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pi_pops_20190927_ORIGINAL" sheetId="1" r:id="rId4"/>
    <sheet state="visible" name="data" sheetId="2" r:id="rId5"/>
  </sheets>
  <definedNames>
    <definedName hidden="1" localSheetId="0" name="_xlnm._FilterDatabase">lpi_pops_20190927_ORIGINAL!$A$1:$AY$2124</definedName>
    <definedName hidden="1" localSheetId="1" name="_xlnm._FilterDatabase">data!$A$1:$D$24750</definedName>
    <definedName hidden="1" localSheetId="0" name="Z_F68D710E_8712_437C_92AC_9BA2F911466B_.wvu.FilterData">lpi_pops_20190927_ORIGINAL!$C$1:$C$2149</definedName>
  </definedNames>
  <calcPr/>
  <customWorkbookViews>
    <customWorkbookView activeSheetId="0" maximized="1" windowHeight="0" windowWidth="0" guid="{F68D710E-8712-437C-92AC-9BA2F911466B}" name="Filtro 1"/>
  </customWorkbookViews>
  <extLst>
    <ext uri="GoogleSheetsCustomDataVersion1">
      <go:sheetsCustomData xmlns:go="http://customooxmlschemas.google.com/" r:id="rId6" roundtripDataSignature="AMtx7mi+2qxXPoaHr3menkjPDadNBfXcj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E1671">
      <text>
        <t xml:space="preserve">======
ID#AAAAa2VpMxY
z    (2022-06-14 15:19:53)
Prestige oil spill</t>
      </text>
    </comment>
    <comment authorId="0" ref="S1745">
      <text>
        <t xml:space="preserve">======
ID#AAAAa2NCDxY
z    (2022-06-14 15:19:53)
Punto central de la ZEPA</t>
      </text>
    </comment>
    <comment authorId="0" ref="Z1726">
      <text>
        <t xml:space="preserve">======
ID#AAAAa2VpMy8
z    (2022-06-14 15:19:53)
effects of northern (NAO) and southern (ENSO) hemi
spheric
fluctuation
in
climate
on
the
spatio-temporal
dynamics</t>
      </text>
    </comment>
    <comment authorId="0" ref="S1734">
      <text>
        <t xml:space="preserve">======
ID#AAAAa2NCDww
z    (2022-06-14 15:19:53)
Mid Ebro Valley,
North-eastern  (c. 10000 km2)</t>
      </text>
    </comment>
    <comment authorId="0" ref="Z1689">
      <text>
        <t xml:space="preserve">======
ID#AAAAa2NCDxU
z    (2022-06-14 15:19:53)
dam construction</t>
      </text>
    </comment>
    <comment authorId="0" ref="Z1688">
      <text>
        <t xml:space="preserve">======
ID#AAAAa2NCDws
z    (2022-06-14 15:19:53)
dam construction</t>
      </text>
    </comment>
    <comment authorId="0" ref="AB1684">
      <text>
        <t xml:space="preserve">======
ID#AAAAa2VpMyA
z    (2022-06-14 15:19:53)
floodgates were closed in February 2002,</t>
      </text>
    </comment>
    <comment authorId="0" ref="AB1672">
      <text>
        <t xml:space="preserve">======
ID#AAAAa2NCDxQ
z    (2022-06-14 15:19:53)
floodgates were closed in February 2002,</t>
      </text>
    </comment>
    <comment authorId="0" ref="T1628">
      <text>
        <t xml:space="preserve">======
ID#AAAAa2U3aW8
z    (2022-06-14 15:19:53)
es una zona muy amplia (2384 km2), hay zonas con y zonas sin espacios protegidos</t>
      </text>
    </comment>
    <comment authorId="0" ref="AB1677">
      <text>
        <t xml:space="preserve">======
ID#AAAAa2NCDwo
z    (2022-06-14 15:19:53)
floodgates were closed in February 2002,</t>
      </text>
    </comment>
    <comment authorId="0" ref="W1624">
      <text>
        <t xml:space="preserve">======
ID#AAAAa2VpMyE
z    (2022-06-14 15:19:53)
One hundred and six
observation points were repeatedly surveyed for at least 10 years, and 57 during the whole study
period (12 years).</t>
      </text>
    </comment>
    <comment authorId="0" ref="Z1672">
      <text>
        <t xml:space="preserve">======
ID#AAAAa2NCDxM
z    (2022-06-14 15:19:53)
dam construction</t>
      </text>
    </comment>
    <comment authorId="0" ref="Z1684">
      <text>
        <t xml:space="preserve">======
ID#AAAAa2VpMxc
z    (2022-06-14 15:19:53)
dam construction</t>
      </text>
    </comment>
    <comment authorId="0" ref="Z1674">
      <text>
        <t xml:space="preserve">======
ID#AAAAa2NCDwk
z    (2022-06-14 15:19:53)
dam construction</t>
      </text>
    </comment>
    <comment authorId="0" ref="Z1678">
      <text>
        <t xml:space="preserve">======
ID#AAAAa2VpMyI
z    (2022-06-14 15:19:53)
dam construction</t>
      </text>
    </comment>
    <comment authorId="0" ref="AB1673">
      <text>
        <t xml:space="preserve">======
ID#AAAAa2NCDxI
z    (2022-06-14 15:19:53)
floodgates were closed in February 2002,</t>
      </text>
    </comment>
    <comment authorId="0" ref="Z1681">
      <text>
        <t xml:space="preserve">======
ID#AAAAa2VpMxg
z    (2022-06-14 15:19:53)
dam construction</t>
      </text>
    </comment>
    <comment authorId="0" ref="AB1696">
      <text>
        <t xml:space="preserve">======
ID#AAAAa2U3aW0
z    (2022-06-14 15:19:53)
floodgates were closed in February 2002,</t>
      </text>
    </comment>
    <comment authorId="0" ref="AB1685">
      <text>
        <t xml:space="preserve">======
ID#AAAAa2NCDwg
z    (2022-06-14 15:19:53)
floodgates were closed in February 2002,</t>
      </text>
    </comment>
    <comment authorId="0" ref="Z1696">
      <text>
        <t xml:space="preserve">======
ID#AAAAa2VpMyM
z    (2022-06-14 15:19:53)
dam construction</t>
      </text>
    </comment>
    <comment authorId="0" ref="Z1687">
      <text>
        <t xml:space="preserve">======
ID#AAAAa2NCDxE
z    (2022-06-14 15:19:53)
dam construction</t>
      </text>
    </comment>
    <comment authorId="0" ref="S1697">
      <text>
        <t xml:space="preserve">======
ID#AAAAa2VpMxk
z    (2022-06-14 15:19:53)
290_1.1 Algarrobo 
290_1.2 Cazalla</t>
      </text>
    </comment>
    <comment authorId="0" ref="AB1689">
      <text>
        <t xml:space="preserve">======
ID#AAAAa2U3aW4
z    (2022-06-14 15:19:53)
floodgates were closed in February 2002,</t>
      </text>
    </comment>
    <comment authorId="0" ref="AB1678">
      <text>
        <t xml:space="preserve">======
ID#AAAAa2NCDwc
z    (2022-06-14 15:19:53)
floodgates were closed in February 2002,</t>
      </text>
    </comment>
    <comment authorId="0" ref="AB1687">
      <text>
        <t xml:space="preserve">======
ID#AAAAa2VpMyQ
z    (2022-06-14 15:19:53)
floodgates were closed in February 2002,</t>
      </text>
    </comment>
    <comment authorId="0" ref="R1697">
      <text>
        <t xml:space="preserve">======
ID#AAAAa2NCDxA
z    (2022-06-14 15:19:53)
punto medio de las 2 ubicaciones</t>
      </text>
    </comment>
    <comment authorId="0" ref="Z1692">
      <text>
        <t xml:space="preserve">======
ID#AAAAa2VpMxo
z    (2022-06-14 15:19:53)
dam construction</t>
      </text>
    </comment>
    <comment authorId="0" ref="S1724">
      <text>
        <t xml:space="preserve">======
ID#AAAAa2VpMyU
z    (2022-06-14 15:19:53)
centered on; 880 km2</t>
      </text>
    </comment>
    <comment authorId="0" ref="T1747">
      <text>
        <t xml:space="preserve">======
ID#AAAAa2NCDwY
z    (2022-06-14 15:19:53)
Most of
the study area is included in the Alt Pirineu Natural Park</t>
      </text>
    </comment>
    <comment authorId="0" ref="Z1673">
      <text>
        <t xml:space="preserve">======
ID#AAAAa2VpMxs
z    (2022-06-14 15:19:53)
dam construction</t>
      </text>
    </comment>
    <comment authorId="0" ref="Z1683">
      <text>
        <t xml:space="preserve">======
ID#AAAAa2VpMyY
z    (2022-06-14 15:19:53)
dam construction</t>
      </text>
    </comment>
    <comment authorId="0" ref="V1671">
      <text>
        <t xml:space="preserve">======
ID#AAAAa2NCDwU
z    (2022-06-14 15:19:53)
Number of yearlings</t>
      </text>
    </comment>
    <comment authorId="0" ref="T1621">
      <text>
        <t xml:space="preserve">======
ID#AAAAa2NCDvw
z    (2022-06-14 15:19:53)
en principio no pero es una zona bastante amplia, asi que podria caer algun espacio protegido</t>
      </text>
    </comment>
    <comment authorId="0" ref="AB1693">
      <text>
        <t xml:space="preserve">======
ID#AAAAa2VpMxw
z    (2022-06-14 15:19:53)
floodgates were closed in February 2002,</t>
      </text>
    </comment>
    <comment authorId="0" ref="AB1692">
      <text>
        <t xml:space="preserve">======
ID#AAAAa2U3aXA
z    (2022-06-14 15:19:53)
floodgates were closed in February 2002,</t>
      </text>
    </comment>
    <comment authorId="0" ref="Q1697">
      <text>
        <t xml:space="preserve">======
ID#AAAAa2NCDwQ
z    (2022-06-14 15:19:53)
punto medio de las 2 ubicaciones</t>
      </text>
    </comment>
    <comment authorId="0" ref="AB1681">
      <text>
        <t xml:space="preserve">======
ID#AAAAa2U3aWc
z    (2022-06-14 15:19:53)
floodgates were closed in February 2002,</t>
      </text>
    </comment>
    <comment authorId="0" ref="Q1733">
      <text>
        <t xml:space="preserve">======
ID#AAAAa2NCDvs
z    (2022-06-14 15:19:53)
punto medio de las 3 ubicaciones</t>
      </text>
    </comment>
    <comment authorId="0" ref="Z1690">
      <text>
        <t xml:space="preserve">======
ID#AAAAa2U3aXE
z    (2022-06-14 15:19:53)
dam construction</t>
      </text>
    </comment>
    <comment authorId="0" ref="Z1680">
      <text>
        <t xml:space="preserve">======
ID#AAAAa2U3aWU
z    (2022-06-14 15:19:53)
dam construction</t>
      </text>
    </comment>
    <comment authorId="0" ref="Z1695">
      <text>
        <t xml:space="preserve">======
ID#AAAAa2NCDwM
z    (2022-06-14 15:19:53)
dam construction</t>
      </text>
    </comment>
    <comment authorId="0" ref="AB1679">
      <text>
        <t xml:space="preserve">======
ID#AAAAa2NCDvo
z    (2022-06-14 15:19:53)
floodgates were closed in February 2002,</t>
      </text>
    </comment>
    <comment authorId="0" ref="AE1670">
      <text>
        <t xml:space="preserve">======
ID#AAAAa2VpMzA
z    (2022-06-14 15:19:53)
Prestige oil spill</t>
      </text>
    </comment>
    <comment authorId="0" ref="AB1682">
      <text>
        <t xml:space="preserve">======
ID#AAAAa2U3aWY
z    (2022-06-14 15:19:53)
floodgates were closed in February 2002,</t>
      </text>
    </comment>
    <comment authorId="0" ref="T1627">
      <text>
        <t xml:space="preserve">======
ID#AAAAa2NCDwI
z    (2022-06-14 15:19:53)
es una zona muy amplia (2384 km2), hay zonas con y zonas sin espacios protegidos</t>
      </text>
    </comment>
    <comment authorId="0" ref="AB1676">
      <text>
        <t xml:space="preserve">======
ID#AAAAa2VpMyc
z    (2022-06-14 15:19:53)
floodgates were closed in February 2002,</t>
      </text>
    </comment>
    <comment authorId="0" ref="T1746">
      <text>
        <t xml:space="preserve">======
ID#AAAAa2NCDvk
z    (2022-06-14 15:19:53)
Most of
the study area is included in the Alt Pirineu Natural Park</t>
      </text>
    </comment>
    <comment authorId="0" ref="Z1685">
      <text>
        <t xml:space="preserve">======
ID#AAAAa2VpMzE
z    (2022-06-14 15:19:53)
dam construction</t>
      </text>
    </comment>
    <comment authorId="0" ref="Z1691">
      <text>
        <t xml:space="preserve">======
ID#AAAAa2NCDwE
z    (2022-06-14 15:19:53)
dam construction</t>
      </text>
    </comment>
    <comment authorId="0" ref="Z1725">
      <text>
        <t xml:space="preserve">======
ID#AAAAa2VpMyg
z    (2022-06-14 15:19:53)
effects of northern (NAO) and southern (ENSO) hemi
spheric
fluctuation
in
climate
on
the
spatio-temporal
dynamics</t>
      </text>
    </comment>
    <comment authorId="0" ref="S1744">
      <text>
        <t xml:space="preserve">======
ID#AAAAa2NCDvg
z    (2022-06-14 15:19:53)
Punto central de la ZEPA</t>
      </text>
    </comment>
    <comment authorId="0" ref="Z1745">
      <text>
        <t xml:space="preserve">======
ID#AAAAa2VpMzI
z    (2022-06-14 15:19:53)
a serious storm</t>
      </text>
    </comment>
    <comment authorId="0" ref="Z1627">
      <text>
        <t xml:space="preserve">======
ID#AAAAa2U3aWQ
z    (2022-06-14 15:19:53)
Overwinter Habitat Alterations (OHA)</t>
      </text>
    </comment>
    <comment authorId="0" ref="Z1724">
      <text>
        <t xml:space="preserve">======
ID#AAAAa2NCDwA
z    (2022-06-14 15:19:53)
habitat fragmentation</t>
      </text>
    </comment>
    <comment authorId="0" ref="AB1690">
      <text>
        <t xml:space="preserve">======
ID#AAAAa2VpMyk
z    (2022-06-14 15:19:53)
floodgates were closed in February 2002,</t>
      </text>
    </comment>
    <comment authorId="0" ref="AB1695">
      <text>
        <t xml:space="preserve">======
ID#AAAAa2NCDvc
z    (2022-06-14 15:19:53)
floodgates were closed in February 2002,</t>
      </text>
    </comment>
    <comment authorId="0" ref="Z1628">
      <text>
        <t xml:space="preserve">======
ID#AAAAa2VpMzM
z    (2022-06-14 15:19:53)
Overwinter Habitat Alterations (OHA)</t>
      </text>
    </comment>
    <comment authorId="0" ref="Z1744">
      <text>
        <t xml:space="preserve">======
ID#AAAAa2VpMyo
z    (2022-06-14 15:19:53)
a serious storm</t>
      </text>
    </comment>
    <comment authorId="0" ref="AB1675">
      <text>
        <t xml:space="preserve">======
ID#AAAAa2VpMzQ
z    (2022-06-14 15:19:53)
floodgates were closed in February 2002,</t>
      </text>
    </comment>
    <comment authorId="0" ref="Z1624">
      <text>
        <t xml:space="preserve">======
ID#AAAAa2NCDvY
z    (2022-06-14 15:19:53)
agricultural intensification and habitat change</t>
      </text>
    </comment>
    <comment authorId="0" ref="AB1694">
      <text>
        <t xml:space="preserve">======
ID#AAAAa2VpMys
z    (2022-06-14 15:19:53)
floodgates were closed in February 2002,</t>
      </text>
    </comment>
    <comment authorId="0" ref="Z1676">
      <text>
        <t xml:space="preserve">======
ID#AAAAa2VpMzU
z    (2022-06-14 15:19:53)
dam construction</t>
      </text>
    </comment>
    <comment authorId="0" ref="AB1691">
      <text>
        <t xml:space="preserve">======
ID#AAAAa2VpMyw
z    (2022-06-14 15:19:53)
floodgates were closed in February 2002,</t>
      </text>
    </comment>
    <comment authorId="0" ref="AB1680">
      <text>
        <t xml:space="preserve">======
ID#AAAAa2NCDw8
z    (2022-06-14 15:19:53)
floodgates were closed in February 2002,</t>
      </text>
    </comment>
    <comment authorId="0" ref="Z1693">
      <text>
        <t xml:space="preserve">======
ID#AAAAa2VpMzY
z    (2022-06-14 15:19:53)
dam construction</t>
      </text>
    </comment>
    <comment authorId="0" ref="Z1743">
      <text>
        <t xml:space="preserve">======
ID#AAAAa2U3aXc
z    (2022-06-14 15:19:53)
a serious storm</t>
      </text>
    </comment>
    <comment authorId="0" ref="T1618">
      <text>
        <t xml:space="preserve">======
ID#AAAAa2NCDw4
z    (2022-06-14 15:19:53)
en principio no pero es una zona bastante amplia, asi que podria caer algun espacio protegido</t>
      </text>
    </comment>
    <comment authorId="0" ref="R1733">
      <text>
        <t xml:space="preserve">======
ID#AAAAa2U3aWw
z    (2022-06-14 15:19:53)
punto medio de las 3 ubicaciones</t>
      </text>
    </comment>
    <comment authorId="0" ref="W1625">
      <text>
        <t xml:space="preserve">======
ID#AAAAa2NCDw0
z    (2022-06-14 15:19:53)
One hundred and six
observation points were repeatedly surveyed for at least 10 years, and 57 during the whole study
period (12 years).</t>
      </text>
    </comment>
    <comment authorId="0" ref="V1670">
      <text>
        <t xml:space="preserve">======
ID#AAAAa2U3aXY
z    (2022-06-14 15:19:53)
he sampling effort was
therefore constant and the number of captures per year was
directly comparable.</t>
      </text>
    </comment>
    <comment authorId="0" ref="T1619">
      <text>
        <t xml:space="preserve">======
ID#AAAAa2U3aWo
z    (2022-06-14 15:19:53)
en principio no pero es una zona bastante amplia, asi que podria caer algun espacio protegido</t>
      </text>
    </comment>
    <comment authorId="0" ref="Z1626">
      <text>
        <t xml:space="preserve">======
ID#AAAAa2U3aXQ
z    (2022-06-14 15:19:53)
agricultural intensification and habitat change</t>
      </text>
    </comment>
    <comment authorId="0" ref="AB1686">
      <text>
        <t xml:space="preserve">======
ID#AAAAa2U3aWs
z    (2022-06-14 15:19:53)
floodgates were closed in February 2002,</t>
      </text>
    </comment>
    <comment authorId="0" ref="Z1670">
      <text>
        <t xml:space="preserve">======
ID#AAAAa2U3aXU
z    (2022-06-14 15:19:53)
NAO index</t>
      </text>
    </comment>
    <comment authorId="0" ref="AB1674">
      <text>
        <t xml:space="preserve">======
ID#AAAAa2VpMx0
z    (2022-06-14 15:19:53)
floodgates were closed in February 2002,</t>
      </text>
    </comment>
    <comment authorId="0" ref="AB1683">
      <text>
        <t xml:space="preserve">======
ID#AAAAa2U3aWg
z    (2022-06-14 15:19:53)
floodgates were closed in February 2002,</t>
      </text>
    </comment>
    <comment authorId="0" ref="Z1679">
      <text>
        <t xml:space="preserve">======
ID#AAAAa2U3aXI
z    (2022-06-14 15:19:53)
dam construction</t>
      </text>
    </comment>
    <comment authorId="0" ref="S1743">
      <text>
        <t xml:space="preserve">======
ID#AAAAa2VpMx4
z    (2022-06-14 15:19:53)
Punto central de la ZEPA</t>
      </text>
    </comment>
    <comment authorId="0" ref="Z1677">
      <text>
        <t xml:space="preserve">======
ID#AAAAa2NCDv8
z    (2022-06-14 15:19:53)
dam construction</t>
      </text>
    </comment>
    <comment authorId="0" ref="Z1682">
      <text>
        <t xml:space="preserve">======
ID#AAAAa2U3aWk
z    (2022-06-14 15:19:53)
dam construction</t>
      </text>
    </comment>
    <comment authorId="0" ref="Z1686">
      <text>
        <t xml:space="preserve">======
ID#AAAAa2U3aXM
z    (2022-06-14 15:19:53)
dam construction</t>
      </text>
    </comment>
    <comment authorId="0" ref="S1733">
      <text>
        <t xml:space="preserve">======
ID#AAAAa2VpMx8
z    (2022-06-14 15:19:53)
611_1.1 Arahal
611_1.2 Morón
611_1.3 Mairena del Alcor</t>
      </text>
    </comment>
    <comment authorId="0" ref="Z1694">
      <text>
        <t xml:space="preserve">======
ID#AAAAa2NCDv4
z    (2022-06-14 15:19:53)
dam construction</t>
      </text>
    </comment>
    <comment authorId="0" ref="Z1671">
      <text>
        <t xml:space="preserve">======
ID#AAAAa2NCDv0
z    (2022-06-14 15:19:53)
NAO index</t>
      </text>
    </comment>
    <comment authorId="0" ref="G1733">
      <text>
        <t xml:space="preserve">======
ID#AAAAa2NCDxg
z    (2022-06-14 15:19:53)
A pesar de que el paper asignado era Prugnolle et al. 2003 Bird Study (DOI:10.1080/00063650309461292), al revisar el artículo hacen referencia a otro paper (Hiraldo et al. 1996 Journal of Applied Ecology, DOI: 10.2307/2404688) que contiene los datos (1989-1994).</t>
      </text>
    </comment>
    <comment authorId="0" ref="T1620">
      <text>
        <t xml:space="preserve">======
ID#AAAAa2U3aXo
z    (2022-06-14 15:19:53)
en principio no pero es una zona bastante amplia, asi que podria caer algun espacio protegido</t>
      </text>
    </comment>
    <comment authorId="0" ref="AB1688">
      <text>
        <t xml:space="preserve">======
ID#AAAAa2NCDxc
z    (2022-06-14 15:19:53)
floodgates were closed in February 2002,</t>
      </text>
    </comment>
    <comment authorId="0" ref="W1626">
      <text>
        <t xml:space="preserve">======
ID#AAAAa2U3aXg
z    (2022-06-14 15:19:53)
One hundred and six
observation points were repeatedly surveyed for at least 10 years, and 57 during the whole study
period (12 years).</t>
      </text>
    </comment>
    <comment authorId="0" ref="Z1625">
      <text>
        <t xml:space="preserve">======
ID#AAAAa2VpMy0
z    (2022-06-14 15:19:53)
agricultural intensification and habitat change</t>
      </text>
    </comment>
    <comment authorId="0" ref="Z1675">
      <text>
        <t xml:space="preserve">======
ID#AAAAa2U3aXk
z    (2022-06-14 15:19:53)
dam construction</t>
      </text>
    </comment>
    <comment authorId="0" ref="G1761">
      <text>
        <t xml:space="preserve">======
ID#AAAAa2VpMy4
z    (2022-06-14 15:19:53)
A pesar de que el paper asignado era Marcelino et al. 2020 Scientific Reports (DOI:10.1038/s41598-020-64087-0), al contactar con los autores, nos pasan otro paper (Gameiro et al. 2020 Biological Conservation, DOI: 10.1016/j.biocon.2020.108452) que contiene los datos (2003-2017)</t>
      </text>
    </comment>
  </commentList>
  <extLst>
    <ext uri="GoogleSheetsCustomDataVersion1">
      <go:sheetsCustomData xmlns:go="http://customooxmlschemas.google.com/" r:id="rId1" roundtripDataSignature="AMtx7mibGxmjAwPiYelUVyZsoPyUA+h/gA=="/>
    </ext>
  </extLst>
</comments>
</file>

<file path=xl/sharedStrings.xml><?xml version="1.0" encoding="utf-8"?>
<sst xmlns="http://schemas.openxmlformats.org/spreadsheetml/2006/main" count="80234" uniqueCount="4669">
  <si>
    <t>StudyID</t>
  </si>
  <si>
    <t>Series_ID</t>
  </si>
  <si>
    <t>Species</t>
  </si>
  <si>
    <t>Username</t>
  </si>
  <si>
    <t>Date_created</t>
  </si>
  <si>
    <t>Data_source_type</t>
  </si>
  <si>
    <t>Source_year</t>
  </si>
  <si>
    <t>DOI</t>
  </si>
  <si>
    <t>Author</t>
  </si>
  <si>
    <t>Journal</t>
  </si>
  <si>
    <t>Class</t>
  </si>
  <si>
    <t>Order</t>
  </si>
  <si>
    <t>Family</t>
  </si>
  <si>
    <t>Subspecies</t>
  </si>
  <si>
    <t>Location</t>
  </si>
  <si>
    <t>Country</t>
  </si>
  <si>
    <t>Latitude</t>
  </si>
  <si>
    <t>Longitude</t>
  </si>
  <si>
    <t>Accurancy</t>
  </si>
  <si>
    <t>Protected</t>
  </si>
  <si>
    <t>System</t>
  </si>
  <si>
    <t>Units</t>
  </si>
  <si>
    <t>Method</t>
  </si>
  <si>
    <t xml:space="preserve">Year_start </t>
  </si>
  <si>
    <t>Year_end</t>
  </si>
  <si>
    <t>Primary_threat</t>
  </si>
  <si>
    <t>Type of disturbance</t>
  </si>
  <si>
    <t>Threat_start</t>
  </si>
  <si>
    <t>Threat_end</t>
  </si>
  <si>
    <t>Recurrence</t>
  </si>
  <si>
    <t>Secondary_threat</t>
  </si>
  <si>
    <t>Tertiary_threat</t>
  </si>
  <si>
    <t>Fourth_threat</t>
  </si>
  <si>
    <t>Fifth_threat</t>
  </si>
  <si>
    <t>139.1</t>
  </si>
  <si>
    <t>Engraulis encrasicolus</t>
  </si>
  <si>
    <t>Andrea</t>
  </si>
  <si>
    <t>10.3354/meps12562</t>
  </si>
  <si>
    <t>de Carvalho-Souza et al.</t>
  </si>
  <si>
    <t>Marine Ecology Progress Series</t>
  </si>
  <si>
    <t>Actinopterygii</t>
  </si>
  <si>
    <t>Clupeiformes</t>
  </si>
  <si>
    <t>Engraulidae</t>
  </si>
  <si>
    <t>early stages (postlarvae and juveniles)</t>
  </si>
  <si>
    <t>Bonanza_water mass I_ebb tide (25,5 salinity)</t>
  </si>
  <si>
    <t>Spain</t>
  </si>
  <si>
    <t>Approx</t>
  </si>
  <si>
    <t>No</t>
  </si>
  <si>
    <t>Freshwater</t>
  </si>
  <si>
    <t>Abundance (ind./m3)</t>
  </si>
  <si>
    <t>nets sampling (passive tidal-powered haul, first 2 h of each tide)</t>
  </si>
  <si>
    <t>Freshwater discharges</t>
  </si>
  <si>
    <t>press</t>
  </si>
  <si>
    <t>recurrent</t>
  </si>
  <si>
    <t>139.2</t>
  </si>
  <si>
    <t>Bonanza_water mass II_flood tide (12,6 salinity)</t>
  </si>
  <si>
    <t>139.3</t>
  </si>
  <si>
    <t>Tarfía_water mass III_ebb tide (6,6 salinity)</t>
  </si>
  <si>
    <t>139.4</t>
  </si>
  <si>
    <t>Tarfía_water mass III_flood tide (3,4 salinity)</t>
  </si>
  <si>
    <t>185.1</t>
  </si>
  <si>
    <t>Dentex dentex</t>
  </si>
  <si>
    <t>10.1016/j.ocecoaman.2016.09.013</t>
  </si>
  <si>
    <t>Quetglas et al.</t>
  </si>
  <si>
    <t>Ocean and Coastal Management</t>
  </si>
  <si>
    <t>Perciformes</t>
  </si>
  <si>
    <t>Sparidae</t>
  </si>
  <si>
    <t>NA</t>
  </si>
  <si>
    <t>Mallorca</t>
  </si>
  <si>
    <t>Region</t>
  </si>
  <si>
    <t>Marine</t>
  </si>
  <si>
    <t>Relative Population Biomas (Biomass at the beginning of the year relative to the biomass at MSY; B/B_MSY) (tons)</t>
  </si>
  <si>
    <t>small scale fisheries</t>
  </si>
  <si>
    <t>Exploitation</t>
  </si>
  <si>
    <t>185.2</t>
  </si>
  <si>
    <t>Scorpaena scrofa</t>
  </si>
  <si>
    <t>10.1016/j.ocecoaman.2016.09.014</t>
  </si>
  <si>
    <t>Scorpaeniformes</t>
  </si>
  <si>
    <t>Scorpaenidae</t>
  </si>
  <si>
    <t>185.3</t>
  </si>
  <si>
    <t>Mullus surmuletus</t>
  </si>
  <si>
    <t>10.1016/j.ocecoaman.2016.09.015</t>
  </si>
  <si>
    <t>Mullidae</t>
  </si>
  <si>
    <t>185.4</t>
  </si>
  <si>
    <t>Aphia minuta</t>
  </si>
  <si>
    <t>10.1016/j.ocecoaman.2016.09.016</t>
  </si>
  <si>
    <t>Gobiidae</t>
  </si>
  <si>
    <t>194.1</t>
  </si>
  <si>
    <t>Heliocolenus dactylopterus</t>
  </si>
  <si>
    <t>10.1016/j.ecolind.2016.02.010</t>
  </si>
  <si>
    <t>Modica et al.</t>
  </si>
  <si>
    <t>Ecological Indicators</t>
  </si>
  <si>
    <t>Sebastidae</t>
  </si>
  <si>
    <t>Biscay</t>
  </si>
  <si>
    <t>Other</t>
  </si>
  <si>
    <t>CPUE (kg/haul)</t>
  </si>
  <si>
    <t>bottom trawl (DEMERSALES survey; ICES code: SPNGFS)</t>
  </si>
  <si>
    <t>194.2</t>
  </si>
  <si>
    <t>Merluccius merluccius</t>
  </si>
  <si>
    <t>10.1016/j.ecolind.2016.02.011</t>
  </si>
  <si>
    <t>Gadiformes</t>
  </si>
  <si>
    <t>Merluccidae</t>
  </si>
  <si>
    <t>194.3</t>
  </si>
  <si>
    <t>Lophius budegassa</t>
  </si>
  <si>
    <t>10.1016/j.ecolind.2016.02.012</t>
  </si>
  <si>
    <t>Lophiiformes</t>
  </si>
  <si>
    <t>Lophiidae</t>
  </si>
  <si>
    <t>215.1</t>
  </si>
  <si>
    <t>Sardina pilchardus</t>
  </si>
  <si>
    <t>10.1007/s10113-015-0786-1</t>
  </si>
  <si>
    <t>Teixeira et al.</t>
  </si>
  <si>
    <t>Regional Environmental Change</t>
  </si>
  <si>
    <t>Clupeidae</t>
  </si>
  <si>
    <t>Portugues coast</t>
  </si>
  <si>
    <t>Portugal</t>
  </si>
  <si>
    <t>CPUE (tone/vessel)</t>
  </si>
  <si>
    <t>purse seine</t>
  </si>
  <si>
    <t>215.2</t>
  </si>
  <si>
    <t>Trachurus trachurus</t>
  </si>
  <si>
    <t>10.1007/s10113-015-0786-2</t>
  </si>
  <si>
    <t>Carangidae</t>
  </si>
  <si>
    <t>trawling</t>
  </si>
  <si>
    <t>215.3</t>
  </si>
  <si>
    <t>Scomber colias</t>
  </si>
  <si>
    <t>10.1007/s10113-015-0786-3</t>
  </si>
  <si>
    <t>Scombridae</t>
  </si>
  <si>
    <t>245.1</t>
  </si>
  <si>
    <t>Salmo trutta</t>
  </si>
  <si>
    <t>10.1007/s00442-015-3222-9</t>
  </si>
  <si>
    <t xml:space="preserve">Fernandez-Chacón et al. </t>
  </si>
  <si>
    <t>Oecologia</t>
  </si>
  <si>
    <t>Salmoniformes</t>
  </si>
  <si>
    <t>Salmonidae</t>
  </si>
  <si>
    <t>Orandi</t>
  </si>
  <si>
    <t>Exact</t>
  </si>
  <si>
    <t xml:space="preserve">Yes  </t>
  </si>
  <si>
    <t>Total catch (captured ind. in a given season)</t>
  </si>
  <si>
    <t>electrofishing (capture–mark–recapture monitoring programm)</t>
  </si>
  <si>
    <t>245.2</t>
  </si>
  <si>
    <t>10.1007/s00442-015-3222-10</t>
  </si>
  <si>
    <t>Orbiandi</t>
  </si>
  <si>
    <t>284.1</t>
  </si>
  <si>
    <t>10.1007/s11367-013-0646-5</t>
  </si>
  <si>
    <t xml:space="preserve">Almeida et al. </t>
  </si>
  <si>
    <t>Int J Life Cycle Assess</t>
  </si>
  <si>
    <t>Póvoa de Varzim</t>
  </si>
  <si>
    <t>National</t>
  </si>
  <si>
    <t>Biomass (tonnes)</t>
  </si>
  <si>
    <t>purse seine fishery</t>
  </si>
  <si>
    <t>356.1</t>
  </si>
  <si>
    <t>10.1016/j.ocecoaman.2012.08.003</t>
  </si>
  <si>
    <t>Antelo et al.</t>
  </si>
  <si>
    <t>Southern stock of European hake</t>
  </si>
  <si>
    <t>Spain,Portugal</t>
  </si>
  <si>
    <t>Biomass (thousand tonnes)</t>
  </si>
  <si>
    <t>fishing fleets</t>
  </si>
  <si>
    <t>368.1</t>
  </si>
  <si>
    <t>Dicentrarchus labrax</t>
  </si>
  <si>
    <t>10.1007/s10452-012-9392-1</t>
  </si>
  <si>
    <t>Nyitrai et al.</t>
  </si>
  <si>
    <t>Aquat Ecol</t>
  </si>
  <si>
    <t>Moronidae</t>
  </si>
  <si>
    <t>Mondego estuary</t>
  </si>
  <si>
    <t>Abundance (1000 ind./m2)</t>
  </si>
  <si>
    <t>368.2</t>
  </si>
  <si>
    <t>Diplodus vulgaris</t>
  </si>
  <si>
    <t>10.1007/s10452-012-9392-2</t>
  </si>
  <si>
    <t>368.3</t>
  </si>
  <si>
    <t>Pomatoschistus microps</t>
  </si>
  <si>
    <t>10.1007/s10452-012-9392-3</t>
  </si>
  <si>
    <t>368.4</t>
  </si>
  <si>
    <t>Pomatoschistus minutus</t>
  </si>
  <si>
    <t>10.1007/s10452-012-9392-4</t>
  </si>
  <si>
    <t>368.5</t>
  </si>
  <si>
    <t>Platichthys flesus</t>
  </si>
  <si>
    <t>10.1007/s10452-012-9392-5</t>
  </si>
  <si>
    <t>Pleuronectiformes</t>
  </si>
  <si>
    <t>Pleuronectidae</t>
  </si>
  <si>
    <t>368.6</t>
  </si>
  <si>
    <t>Solea solea</t>
  </si>
  <si>
    <t>10.1007/s10452-012-9392-6</t>
  </si>
  <si>
    <t>Soleidae</t>
  </si>
  <si>
    <t>369.1</t>
  </si>
  <si>
    <t>Hippocampus guttulatus</t>
  </si>
  <si>
    <t>10.1002/aqc.2238</t>
  </si>
  <si>
    <t xml:space="preserve">Caldwell et al. </t>
  </si>
  <si>
    <t>Aquatic Conservation: Marine and Freshwater Ecosystems</t>
  </si>
  <si>
    <t>Syngnathiformes</t>
  </si>
  <si>
    <t>Syngnathidae</t>
  </si>
  <si>
    <t>Ria Formosa lagoon</t>
  </si>
  <si>
    <t>Mean densituy (/m2)</t>
  </si>
  <si>
    <t>underwater visual census</t>
  </si>
  <si>
    <t>369.2</t>
  </si>
  <si>
    <t>Hippocampus hippocampus</t>
  </si>
  <si>
    <t>454.1</t>
  </si>
  <si>
    <t>Hirundo rustica</t>
  </si>
  <si>
    <t>Andreu</t>
  </si>
  <si>
    <t>10.1007/s00442-008-1267-8</t>
  </si>
  <si>
    <t>Balbontín et al.</t>
  </si>
  <si>
    <t>Aves</t>
  </si>
  <si>
    <t>Passeriformes</t>
  </si>
  <si>
    <t xml:space="preserve">	Hirundinidae</t>
  </si>
  <si>
    <t>Badajoz</t>
  </si>
  <si>
    <t>Terrestrial</t>
  </si>
  <si>
    <t>captures per year</t>
  </si>
  <si>
    <t>mist nets</t>
  </si>
  <si>
    <t>Climate Change</t>
  </si>
  <si>
    <t>Press</t>
  </si>
  <si>
    <t>454.2</t>
  </si>
  <si>
    <t>526.1</t>
  </si>
  <si>
    <t>Numenius arquata</t>
  </si>
  <si>
    <t>10.1111/j.1469-1795.2006.00076.x</t>
  </si>
  <si>
    <t>Navedo et al.</t>
  </si>
  <si>
    <t>Animal Conservation</t>
  </si>
  <si>
    <t>Charadriiformes</t>
  </si>
  <si>
    <t>Scolopacidae</t>
  </si>
  <si>
    <t>Santoña Marshes Nature Reserve</t>
  </si>
  <si>
    <t>Monthly number of curlews</t>
  </si>
  <si>
    <t>Counts (July)</t>
  </si>
  <si>
    <t>Harvesting</t>
  </si>
  <si>
    <t>526.2</t>
  </si>
  <si>
    <t>Counts (August)</t>
  </si>
  <si>
    <t>526.3</t>
  </si>
  <si>
    <t>Counts (September)</t>
  </si>
  <si>
    <t>541.1</t>
  </si>
  <si>
    <t>Falco peregrinus</t>
  </si>
  <si>
    <t>10.1016/j.marpolbul.2006.02.016</t>
  </si>
  <si>
    <t>Zuberogoita et al.</t>
  </si>
  <si>
    <t>Marine Pollution Bulletin</t>
  </si>
  <si>
    <t>Falconiformes</t>
  </si>
  <si>
    <t>Falconidae</t>
  </si>
  <si>
    <t xml:space="preserve">Biscay </t>
  </si>
  <si>
    <t>Number of pairs</t>
  </si>
  <si>
    <t>Census</t>
  </si>
  <si>
    <t>Possible effect prestige oil spill</t>
  </si>
  <si>
    <t>Punt</t>
  </si>
  <si>
    <t>584.1</t>
  </si>
  <si>
    <t>10.1111/j.0030-1299.2004.12989.x</t>
  </si>
  <si>
    <t>Lobón-Cerviá and Rincón</t>
  </si>
  <si>
    <t>Oikos</t>
  </si>
  <si>
    <t>Arrollo Chaballos. SITE 1 (Esva River basis)</t>
  </si>
  <si>
    <r>
      <rPr>
        <rFont val="Calibri, Arial"/>
        <color rgb="FF000000"/>
        <sz val="11.0"/>
      </rPr>
      <t>number of recruits per m</t>
    </r>
    <r>
      <rPr>
        <rFont val="Calibri"/>
        <color theme="1"/>
        <sz val="11.0"/>
        <vertAlign val="superscript"/>
      </rPr>
      <t>2</t>
    </r>
  </si>
  <si>
    <t>electro fishing and remval method</t>
  </si>
  <si>
    <t>Envirnmental variation (stream discharge)</t>
  </si>
  <si>
    <t>Change in land use</t>
  </si>
  <si>
    <t>584.2</t>
  </si>
  <si>
    <t>Arrollo Chaballos. SITE 2  (Esva River basis)</t>
  </si>
  <si>
    <r>
      <rPr>
        <rFont val="Calibri, Arial"/>
        <color rgb="FF000000"/>
        <sz val="11.0"/>
      </rPr>
      <t>number of recruits per m</t>
    </r>
    <r>
      <rPr>
        <rFont val="Calibri"/>
        <color theme="1"/>
        <sz val="11.0"/>
        <vertAlign val="superscript"/>
      </rPr>
      <t>2</t>
    </r>
  </si>
  <si>
    <t>584.3</t>
  </si>
  <si>
    <t>Arrollo Chaballos. SITE 3 (Esva River basis)</t>
  </si>
  <si>
    <r>
      <rPr>
        <rFont val="Calibri, Arial"/>
        <color rgb="FF000000"/>
        <sz val="11.0"/>
      </rPr>
      <t>number of recruits per m</t>
    </r>
    <r>
      <rPr>
        <rFont val="Calibri"/>
        <color theme="1"/>
        <sz val="11.0"/>
        <vertAlign val="superscript"/>
      </rPr>
      <t>2</t>
    </r>
  </si>
  <si>
    <t>584.4</t>
  </si>
  <si>
    <t>Arrollo Chaballos. SITE 4 (Esva River basis)</t>
  </si>
  <si>
    <r>
      <rPr>
        <rFont val="Calibri, Arial"/>
        <color rgb="FF000000"/>
        <sz val="11.0"/>
      </rPr>
      <t>number of recruits per m</t>
    </r>
    <r>
      <rPr>
        <rFont val="Calibri"/>
        <color theme="1"/>
        <sz val="11.0"/>
        <vertAlign val="superscript"/>
      </rPr>
      <t>2</t>
    </r>
  </si>
  <si>
    <t>634.1</t>
  </si>
  <si>
    <t>Mustelus mustelus</t>
  </si>
  <si>
    <t>10.3354/cr018119</t>
  </si>
  <si>
    <t xml:space="preserve">Cabral et al. </t>
  </si>
  <si>
    <t>Climate Research</t>
  </si>
  <si>
    <t>Chondrichthyes</t>
  </si>
  <si>
    <t xml:space="preserve">	Carcharhiniformes</t>
  </si>
  <si>
    <t>Triakidae</t>
  </si>
  <si>
    <t>Tagus estuary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</si>
  <si>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</si>
  <si>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monthly beam trawl catches</t>
  </si>
  <si>
    <t>Pollution</t>
  </si>
  <si>
    <t>634.2</t>
  </si>
  <si>
    <t>Raja clavata</t>
  </si>
  <si>
    <t>10.3354/cr018120</t>
  </si>
  <si>
    <t xml:space="preserve">	Rajiformes</t>
  </si>
  <si>
    <t>Rajidae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</si>
  <si>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</si>
  <si>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</t>
  </si>
  <si>
    <t>Raja undulata</t>
  </si>
  <si>
    <t>10.3354/cr018121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</si>
  <si>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</si>
  <si>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</t>
  </si>
  <si>
    <t>10.3354/cr018122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</si>
  <si>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</si>
  <si>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634.5</t>
  </si>
  <si>
    <t>Sprattus sprattus</t>
  </si>
  <si>
    <t>10.3354/cr018123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</si>
  <si>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</si>
  <si>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634.6</t>
  </si>
  <si>
    <t>10.3354/cr018124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</si>
  <si>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</si>
  <si>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634.7</t>
  </si>
  <si>
    <t>Anguilla anguilla</t>
  </si>
  <si>
    <t>10.3354/cr018125</t>
  </si>
  <si>
    <t>Anguilliformes</t>
  </si>
  <si>
    <t>Anguillidae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</si>
  <si>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</si>
  <si>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634.8</t>
  </si>
  <si>
    <t>Conger conger</t>
  </si>
  <si>
    <t>10.3354/cr018126</t>
  </si>
  <si>
    <t xml:space="preserve">	Congridae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</si>
  <si>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</si>
  <si>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634.9</t>
  </si>
  <si>
    <t>10.3354/cr018127</t>
  </si>
  <si>
    <t xml:space="preserve">	Syngnathidae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</si>
  <si>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</si>
  <si>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634.01</t>
  </si>
  <si>
    <t>Syngnathus acus</t>
  </si>
  <si>
    <t>10.3354/cr018128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</si>
  <si>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</si>
  <si>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634.11</t>
  </si>
  <si>
    <t>Syngnathus thyphle</t>
  </si>
  <si>
    <t>10.3354/cr018129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</si>
  <si>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</si>
  <si>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634.12</t>
  </si>
  <si>
    <t>Syngnathus sp.</t>
  </si>
  <si>
    <t>10.3354/cr018130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</si>
  <si>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</si>
  <si>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634.13</t>
  </si>
  <si>
    <t>Trisopterus luscus</t>
  </si>
  <si>
    <t>10.3354/cr018131</t>
  </si>
  <si>
    <t xml:space="preserve">	Gadiformes</t>
  </si>
  <si>
    <t>Gadidae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</si>
  <si>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</si>
  <si>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634.14</t>
  </si>
  <si>
    <t>Ciliata mustela</t>
  </si>
  <si>
    <t>10.3354/cr018132</t>
  </si>
  <si>
    <t>Lotidae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</si>
  <si>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</si>
  <si>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Climate change (temperature)</t>
  </si>
  <si>
    <t>634.15</t>
  </si>
  <si>
    <t>Serranus cabrilla</t>
  </si>
  <si>
    <t>10.3354/cr018133</t>
  </si>
  <si>
    <t>Serranidae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</si>
  <si>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</si>
  <si>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634.16</t>
  </si>
  <si>
    <t>Serranus hepatus</t>
  </si>
  <si>
    <t>10.3354/cr018134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</si>
  <si>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</si>
  <si>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634.17</t>
  </si>
  <si>
    <t>10.3354/cr018135</t>
  </si>
  <si>
    <t xml:space="preserve">	Moronidae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</si>
  <si>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</si>
  <si>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634.18</t>
  </si>
  <si>
    <t>10.3354/cr018136</t>
  </si>
  <si>
    <t xml:space="preserve">	Carangiformes</t>
  </si>
  <si>
    <t xml:space="preserve">	Carangidae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</si>
  <si>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</si>
  <si>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634.19</t>
  </si>
  <si>
    <t>Argyrosomus regius</t>
  </si>
  <si>
    <t>10.3354/cr018137</t>
  </si>
  <si>
    <t>Acanthuriformes</t>
  </si>
  <si>
    <t xml:space="preserve">	Sciaenidae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</si>
  <si>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</si>
  <si>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634.02</t>
  </si>
  <si>
    <t>10.3354/cr018138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</si>
  <si>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</si>
  <si>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634.21</t>
  </si>
  <si>
    <t>Diplodus annularis</t>
  </si>
  <si>
    <t>10.3354/cr018139</t>
  </si>
  <si>
    <t xml:space="preserve">	Sparidae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</si>
  <si>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</si>
  <si>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634.22</t>
  </si>
  <si>
    <t>Diplodus bellottii</t>
  </si>
  <si>
    <t>10.3354/cr018140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</si>
  <si>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</si>
  <si>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634.23</t>
  </si>
  <si>
    <t>Diplodus sargus</t>
  </si>
  <si>
    <t>10.3354/cr018141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</si>
  <si>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</si>
  <si>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634.24</t>
  </si>
  <si>
    <t>10.3354/cr018142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</si>
  <si>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</si>
  <si>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634.25</t>
  </si>
  <si>
    <t>Sarpa salpa</t>
  </si>
  <si>
    <t>10.3354/cr018143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</si>
  <si>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</si>
  <si>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634.26</t>
  </si>
  <si>
    <t>Sparus aurata</t>
  </si>
  <si>
    <t>10.3354/cr018144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</si>
  <si>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</si>
  <si>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634.27</t>
  </si>
  <si>
    <t>Spondyliosoma cantharus</t>
  </si>
  <si>
    <t>10.3354/cr018145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</si>
  <si>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</si>
  <si>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634.28</t>
  </si>
  <si>
    <t>Symphodus bailloni</t>
  </si>
  <si>
    <t>10.3354/cr018146</t>
  </si>
  <si>
    <t xml:space="preserve">	Labridae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</si>
  <si>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</si>
  <si>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634.29</t>
  </si>
  <si>
    <t>10.3354/cr018147</t>
  </si>
  <si>
    <t xml:space="preserve">	Gobiidae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</si>
  <si>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</si>
  <si>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634.03</t>
  </si>
  <si>
    <t>Gobius sp.</t>
  </si>
  <si>
    <t>10.3354/cr018148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</si>
  <si>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</si>
  <si>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634.31</t>
  </si>
  <si>
    <t>Pomatoschistus sp.</t>
  </si>
  <si>
    <t>10.3354/cr018149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</si>
  <si>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</si>
  <si>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634.32</t>
  </si>
  <si>
    <t>Callionymus lyra</t>
  </si>
  <si>
    <t>10.3354/cr018150</t>
  </si>
  <si>
    <t xml:space="preserve">	Callionymidae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</si>
  <si>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</si>
  <si>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634.33</t>
  </si>
  <si>
    <t>Callionymus maculatus</t>
  </si>
  <si>
    <t>10.3354/cr018151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</si>
  <si>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</si>
  <si>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634.34</t>
  </si>
  <si>
    <t>Parablennius gattorugine</t>
  </si>
  <si>
    <t>10.3354/cr018152</t>
  </si>
  <si>
    <t>Blenniiformes</t>
  </si>
  <si>
    <t xml:space="preserve">	Blenniidae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</si>
  <si>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</si>
  <si>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634.35</t>
  </si>
  <si>
    <t>Chelon labrosus</t>
  </si>
  <si>
    <t>10.3354/cr018153</t>
  </si>
  <si>
    <t>Mugiliformes</t>
  </si>
  <si>
    <t xml:space="preserve">	Mugilidae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</si>
  <si>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</si>
  <si>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634.36</t>
  </si>
  <si>
    <t>Liza aurata</t>
  </si>
  <si>
    <t>10.3354/cr018154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</si>
  <si>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</si>
  <si>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634.37</t>
  </si>
  <si>
    <t>Liza ramada</t>
  </si>
  <si>
    <t>10.3354/cr018155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</si>
  <si>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</si>
  <si>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634.38</t>
  </si>
  <si>
    <t>Mugil cephalus</t>
  </si>
  <si>
    <t>10.3354/cr018156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</si>
  <si>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</si>
  <si>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634.39</t>
  </si>
  <si>
    <t>Cyprinus carpio</t>
  </si>
  <si>
    <t>10.3354/cr018157</t>
  </si>
  <si>
    <t xml:space="preserve">	Cypriniformes</t>
  </si>
  <si>
    <t>Cyprinidae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</si>
  <si>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</si>
  <si>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634.04</t>
  </si>
  <si>
    <t>Barbus bocagei</t>
  </si>
  <si>
    <t>10.3354/cr018158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</si>
  <si>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</si>
  <si>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634.41</t>
  </si>
  <si>
    <t>Atherina sp.</t>
  </si>
  <si>
    <t>10.3354/cr018159</t>
  </si>
  <si>
    <t>Atheriniformes</t>
  </si>
  <si>
    <t xml:space="preserve">	Atherinidae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</si>
  <si>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</si>
  <si>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634.42</t>
  </si>
  <si>
    <t>Trigla lucerna</t>
  </si>
  <si>
    <t>10.3354/cr018160</t>
  </si>
  <si>
    <t xml:space="preserve">	Scorpaeniformes</t>
  </si>
  <si>
    <t xml:space="preserve">	Triglidae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</si>
  <si>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</si>
  <si>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634.43</t>
  </si>
  <si>
    <t>Scophthalmus rhombus</t>
  </si>
  <si>
    <t>10.3354/cr018161</t>
  </si>
  <si>
    <t xml:space="preserve">	Pleuronectiformes</t>
  </si>
  <si>
    <t xml:space="preserve">	Scophthalmidae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</si>
  <si>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</si>
  <si>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634.44</t>
  </si>
  <si>
    <t>Arnoglossus laterna</t>
  </si>
  <si>
    <t>10.3354/cr018162</t>
  </si>
  <si>
    <t>Bothidae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</si>
  <si>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</si>
  <si>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634.45</t>
  </si>
  <si>
    <t>Bothus podas</t>
  </si>
  <si>
    <t>10.3354/cr018163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</si>
  <si>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</si>
  <si>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634.46</t>
  </si>
  <si>
    <t>10.3354/cr018164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</si>
  <si>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</si>
  <si>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634.47</t>
  </si>
  <si>
    <t>Dicologoglossa cuneata</t>
  </si>
  <si>
    <t>10.3354/cr018165</t>
  </si>
  <si>
    <t xml:space="preserve">	Soleidae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</si>
  <si>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</si>
  <si>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634.48</t>
  </si>
  <si>
    <t>Solea spp.</t>
  </si>
  <si>
    <t>10.3354/cr018166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</si>
  <si>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</si>
  <si>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634.49</t>
  </si>
  <si>
    <t>Balistes carolinensis</t>
  </si>
  <si>
    <t>10.3354/cr018167</t>
  </si>
  <si>
    <t xml:space="preserve">	Tetraodontiformes</t>
  </si>
  <si>
    <t xml:space="preserve">	Balistidae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</si>
  <si>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</si>
  <si>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634.05</t>
  </si>
  <si>
    <t>Halobatrachus didactylus</t>
  </si>
  <si>
    <t>10.3354/cr018168</t>
  </si>
  <si>
    <t xml:space="preserve">	Batrachoidiformes</t>
  </si>
  <si>
    <t xml:space="preserve">	Batrachoididae</t>
  </si>
  <si>
    <r>
      <rPr>
        <rFont val="Calibri, Arial"/>
        <color rgb="FF000000"/>
        <sz val="11.0"/>
      </rPr>
      <t>mean density (1000 m</t>
    </r>
    <r>
      <rPr>
        <rFont val="Calibri"/>
        <color theme="1"/>
        <sz val="11.0"/>
        <vertAlign val="superscript"/>
      </rPr>
      <t>-2</t>
    </r>
    <r>
      <rPr>
        <rFont val="Calibri"/>
        <color theme="1"/>
        <sz val="11.0"/>
      </rPr>
      <t>)</t>
    </r>
  </si>
  <si>
    <t>693.1</t>
  </si>
  <si>
    <t>Lutra lutra</t>
  </si>
  <si>
    <t>Grey literature</t>
  </si>
  <si>
    <t>Mammalia</t>
  </si>
  <si>
    <t>Carnivora</t>
  </si>
  <si>
    <t xml:space="preserve">	Mustelidae</t>
  </si>
  <si>
    <t>Alqueva Dam</t>
  </si>
  <si>
    <t>Percentage of otter cells grid in the 25 km2 (dry season)</t>
  </si>
  <si>
    <t xml:space="preserve"> survey cells with presence/absence</t>
  </si>
  <si>
    <t>post-flooding dam</t>
  </si>
  <si>
    <t>Deforestation</t>
  </si>
  <si>
    <t>693.2</t>
  </si>
  <si>
    <t>Percentage of otter cells grid in the 25 km2 (wet season)</t>
  </si>
  <si>
    <t>gris1</t>
  </si>
  <si>
    <t>gris1.1</t>
  </si>
  <si>
    <t>Neophron percnopterus</t>
  </si>
  <si>
    <t>Eneko Arrondo</t>
  </si>
  <si>
    <t>-</t>
  </si>
  <si>
    <t>Bardenas</t>
  </si>
  <si>
    <t>Accipitriformes</t>
  </si>
  <si>
    <t>Accipitridae</t>
  </si>
  <si>
    <t>breeding pairs</t>
  </si>
  <si>
    <t>census</t>
  </si>
  <si>
    <t>gris2</t>
  </si>
  <si>
    <t>gris2.1</t>
  </si>
  <si>
    <t>Gyps fulvus</t>
  </si>
  <si>
    <t>gris3</t>
  </si>
  <si>
    <t>gris3.1</t>
  </si>
  <si>
    <t>Oryctolagus cuniculus</t>
  </si>
  <si>
    <t>Lagomorpha</t>
  </si>
  <si>
    <t>Leporidae</t>
  </si>
  <si>
    <t>IKA</t>
  </si>
  <si>
    <t>transect</t>
  </si>
  <si>
    <t>gris3.2</t>
  </si>
  <si>
    <t>Vulpes vulpes</t>
  </si>
  <si>
    <t>Canidae</t>
  </si>
  <si>
    <t>gris3.3</t>
  </si>
  <si>
    <t>Lepus granatensis</t>
  </si>
  <si>
    <t>gris3.4</t>
  </si>
  <si>
    <t>Athene noctua</t>
  </si>
  <si>
    <t>Strigiforme</t>
  </si>
  <si>
    <t>Strigidae</t>
  </si>
  <si>
    <t>gris3.5</t>
  </si>
  <si>
    <t>Burinus oedicnemus</t>
  </si>
  <si>
    <t>Burhinidae</t>
  </si>
  <si>
    <t>gris3.6</t>
  </si>
  <si>
    <t>Caprimulgus ruficollis</t>
  </si>
  <si>
    <t>Caprimulgiformes</t>
  </si>
  <si>
    <t>Caprimulgidae</t>
  </si>
  <si>
    <t>gris3.7</t>
  </si>
  <si>
    <t>Coturnix coturnix</t>
  </si>
  <si>
    <t>Galliformes</t>
  </si>
  <si>
    <t>Phasianidae</t>
  </si>
  <si>
    <t>gris4</t>
  </si>
  <si>
    <t>gris4.1</t>
  </si>
  <si>
    <t>Capra pyrenaica</t>
  </si>
  <si>
    <t>Cazorla</t>
  </si>
  <si>
    <t>Arctyodactila</t>
  </si>
  <si>
    <t>Capridae</t>
  </si>
  <si>
    <t>gris4.2</t>
  </si>
  <si>
    <t>Cervus elaphus</t>
  </si>
  <si>
    <t>Cervidae</t>
  </si>
  <si>
    <t>gris4.3</t>
  </si>
  <si>
    <t>Dama dama</t>
  </si>
  <si>
    <t>gris4.4</t>
  </si>
  <si>
    <t>Ovies orientalis</t>
  </si>
  <si>
    <t>gris5</t>
  </si>
  <si>
    <t>gris5.1</t>
  </si>
  <si>
    <t>Gypaetus barbatus</t>
  </si>
  <si>
    <t>Ministerio</t>
  </si>
  <si>
    <t>Pirineos</t>
  </si>
  <si>
    <t>gris6</t>
  </si>
  <si>
    <t>gris6.1</t>
  </si>
  <si>
    <t>Lynx pardinus</t>
  </si>
  <si>
    <t>Felidae</t>
  </si>
  <si>
    <t>España</t>
  </si>
  <si>
    <t>individuals</t>
  </si>
  <si>
    <t>gris7</t>
  </si>
  <si>
    <t>gris7.1</t>
  </si>
  <si>
    <t>Aquila adalberti</t>
  </si>
  <si>
    <t>Castilla la mancha</t>
  </si>
  <si>
    <t>gris7.2</t>
  </si>
  <si>
    <t>Castilla y León</t>
  </si>
  <si>
    <t>gris7.3</t>
  </si>
  <si>
    <t>Extremadura</t>
  </si>
  <si>
    <t>gris7.4</t>
  </si>
  <si>
    <t>Madrid</t>
  </si>
  <si>
    <t>gris7.5</t>
  </si>
  <si>
    <t>gris8</t>
  </si>
  <si>
    <t>gris8.1</t>
  </si>
  <si>
    <t>Junta de Andalucia</t>
  </si>
  <si>
    <t>Andalucia</t>
  </si>
  <si>
    <t>gris8.2</t>
  </si>
  <si>
    <t>Aegypius monachus</t>
  </si>
  <si>
    <t>gris8.3</t>
  </si>
  <si>
    <t>Milvus milvus</t>
  </si>
  <si>
    <t>gris8.4</t>
  </si>
  <si>
    <t>gris9</t>
  </si>
  <si>
    <t>gris9.1</t>
  </si>
  <si>
    <t>Estación Biológica Doñana</t>
  </si>
  <si>
    <t>Doñana</t>
  </si>
  <si>
    <t>gris10</t>
  </si>
  <si>
    <t>gris10.1</t>
  </si>
  <si>
    <t>Ottis tarda</t>
  </si>
  <si>
    <t>Otidiformes</t>
  </si>
  <si>
    <t>Otididae</t>
  </si>
  <si>
    <t>Gerena-Campos-de-Tejada</t>
  </si>
  <si>
    <t>gris10.2</t>
  </si>
  <si>
    <t>Arahal-Carmona</t>
  </si>
  <si>
    <t>gris10.3</t>
  </si>
  <si>
    <t>ZEPA-Campinas-de-Sevilla</t>
  </si>
  <si>
    <t>gris10.4</t>
  </si>
  <si>
    <t>Fuentes-de-Andalucía</t>
  </si>
  <si>
    <t>gris10.5</t>
  </si>
  <si>
    <t>Campina-de-Jerez</t>
  </si>
  <si>
    <t>gris10.6</t>
  </si>
  <si>
    <t>Porcuna-Baena</t>
  </si>
  <si>
    <t>gris10.7</t>
  </si>
  <si>
    <t>Bujalance</t>
  </si>
  <si>
    <t>gris10.8</t>
  </si>
  <si>
    <t>Pedroches-occidentales</t>
  </si>
  <si>
    <t>gris10.9</t>
  </si>
  <si>
    <t>ZEPA-Alto-Guadiato</t>
  </si>
  <si>
    <t>gris10.10</t>
  </si>
  <si>
    <t>Ecija-Santaella</t>
  </si>
  <si>
    <t>gris10.11</t>
  </si>
  <si>
    <t>Andevalo-occidental</t>
  </si>
  <si>
    <t>gris11</t>
  </si>
  <si>
    <t>gris11.1</t>
  </si>
  <si>
    <t>Geronticus eremita</t>
  </si>
  <si>
    <t>Pelicaniformes</t>
  </si>
  <si>
    <t>Threskiornithidae</t>
  </si>
  <si>
    <t>gris12</t>
  </si>
  <si>
    <t>gris12.1</t>
  </si>
  <si>
    <t>Circus pygargus</t>
  </si>
  <si>
    <t>Cadiz</t>
  </si>
  <si>
    <t>gris12.2</t>
  </si>
  <si>
    <t>Cordoba</t>
  </si>
  <si>
    <t>gris12.3</t>
  </si>
  <si>
    <t>Granada</t>
  </si>
  <si>
    <t>gris12.4</t>
  </si>
  <si>
    <t>Huelva</t>
  </si>
  <si>
    <t>gris12.5</t>
  </si>
  <si>
    <t>Jaen</t>
  </si>
  <si>
    <t>gris12.6</t>
  </si>
  <si>
    <t>Malaga</t>
  </si>
  <si>
    <t>gris12.7</t>
  </si>
  <si>
    <t>Sevilla</t>
  </si>
  <si>
    <t>gris13</t>
  </si>
  <si>
    <t>gris13.1</t>
  </si>
  <si>
    <t>Pterocles orientalis</t>
  </si>
  <si>
    <t>Gobierno  de Navarra</t>
  </si>
  <si>
    <t>Pterocliformes</t>
  </si>
  <si>
    <t>Pteroclidae</t>
  </si>
  <si>
    <t>Navarra</t>
  </si>
  <si>
    <t>gris13.2</t>
  </si>
  <si>
    <t>Pterocles alchata</t>
  </si>
  <si>
    <t>gris13.3</t>
  </si>
  <si>
    <t>Lepus europaeus</t>
  </si>
  <si>
    <t>gris13.4</t>
  </si>
  <si>
    <t>gris13.5</t>
  </si>
  <si>
    <t>gris14</t>
  </si>
  <si>
    <t>gris14.1</t>
  </si>
  <si>
    <t>estación Biológica Doñana</t>
  </si>
  <si>
    <t>gris14.2</t>
  </si>
  <si>
    <t>gris14.3</t>
  </si>
  <si>
    <t>Sus scrofa</t>
  </si>
  <si>
    <t>Suidae</t>
  </si>
  <si>
    <t>gris14.4</t>
  </si>
  <si>
    <t>gris14.5</t>
  </si>
  <si>
    <t>gris14.6</t>
  </si>
  <si>
    <t>Herpestes ichneumon</t>
  </si>
  <si>
    <t>Herpestidae</t>
  </si>
  <si>
    <t>gris14.7</t>
  </si>
  <si>
    <t>Meles meles</t>
  </si>
  <si>
    <t>Mustelidae</t>
  </si>
  <si>
    <t>gris14.8</t>
  </si>
  <si>
    <t>gris14.9</t>
  </si>
  <si>
    <t>Genetta genetta</t>
  </si>
  <si>
    <t>Viperidae</t>
  </si>
  <si>
    <t>gris14.10</t>
  </si>
  <si>
    <t>gris14.11</t>
  </si>
  <si>
    <t>Egretta garzetta</t>
  </si>
  <si>
    <t>Ardeidae</t>
  </si>
  <si>
    <t>gris14.12</t>
  </si>
  <si>
    <t>Bubulcus ibis</t>
  </si>
  <si>
    <t>gris14.13</t>
  </si>
  <si>
    <t>Ardea cinerea</t>
  </si>
  <si>
    <t>gris14.14</t>
  </si>
  <si>
    <t>Ardea alba</t>
  </si>
  <si>
    <t>gris14.15</t>
  </si>
  <si>
    <t>Platalea leucorodia</t>
  </si>
  <si>
    <t>gris14.16</t>
  </si>
  <si>
    <t>Plegadis falcinellus</t>
  </si>
  <si>
    <t>gris14.17</t>
  </si>
  <si>
    <t>Anas acuta</t>
  </si>
  <si>
    <t>Anseriformes</t>
  </si>
  <si>
    <t>Anatidae</t>
  </si>
  <si>
    <t>gris14.18</t>
  </si>
  <si>
    <t>Calidris alpina</t>
  </si>
  <si>
    <t>gris14.19</t>
  </si>
  <si>
    <t>Ardeola ralloides</t>
  </si>
  <si>
    <t>gris14.20</t>
  </si>
  <si>
    <t>Spatula clypeata</t>
  </si>
  <si>
    <t>gris14.21</t>
  </si>
  <si>
    <t>Anas crecca</t>
  </si>
  <si>
    <t>gris14.22</t>
  </si>
  <si>
    <t>Mareca penelope</t>
  </si>
  <si>
    <t>gris14.23</t>
  </si>
  <si>
    <t>Anser anser</t>
  </si>
  <si>
    <t>gris14.24</t>
  </si>
  <si>
    <t>Phoenicopterus roseus</t>
  </si>
  <si>
    <t>Phoenicopteriformes</t>
  </si>
  <si>
    <t>Phoenicopteridae</t>
  </si>
  <si>
    <t>gris14.25</t>
  </si>
  <si>
    <t>Limosa limosa</t>
  </si>
  <si>
    <t>gris14.26</t>
  </si>
  <si>
    <t>gris14.27</t>
  </si>
  <si>
    <t>Laurus fuscus</t>
  </si>
  <si>
    <t>Laridae</t>
  </si>
  <si>
    <t>gris14.28</t>
  </si>
  <si>
    <t>Larus audouinii</t>
  </si>
  <si>
    <t>gris14.29</t>
  </si>
  <si>
    <t>Larus michahellis</t>
  </si>
  <si>
    <t>gris14.30</t>
  </si>
  <si>
    <t>Haematopus ostralegus</t>
  </si>
  <si>
    <t>Haematopodidae</t>
  </si>
  <si>
    <t>gris14.31</t>
  </si>
  <si>
    <t>Calidris alba</t>
  </si>
  <si>
    <t>gris14.32</t>
  </si>
  <si>
    <t>Melanitta nigra</t>
  </si>
  <si>
    <t>gris14.33</t>
  </si>
  <si>
    <t>Ameiurus melas</t>
  </si>
  <si>
    <t>Siluriformes</t>
  </si>
  <si>
    <t>Ictaluridae</t>
  </si>
  <si>
    <t>Prevalence</t>
  </si>
  <si>
    <t>gris14.34</t>
  </si>
  <si>
    <t>Fundulus heteroclitus</t>
  </si>
  <si>
    <t>Cyprinodontiformes</t>
  </si>
  <si>
    <t>Fundulidae</t>
  </si>
  <si>
    <t>gris14.35</t>
  </si>
  <si>
    <t>Gambusia holbrookii</t>
  </si>
  <si>
    <t>Poeciliidae</t>
  </si>
  <si>
    <t>gris14.36</t>
  </si>
  <si>
    <t>Micropterus salmoides</t>
  </si>
  <si>
    <t>Centrarchidae</t>
  </si>
  <si>
    <t>gris14.37</t>
  </si>
  <si>
    <t>Lepomis gibbosus</t>
  </si>
  <si>
    <t>gris14.38</t>
  </si>
  <si>
    <t>Acanthodactylus erythrurus</t>
  </si>
  <si>
    <t>Reptilia</t>
  </si>
  <si>
    <t>Squamata</t>
  </si>
  <si>
    <t>Lacertidae</t>
  </si>
  <si>
    <t>IKA promedio</t>
  </si>
  <si>
    <t>gris14.39</t>
  </si>
  <si>
    <t>Timon lepidus</t>
  </si>
  <si>
    <t>gris14.40</t>
  </si>
  <si>
    <t>Tarentola mauritanica</t>
  </si>
  <si>
    <t>Phyllodactylidae</t>
  </si>
  <si>
    <t>gris14.41</t>
  </si>
  <si>
    <t>Psammodromus occidentalis</t>
  </si>
  <si>
    <t>gris14.42</t>
  </si>
  <si>
    <t>Podarcis carbonelli</t>
  </si>
  <si>
    <t>gris14.43</t>
  </si>
  <si>
    <t>Psammodromus algirus</t>
  </si>
  <si>
    <t>gris14.44</t>
  </si>
  <si>
    <t>Lissotriton boscai</t>
  </si>
  <si>
    <t>Amphibia</t>
  </si>
  <si>
    <t>Urodela</t>
  </si>
  <si>
    <t>Salamandridae</t>
  </si>
  <si>
    <t>gris14.45</t>
  </si>
  <si>
    <t>Pleurodeles waltl</t>
  </si>
  <si>
    <t>gris14.46</t>
  </si>
  <si>
    <t>Triturus pygmaeus</t>
  </si>
  <si>
    <t>gris14.47</t>
  </si>
  <si>
    <t>Hyla meridionalis</t>
  </si>
  <si>
    <t>Anura</t>
  </si>
  <si>
    <t>Hylidae</t>
  </si>
  <si>
    <t>gris14.48</t>
  </si>
  <si>
    <t>Pelobates cultripes</t>
  </si>
  <si>
    <t>Pelobatidae</t>
  </si>
  <si>
    <t>gris14.49</t>
  </si>
  <si>
    <t>Pelophylax perezi</t>
  </si>
  <si>
    <t>Ranidae</t>
  </si>
  <si>
    <t>gris15</t>
  </si>
  <si>
    <t>gris15.1</t>
  </si>
  <si>
    <t>Botaurus stellaris</t>
  </si>
  <si>
    <t>gobierno  de Navarra</t>
  </si>
  <si>
    <t>Laguna de pitillas</t>
  </si>
  <si>
    <t>males</t>
  </si>
  <si>
    <t>gris15.2</t>
  </si>
  <si>
    <t>gris16</t>
  </si>
  <si>
    <t>gris16.1</t>
  </si>
  <si>
    <t>Marmaronetta angustirostris</t>
  </si>
  <si>
    <t>Andalucía</t>
  </si>
  <si>
    <t>gris16.2</t>
  </si>
  <si>
    <t>gris16.3</t>
  </si>
  <si>
    <t>Chlidonias niger</t>
  </si>
  <si>
    <t>Sternidae</t>
  </si>
  <si>
    <t>gris16.4</t>
  </si>
  <si>
    <t>Aythya nyroca</t>
  </si>
  <si>
    <t>gris16.5</t>
  </si>
  <si>
    <t>Fulica cristata</t>
  </si>
  <si>
    <t>Gruiformes</t>
  </si>
  <si>
    <t>Rallidae</t>
  </si>
  <si>
    <t>gris16.6</t>
  </si>
  <si>
    <t>Oxyura leucocephala</t>
  </si>
  <si>
    <t>gris16.7</t>
  </si>
  <si>
    <t>gris16.8</t>
  </si>
  <si>
    <t>Pandion haliaethus</t>
  </si>
  <si>
    <t>gris17</t>
  </si>
  <si>
    <t>gris17.1</t>
  </si>
  <si>
    <t>Sylvia borin</t>
  </si>
  <si>
    <t>Sylvidae</t>
  </si>
  <si>
    <t>individual/day</t>
  </si>
  <si>
    <t>ringing</t>
  </si>
  <si>
    <t>gris17.2</t>
  </si>
  <si>
    <t xml:space="preserve">Phylloscopus trochilus </t>
  </si>
  <si>
    <t>Phylloscopidae</t>
  </si>
  <si>
    <t>gris17.3</t>
  </si>
  <si>
    <t xml:space="preserve">Ficedula hypoleuca </t>
  </si>
  <si>
    <t xml:space="preserve">Muscicapidae </t>
  </si>
  <si>
    <t>gris17.4</t>
  </si>
  <si>
    <t xml:space="preserve">Erithacus rubecula </t>
  </si>
  <si>
    <t>gris17.5</t>
  </si>
  <si>
    <t>Sylvia atricapilla</t>
  </si>
  <si>
    <t>gris17.6</t>
  </si>
  <si>
    <t>Phylloscopus collybita</t>
  </si>
  <si>
    <t>gris18</t>
  </si>
  <si>
    <t>gris18.1</t>
  </si>
  <si>
    <t>Gobierno de Aragón</t>
  </si>
  <si>
    <t>Monegros</t>
  </si>
  <si>
    <t>individual</t>
  </si>
  <si>
    <t>gris18.2</t>
  </si>
  <si>
    <t>Gallocanta</t>
  </si>
  <si>
    <t>gris19</t>
  </si>
  <si>
    <t>gris19.1</t>
  </si>
  <si>
    <t>Aquila fasciata</t>
  </si>
  <si>
    <t>Huesca</t>
  </si>
  <si>
    <t>gris19.2</t>
  </si>
  <si>
    <t>Teruel</t>
  </si>
  <si>
    <t>gris19.3</t>
  </si>
  <si>
    <t>Zaragoza</t>
  </si>
  <si>
    <t>gris20</t>
  </si>
  <si>
    <t>gris20.1</t>
  </si>
  <si>
    <t>Ursus actos</t>
  </si>
  <si>
    <t>Ursidae</t>
  </si>
  <si>
    <t>Aragón</t>
  </si>
  <si>
    <t>Individuals</t>
  </si>
  <si>
    <t>gris21</t>
  </si>
  <si>
    <t>gris21.1</t>
  </si>
  <si>
    <t>ardeidae</t>
  </si>
  <si>
    <t>Balsa de Mujer Muerta (Valareña)</t>
  </si>
  <si>
    <t>gris21.2</t>
  </si>
  <si>
    <t>Carrizal de Escorón</t>
  </si>
  <si>
    <t>gris21.3</t>
  </si>
  <si>
    <t>Pantanico del Vedado</t>
  </si>
  <si>
    <t>gris21.4</t>
  </si>
  <si>
    <t>Embalse de Valdelafuén</t>
  </si>
  <si>
    <t>gris21.5</t>
  </si>
  <si>
    <t>Estanca de Castiliscar</t>
  </si>
  <si>
    <t>gris21.6</t>
  </si>
  <si>
    <t>Lagunazo de Moncayuelo</t>
  </si>
  <si>
    <t>gris21.7</t>
  </si>
  <si>
    <t>La Bueta</t>
  </si>
  <si>
    <t>gris21.8</t>
  </si>
  <si>
    <t>Carrizal del Caserío de Arana</t>
  </si>
  <si>
    <t>gris21.9</t>
  </si>
  <si>
    <t>Carrizal de San Gil</t>
  </si>
  <si>
    <t>gris22</t>
  </si>
  <si>
    <t>gris22.1</t>
  </si>
  <si>
    <t>Falco naumanni</t>
  </si>
  <si>
    <t>gris23</t>
  </si>
  <si>
    <t>gris23.1</t>
  </si>
  <si>
    <t>Carlos Camacho</t>
  </si>
  <si>
    <t>Los Mimbrales</t>
  </si>
  <si>
    <t>gris24</t>
  </si>
  <si>
    <t>gris24.1</t>
  </si>
  <si>
    <t>Rupicapra rupycrapra</t>
  </si>
  <si>
    <t>doi:10.1371/journal.pone.0061887</t>
  </si>
  <si>
    <t xml:space="preserve">Mari Cruz Arnal et al. </t>
  </si>
  <si>
    <t>Bovidae</t>
  </si>
  <si>
    <t>Pirineos aragoneses</t>
  </si>
  <si>
    <t>gris24.2</t>
  </si>
  <si>
    <t>Capreolus capreolus</t>
  </si>
  <si>
    <t>doi:http://dx.doi.org/10.5424/fs/2013223-02820eISSN: 2171-9845</t>
  </si>
  <si>
    <t xml:space="preserve">Herrero et al. </t>
  </si>
  <si>
    <t>Reservas de Caza de Los Valles, RC de Viñamala, RC Los Circos y RC Benasque.</t>
  </si>
  <si>
    <t>several</t>
  </si>
  <si>
    <t>gris24.3</t>
  </si>
  <si>
    <t>DOI 10.1515/mammalia-2012-00</t>
  </si>
  <si>
    <t>Sierra de Guara</t>
  </si>
  <si>
    <t>fix point census</t>
  </si>
  <si>
    <t>gris25</t>
  </si>
  <si>
    <t>gris25.1</t>
  </si>
  <si>
    <t>Psittacula kramer</t>
  </si>
  <si>
    <t>https://doi.org/10.3390/ani12060677</t>
  </si>
  <si>
    <t xml:space="preserve">Hernández-Brito et al. </t>
  </si>
  <si>
    <t>Psittaciformes</t>
  </si>
  <si>
    <t>Psittaculidae</t>
  </si>
  <si>
    <t xml:space="preserve">Sevilla ciudad </t>
  </si>
  <si>
    <t>gris25.2</t>
  </si>
  <si>
    <t>Myiopsitta monachus</t>
  </si>
  <si>
    <t>Psitacidae</t>
  </si>
  <si>
    <t>176_01</t>
  </si>
  <si>
    <t>Zapornia pusilla</t>
  </si>
  <si>
    <t>Eneko Aspillaga</t>
  </si>
  <si>
    <t>http://www.ornitologia.org/ca/queoferim/divulgacio/publicacions/rco_pdf_2017_16_06.html</t>
  </si>
  <si>
    <t>Lekuona et al.</t>
  </si>
  <si>
    <t>Revista Catalana d'Ornitologia</t>
  </si>
  <si>
    <t>Laguna de Pitillas</t>
  </si>
  <si>
    <t>Total breeding pairs</t>
  </si>
  <si>
    <t>Censuses (direct counts and direct calls=</t>
  </si>
  <si>
    <t>Changes in water levels due to heavy rains</t>
  </si>
  <si>
    <t>puntual</t>
  </si>
  <si>
    <t>Changes in water levels due to droughts</t>
  </si>
  <si>
    <t>Puntual</t>
  </si>
  <si>
    <t>176_02</t>
  </si>
  <si>
    <t>Laguna de Dos Reinos</t>
  </si>
  <si>
    <t>176_03</t>
  </si>
  <si>
    <t>Embalse de Las Cañas</t>
  </si>
  <si>
    <t>176_04</t>
  </si>
  <si>
    <t>Laguna del Juncal</t>
  </si>
  <si>
    <t>176_05</t>
  </si>
  <si>
    <t>Balsa de Rada</t>
  </si>
  <si>
    <t>176_06</t>
  </si>
  <si>
    <t>Badina de Escudera</t>
  </si>
  <si>
    <t>176_07</t>
  </si>
  <si>
    <t>Carrizal de Valdelafuente</t>
  </si>
  <si>
    <t>176_08</t>
  </si>
  <si>
    <t>Figarol Rice Paddies</t>
  </si>
  <si>
    <t>176_09</t>
  </si>
  <si>
    <t>Arguedas Rice Paddies</t>
  </si>
  <si>
    <t>314_01</t>
  </si>
  <si>
    <t>10.1016/j.prevetmed.2013.02.017</t>
  </si>
  <si>
    <t>García-Jiménez et al.</t>
  </si>
  <si>
    <t>Preventive Veterinary Medicine</t>
  </si>
  <si>
    <t>Artiodactyla</t>
  </si>
  <si>
    <t>Town</t>
  </si>
  <si>
    <t>Hunted individuals</t>
  </si>
  <si>
    <t>Hunt events (2 hunts events per year, 20 hunters each)</t>
  </si>
  <si>
    <t>341_01</t>
  </si>
  <si>
    <t>10.5424/fs/2013223-02820</t>
  </si>
  <si>
    <t>Herrero et al.</t>
  </si>
  <si>
    <t>Forest Systems</t>
  </si>
  <si>
    <t>Southern Pyrenees (Aragon)</t>
  </si>
  <si>
    <t>Kilometric abundance index (individuals/km)</t>
  </si>
  <si>
    <t>Censuses in itineraries</t>
  </si>
  <si>
    <t>475_01</t>
  </si>
  <si>
    <t>10.1016/j.jtherbio.2008.08.002</t>
  </si>
  <si>
    <t>Encina et al.</t>
  </si>
  <si>
    <t>Journal of Thermal Biology</t>
  </si>
  <si>
    <t>Cypriniformes</t>
  </si>
  <si>
    <t>Arrocampo Reservoir</t>
  </si>
  <si>
    <t>Fish density (individuals/m3)</t>
  </si>
  <si>
    <t>Hydroacoustic survey</t>
  </si>
  <si>
    <t>460_01</t>
  </si>
  <si>
    <t>10.1007/s10344-008-0230-7</t>
  </si>
  <si>
    <t>Sobrino et al.</t>
  </si>
  <si>
    <t>European Journal of Wildlife Research</t>
  </si>
  <si>
    <t>Kilometric abundance index (individuals/100 km)</t>
  </si>
  <si>
    <t>Reduction of food availability (carcasses and rabbits)</t>
  </si>
  <si>
    <t>460_02</t>
  </si>
  <si>
    <t>Canis familiaris</t>
  </si>
  <si>
    <t>460_03</t>
  </si>
  <si>
    <t>Felis silvestris</t>
  </si>
  <si>
    <t>460_04</t>
  </si>
  <si>
    <t>Felis catus</t>
  </si>
  <si>
    <t>460_05</t>
  </si>
  <si>
    <t>460_06</t>
  </si>
  <si>
    <t>Martes foina</t>
  </si>
  <si>
    <t>460_07</t>
  </si>
  <si>
    <t>Viverridae</t>
  </si>
  <si>
    <t>415_01</t>
  </si>
  <si>
    <t>Rupicapra pyrenaica</t>
  </si>
  <si>
    <t>10.1017/S0030605310000761</t>
  </si>
  <si>
    <t>Oryx</t>
  </si>
  <si>
    <t>Larra-Lapaquiza (Navarra)</t>
  </si>
  <si>
    <t>Abundance (number of individuals)</t>
  </si>
  <si>
    <t>415_02</t>
  </si>
  <si>
    <t>Ezkaurre (Navarra)</t>
  </si>
  <si>
    <t>406_01</t>
  </si>
  <si>
    <t>10.3989/Pirineos.2011.166007</t>
  </si>
  <si>
    <t>Marco et al.</t>
  </si>
  <si>
    <t>Captures during hunting season</t>
  </si>
  <si>
    <t>406_02</t>
  </si>
  <si>
    <t>406_03</t>
  </si>
  <si>
    <t>406_04</t>
  </si>
  <si>
    <t>406_05</t>
  </si>
  <si>
    <t>407_01</t>
  </si>
  <si>
    <t>10.7773/cm.v37i4B.1779</t>
  </si>
  <si>
    <t>Nunes et al.</t>
  </si>
  <si>
    <t>Ciencias Marinas</t>
  </si>
  <si>
    <t>Portuguese W coast</t>
  </si>
  <si>
    <t>Total abundance (x10^9)</t>
  </si>
  <si>
    <t>407_02</t>
  </si>
  <si>
    <t>Portuguese S coast</t>
  </si>
  <si>
    <t>169_01</t>
  </si>
  <si>
    <t>Alectoris rufa</t>
  </si>
  <si>
    <t>10.1007/s10344-017-1083-8</t>
  </si>
  <si>
    <t>Sánchex-García et al.</t>
  </si>
  <si>
    <t>Finca de Matallana (Valladolid)</t>
  </si>
  <si>
    <t>Density (ind/km2)</t>
  </si>
  <si>
    <t>Censuses in itineraries, Kelker method for density estimation</t>
  </si>
  <si>
    <t>Habitat loss and agricultural intensification</t>
  </si>
  <si>
    <t>169_02</t>
  </si>
  <si>
    <t>169_03</t>
  </si>
  <si>
    <t>422_01</t>
  </si>
  <si>
    <t>10.1007/s00442-010-1663-8</t>
  </si>
  <si>
    <t>Rodriguez-Hidalgo et al.</t>
  </si>
  <si>
    <t>hispanicus</t>
  </si>
  <si>
    <t>Castilla-La Mancha</t>
  </si>
  <si>
    <t>Absolute density (ind/ha)</t>
  </si>
  <si>
    <t>Direct counts</t>
  </si>
  <si>
    <t>422_02</t>
  </si>
  <si>
    <t>Distance sampling</t>
  </si>
  <si>
    <t>420_01</t>
  </si>
  <si>
    <t>10.1017/S0030605310000505</t>
  </si>
  <si>
    <t>Mateo-Tomás et al.</t>
  </si>
  <si>
    <t>Cantabrian Mountains</t>
  </si>
  <si>
    <t>Breeding pairs</t>
  </si>
  <si>
    <t>Visual censuses</t>
  </si>
  <si>
    <t>human persecution and disturbance, loss of suitable habitat, collisions with power lines and wind farms, and reduced food availability</t>
  </si>
  <si>
    <t>409_01</t>
  </si>
  <si>
    <t>10.1111/j.1469-1795.2010.00390.x</t>
  </si>
  <si>
    <t>Navarro-Gonzalez et al.</t>
  </si>
  <si>
    <t>Tarragona</t>
  </si>
  <si>
    <t>Hunted individuals per km2 (hunting statistics)</t>
  </si>
  <si>
    <t>409_02</t>
  </si>
  <si>
    <t>Sarcoptic mange</t>
  </si>
  <si>
    <t>347_01</t>
  </si>
  <si>
    <t>10.32800/abc.2012.35.0221</t>
  </si>
  <si>
    <t>Cahill et al.</t>
  </si>
  <si>
    <t>Animal Biodiversity and Conservation</t>
  </si>
  <si>
    <t>Collserola</t>
  </si>
  <si>
    <t>Hunted inividuals per hunting season</t>
  </si>
  <si>
    <t>227_01</t>
  </si>
  <si>
    <t>10.1007/s12237-015-9990-y</t>
  </si>
  <si>
    <t>Baptista et al.</t>
  </si>
  <si>
    <t>Estuaries and Coasts</t>
  </si>
  <si>
    <t>Northwest</t>
  </si>
  <si>
    <t>Estandardized LPUE</t>
  </si>
  <si>
    <t>Yearly landings per unit effort</t>
  </si>
  <si>
    <t>Fishing pressure</t>
  </si>
  <si>
    <t>227_02</t>
  </si>
  <si>
    <t>Southwest</t>
  </si>
  <si>
    <t>227_03</t>
  </si>
  <si>
    <t>South</t>
  </si>
  <si>
    <t>260_01</t>
  </si>
  <si>
    <t>10.1016/j.fishres.2014.07.014</t>
  </si>
  <si>
    <t>Gamito et al.</t>
  </si>
  <si>
    <t>Fisheries Research</t>
  </si>
  <si>
    <t>Setúbal (West Portuguese coast)</t>
  </si>
  <si>
    <t>LPUE (tones per vessel)</t>
  </si>
  <si>
    <t>260_02</t>
  </si>
  <si>
    <t>Scombriformes</t>
  </si>
  <si>
    <t>260_03</t>
  </si>
  <si>
    <t>Carangiformes</t>
  </si>
  <si>
    <t>888_01</t>
  </si>
  <si>
    <t>10.1016/j.fishres.2018.09.011</t>
  </si>
  <si>
    <t>Alonso-Fernández et al.</t>
  </si>
  <si>
    <t>Congridae</t>
  </si>
  <si>
    <t>Galician Coast - ICES division 8.c</t>
  </si>
  <si>
    <t>Standardized abundance estimate</t>
  </si>
  <si>
    <t>GLMM on catch rate</t>
  </si>
  <si>
    <t>888_02</t>
  </si>
  <si>
    <t>Galician Coast - ICES division 9.a</t>
  </si>
  <si>
    <t>888_03</t>
  </si>
  <si>
    <t>888_04</t>
  </si>
  <si>
    <t>888_05</t>
  </si>
  <si>
    <t>888_06</t>
  </si>
  <si>
    <t>888_07</t>
  </si>
  <si>
    <t>Labrus bergylta</t>
  </si>
  <si>
    <t>Labriformes</t>
  </si>
  <si>
    <t>Labridae</t>
  </si>
  <si>
    <t>888_08</t>
  </si>
  <si>
    <t>888_09</t>
  </si>
  <si>
    <t>888_10</t>
  </si>
  <si>
    <t>888_11</t>
  </si>
  <si>
    <t>888_12</t>
  </si>
  <si>
    <t>888_13</t>
  </si>
  <si>
    <t>Pegusa lascaris</t>
  </si>
  <si>
    <t>888_14</t>
  </si>
  <si>
    <t>888_15</t>
  </si>
  <si>
    <t>Pollachius pollachius</t>
  </si>
  <si>
    <t>888_16</t>
  </si>
  <si>
    <t>888_17</t>
  </si>
  <si>
    <t>Rajiformes</t>
  </si>
  <si>
    <t>888_18</t>
  </si>
  <si>
    <t>888_19</t>
  </si>
  <si>
    <t>Scyliorhinus canicula</t>
  </si>
  <si>
    <t>Carcharhiniformes</t>
  </si>
  <si>
    <t>Scyliorhinidae</t>
  </si>
  <si>
    <t>888_20</t>
  </si>
  <si>
    <t>888_21</t>
  </si>
  <si>
    <t>Scophthalmus maximus</t>
  </si>
  <si>
    <t>Scophthalmidae</t>
  </si>
  <si>
    <t>888_22</t>
  </si>
  <si>
    <t>888_23</t>
  </si>
  <si>
    <t>888_24</t>
  </si>
  <si>
    <t>888_25</t>
  </si>
  <si>
    <t>Solea senegalensis</t>
  </si>
  <si>
    <t>888_26</t>
  </si>
  <si>
    <t>888_27</t>
  </si>
  <si>
    <t>888_28</t>
  </si>
  <si>
    <t>888_29</t>
  </si>
  <si>
    <t>888_30</t>
  </si>
  <si>
    <t>Bal1</t>
  </si>
  <si>
    <t>Bal1_01</t>
  </si>
  <si>
    <t>Diplodus puntazzo</t>
  </si>
  <si>
    <t>https://www.caib.es/sites/reservesmarines/ca/informes_i_publicacions/archivopub.do?ctrl=MCRST69ZI362520&amp;id=362520</t>
  </si>
  <si>
    <t>Grane-Feliu et al.</t>
  </si>
  <si>
    <t>La reserva marina de la Badia de Palma. Seguiment de les espècies íctiques vulnerables sobre substrat rocós. Novembre de 2019.</t>
  </si>
  <si>
    <t>Reserva integral, Reserva Marina de la Badia de Palma (Mallorca)</t>
  </si>
  <si>
    <t>Biomass (g/250 m2)</t>
  </si>
  <si>
    <t>Underwater censuses</t>
  </si>
  <si>
    <t>Integral marine reserve</t>
  </si>
  <si>
    <t>Bal1_02</t>
  </si>
  <si>
    <t>Bal1_03</t>
  </si>
  <si>
    <t>Bal1_04</t>
  </si>
  <si>
    <t>Epinephelus marginatus</t>
  </si>
  <si>
    <t>Bal1_05</t>
  </si>
  <si>
    <t>Labrus merula</t>
  </si>
  <si>
    <t>Bal1_06</t>
  </si>
  <si>
    <t>Labrus viridis</t>
  </si>
  <si>
    <t>Bal1_07</t>
  </si>
  <si>
    <t>Phycis phycis</t>
  </si>
  <si>
    <t>Phycidae</t>
  </si>
  <si>
    <t>Bal1_08</t>
  </si>
  <si>
    <t>Scorpaena porcus</t>
  </si>
  <si>
    <t>Bal1_09</t>
  </si>
  <si>
    <t>Sciaena umbra</t>
  </si>
  <si>
    <t>Sciaenidae</t>
  </si>
  <si>
    <t>Bal1_10</t>
  </si>
  <si>
    <t>Bal1_11</t>
  </si>
  <si>
    <t>Diplodus cervinus </t>
  </si>
  <si>
    <t>Reserva parcial, Reserva Marina de la Badia de Palma (Mallorca)</t>
  </si>
  <si>
    <t>Partial marine reserve</t>
  </si>
  <si>
    <t>Bal1_12</t>
  </si>
  <si>
    <t>Bal1_13</t>
  </si>
  <si>
    <t>Bal1_14</t>
  </si>
  <si>
    <t>Bal1_15</t>
  </si>
  <si>
    <t>Epinephelus costae</t>
  </si>
  <si>
    <t>Bal1_16</t>
  </si>
  <si>
    <t>Bal1_17</t>
  </si>
  <si>
    <t>Bal1_18</t>
  </si>
  <si>
    <t>Bal1_19</t>
  </si>
  <si>
    <t>Muraena helena</t>
  </si>
  <si>
    <t>Muraenidae</t>
  </si>
  <si>
    <t>Bal1_20</t>
  </si>
  <si>
    <t>Bal1_21</t>
  </si>
  <si>
    <t>Bal1_22</t>
  </si>
  <si>
    <t>Bal1_23</t>
  </si>
  <si>
    <t>Bal1_24</t>
  </si>
  <si>
    <t>No reserva, Badia de Palma (Mallorca)</t>
  </si>
  <si>
    <t>No reserve. Fishing activity</t>
  </si>
  <si>
    <t>Bal1_25</t>
  </si>
  <si>
    <t>Bal1_26</t>
  </si>
  <si>
    <t>Bal1_27</t>
  </si>
  <si>
    <t>Bal1_28</t>
  </si>
  <si>
    <t>Bal1_29</t>
  </si>
  <si>
    <t>Bal1_30</t>
  </si>
  <si>
    <t>Bal1_31</t>
  </si>
  <si>
    <t>Mycteroperca rubra</t>
  </si>
  <si>
    <t>Bal1_32</t>
  </si>
  <si>
    <t>Bal1_33</t>
  </si>
  <si>
    <t>Bal2</t>
  </si>
  <si>
    <t>Bal2_01</t>
  </si>
  <si>
    <t>https://www.caib.es/sites/reservesmarines/es/informes_y_publicaciones_0/archivopub.do?ctrl=MCRST69ZI362540&amp;id=362540</t>
  </si>
  <si>
    <t>Coll et al.</t>
  </si>
  <si>
    <t>La Reserva Marina del Nord de Menorca. Seguiment de les poblacions de peixos de substrat rocós en el període 2000-2019</t>
  </si>
  <si>
    <t>Reserva integral, Pedra de sa Sal, Reserva Marina del Nord de Menorca</t>
  </si>
  <si>
    <t>Bal2_02</t>
  </si>
  <si>
    <t>Bal2_03</t>
  </si>
  <si>
    <t>Bal2_04</t>
  </si>
  <si>
    <t>Bal2_05</t>
  </si>
  <si>
    <t>Bal2_06</t>
  </si>
  <si>
    <t>Bal2_07</t>
  </si>
  <si>
    <t>Bal2_08</t>
  </si>
  <si>
    <t>Bal2_09</t>
  </si>
  <si>
    <t>Bal2_10</t>
  </si>
  <si>
    <t>Bal2_11</t>
  </si>
  <si>
    <t>Bal2_12</t>
  </si>
  <si>
    <t>Bal2_13</t>
  </si>
  <si>
    <t>Bal2_14</t>
  </si>
  <si>
    <t>Reserva integral, Cala Calderer, Reserva Marina del Nord de Menorca</t>
  </si>
  <si>
    <t>Bal2_15</t>
  </si>
  <si>
    <t>Bal2_16</t>
  </si>
  <si>
    <t>Bal2_17</t>
  </si>
  <si>
    <t>Bal2_18</t>
  </si>
  <si>
    <t>Bal2_19</t>
  </si>
  <si>
    <t>Bal2_20</t>
  </si>
  <si>
    <t>Bal2_21</t>
  </si>
  <si>
    <t>Bal2_22</t>
  </si>
  <si>
    <t>Bal2_23</t>
  </si>
  <si>
    <t>Bal2_24</t>
  </si>
  <si>
    <t>Bal2_25</t>
  </si>
  <si>
    <t>Bal2_26</t>
  </si>
  <si>
    <t>Bal2_27</t>
  </si>
  <si>
    <t>Reserva parcial, s'Olla, Reserva Marina del Nord de Menorca</t>
  </si>
  <si>
    <t>Bal2_28</t>
  </si>
  <si>
    <t>Bal2_29</t>
  </si>
  <si>
    <t>Bal2_30</t>
  </si>
  <si>
    <t>Bal2_31</t>
  </si>
  <si>
    <t>Bal2_32</t>
  </si>
  <si>
    <t>Bal2_33</t>
  </si>
  <si>
    <t>Bal2_34</t>
  </si>
  <si>
    <t>Bal2_35</t>
  </si>
  <si>
    <t>Bal2_36</t>
  </si>
  <si>
    <t>Bal2_37</t>
  </si>
  <si>
    <t>Bal2_38</t>
  </si>
  <si>
    <t>Bal2_39</t>
  </si>
  <si>
    <t>Reserva parcial, Cala Viola, Reserva Marina del Nord de Menorca</t>
  </si>
  <si>
    <t>Bal2_40</t>
  </si>
  <si>
    <t>Bal2_41</t>
  </si>
  <si>
    <t>Bal2_42</t>
  </si>
  <si>
    <t>Bal2_43</t>
  </si>
  <si>
    <t>Bal2_44</t>
  </si>
  <si>
    <t>Bal2_45</t>
  </si>
  <si>
    <t>Bal2_46</t>
  </si>
  <si>
    <t>Bal2_47</t>
  </si>
  <si>
    <t>Bal2_48</t>
  </si>
  <si>
    <t>Bal2_49</t>
  </si>
  <si>
    <t>Bal2_50</t>
  </si>
  <si>
    <t>No reserva, Punta Pentiner (Menorca)</t>
  </si>
  <si>
    <t>Bal2_51</t>
  </si>
  <si>
    <t>Bal2_52</t>
  </si>
  <si>
    <t>Bal2_53</t>
  </si>
  <si>
    <t>Bal2_54</t>
  </si>
  <si>
    <t>Bal2_55</t>
  </si>
  <si>
    <t>Bal2_56</t>
  </si>
  <si>
    <t>Bal2_57</t>
  </si>
  <si>
    <t>Bal2_58</t>
  </si>
  <si>
    <t>Bal2_59</t>
  </si>
  <si>
    <t>Bal2_60</t>
  </si>
  <si>
    <t>Bal2_61</t>
  </si>
  <si>
    <t>Bal2_62</t>
  </si>
  <si>
    <t>No reserva, Arena d'en Castell (Menorca)</t>
  </si>
  <si>
    <t>Bal2_63</t>
  </si>
  <si>
    <t>Bal2_64</t>
  </si>
  <si>
    <t>Bal2_65</t>
  </si>
  <si>
    <t>Bal2_66</t>
  </si>
  <si>
    <t>Bal2_67</t>
  </si>
  <si>
    <t>Bal2_68</t>
  </si>
  <si>
    <t>Epinephelus caninus</t>
  </si>
  <si>
    <t>Bal2_69</t>
  </si>
  <si>
    <t>Bal2_70</t>
  </si>
  <si>
    <t>Bal2_71</t>
  </si>
  <si>
    <t>Bal2_72</t>
  </si>
  <si>
    <t>Bal2_73</t>
  </si>
  <si>
    <t>Bal2_74</t>
  </si>
  <si>
    <t>Bal2_75</t>
  </si>
  <si>
    <t>Bal3</t>
  </si>
  <si>
    <t>Bal3_01</t>
  </si>
  <si>
    <t>https://www.caib.es/sites/reservesmarines/es/informes_y_publicaciones_0_0_0_0/archivopub.do?ctrl=MCRST69ZI362615&amp;id=362615</t>
  </si>
  <si>
    <t>Morey et al.</t>
  </si>
  <si>
    <t>Les reserves marines de l’illa del Toro i les illes Malgrats. Seguiment de les espècies íctiques vulnerables sobre substrat rocós. Juliol de 2020.</t>
  </si>
  <si>
    <t>Reserva Marina del Toro (Mallorca)</t>
  </si>
  <si>
    <t>Bal3_02</t>
  </si>
  <si>
    <t>Bal3_03</t>
  </si>
  <si>
    <t>Bal3_04</t>
  </si>
  <si>
    <t>Bal3_05</t>
  </si>
  <si>
    <t>Bal3_06</t>
  </si>
  <si>
    <t>Bal3_07</t>
  </si>
  <si>
    <t>Gymnothorax unicolor</t>
  </si>
  <si>
    <t>Bal3_08</t>
  </si>
  <si>
    <t>Bal3_09</t>
  </si>
  <si>
    <t>Bal3_10</t>
  </si>
  <si>
    <t>Bal3_11</t>
  </si>
  <si>
    <t>Bal3_12</t>
  </si>
  <si>
    <t>Bal3_13</t>
  </si>
  <si>
    <t>Bal3_14</t>
  </si>
  <si>
    <t>Bal3_15</t>
  </si>
  <si>
    <t>Bal3_16</t>
  </si>
  <si>
    <t>Bal3_17</t>
  </si>
  <si>
    <t>Reserva Marina de les Illes Malgrats (Mallorca)</t>
  </si>
  <si>
    <t>Bal3_18</t>
  </si>
  <si>
    <t>Bal3_19</t>
  </si>
  <si>
    <t>Bal3_20</t>
  </si>
  <si>
    <t>Bal3_21</t>
  </si>
  <si>
    <t>Bal3_22</t>
  </si>
  <si>
    <t>Bal3_23</t>
  </si>
  <si>
    <t>Bal3_24</t>
  </si>
  <si>
    <t>Bal3_25</t>
  </si>
  <si>
    <t>Scorpaena notata</t>
  </si>
  <si>
    <t>Bal3_26</t>
  </si>
  <si>
    <t>Bal3_27</t>
  </si>
  <si>
    <t>Bal3_28</t>
  </si>
  <si>
    <t>Bal3_29</t>
  </si>
  <si>
    <t>Bal3_30</t>
  </si>
  <si>
    <t>No reserva, Es Rajolí (Mallorca)</t>
  </si>
  <si>
    <t>Bal3_31</t>
  </si>
  <si>
    <t>Bal3_32</t>
  </si>
  <si>
    <t>Bal3_33</t>
  </si>
  <si>
    <t>Bal3_34</t>
  </si>
  <si>
    <t>Bal3_35</t>
  </si>
  <si>
    <t>Bal3_36</t>
  </si>
  <si>
    <t>Bal3_37</t>
  </si>
  <si>
    <t>Bal3_38</t>
  </si>
  <si>
    <t>Bal3_39</t>
  </si>
  <si>
    <t>Bal3_40</t>
  </si>
  <si>
    <t>Bal3_41</t>
  </si>
  <si>
    <t>Bal3_42</t>
  </si>
  <si>
    <t>Bal3_43</t>
  </si>
  <si>
    <t>No reserva, Cala Egos (Mallorca)</t>
  </si>
  <si>
    <t>Bal3_44</t>
  </si>
  <si>
    <t>Bal3_45</t>
  </si>
  <si>
    <t>Bal3_46</t>
  </si>
  <si>
    <t>Bal3_47</t>
  </si>
  <si>
    <t>Bal3_48</t>
  </si>
  <si>
    <t>Bal3_49</t>
  </si>
  <si>
    <t>Bal3_50</t>
  </si>
  <si>
    <t>Bal3_51</t>
  </si>
  <si>
    <t>Bal3_52</t>
  </si>
  <si>
    <t>Bal3_53</t>
  </si>
  <si>
    <t>Bal3_54</t>
  </si>
  <si>
    <t>Bal3_55</t>
  </si>
  <si>
    <t>Bal4</t>
  </si>
  <si>
    <t>Bal4_001</t>
  </si>
  <si>
    <t>https://www.caib.es/sites/reservesmarines/es/informes_y_publicaciones_0_0_0_0_0_0/archivopub.do?ctrl=MCRST69ZI362618&amp;id=362618</t>
  </si>
  <si>
    <t>La reserva marina del Llevant de Mallorca. Seguimiento de las especies ícticas vulnerables sobre substrato rocoso.</t>
  </si>
  <si>
    <t>Reserva integral, Cala Fosca, Reserva Marina del Llevant de Mallorca</t>
  </si>
  <si>
    <t>Bal4_002</t>
  </si>
  <si>
    <t>Bal4_003</t>
  </si>
  <si>
    <t>Bal4_004</t>
  </si>
  <si>
    <t>Bal4_005</t>
  </si>
  <si>
    <t>Bal4_006</t>
  </si>
  <si>
    <t>Bal4_007</t>
  </si>
  <si>
    <t>Bal4_008</t>
  </si>
  <si>
    <t>Bal4_009</t>
  </si>
  <si>
    <t>Bal4_010</t>
  </si>
  <si>
    <t>Bal4_011</t>
  </si>
  <si>
    <t>Bal4_012</t>
  </si>
  <si>
    <t>Pomatomus saltatrix</t>
  </si>
  <si>
    <t>Pomatomidae</t>
  </si>
  <si>
    <t>Bal4_013</t>
  </si>
  <si>
    <t>Bal4_014</t>
  </si>
  <si>
    <t>Scorpaena maderensis</t>
  </si>
  <si>
    <t>Bal4_015</t>
  </si>
  <si>
    <t>Seriola dumerili</t>
  </si>
  <si>
    <t>Bal4_016</t>
  </si>
  <si>
    <t>Bal4_017</t>
  </si>
  <si>
    <t>Sphyraena viridensis</t>
  </si>
  <si>
    <t>Istiophoriformes</t>
  </si>
  <si>
    <t>Sphyraenidae</t>
  </si>
  <si>
    <t>Bal4_018</t>
  </si>
  <si>
    <t>Bal4_019</t>
  </si>
  <si>
    <t>Auxis rochei</t>
  </si>
  <si>
    <t>Reserva integral, N'Alitx, Reserva Marina del Llevant de Mallorca</t>
  </si>
  <si>
    <t>Bal4_020</t>
  </si>
  <si>
    <t>Bal4_021</t>
  </si>
  <si>
    <t>Bal4_022</t>
  </si>
  <si>
    <t>Bal4_023</t>
  </si>
  <si>
    <t>Bal4_024</t>
  </si>
  <si>
    <t>Bal4_025</t>
  </si>
  <si>
    <t>Bal4_026</t>
  </si>
  <si>
    <t>Bal4_027</t>
  </si>
  <si>
    <t>Bal4_028</t>
  </si>
  <si>
    <t>Bal4_029</t>
  </si>
  <si>
    <t>Bal4_030</t>
  </si>
  <si>
    <t>Bal4_031</t>
  </si>
  <si>
    <t>Bal4_032</t>
  </si>
  <si>
    <t>Bal4_033</t>
  </si>
  <si>
    <t>Bal4_034</t>
  </si>
  <si>
    <t>Umbrina cirrosa</t>
  </si>
  <si>
    <t>Bal4_035</t>
  </si>
  <si>
    <t>Reserva parcial, Cala Matzoc, Reserva Marina del Llevant de Mallorca</t>
  </si>
  <si>
    <t>Bal4_036</t>
  </si>
  <si>
    <t>Bal4_037</t>
  </si>
  <si>
    <t>Bal4_038</t>
  </si>
  <si>
    <t>Bal4_039</t>
  </si>
  <si>
    <t>Bal4_040</t>
  </si>
  <si>
    <t>Bal4_041</t>
  </si>
  <si>
    <t>Bal4_042</t>
  </si>
  <si>
    <t>Bal4_043</t>
  </si>
  <si>
    <t>Bal4_044</t>
  </si>
  <si>
    <t>Bal4_045</t>
  </si>
  <si>
    <t>Bal4_046</t>
  </si>
  <si>
    <t>Bal4_047</t>
  </si>
  <si>
    <t>Bal4_048</t>
  </si>
  <si>
    <t>Bal4_049</t>
  </si>
  <si>
    <t>Bal4_050</t>
  </si>
  <si>
    <t>Bal4_051</t>
  </si>
  <si>
    <t>Bal4_052</t>
  </si>
  <si>
    <t>Reserva parcial, Es Bufador, Reserva Marina del Llevant de Mallorca</t>
  </si>
  <si>
    <t>Bal4_053</t>
  </si>
  <si>
    <t>Bal4_054</t>
  </si>
  <si>
    <t>Bal4_055</t>
  </si>
  <si>
    <t>Bal4_056</t>
  </si>
  <si>
    <t>Bal4_057</t>
  </si>
  <si>
    <t>Bal4_058</t>
  </si>
  <si>
    <t>Bal4_059</t>
  </si>
  <si>
    <t>Bal4_060</t>
  </si>
  <si>
    <t>Bal4_061</t>
  </si>
  <si>
    <t>Bal4_062</t>
  </si>
  <si>
    <t>Bal4_063</t>
  </si>
  <si>
    <t>Bal4_064</t>
  </si>
  <si>
    <t>Bal4_065</t>
  </si>
  <si>
    <t>Bal4_066</t>
  </si>
  <si>
    <t>Bal4_067</t>
  </si>
  <si>
    <t>Bal4_068</t>
  </si>
  <si>
    <t>Bal4_069</t>
  </si>
  <si>
    <t>Reserva parcial, N'Alegre, Reserva Marina del Llevant de Mallorca</t>
  </si>
  <si>
    <t>Bal4_070</t>
  </si>
  <si>
    <t>Bal4_071</t>
  </si>
  <si>
    <t>Bal4_072</t>
  </si>
  <si>
    <t>Bal4_073</t>
  </si>
  <si>
    <t>Bal4_074</t>
  </si>
  <si>
    <t>Bal4_075</t>
  </si>
  <si>
    <t>Bal4_076</t>
  </si>
  <si>
    <t>Bal4_077</t>
  </si>
  <si>
    <t>Bal4_078</t>
  </si>
  <si>
    <t>Bal4_079</t>
  </si>
  <si>
    <t>Bal4_080</t>
  </si>
  <si>
    <t>Bal4_081</t>
  </si>
  <si>
    <t>Bal4_082</t>
  </si>
  <si>
    <t>Bal4_083</t>
  </si>
  <si>
    <t>Bal4_084</t>
  </si>
  <si>
    <t>Bal4_085</t>
  </si>
  <si>
    <t>Bal4_086</t>
  </si>
  <si>
    <t>Reserva parcial, Escull d'en Patilla, Reserva Marina del Llevant de Mallorca</t>
  </si>
  <si>
    <t>Bal4_087</t>
  </si>
  <si>
    <t>Bal4_088</t>
  </si>
  <si>
    <t>Bal4_089</t>
  </si>
  <si>
    <t>Bal4_090</t>
  </si>
  <si>
    <t>Bal4_091</t>
  </si>
  <si>
    <t>Bal4_092</t>
  </si>
  <si>
    <t>Bal4_093</t>
  </si>
  <si>
    <t>Bal4_094</t>
  </si>
  <si>
    <t>Bal4_095</t>
  </si>
  <si>
    <t>Bal4_096</t>
  </si>
  <si>
    <t>Bal4_097</t>
  </si>
  <si>
    <t>Bal4_098</t>
  </si>
  <si>
    <t>Bal4_099</t>
  </si>
  <si>
    <t>Bal4_100</t>
  </si>
  <si>
    <t>Bal4_101</t>
  </si>
  <si>
    <t>No reserva, Caletes des Cap Pinar (Mallorca)</t>
  </si>
  <si>
    <t>Bal4_102</t>
  </si>
  <si>
    <t>Bal4_103</t>
  </si>
  <si>
    <t>Bal4_104</t>
  </si>
  <si>
    <t>Bal4_105</t>
  </si>
  <si>
    <t>Bal4_106</t>
  </si>
  <si>
    <t>Bal4_107</t>
  </si>
  <si>
    <t>Bal4_108</t>
  </si>
  <si>
    <t>Bal4_109</t>
  </si>
  <si>
    <t>Bal4_110</t>
  </si>
  <si>
    <t>Bal4_111</t>
  </si>
  <si>
    <t>Bal4_112</t>
  </si>
  <si>
    <t>Bal4_113</t>
  </si>
  <si>
    <t>Bal4_114</t>
  </si>
  <si>
    <t>No reserva, La Solana (Mallorca)</t>
  </si>
  <si>
    <t>Bal4_115</t>
  </si>
  <si>
    <t>Bal4_116</t>
  </si>
  <si>
    <t>Bal4_117</t>
  </si>
  <si>
    <t>Bal4_118</t>
  </si>
  <si>
    <t>Bal4_119</t>
  </si>
  <si>
    <t>Bal4_120</t>
  </si>
  <si>
    <t>Bal4_121</t>
  </si>
  <si>
    <t>Bal4_122</t>
  </si>
  <si>
    <t>Bal4_123</t>
  </si>
  <si>
    <t>Pomadasys incisus</t>
  </si>
  <si>
    <t>Haemulidae</t>
  </si>
  <si>
    <t>Bal4_124</t>
  </si>
  <si>
    <t>Bal4_125</t>
  </si>
  <si>
    <t>Bal4_126</t>
  </si>
  <si>
    <t>Bal4_127</t>
  </si>
  <si>
    <t>Bal4_128</t>
  </si>
  <si>
    <t>Bal4_129</t>
  </si>
  <si>
    <t>Bal4_130</t>
  </si>
  <si>
    <t>Bal4_131</t>
  </si>
  <si>
    <t>No reserva, Es Carregador (Mallorca)</t>
  </si>
  <si>
    <t>Bal4_132</t>
  </si>
  <si>
    <t>Bal4_133</t>
  </si>
  <si>
    <t>Bal4_134</t>
  </si>
  <si>
    <t>Bal4_135</t>
  </si>
  <si>
    <t>Bal4_136</t>
  </si>
  <si>
    <t>Bal4_137</t>
  </si>
  <si>
    <t>Bal4_138</t>
  </si>
  <si>
    <t>Bal4_139</t>
  </si>
  <si>
    <t>Bal4_140</t>
  </si>
  <si>
    <t>Bal4_141</t>
  </si>
  <si>
    <t>Bal4_142</t>
  </si>
  <si>
    <t>Bal4_143</t>
  </si>
  <si>
    <t>Bal4_144</t>
  </si>
  <si>
    <t>No reserva, Es Morràs (Mallorca)</t>
  </si>
  <si>
    <t>Bal4_145</t>
  </si>
  <si>
    <t>Bal4_146</t>
  </si>
  <si>
    <t>Bal4_147</t>
  </si>
  <si>
    <t>Bal4_148</t>
  </si>
  <si>
    <t>Bal4_149</t>
  </si>
  <si>
    <t>Bal4_150</t>
  </si>
  <si>
    <t>Labrus mixtus</t>
  </si>
  <si>
    <t>Bal4_151</t>
  </si>
  <si>
    <t>Bal4_152</t>
  </si>
  <si>
    <t>Bal4_153</t>
  </si>
  <si>
    <t>Bal4_154</t>
  </si>
  <si>
    <t>Bal4_155</t>
  </si>
  <si>
    <t>Bal4_156</t>
  </si>
  <si>
    <t>Bal4_157</t>
  </si>
  <si>
    <t>Bal4_158</t>
  </si>
  <si>
    <t>Bal4_159</t>
  </si>
  <si>
    <t>Bal4_160</t>
  </si>
  <si>
    <t>Mur1</t>
  </si>
  <si>
    <t>Mur1_001</t>
  </si>
  <si>
    <t>Myliobatis aquila</t>
  </si>
  <si>
    <t>http://hdl.handle.net/10201/89950</t>
  </si>
  <si>
    <t>García-Charton et al.</t>
  </si>
  <si>
    <t>Estudios de seguimiento de las reservas marinas de Cabo de Palos - Islas Hormigas y Cabo Tiñoso. 2018</t>
  </si>
  <si>
    <t>Myliobatiformes</t>
  </si>
  <si>
    <t>Myliobatidae</t>
  </si>
  <si>
    <t>Reserva Marina de Cabo de Palos - Islas Hormigas (Murcia)</t>
  </si>
  <si>
    <t>Abundance (ind/250 m2)</t>
  </si>
  <si>
    <t>Mur1_002</t>
  </si>
  <si>
    <t>Mur1_003</t>
  </si>
  <si>
    <t>Mur1_004</t>
  </si>
  <si>
    <t>Anthias anthias</t>
  </si>
  <si>
    <t>Mur1_005</t>
  </si>
  <si>
    <t>Mur1_006</t>
  </si>
  <si>
    <t>Mur1_007</t>
  </si>
  <si>
    <t>Mur1_008</t>
  </si>
  <si>
    <t>Mur1_009</t>
  </si>
  <si>
    <t>Serranus scriba</t>
  </si>
  <si>
    <t>Mur1_010</t>
  </si>
  <si>
    <t>Apogon imberbis</t>
  </si>
  <si>
    <t>Kurtiformes</t>
  </si>
  <si>
    <t>Apogonidae</t>
  </si>
  <si>
    <t>Mur1_011</t>
  </si>
  <si>
    <t>Mur1_012</t>
  </si>
  <si>
    <t>Pseudocaranx dentex</t>
  </si>
  <si>
    <t>Mur1_013</t>
  </si>
  <si>
    <t>Sarda sarda</t>
  </si>
  <si>
    <t>Mur1_014</t>
  </si>
  <si>
    <t>Mur1_015</t>
  </si>
  <si>
    <t>Mur1_016</t>
  </si>
  <si>
    <t>Boops boops</t>
  </si>
  <si>
    <t>Mur1_017</t>
  </si>
  <si>
    <t>Mur1_018</t>
  </si>
  <si>
    <t>Mur1_019</t>
  </si>
  <si>
    <t>Diplodus cervinus</t>
  </si>
  <si>
    <t>Mur1_020</t>
  </si>
  <si>
    <t>Mur1_021</t>
  </si>
  <si>
    <t>Mur1_022</t>
  </si>
  <si>
    <t>Mur1_023</t>
  </si>
  <si>
    <t>Oblada melanura</t>
  </si>
  <si>
    <t>Mur1_024</t>
  </si>
  <si>
    <t>Pagrus pagrus</t>
  </si>
  <si>
    <t>Mur1_025</t>
  </si>
  <si>
    <t>Mur1_026</t>
  </si>
  <si>
    <t>Mur1_027</t>
  </si>
  <si>
    <t>Mur1_028</t>
  </si>
  <si>
    <t>Spicara smaris</t>
  </si>
  <si>
    <t>Mur1_029</t>
  </si>
  <si>
    <t>Chromis chromis</t>
  </si>
  <si>
    <t>Ovalentaria incertae sedis</t>
  </si>
  <si>
    <t>Pomacentridae</t>
  </si>
  <si>
    <t>Mur1_030</t>
  </si>
  <si>
    <t>Coris julis</t>
  </si>
  <si>
    <t>Mur1_031</t>
  </si>
  <si>
    <t>Mur1_032</t>
  </si>
  <si>
    <t>Mur1_033</t>
  </si>
  <si>
    <t>Symphodus dordeleini</t>
  </si>
  <si>
    <t>Mur1_034</t>
  </si>
  <si>
    <t>Symphodus mediterraneus</t>
  </si>
  <si>
    <t>Mur1_035</t>
  </si>
  <si>
    <t>Symphodus melanocercus</t>
  </si>
  <si>
    <t>Mur1_036</t>
  </si>
  <si>
    <t>Symphodus ocellatus</t>
  </si>
  <si>
    <t>Mur1_037</t>
  </si>
  <si>
    <t>Symphodus roissali</t>
  </si>
  <si>
    <t>Mur1_038</t>
  </si>
  <si>
    <t>Symphodus rostratus</t>
  </si>
  <si>
    <t>Mur1_039</t>
  </si>
  <si>
    <t>Symphodus tinca</t>
  </si>
  <si>
    <t>Mur1_040</t>
  </si>
  <si>
    <t>Thalasoma pavo</t>
  </si>
  <si>
    <t>Mur1_041</t>
  </si>
  <si>
    <t>Mur1_042</t>
  </si>
  <si>
    <t>Mur1_043</t>
  </si>
  <si>
    <t>Mur1_044</t>
  </si>
  <si>
    <t>Reserva Marina de Cabo Tiñoso (Murcia)</t>
  </si>
  <si>
    <t>Mur1_045</t>
  </si>
  <si>
    <t>Mur1_046</t>
  </si>
  <si>
    <t>Mur1_047</t>
  </si>
  <si>
    <t>Mur1_048</t>
  </si>
  <si>
    <t>Mur1_049</t>
  </si>
  <si>
    <t>Mur1_050</t>
  </si>
  <si>
    <t>Mur1_051</t>
  </si>
  <si>
    <t>Mur1_052</t>
  </si>
  <si>
    <t>Mur1_053</t>
  </si>
  <si>
    <t>Mur1_054</t>
  </si>
  <si>
    <t>Mur1_055</t>
  </si>
  <si>
    <t>Mur1_056</t>
  </si>
  <si>
    <t>Mur1_057</t>
  </si>
  <si>
    <t>Mur1_058</t>
  </si>
  <si>
    <t>Mur1_059</t>
  </si>
  <si>
    <t>Mur1_060</t>
  </si>
  <si>
    <t>Mur1_061</t>
  </si>
  <si>
    <t>Mur1_062</t>
  </si>
  <si>
    <t>Mur1_063</t>
  </si>
  <si>
    <t>Spicara maena</t>
  </si>
  <si>
    <t>Mur1_064</t>
  </si>
  <si>
    <t>Mur1_065</t>
  </si>
  <si>
    <t>Mur1_066</t>
  </si>
  <si>
    <t>Mur1_067</t>
  </si>
  <si>
    <t>Mur1_068</t>
  </si>
  <si>
    <t>Mur1_069</t>
  </si>
  <si>
    <t>Symphodus doderleini</t>
  </si>
  <si>
    <t>Mur1_070</t>
  </si>
  <si>
    <t>Mur1_071</t>
  </si>
  <si>
    <t>Mur1_072</t>
  </si>
  <si>
    <t>Mur1_073</t>
  </si>
  <si>
    <t>Mur1_074</t>
  </si>
  <si>
    <t>Mur1_075</t>
  </si>
  <si>
    <t>Mur1_076</t>
  </si>
  <si>
    <t>Thalassoma pavo</t>
  </si>
  <si>
    <t>Mur1_077</t>
  </si>
  <si>
    <t>Mur1_078</t>
  </si>
  <si>
    <t>Mugilidae</t>
  </si>
  <si>
    <t>Mur1_079</t>
  </si>
  <si>
    <t>No reserva, Litoral de Águilas (Murcia)</t>
  </si>
  <si>
    <t>Mur1_080</t>
  </si>
  <si>
    <t>Mur1_081</t>
  </si>
  <si>
    <t>Mur1_082</t>
  </si>
  <si>
    <t>Mur1_083</t>
  </si>
  <si>
    <t>Mur1_084</t>
  </si>
  <si>
    <t>Mur1_085</t>
  </si>
  <si>
    <t>Mur1_086</t>
  </si>
  <si>
    <t>Mur1_087</t>
  </si>
  <si>
    <t>Parapristipoma octolineatum</t>
  </si>
  <si>
    <t>Mur1_088</t>
  </si>
  <si>
    <t>Mur1_089</t>
  </si>
  <si>
    <t>Mur1_090</t>
  </si>
  <si>
    <t>Mur1_091</t>
  </si>
  <si>
    <t>Mur1_092</t>
  </si>
  <si>
    <t>Mur1_093</t>
  </si>
  <si>
    <t>Mur1_094</t>
  </si>
  <si>
    <t>Mur1_095</t>
  </si>
  <si>
    <t>Mur1_096</t>
  </si>
  <si>
    <t>Mur1_097</t>
  </si>
  <si>
    <t>Mur1_098</t>
  </si>
  <si>
    <t>Mur1_099</t>
  </si>
  <si>
    <t>Mur1_100</t>
  </si>
  <si>
    <t>Mur1_101</t>
  </si>
  <si>
    <t>Mur1_102</t>
  </si>
  <si>
    <t>Mur1_103</t>
  </si>
  <si>
    <t>Mur1_104</t>
  </si>
  <si>
    <t>Mur1_105</t>
  </si>
  <si>
    <t>Mur1_106</t>
  </si>
  <si>
    <t>Mur1_107</t>
  </si>
  <si>
    <t>Mur1_108</t>
  </si>
  <si>
    <t>Mur1_109</t>
  </si>
  <si>
    <t>Mur1_110</t>
  </si>
  <si>
    <t>Mur1_111</t>
  </si>
  <si>
    <t>Mur1_112</t>
  </si>
  <si>
    <t>Mur1_113</t>
  </si>
  <si>
    <t>Mur1_114</t>
  </si>
  <si>
    <t>384.1</t>
  </si>
  <si>
    <t>Graciella</t>
  </si>
  <si>
    <t xml:space="preserve">10.1007/s10531-012-0277-3 </t>
  </si>
  <si>
    <t>Melero et al.</t>
  </si>
  <si>
    <t>Biodiversity and Conservation</t>
  </si>
  <si>
    <t>Alt Empordà</t>
  </si>
  <si>
    <t>Abundance</t>
  </si>
  <si>
    <t>Visual anual censuses</t>
  </si>
  <si>
    <t>Invasive species (American Mink)</t>
  </si>
  <si>
    <t>384.2</t>
  </si>
  <si>
    <t>Mustela putorious</t>
  </si>
  <si>
    <t>Cage-traps</t>
  </si>
  <si>
    <t>384.3</t>
  </si>
  <si>
    <t>384.4</t>
  </si>
  <si>
    <t>Neovison vison</t>
  </si>
  <si>
    <t>It is the invasive species</t>
  </si>
  <si>
    <t>458.1</t>
  </si>
  <si>
    <t>https://doi.org/10.1093/icesjms/fsn226</t>
  </si>
  <si>
    <t>Silva et al.</t>
  </si>
  <si>
    <t>ICES Journal of Marine Science</t>
  </si>
  <si>
    <t>South Biscay</t>
  </si>
  <si>
    <t>France</t>
  </si>
  <si>
    <t>Biomass</t>
  </si>
  <si>
    <t>Acoustic surveys</t>
  </si>
  <si>
    <t>458.2</t>
  </si>
  <si>
    <t>https://doi.org/10.1093/icesjms/fsn227</t>
  </si>
  <si>
    <t>East Cantabria</t>
  </si>
  <si>
    <t>458.3</t>
  </si>
  <si>
    <t>https://doi.org/10.1093/icesjms/fsn228</t>
  </si>
  <si>
    <t>West Cantabria</t>
  </si>
  <si>
    <t>458.4</t>
  </si>
  <si>
    <t>https://doi.org/10.1093/icesjms/fsn229</t>
  </si>
  <si>
    <t>North Galicia</t>
  </si>
  <si>
    <t>458.5</t>
  </si>
  <si>
    <t>https://doi.org/10.1093/icesjms/fsn230</t>
  </si>
  <si>
    <t>South Galicia</t>
  </si>
  <si>
    <t>458.6</t>
  </si>
  <si>
    <t>https://doi.org/10.1093/icesjms/fsn231</t>
  </si>
  <si>
    <t>North Portugal</t>
  </si>
  <si>
    <t>458.7</t>
  </si>
  <si>
    <t>https://doi.org/10.1093/icesjms/fsn232</t>
  </si>
  <si>
    <t>SW Portugal</t>
  </si>
  <si>
    <t>458.8</t>
  </si>
  <si>
    <t>https://doi.org/10.1093/icesjms/fsn233</t>
  </si>
  <si>
    <t>South Portugal</t>
  </si>
  <si>
    <t>458.9</t>
  </si>
  <si>
    <t>https://doi.org/10.1093/icesjms/fsn234</t>
  </si>
  <si>
    <t>Gulf of Cadiz</t>
  </si>
  <si>
    <t>16.1</t>
  </si>
  <si>
    <t>https://doi.org/10.1002/ecm.1414</t>
  </si>
  <si>
    <t>Margalida et al.</t>
  </si>
  <si>
    <t>Ecological monographs</t>
  </si>
  <si>
    <t>Pyrinees</t>
  </si>
  <si>
    <t>Spain, Andorra and France</t>
  </si>
  <si>
    <t>Population size</t>
  </si>
  <si>
    <t xml:space="preserve">CMR data, observed data on breeding output and breeding population counts </t>
  </si>
  <si>
    <t>17.1</t>
  </si>
  <si>
    <t>robertoP</t>
  </si>
  <si>
    <t>10.3389/fmars.2020.00622</t>
  </si>
  <si>
    <t>Frontiers in Marine Science</t>
  </si>
  <si>
    <t>Northwestern Mediterranean Sea</t>
  </si>
  <si>
    <t>Trawl survey</t>
  </si>
  <si>
    <t>Climate change</t>
  </si>
  <si>
    <t>17.2</t>
  </si>
  <si>
    <t>18.1</t>
  </si>
  <si>
    <t>10.1073/pnas.1922355117</t>
  </si>
  <si>
    <t>Proceedings of the National Academy of Sciences of the United States of America</t>
  </si>
  <si>
    <t>national</t>
  </si>
  <si>
    <t>Poisoning</t>
  </si>
  <si>
    <t>22.1</t>
  </si>
  <si>
    <t xml:space="preserve"> Boops boops</t>
  </si>
  <si>
    <t>10.3390/W12061537</t>
  </si>
  <si>
    <t>Water (Switzerland)</t>
  </si>
  <si>
    <t>Cabo de las Huertas</t>
  </si>
  <si>
    <t>Density</t>
  </si>
  <si>
    <t>22.2</t>
  </si>
  <si>
    <t xml:space="preserve"> Chromis chromis</t>
  </si>
  <si>
    <t>10.3390/W12061538</t>
  </si>
  <si>
    <t>22.3</t>
  </si>
  <si>
    <t xml:space="preserve"> Coris julis</t>
  </si>
  <si>
    <t>10.3390/W12061539</t>
  </si>
  <si>
    <t>22.4</t>
  </si>
  <si>
    <t xml:space="preserve"> Diplodus annularis</t>
  </si>
  <si>
    <t>10.3390/W12061540</t>
  </si>
  <si>
    <t>22.5</t>
  </si>
  <si>
    <t xml:space="preserve"> Diplodus vulgaris</t>
  </si>
  <si>
    <t>10.3390/W12061541</t>
  </si>
  <si>
    <t>22.6</t>
  </si>
  <si>
    <t xml:space="preserve"> Oblada melanura</t>
  </si>
  <si>
    <t>10.3390/W12061542</t>
  </si>
  <si>
    <t>22.7</t>
  </si>
  <si>
    <t xml:space="preserve"> Sarpa salpa</t>
  </si>
  <si>
    <t>10.3390/W12061543</t>
  </si>
  <si>
    <t>22.8</t>
  </si>
  <si>
    <t xml:space="preserve"> Symphodus tinca</t>
  </si>
  <si>
    <t>10.3390/W12061544</t>
  </si>
  <si>
    <t>22.9</t>
  </si>
  <si>
    <t>10.3390/W12061567</t>
  </si>
  <si>
    <t>Santa Pola</t>
  </si>
  <si>
    <t>22.10</t>
  </si>
  <si>
    <t>10.3390/W12061568</t>
  </si>
  <si>
    <t>22.11</t>
  </si>
  <si>
    <t>10.3390/W12061569</t>
  </si>
  <si>
    <t>22.12</t>
  </si>
  <si>
    <t>10.3390/W12061570</t>
  </si>
  <si>
    <t>22.13</t>
  </si>
  <si>
    <t>10.3390/W12061571</t>
  </si>
  <si>
    <t>22.14</t>
  </si>
  <si>
    <t xml:space="preserve"> Serranus scriba</t>
  </si>
  <si>
    <t>10.3390/W12061572</t>
  </si>
  <si>
    <t>22.15</t>
  </si>
  <si>
    <t>10.3390/W12061573</t>
  </si>
  <si>
    <t>22.16</t>
  </si>
  <si>
    <t>10.3390/W12061588</t>
  </si>
  <si>
    <t>Tabarca ii</t>
  </si>
  <si>
    <t>22.17</t>
  </si>
  <si>
    <t>10.3390/W12061589</t>
  </si>
  <si>
    <t>22.18</t>
  </si>
  <si>
    <t>10.3390/W12061590</t>
  </si>
  <si>
    <t>22.19</t>
  </si>
  <si>
    <t>10.3390/W12061591</t>
  </si>
  <si>
    <t>22.20</t>
  </si>
  <si>
    <t xml:space="preserve"> Diplodus sargus</t>
  </si>
  <si>
    <t>10.3390/W12061592</t>
  </si>
  <si>
    <t>22.21</t>
  </si>
  <si>
    <t>10.3390/W12061593</t>
  </si>
  <si>
    <t>22.22</t>
  </si>
  <si>
    <t xml:space="preserve"> Labrus merula</t>
  </si>
  <si>
    <t>10.3390/W12061594</t>
  </si>
  <si>
    <t>22.23</t>
  </si>
  <si>
    <t>10.3390/W12061595</t>
  </si>
  <si>
    <t>22.24</t>
  </si>
  <si>
    <t>10.3390/W12061596</t>
  </si>
  <si>
    <t>22.25</t>
  </si>
  <si>
    <t>10.3390/W12061597</t>
  </si>
  <si>
    <t>22.26</t>
  </si>
  <si>
    <t>10.3390/W12061598</t>
  </si>
  <si>
    <t>22.27</t>
  </si>
  <si>
    <t xml:space="preserve"> Thalassoma pavo</t>
  </si>
  <si>
    <t>10.3390/W12061599</t>
  </si>
  <si>
    <t>22.28</t>
  </si>
  <si>
    <t>10.3390/W12061555</t>
  </si>
  <si>
    <t>Tabarca iii</t>
  </si>
  <si>
    <t>22.29</t>
  </si>
  <si>
    <t>10.3390/W12061556</t>
  </si>
  <si>
    <t>22.30</t>
  </si>
  <si>
    <t>10.3390/W12061557</t>
  </si>
  <si>
    <t>22.31</t>
  </si>
  <si>
    <t>10.3390/W12061558</t>
  </si>
  <si>
    <t>22.32</t>
  </si>
  <si>
    <t xml:space="preserve"> Diplodus puntazzo</t>
  </si>
  <si>
    <t>10.3390/W12061559</t>
  </si>
  <si>
    <t>22.33</t>
  </si>
  <si>
    <t>10.3390/W12061560</t>
  </si>
  <si>
    <t>22.34</t>
  </si>
  <si>
    <t xml:space="preserve"> Mullus surmuletus</t>
  </si>
  <si>
    <t>10.3390/W12061561</t>
  </si>
  <si>
    <t>22.35</t>
  </si>
  <si>
    <t>10.3390/W12061562</t>
  </si>
  <si>
    <t>22.36</t>
  </si>
  <si>
    <t>10.3390/W12061563</t>
  </si>
  <si>
    <t>22.37</t>
  </si>
  <si>
    <t>10.3390/W12061564</t>
  </si>
  <si>
    <t>22.38</t>
  </si>
  <si>
    <t xml:space="preserve"> Sparus aurata</t>
  </si>
  <si>
    <t>10.3390/W12061565</t>
  </si>
  <si>
    <t>22.39</t>
  </si>
  <si>
    <t xml:space="preserve"> Symphodus roissali</t>
  </si>
  <si>
    <t>10.3390/W12061566</t>
  </si>
  <si>
    <t>22.40</t>
  </si>
  <si>
    <t>22.41</t>
  </si>
  <si>
    <t>24.1</t>
  </si>
  <si>
    <t>10.1111/fog.12470</t>
  </si>
  <si>
    <t>Fisheries Oceanography</t>
  </si>
  <si>
    <t>Costa da Caparica</t>
  </si>
  <si>
    <t>CPUE</t>
  </si>
  <si>
    <t>Fishing</t>
  </si>
  <si>
    <t>24.2</t>
  </si>
  <si>
    <t>10.1111/fog.12471</t>
  </si>
  <si>
    <t>24.3</t>
  </si>
  <si>
    <t>10.1111/fog.12472</t>
  </si>
  <si>
    <t>25.1</t>
  </si>
  <si>
    <t>Capra pyrnaica</t>
  </si>
  <si>
    <t>10.1002/jwmg.21830</t>
  </si>
  <si>
    <t>Journal of Wildlife Management</t>
  </si>
  <si>
    <t>Ports de Tortosa i Beceit</t>
  </si>
  <si>
    <t>29.1</t>
  </si>
  <si>
    <t>10.1007/s10113-020-01609-6</t>
  </si>
  <si>
    <t>Cantabrian Sea and Atlantic Iberian waters</t>
  </si>
  <si>
    <t>Tonnes</t>
  </si>
  <si>
    <t>30.1</t>
  </si>
  <si>
    <t>Australoheros facetus</t>
  </si>
  <si>
    <t>10.3390/fishes5010003</t>
  </si>
  <si>
    <t>Fishes</t>
  </si>
  <si>
    <t>Cichlidae</t>
  </si>
  <si>
    <t>Vascao</t>
  </si>
  <si>
    <t>Standard electrofishing</t>
  </si>
  <si>
    <t>30.2</t>
  </si>
  <si>
    <t>Odelouca</t>
  </si>
  <si>
    <t>42.1</t>
  </si>
  <si>
    <t>Physeter macrocephalus</t>
  </si>
  <si>
    <t>10.1016/j.dsr.2019.103169</t>
  </si>
  <si>
    <t>Deep-Sea Research Part I: Oceanographic Research Papers</t>
  </si>
  <si>
    <t>Physeteridae</t>
  </si>
  <si>
    <t>Balearic Islands</t>
  </si>
  <si>
    <t>Encounters</t>
  </si>
  <si>
    <t>Collisions with boats</t>
  </si>
  <si>
    <t>43.1</t>
  </si>
  <si>
    <t>10.1111/ibi.12701</t>
  </si>
  <si>
    <t>Ibis</t>
  </si>
  <si>
    <t>Getaria</t>
  </si>
  <si>
    <t>sightings</t>
  </si>
  <si>
    <t>Closing landfills</t>
  </si>
  <si>
    <t>43.2</t>
  </si>
  <si>
    <t>10.1111/ibi.12706</t>
  </si>
  <si>
    <t>Santa Clara</t>
  </si>
  <si>
    <t>43.3</t>
  </si>
  <si>
    <t>10.1111/ibi.12710</t>
  </si>
  <si>
    <t>Ulia</t>
  </si>
  <si>
    <t>51.1</t>
  </si>
  <si>
    <t>Acrocephalus scirpaceus</t>
  </si>
  <si>
    <t>10.3161/00016454AO2019.54.1.001</t>
  </si>
  <si>
    <t>Acta Ornithologica</t>
  </si>
  <si>
    <t>Passeriforme</t>
  </si>
  <si>
    <t>Acrocephalidae</t>
  </si>
  <si>
    <t>Jaizubia</t>
  </si>
  <si>
    <t>exact</t>
  </si>
  <si>
    <t>mesh mist</t>
  </si>
  <si>
    <t>51.2</t>
  </si>
  <si>
    <t>Acrocephalus schoenobaenus</t>
  </si>
  <si>
    <t>52.3</t>
  </si>
  <si>
    <t>Phylloscopus trochilus</t>
  </si>
  <si>
    <t>51.4</t>
  </si>
  <si>
    <t>Passer domesticus</t>
  </si>
  <si>
    <t>Passeridae</t>
  </si>
  <si>
    <t>51.5</t>
  </si>
  <si>
    <t>Luscinia svecica</t>
  </si>
  <si>
    <t>Muscicapidae</t>
  </si>
  <si>
    <t>105.1</t>
  </si>
  <si>
    <t>Mustela nivalis</t>
  </si>
  <si>
    <t>10.1007/s13364-018-0388-7</t>
  </si>
  <si>
    <t>Mammal Research</t>
  </si>
  <si>
    <t>Barcelona provinces</t>
  </si>
  <si>
    <t>traps</t>
  </si>
  <si>
    <t>Land use change</t>
  </si>
  <si>
    <t>107.1</t>
  </si>
  <si>
    <t>Delphinus delphis</t>
  </si>
  <si>
    <t>10.1016/j.pocean.2017.08.006</t>
  </si>
  <si>
    <t>Progress in Oceanography</t>
  </si>
  <si>
    <t>Delphinidae</t>
  </si>
  <si>
    <t>Northwest Spain</t>
  </si>
  <si>
    <t>Exploitation (bycatch)</t>
  </si>
  <si>
    <t>134.1</t>
  </si>
  <si>
    <t>10.1002/ps.4658</t>
  </si>
  <si>
    <t>Pest Management Science</t>
  </si>
  <si>
    <t>captures</t>
  </si>
  <si>
    <t>hunting bag</t>
  </si>
  <si>
    <t>173.1</t>
  </si>
  <si>
    <t>Apodemus sylvaticus</t>
  </si>
  <si>
    <t>10.1093/cz/zow109</t>
  </si>
  <si>
    <t>Current Zoology</t>
  </si>
  <si>
    <t>Rodentia</t>
  </si>
  <si>
    <t>Muridae</t>
  </si>
  <si>
    <t>173.2</t>
  </si>
  <si>
    <t>Mus spretus</t>
  </si>
  <si>
    <t>10.1093/cz/zow118</t>
  </si>
  <si>
    <t>173.3</t>
  </si>
  <si>
    <t>Eliomys quercinus</t>
  </si>
  <si>
    <t>10.1093/cz/zow127</t>
  </si>
  <si>
    <t>Gliridae</t>
  </si>
  <si>
    <t>173.4</t>
  </si>
  <si>
    <t>Crocidura russula</t>
  </si>
  <si>
    <t>10.1093/cz/zow136</t>
  </si>
  <si>
    <t>Eulipotyphla</t>
  </si>
  <si>
    <t>Soricidae</t>
  </si>
  <si>
    <t>186.1</t>
  </si>
  <si>
    <t>Ursus arctos</t>
  </si>
  <si>
    <t>10.1098/rspb.2016.1832</t>
  </si>
  <si>
    <t>Proceedings of the Royal Society B: Biological Sciences</t>
  </si>
  <si>
    <t>Cantabrian range</t>
  </si>
  <si>
    <t>253.1</t>
  </si>
  <si>
    <t>10.1016/j.baae.2014.12.001</t>
  </si>
  <si>
    <t>Basic and Applied Ecology</t>
  </si>
  <si>
    <t>Serra do Courel</t>
  </si>
  <si>
    <t>approx</t>
  </si>
  <si>
    <t>Feces</t>
  </si>
  <si>
    <t>Feces counting</t>
  </si>
  <si>
    <t>253.2</t>
  </si>
  <si>
    <t>10.1016/j.baae.2014.12.003</t>
  </si>
  <si>
    <t>253.3</t>
  </si>
  <si>
    <t>Martes martes</t>
  </si>
  <si>
    <t>10.1016/j.baae.2014.12.005</t>
  </si>
  <si>
    <t>398.1</t>
  </si>
  <si>
    <t>10.1007/s10344-011-0495-0</t>
  </si>
  <si>
    <t>Noguera-Ribagorça</t>
  </si>
  <si>
    <t>398.2</t>
  </si>
  <si>
    <t>10.1007/s10344-011-0495-16</t>
  </si>
  <si>
    <t>398.3</t>
  </si>
  <si>
    <t>10.1007/s10344-011-0495-36</t>
  </si>
  <si>
    <t>Noguera-Pallaresa</t>
  </si>
  <si>
    <t>398.4</t>
  </si>
  <si>
    <t>10.1007/s10344-011-0495-59</t>
  </si>
  <si>
    <t>Algars</t>
  </si>
  <si>
    <t>398.5</t>
  </si>
  <si>
    <t>10.1007/s10344-011-0495-70</t>
  </si>
  <si>
    <t>Segre</t>
  </si>
  <si>
    <t>398.6</t>
  </si>
  <si>
    <t>10.1007/s10344-011-0495-79</t>
  </si>
  <si>
    <t>482.1</t>
  </si>
  <si>
    <t>10.1017/S0959270908000129</t>
  </si>
  <si>
    <t>Bird Conservation International</t>
  </si>
  <si>
    <t>Riba-Côa</t>
  </si>
  <si>
    <t>Human disturbance</t>
  </si>
  <si>
    <t>Food availability</t>
  </si>
  <si>
    <t>515.1</t>
  </si>
  <si>
    <t>10.2981/0909-6396(2007)13[244:ALSOBH]2.0.CO,2</t>
  </si>
  <si>
    <t>Wildlife Biology</t>
  </si>
  <si>
    <t>Pyrenean mountains</t>
  </si>
  <si>
    <t>515.2</t>
  </si>
  <si>
    <t>10.2981/0909-6396(2007)13[244:ALSOBH]2.0.CO,13</t>
  </si>
  <si>
    <t>Iberian mountains and Ebro depression</t>
  </si>
  <si>
    <t>566.1</t>
  </si>
  <si>
    <t>10.1016/j.biocon.2005.03.002</t>
  </si>
  <si>
    <t>Biological Conservation</t>
  </si>
  <si>
    <t>Persecution</t>
  </si>
  <si>
    <t>566.2</t>
  </si>
  <si>
    <t>Milvus migrans</t>
  </si>
  <si>
    <t>622.1</t>
  </si>
  <si>
    <t>10.1017/S0025315402005805</t>
  </si>
  <si>
    <t>Journal of the Marine Biological Association of the United Kingdom</t>
  </si>
  <si>
    <t>Galicia</t>
  </si>
  <si>
    <t>Captures/found</t>
  </si>
  <si>
    <t>622.2</t>
  </si>
  <si>
    <t>Tursiops truncatus</t>
  </si>
  <si>
    <t>622.3</t>
  </si>
  <si>
    <t>Phocoena phocoena</t>
  </si>
  <si>
    <t>Phocoenidae</t>
  </si>
  <si>
    <t>622.4</t>
  </si>
  <si>
    <t>Stenella coeruleoalba</t>
  </si>
  <si>
    <t>622.5</t>
  </si>
  <si>
    <t>Globicephala melas</t>
  </si>
  <si>
    <t>680.1</t>
  </si>
  <si>
    <t>10.3354/esr00301</t>
  </si>
  <si>
    <t>Endangered Species Research</t>
  </si>
  <si>
    <t>Western Mediterranean Sea</t>
  </si>
  <si>
    <t>23.1</t>
  </si>
  <si>
    <t>Aphanopus carbo</t>
  </si>
  <si>
    <t>10.1093/icesjms/fsaa010</t>
  </si>
  <si>
    <t>Trichiuridae</t>
  </si>
  <si>
    <t>central-west</t>
  </si>
  <si>
    <t>23.2</t>
  </si>
  <si>
    <t>10.1093/icesjms/fsaa036</t>
  </si>
  <si>
    <t>north-west</t>
  </si>
  <si>
    <t>23.3</t>
  </si>
  <si>
    <t>10.1093/icesjms/fsaa062</t>
  </si>
  <si>
    <t>south</t>
  </si>
  <si>
    <t>23.4</t>
  </si>
  <si>
    <t>10.1093/icesjms/fsaa088</t>
  </si>
  <si>
    <t>south-west</t>
  </si>
  <si>
    <t>23.5</t>
  </si>
  <si>
    <t>23.6</t>
  </si>
  <si>
    <t>23.7</t>
  </si>
  <si>
    <t>23.8</t>
  </si>
  <si>
    <t>23.9</t>
  </si>
  <si>
    <t>Callista chione</t>
  </si>
  <si>
    <t>Bivalvia</t>
  </si>
  <si>
    <t>Veneroida</t>
  </si>
  <si>
    <t>Veneridae</t>
  </si>
  <si>
    <t>23.10</t>
  </si>
  <si>
    <t>23.11</t>
  </si>
  <si>
    <t>23.12</t>
  </si>
  <si>
    <t>23.13</t>
  </si>
  <si>
    <t>Centrophorus lusitanicus</t>
  </si>
  <si>
    <t>Squaliformes</t>
  </si>
  <si>
    <t>Centrophoridae</t>
  </si>
  <si>
    <t>23.14</t>
  </si>
  <si>
    <t>23.15</t>
  </si>
  <si>
    <t>23.16</t>
  </si>
  <si>
    <t>23.17</t>
  </si>
  <si>
    <t>Centroscymnus coelolepis</t>
  </si>
  <si>
    <t>Somniosidae</t>
  </si>
  <si>
    <t>23.18</t>
  </si>
  <si>
    <t>23.19</t>
  </si>
  <si>
    <t>23.20</t>
  </si>
  <si>
    <t>23.21</t>
  </si>
  <si>
    <t>Chamelea gallina</t>
  </si>
  <si>
    <t>23.22</t>
  </si>
  <si>
    <t>23.23</t>
  </si>
  <si>
    <t>23.24</t>
  </si>
  <si>
    <t>23.25</t>
  </si>
  <si>
    <t>Anguiliformes</t>
  </si>
  <si>
    <t>23.26</t>
  </si>
  <si>
    <t>23.27</t>
  </si>
  <si>
    <t>23.28</t>
  </si>
  <si>
    <t>23.29</t>
  </si>
  <si>
    <t>Donax sp</t>
  </si>
  <si>
    <t>Donacidae</t>
  </si>
  <si>
    <t>23.30</t>
  </si>
  <si>
    <t>23.31</t>
  </si>
  <si>
    <t>23.32</t>
  </si>
  <si>
    <t>23.33</t>
  </si>
  <si>
    <t>Istiophoridae</t>
  </si>
  <si>
    <t>23.34</t>
  </si>
  <si>
    <t>23.35</t>
  </si>
  <si>
    <t>23.36</t>
  </si>
  <si>
    <t>23.37</t>
  </si>
  <si>
    <t>Lepidopus caudatus</t>
  </si>
  <si>
    <t>Scombroidei</t>
  </si>
  <si>
    <t>23.38</t>
  </si>
  <si>
    <t>23.39</t>
  </si>
  <si>
    <t>23.40</t>
  </si>
  <si>
    <t>23.41</t>
  </si>
  <si>
    <t>Makaira indica</t>
  </si>
  <si>
    <t>23.42</t>
  </si>
  <si>
    <t>23.43</t>
  </si>
  <si>
    <t>23.44</t>
  </si>
  <si>
    <t>23.45</t>
  </si>
  <si>
    <t>Plectorhinchus mediterraneus</t>
  </si>
  <si>
    <t>23.46</t>
  </si>
  <si>
    <t>23.47</t>
  </si>
  <si>
    <t>23.48</t>
  </si>
  <si>
    <t>23.49</t>
  </si>
  <si>
    <t>Scymnodon ringens</t>
  </si>
  <si>
    <t>23.50</t>
  </si>
  <si>
    <t>23.51</t>
  </si>
  <si>
    <t>23.52</t>
  </si>
  <si>
    <t>23.53</t>
  </si>
  <si>
    <t>Spisula solida</t>
  </si>
  <si>
    <t>Venerida</t>
  </si>
  <si>
    <t>Mactridae</t>
  </si>
  <si>
    <t>23.54</t>
  </si>
  <si>
    <t>23.55</t>
  </si>
  <si>
    <t>23.56</t>
  </si>
  <si>
    <t>23.57</t>
  </si>
  <si>
    <t>23.58</t>
  </si>
  <si>
    <t>23.59</t>
  </si>
  <si>
    <t>23.60</t>
  </si>
  <si>
    <t>23.61</t>
  </si>
  <si>
    <t>23.62</t>
  </si>
  <si>
    <t>23.63</t>
  </si>
  <si>
    <t>23.64</t>
  </si>
  <si>
    <t>23.65</t>
  </si>
  <si>
    <t>23.66</t>
  </si>
  <si>
    <t>23.67</t>
  </si>
  <si>
    <t>23.68</t>
  </si>
  <si>
    <t>23.69</t>
  </si>
  <si>
    <t>Lithognathus mormyrus</t>
  </si>
  <si>
    <t>23.70</t>
  </si>
  <si>
    <t>23.71</t>
  </si>
  <si>
    <t>23.72</t>
  </si>
  <si>
    <t>23.73</t>
  </si>
  <si>
    <t>23.74</t>
  </si>
  <si>
    <t>23.75</t>
  </si>
  <si>
    <t>23.76</t>
  </si>
  <si>
    <t>23.77</t>
  </si>
  <si>
    <t>Osteichthyes sp</t>
  </si>
  <si>
    <t>Osteichthyes</t>
  </si>
  <si>
    <t>23.78</t>
  </si>
  <si>
    <t>23.79</t>
  </si>
  <si>
    <t>23.80</t>
  </si>
  <si>
    <t>23.81</t>
  </si>
  <si>
    <t>23.82</t>
  </si>
  <si>
    <t>23.83</t>
  </si>
  <si>
    <t>23.84</t>
  </si>
  <si>
    <t>23.85</t>
  </si>
  <si>
    <t>23.86</t>
  </si>
  <si>
    <t>23.87</t>
  </si>
  <si>
    <t>23.88</t>
  </si>
  <si>
    <t>23.89</t>
  </si>
  <si>
    <t>Trachurus mediterraneus</t>
  </si>
  <si>
    <t>23.90</t>
  </si>
  <si>
    <t>23.91</t>
  </si>
  <si>
    <t>23.92</t>
  </si>
  <si>
    <t>23.93</t>
  </si>
  <si>
    <t>Aristeus antennatus</t>
  </si>
  <si>
    <t>Malacostraca</t>
  </si>
  <si>
    <t>Decapoda</t>
  </si>
  <si>
    <t>Aristeidae</t>
  </si>
  <si>
    <t>23.94</t>
  </si>
  <si>
    <t>23.95</t>
  </si>
  <si>
    <t>23.96</t>
  </si>
  <si>
    <t>23.97</t>
  </si>
  <si>
    <t>Lepidotrigla cavillone</t>
  </si>
  <si>
    <t>Triglidae</t>
  </si>
  <si>
    <t>23.98</t>
  </si>
  <si>
    <t>23.99</t>
  </si>
  <si>
    <t>23.100</t>
  </si>
  <si>
    <t>23.101</t>
  </si>
  <si>
    <t>Loligo</t>
  </si>
  <si>
    <t>Cephalopoda</t>
  </si>
  <si>
    <t>Teuthida</t>
  </si>
  <si>
    <t>Loliginidae</t>
  </si>
  <si>
    <t>23.102</t>
  </si>
  <si>
    <t>23.103</t>
  </si>
  <si>
    <t>23.104</t>
  </si>
  <si>
    <t>23.105</t>
  </si>
  <si>
    <t>Micromesistius poutassou</t>
  </si>
  <si>
    <t>23.106</t>
  </si>
  <si>
    <t>23.107</t>
  </si>
  <si>
    <t>23.108</t>
  </si>
  <si>
    <t>23.109</t>
  </si>
  <si>
    <t>Nephrops norvegicus</t>
  </si>
  <si>
    <t>Nephropidae</t>
  </si>
  <si>
    <t>23.110</t>
  </si>
  <si>
    <t>23.111</t>
  </si>
  <si>
    <t>23.112</t>
  </si>
  <si>
    <t>23.113</t>
  </si>
  <si>
    <t>Parapenaeus longirostris</t>
  </si>
  <si>
    <t>Penaeidae</t>
  </si>
  <si>
    <t>23.114</t>
  </si>
  <si>
    <t>23.115</t>
  </si>
  <si>
    <t>23.116</t>
  </si>
  <si>
    <t>23.117</t>
  </si>
  <si>
    <t>Raja</t>
  </si>
  <si>
    <t>23.118</t>
  </si>
  <si>
    <t>23.119</t>
  </si>
  <si>
    <t>23.120</t>
  </si>
  <si>
    <t>23.121</t>
  </si>
  <si>
    <t>Scyliorhinus spp</t>
  </si>
  <si>
    <t>23.122</t>
  </si>
  <si>
    <t>23.123</t>
  </si>
  <si>
    <t>23.124</t>
  </si>
  <si>
    <t>23.125</t>
  </si>
  <si>
    <t>Scyliorhinus stellaris</t>
  </si>
  <si>
    <t>23.126</t>
  </si>
  <si>
    <t>23.127</t>
  </si>
  <si>
    <t>23.128</t>
  </si>
  <si>
    <t>23.129</t>
  </si>
  <si>
    <t>Merlucciidae</t>
  </si>
  <si>
    <t>23.130</t>
  </si>
  <si>
    <t>23.131</t>
  </si>
  <si>
    <t>23.132</t>
  </si>
  <si>
    <t>23.133</t>
  </si>
  <si>
    <t>Octopodidae</t>
  </si>
  <si>
    <t>Octopoda</t>
  </si>
  <si>
    <t>23.134</t>
  </si>
  <si>
    <t>23.135</t>
  </si>
  <si>
    <t>23.136</t>
  </si>
  <si>
    <t>23.137</t>
  </si>
  <si>
    <t>Octopus vulgaris</t>
  </si>
  <si>
    <t>23.138</t>
  </si>
  <si>
    <t>23.139</t>
  </si>
  <si>
    <t>23.140</t>
  </si>
  <si>
    <t>23.141</t>
  </si>
  <si>
    <t>23.142</t>
  </si>
  <si>
    <t>23.143</t>
  </si>
  <si>
    <t>23.144</t>
  </si>
  <si>
    <t>23.145</t>
  </si>
  <si>
    <t>23.146</t>
  </si>
  <si>
    <t>23.147</t>
  </si>
  <si>
    <t>23.148</t>
  </si>
  <si>
    <t>23.149</t>
  </si>
  <si>
    <t>23.150</t>
  </si>
  <si>
    <t>23.151</t>
  </si>
  <si>
    <t>23.152</t>
  </si>
  <si>
    <t>23.153</t>
  </si>
  <si>
    <t>23.154</t>
  </si>
  <si>
    <t>23.155</t>
  </si>
  <si>
    <t>23.156</t>
  </si>
  <si>
    <t>23.157</t>
  </si>
  <si>
    <t>Pagellus acarne</t>
  </si>
  <si>
    <t>23.158</t>
  </si>
  <si>
    <t>23.159</t>
  </si>
  <si>
    <t>23.160</t>
  </si>
  <si>
    <t>23.161</t>
  </si>
  <si>
    <t>Scomber scombrus</t>
  </si>
  <si>
    <t>23.162</t>
  </si>
  <si>
    <t>23.163</t>
  </si>
  <si>
    <t>23.164</t>
  </si>
  <si>
    <t>23.165</t>
  </si>
  <si>
    <t>Trachurus picturatus</t>
  </si>
  <si>
    <t>23.166</t>
  </si>
  <si>
    <t>23.167</t>
  </si>
  <si>
    <t>23.168</t>
  </si>
  <si>
    <t>13.1</t>
  </si>
  <si>
    <t>Gobio lozanoi</t>
  </si>
  <si>
    <t>10.1016/j.scitotenv.2020.138989</t>
  </si>
  <si>
    <t>Sánchez-Pérez et al.</t>
  </si>
  <si>
    <t>STOTEN</t>
  </si>
  <si>
    <t>Río Mundo, Hijar-Lietor</t>
  </si>
  <si>
    <t>Electrofishing</t>
  </si>
  <si>
    <t>Invasive species</t>
  </si>
  <si>
    <t>Habitat alteration</t>
  </si>
  <si>
    <t>13.2</t>
  </si>
  <si>
    <t>Luciobarbus sclateri</t>
  </si>
  <si>
    <t>13.3</t>
  </si>
  <si>
    <t>Alburnus alburnus</t>
  </si>
  <si>
    <t>Río Mundo, Azud Ermita Liétor</t>
  </si>
  <si>
    <t>13.4</t>
  </si>
  <si>
    <t>13.5</t>
  </si>
  <si>
    <t>13.6</t>
  </si>
  <si>
    <t>Pseudochondrostoma polylepis</t>
  </si>
  <si>
    <t>13.7</t>
  </si>
  <si>
    <t>Río Mundo, Pte. Blas García</t>
  </si>
  <si>
    <t>13.8</t>
  </si>
  <si>
    <t>13.9</t>
  </si>
  <si>
    <t>13.10</t>
  </si>
  <si>
    <t>13.11</t>
  </si>
  <si>
    <t>Río Segura,Camping (Tramo Anchuricas - Fuensanta)</t>
  </si>
  <si>
    <t>13.12</t>
  </si>
  <si>
    <t>13.13</t>
  </si>
  <si>
    <t>Río Segura, Letur</t>
  </si>
  <si>
    <t>13.14</t>
  </si>
  <si>
    <t>13.15</t>
  </si>
  <si>
    <t>Río Segura, El Gallego (Coto de Pesca)</t>
  </si>
  <si>
    <t>13.16</t>
  </si>
  <si>
    <t>13.17</t>
  </si>
  <si>
    <t>13.18</t>
  </si>
  <si>
    <t>Río Segura, Tramo bajo Cenajo</t>
  </si>
  <si>
    <t>13.19</t>
  </si>
  <si>
    <t>13.20</t>
  </si>
  <si>
    <t>Río Segura, Las Minas</t>
  </si>
  <si>
    <t>13.21</t>
  </si>
  <si>
    <t>13.22</t>
  </si>
  <si>
    <t>13.23</t>
  </si>
  <si>
    <t>Río Segura, Azud Cañaverosa</t>
  </si>
  <si>
    <t>13.24</t>
  </si>
  <si>
    <t>13.25</t>
  </si>
  <si>
    <t>13.26</t>
  </si>
  <si>
    <t>13.27</t>
  </si>
  <si>
    <t>Río Segura, Azud Esparragal</t>
  </si>
  <si>
    <t>13.28</t>
  </si>
  <si>
    <t>13.29</t>
  </si>
  <si>
    <t>13.30</t>
  </si>
  <si>
    <t>13.31</t>
  </si>
  <si>
    <t>Río Segura, Azud Hoya García</t>
  </si>
  <si>
    <t>13.32</t>
  </si>
  <si>
    <t>13.33</t>
  </si>
  <si>
    <t>13.34</t>
  </si>
  <si>
    <t>13.35</t>
  </si>
  <si>
    <t>Río Segura, Azud de El Jarral</t>
  </si>
  <si>
    <t>13.36</t>
  </si>
  <si>
    <t>13.37</t>
  </si>
  <si>
    <t>13.38</t>
  </si>
  <si>
    <t>13.39</t>
  </si>
  <si>
    <t>Río Segura, Azud de Ulea</t>
  </si>
  <si>
    <t>13.40</t>
  </si>
  <si>
    <t>13.41</t>
  </si>
  <si>
    <t>13.42</t>
  </si>
  <si>
    <t>Río Taibilla, próximo a Las Claras</t>
  </si>
  <si>
    <t>13.43</t>
  </si>
  <si>
    <t>13.44</t>
  </si>
  <si>
    <t>Río Tus, La Rala</t>
  </si>
  <si>
    <t>13.45</t>
  </si>
  <si>
    <t>14.1</t>
  </si>
  <si>
    <t>Achondrostoma arcasii</t>
  </si>
  <si>
    <t>https://doi.org/10.1016/j.scitotenv.2020.138052</t>
  </si>
  <si>
    <t>Science of the Total Environment</t>
  </si>
  <si>
    <t>Jucar River Basin</t>
  </si>
  <si>
    <t>14.2</t>
  </si>
  <si>
    <t>14.3</t>
  </si>
  <si>
    <t>14.4</t>
  </si>
  <si>
    <t>14.5</t>
  </si>
  <si>
    <t>14.6</t>
  </si>
  <si>
    <t>14.7</t>
  </si>
  <si>
    <t>14.8</t>
  </si>
  <si>
    <t>Barbus haasi</t>
  </si>
  <si>
    <t>14.9</t>
  </si>
  <si>
    <t>14.10</t>
  </si>
  <si>
    <t>Carassius auratus</t>
  </si>
  <si>
    <t>14.11</t>
  </si>
  <si>
    <t>14.12</t>
  </si>
  <si>
    <t>14.13</t>
  </si>
  <si>
    <t>14.14</t>
  </si>
  <si>
    <t>Luciobarbus guiraonis</t>
  </si>
  <si>
    <t>14.15</t>
  </si>
  <si>
    <t>14.16</t>
  </si>
  <si>
    <t>14.17</t>
  </si>
  <si>
    <t>14.18</t>
  </si>
  <si>
    <t>14.19</t>
  </si>
  <si>
    <t>Oncorhynchus mykiss</t>
  </si>
  <si>
    <t>14.20</t>
  </si>
  <si>
    <t>14.21</t>
  </si>
  <si>
    <t>14.22</t>
  </si>
  <si>
    <t>Salaria fluviatilis</t>
  </si>
  <si>
    <t>Blennidae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</si>
  <si>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</si>
  <si>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</si>
  <si>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</si>
  <si>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</si>
  <si>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</si>
  <si>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</si>
  <si>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</si>
  <si>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</si>
  <si>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</si>
  <si>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Squalius pyrenaicus</t>
  </si>
  <si>
    <t>14.32</t>
  </si>
  <si>
    <t>Squalius valentinus</t>
  </si>
  <si>
    <t>14.33</t>
  </si>
  <si>
    <t>28.1</t>
  </si>
  <si>
    <t>10.1093/icesjms/fsz231</t>
  </si>
  <si>
    <t>Balear</t>
  </si>
  <si>
    <t>28.2</t>
  </si>
  <si>
    <t>Mullus spp</t>
  </si>
  <si>
    <t>28.3</t>
  </si>
  <si>
    <t>28.4</t>
  </si>
  <si>
    <t>Nehropidae</t>
  </si>
  <si>
    <t>28.5</t>
  </si>
  <si>
    <t>Lophius spp</t>
  </si>
  <si>
    <t>Pophiidae</t>
  </si>
  <si>
    <t>28.6</t>
  </si>
  <si>
    <t>Trachurus spp.</t>
  </si>
  <si>
    <t>28.7</t>
  </si>
  <si>
    <t>28.8</t>
  </si>
  <si>
    <t>28.9</t>
  </si>
  <si>
    <t>Tramontana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</si>
  <si>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</si>
  <si>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</si>
  <si>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</si>
  <si>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</si>
  <si>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</si>
  <si>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</si>
  <si>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</si>
  <si>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</si>
  <si>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Pagellus spp</t>
  </si>
  <si>
    <t>28.18</t>
  </si>
  <si>
    <t>Cantabrica</t>
  </si>
  <si>
    <t>28.19</t>
  </si>
  <si>
    <t>28.20</t>
  </si>
  <si>
    <t>Lepidorhombus spp</t>
  </si>
  <si>
    <t>28.21</t>
  </si>
  <si>
    <t>28.22</t>
  </si>
  <si>
    <t>28.23</t>
  </si>
  <si>
    <t>28.24</t>
  </si>
  <si>
    <t>28.25</t>
  </si>
  <si>
    <t>Noroeste</t>
  </si>
  <si>
    <t>28.26</t>
  </si>
  <si>
    <t>28.27</t>
  </si>
  <si>
    <t>28.28</t>
  </si>
  <si>
    <t>28.29</t>
  </si>
  <si>
    <t>28.30</t>
  </si>
  <si>
    <t>28.31</t>
  </si>
  <si>
    <t>28.32</t>
  </si>
  <si>
    <t>28.33</t>
  </si>
  <si>
    <t>Levntina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</si>
  <si>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</si>
  <si>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</si>
  <si>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</si>
  <si>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</si>
  <si>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</si>
  <si>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</si>
  <si>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</si>
  <si>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</si>
  <si>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</si>
  <si>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Suratlantica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</si>
  <si>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</si>
  <si>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</si>
  <si>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</si>
  <si>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</si>
  <si>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</si>
  <si>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</si>
  <si>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</si>
  <si>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</si>
  <si>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28.51</t>
  </si>
  <si>
    <t>28.52</t>
  </si>
  <si>
    <t>Surmediterranea</t>
  </si>
  <si>
    <t>28.53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</si>
  <si>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</si>
  <si>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</si>
  <si>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</si>
  <si>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</si>
  <si>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</si>
  <si>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</si>
  <si>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</si>
  <si>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</si>
  <si>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76.1</t>
  </si>
  <si>
    <t>Penaeus kerathurus</t>
  </si>
  <si>
    <t>RobertoP</t>
  </si>
  <si>
    <t>10.3390/w11050918</t>
  </si>
  <si>
    <t>Low Ebro river</t>
  </si>
  <si>
    <t>76.2</t>
  </si>
  <si>
    <t>Squilla mantis</t>
  </si>
  <si>
    <t>Stomatopoda</t>
  </si>
  <si>
    <t>Squillidae</t>
  </si>
  <si>
    <t>127.1</t>
  </si>
  <si>
    <t>Gulosus aristotelis</t>
  </si>
  <si>
    <t>Suliformes</t>
  </si>
  <si>
    <t>Phalacrocoracidae</t>
  </si>
  <si>
    <t>Rías Baixas</t>
  </si>
  <si>
    <t>abundance</t>
  </si>
  <si>
    <t>Punctual</t>
  </si>
  <si>
    <t>127.2</t>
  </si>
  <si>
    <t>West Asturias</t>
  </si>
  <si>
    <t>CV16</t>
  </si>
  <si>
    <t>CV16.1</t>
  </si>
  <si>
    <t>Miguel Ángel Gómez-Serrano</t>
  </si>
  <si>
    <t>Servicio de Vida Silvestre y Red Natura 2000. Generalitat Valenciana</t>
  </si>
  <si>
    <t>Meca - San Benito_1</t>
  </si>
  <si>
    <t>Number of breeding pairs</t>
  </si>
  <si>
    <t>Direct census of breeding pairs in breeding colonies</t>
  </si>
  <si>
    <t>CV16.2</t>
  </si>
  <si>
    <t>Meca - San Benito_2</t>
  </si>
  <si>
    <t>CV16.3</t>
  </si>
  <si>
    <t>Meca - San Benito_3</t>
  </si>
  <si>
    <t>CV16.4</t>
  </si>
  <si>
    <t>Meca - San Benito_4</t>
  </si>
  <si>
    <t>CV16.5</t>
  </si>
  <si>
    <t>Meca - San Benito_5</t>
  </si>
  <si>
    <t>CV16.6</t>
  </si>
  <si>
    <t>Meca - San Benito_6</t>
  </si>
  <si>
    <t>CV16.7</t>
  </si>
  <si>
    <t>Meca - San Benito_7</t>
  </si>
  <si>
    <t>CV16.8</t>
  </si>
  <si>
    <t>Meca - San Benito_8</t>
  </si>
  <si>
    <t>CV16.9</t>
  </si>
  <si>
    <t>Meca - San Benito_9</t>
  </si>
  <si>
    <t>CV16.10</t>
  </si>
  <si>
    <t>Camporrobles_1</t>
  </si>
  <si>
    <t>CV16.11</t>
  </si>
  <si>
    <t>Moratillas - Cañada Almela_1</t>
  </si>
  <si>
    <t>CV16.12</t>
  </si>
  <si>
    <t>Moratillas - Cañada Almela_2</t>
  </si>
  <si>
    <t>CV16.13</t>
  </si>
  <si>
    <t>Moratillas - Cañada Almela_3</t>
  </si>
  <si>
    <t>CV16.14</t>
  </si>
  <si>
    <t>Moratillas - Cañada Almela_4</t>
  </si>
  <si>
    <t>CV16.15</t>
  </si>
  <si>
    <t>Moratillas - Cañada Almela_5</t>
  </si>
  <si>
    <t>CV16.16</t>
  </si>
  <si>
    <t>Moratillas - Cañada Almela_6</t>
  </si>
  <si>
    <t>CV16.17</t>
  </si>
  <si>
    <t>Moratillas - Cañada Almela_7</t>
  </si>
  <si>
    <t>CV16.18</t>
  </si>
  <si>
    <t>Moratillas - Cañada Almela_8</t>
  </si>
  <si>
    <t>CV16.19</t>
  </si>
  <si>
    <t>Moratillas - Cañada Almela_9</t>
  </si>
  <si>
    <t>CV16.20</t>
  </si>
  <si>
    <t>Moratillas - Cañada Almela_10</t>
  </si>
  <si>
    <t>CV16.21</t>
  </si>
  <si>
    <t>Moratillas - Cañada Almela_11</t>
  </si>
  <si>
    <t>CV16.22</t>
  </si>
  <si>
    <t>Moratillas - Cañada Almela_12</t>
  </si>
  <si>
    <t>CV16.23</t>
  </si>
  <si>
    <t>Moratillas - Cañada Almela_13</t>
  </si>
  <si>
    <t>CV16.24</t>
  </si>
  <si>
    <t>Moratillas - Cañada Almela_14</t>
  </si>
  <si>
    <t>CV16.25</t>
  </si>
  <si>
    <t>Moratillas - Cañada Almela_15</t>
  </si>
  <si>
    <t>CV16.26</t>
  </si>
  <si>
    <t>Fontanars del Alforins_1</t>
  </si>
  <si>
    <t>CV16.27</t>
  </si>
  <si>
    <t>Fontanars del Alforins_2</t>
  </si>
  <si>
    <t>CV16.28</t>
  </si>
  <si>
    <t>Fontanars del Alforins_3</t>
  </si>
  <si>
    <t>CV16.29</t>
  </si>
  <si>
    <t>Fontanars del Alforins_4</t>
  </si>
  <si>
    <t>CV16.30</t>
  </si>
  <si>
    <t>Fontanars del Alforins_5</t>
  </si>
  <si>
    <t>CV16.31</t>
  </si>
  <si>
    <t>Fontanars del Alforins_6</t>
  </si>
  <si>
    <t>CV16.32</t>
  </si>
  <si>
    <t>Fontanars del Alforins_7</t>
  </si>
  <si>
    <t>CV16.33</t>
  </si>
  <si>
    <t>Fontanars del Alforins_8</t>
  </si>
  <si>
    <t>CV16.34</t>
  </si>
  <si>
    <t>Fontanars del Alforins_9</t>
  </si>
  <si>
    <t>CV16.35</t>
  </si>
  <si>
    <t>Fontanars del Alforins_10</t>
  </si>
  <si>
    <t>CV16.36</t>
  </si>
  <si>
    <t>Fontanars del Alforins_11</t>
  </si>
  <si>
    <t>CV16.37</t>
  </si>
  <si>
    <t>Fontanars del Alforins_12</t>
  </si>
  <si>
    <t>CV16.38</t>
  </si>
  <si>
    <t>Fontanars del Alforins_13</t>
  </si>
  <si>
    <t>CV16.39</t>
  </si>
  <si>
    <t>Fontanars del Alforins_14</t>
  </si>
  <si>
    <t>CV16.40</t>
  </si>
  <si>
    <t>Fontanars del Alforins_15</t>
  </si>
  <si>
    <t>CV16.41</t>
  </si>
  <si>
    <t>Fontanars del Alforins_16</t>
  </si>
  <si>
    <t>CV16.42</t>
  </si>
  <si>
    <t>Fontanars del Alforins_17</t>
  </si>
  <si>
    <t>CV16.43</t>
  </si>
  <si>
    <t>Fontanars del Alforins_18</t>
  </si>
  <si>
    <t>CV16.44</t>
  </si>
  <si>
    <t>Fontanars del Alforins_19</t>
  </si>
  <si>
    <t>CV16.45</t>
  </si>
  <si>
    <t>Fontanars del Alforins_20</t>
  </si>
  <si>
    <t>CV16.46</t>
  </si>
  <si>
    <t>Fontanars del Alforins_21</t>
  </si>
  <si>
    <t>CV16.47</t>
  </si>
  <si>
    <t>Fontanars del Alforins_22</t>
  </si>
  <si>
    <t>CV16.48</t>
  </si>
  <si>
    <t>Fontanars del Alforins_23</t>
  </si>
  <si>
    <t>CV16.49</t>
  </si>
  <si>
    <t>Fontanars del Alforins_24</t>
  </si>
  <si>
    <t>CV16.50</t>
  </si>
  <si>
    <t>Fontanars del Alforins_25</t>
  </si>
  <si>
    <t>CV16.51</t>
  </si>
  <si>
    <t>Fontanars del Alforins_26</t>
  </si>
  <si>
    <t>CV16.52</t>
  </si>
  <si>
    <t>Fontanars del Alforins_27</t>
  </si>
  <si>
    <t>CV16.53</t>
  </si>
  <si>
    <t>Fontanars del Alforins_28</t>
  </si>
  <si>
    <t>CV16.54</t>
  </si>
  <si>
    <t>Fontanars del Alforins_29</t>
  </si>
  <si>
    <t>CV16.55</t>
  </si>
  <si>
    <t>Fontanars del Alforins_30</t>
  </si>
  <si>
    <t>CV16.56</t>
  </si>
  <si>
    <t>Fontanars del Alforins_31</t>
  </si>
  <si>
    <t>CV16.57</t>
  </si>
  <si>
    <t>Fontanars del Alforins_32</t>
  </si>
  <si>
    <t>CV16.58</t>
  </si>
  <si>
    <t>Fontanars del Alforins_33</t>
  </si>
  <si>
    <t>CV16.59</t>
  </si>
  <si>
    <t>Fontanars del Alforins_34</t>
  </si>
  <si>
    <t>CV16.60</t>
  </si>
  <si>
    <t>Fontanars del Alforins_35</t>
  </si>
  <si>
    <t>CV16.61</t>
  </si>
  <si>
    <t>Fontanars del Alforins_36</t>
  </si>
  <si>
    <t>CV16.62</t>
  </si>
  <si>
    <t>Fontanars del Alforins_37</t>
  </si>
  <si>
    <t>CV16.63</t>
  </si>
  <si>
    <t>Fontanars del Alforins_38</t>
  </si>
  <si>
    <t>CV16.64</t>
  </si>
  <si>
    <t>Fontanars del Alforins_39</t>
  </si>
  <si>
    <t>CV16.65</t>
  </si>
  <si>
    <t>Fontanars del Alforins_40</t>
  </si>
  <si>
    <t>CV16.66</t>
  </si>
  <si>
    <t>Fontanars del Alforins_41</t>
  </si>
  <si>
    <t>CV16.67</t>
  </si>
  <si>
    <t>Fontanars del Alforins_42</t>
  </si>
  <si>
    <t>CV17</t>
  </si>
  <si>
    <t>CV17.1</t>
  </si>
  <si>
    <t>Tetrax tetrax</t>
  </si>
  <si>
    <t>Cañada Almela - Moratillas</t>
  </si>
  <si>
    <t>Number of breeding males</t>
  </si>
  <si>
    <t>Direct census of territorial males in breeding sites</t>
  </si>
  <si>
    <t>CV17.2</t>
  </si>
  <si>
    <t>Fontanars del Alforins</t>
  </si>
  <si>
    <t>CV17.3</t>
  </si>
  <si>
    <t>Meca-San Benito</t>
  </si>
  <si>
    <t>CV18</t>
  </si>
  <si>
    <t>CV18.1</t>
  </si>
  <si>
    <t>Pteroclidiformes</t>
  </si>
  <si>
    <t>Estimated number of breeding individuals</t>
  </si>
  <si>
    <t>Direct census of individuals in breeding sites</t>
  </si>
  <si>
    <t>CV18.2</t>
  </si>
  <si>
    <t>CV19</t>
  </si>
  <si>
    <t>CV19.1</t>
  </si>
  <si>
    <t>CV19.2</t>
  </si>
  <si>
    <t>CV20</t>
  </si>
  <si>
    <t>CV20.1</t>
  </si>
  <si>
    <t>Otis tarda</t>
  </si>
  <si>
    <t>Maximum number of individuals during breeding period</t>
  </si>
  <si>
    <t>CV10</t>
  </si>
  <si>
    <t>CV10.1</t>
  </si>
  <si>
    <t>Riparia riparia</t>
  </si>
  <si>
    <t>Hirundinidae</t>
  </si>
  <si>
    <t>1_Baix Segura_San Miguel de Salinas</t>
  </si>
  <si>
    <t>CV10.2</t>
  </si>
  <si>
    <t>2_Baix Segura_Almoradí</t>
  </si>
  <si>
    <t>CV10.3.1</t>
  </si>
  <si>
    <t>3_Baix Segura_Orihuela</t>
  </si>
  <si>
    <t>CV10.3.2</t>
  </si>
  <si>
    <t>4_Baix Segura_Orihuela</t>
  </si>
  <si>
    <t>CV10.4</t>
  </si>
  <si>
    <t>5_Baix Segura_San Miguel de Salinas</t>
  </si>
  <si>
    <t>CV10.5</t>
  </si>
  <si>
    <t>6_Baix Segura_Almoradí</t>
  </si>
  <si>
    <t>CV10.6</t>
  </si>
  <si>
    <t>7_Baix Segura_Almoradí</t>
  </si>
  <si>
    <t>CV10.7</t>
  </si>
  <si>
    <t>8_Baix Segura_Orihuela</t>
  </si>
  <si>
    <t>CV10.8</t>
  </si>
  <si>
    <t>9_Baix Segura_Torrevieja</t>
  </si>
  <si>
    <t>CV10.9</t>
  </si>
  <si>
    <t>70_Baix Segura_Pilar de la Horadada</t>
  </si>
  <si>
    <t>CV10.70</t>
  </si>
  <si>
    <t>10_Baix Segura_Guardamar del Segura</t>
  </si>
  <si>
    <t>CV10.10</t>
  </si>
  <si>
    <t>11_Baix Segura_Torrevieja</t>
  </si>
  <si>
    <t>CV10.11</t>
  </si>
  <si>
    <t>12_Baix Segura_Guardamar del Segura</t>
  </si>
  <si>
    <t>CV10.12</t>
  </si>
  <si>
    <t>13_Baix Segura_Guardamar del Segura</t>
  </si>
  <si>
    <t>CV10.13</t>
  </si>
  <si>
    <t>14_Baix Segura_Guardamar del Segura</t>
  </si>
  <si>
    <t>CV10.14</t>
  </si>
  <si>
    <t>15_Baix Segura_Guardamar del Segura</t>
  </si>
  <si>
    <t>CV10.15</t>
  </si>
  <si>
    <t>16_L'Alacantí_Alicante</t>
  </si>
  <si>
    <t>CV10.16</t>
  </si>
  <si>
    <t>17_L'Alacantí_Alicante</t>
  </si>
  <si>
    <t>CV10.17</t>
  </si>
  <si>
    <t>18_L'Alacantí_Xixona</t>
  </si>
  <si>
    <t>CV10.18</t>
  </si>
  <si>
    <t>19_L'Alacantí_Mutxamel</t>
  </si>
  <si>
    <t>CV10.19</t>
  </si>
  <si>
    <t>20_L'Alacantí_Mutxamel</t>
  </si>
  <si>
    <t>CV10.20</t>
  </si>
  <si>
    <t>21_L'Alacantí_Mutxamel</t>
  </si>
  <si>
    <t>CV10.21</t>
  </si>
  <si>
    <t>22_L'Alacantí_Mutxamel</t>
  </si>
  <si>
    <t>CV10.22</t>
  </si>
  <si>
    <t>23_L'Alacantí_Mutxamel</t>
  </si>
  <si>
    <t>CV10.23</t>
  </si>
  <si>
    <t>24_L'Alacantí_El Campello</t>
  </si>
  <si>
    <t>CV10.24</t>
  </si>
  <si>
    <t>25_L'Alacantí_El Campello</t>
  </si>
  <si>
    <t>CV10.25</t>
  </si>
  <si>
    <t>26_L'Alacantí_Busot</t>
  </si>
  <si>
    <t>CV10.26</t>
  </si>
  <si>
    <t>27_L'Alacantí_Xixona</t>
  </si>
  <si>
    <t>CV10.27</t>
  </si>
  <si>
    <t>28_Serpis_Cocentaina</t>
  </si>
  <si>
    <t>CV10.28</t>
  </si>
  <si>
    <t>29_Serpis_Cocentaina</t>
  </si>
  <si>
    <t>CV10.29</t>
  </si>
  <si>
    <t>30_Serpis_Cocentaina</t>
  </si>
  <si>
    <t>CV10.30</t>
  </si>
  <si>
    <t>31_Serpis_L'Alquería d'Asnar</t>
  </si>
  <si>
    <t>CV10.31</t>
  </si>
  <si>
    <t>32_Serpis_Alcocer de Planes</t>
  </si>
  <si>
    <t>CV10.32</t>
  </si>
  <si>
    <t>33_Serpis_Almoines</t>
  </si>
  <si>
    <t>CV10.33</t>
  </si>
  <si>
    <t>34_Serpis_Almoines</t>
  </si>
  <si>
    <t>CV10.34</t>
  </si>
  <si>
    <t>35_Serpis_Gandia</t>
  </si>
  <si>
    <t>CV10.35</t>
  </si>
  <si>
    <t>36_Serpis_Gandia</t>
  </si>
  <si>
    <t>CV10.36</t>
  </si>
  <si>
    <t>37_Serpis_Piles</t>
  </si>
  <si>
    <t>CV10.37</t>
  </si>
  <si>
    <t>38_Vinalopó_Novelda</t>
  </si>
  <si>
    <t>CV10.38</t>
  </si>
  <si>
    <t>39_Vinalopó_Novelda</t>
  </si>
  <si>
    <t>CV10.39</t>
  </si>
  <si>
    <t>40_Vinalopó_Crevillent</t>
  </si>
  <si>
    <t>CV10.40</t>
  </si>
  <si>
    <t>41_Vinalopó_Crevillent</t>
  </si>
  <si>
    <t>CV10.41</t>
  </si>
  <si>
    <t>43_Vinalopó_Elx</t>
  </si>
  <si>
    <t>CV10.42</t>
  </si>
  <si>
    <t>44_Vinalopó_Santa Pola</t>
  </si>
  <si>
    <t>CV10.43</t>
  </si>
  <si>
    <t>45_Vinalopó_Elx</t>
  </si>
  <si>
    <t>CV10.44</t>
  </si>
  <si>
    <t>47_Vinalopó_Elx</t>
  </si>
  <si>
    <t>CV10.45</t>
  </si>
  <si>
    <t>48_Jucar y afluentes Sur_Vallada</t>
  </si>
  <si>
    <t>CV10.46</t>
  </si>
  <si>
    <t>49_Jucar y afluentes Sur_Ontinyent</t>
  </si>
  <si>
    <t>CV10.47</t>
  </si>
  <si>
    <t>51_Jucar y afluentes Sur_Carcaixent</t>
  </si>
  <si>
    <t>CV10.48</t>
  </si>
  <si>
    <t>52_Jucar y afluentes Sur_Carcaixent</t>
  </si>
  <si>
    <t>CV10.49</t>
  </si>
  <si>
    <t>53_Jucar y afluentes Sur_Carcaixent</t>
  </si>
  <si>
    <t>CV10.50</t>
  </si>
  <si>
    <t>54_Magro_Turis</t>
  </si>
  <si>
    <t>CV10.51</t>
  </si>
  <si>
    <t>56_Magro_Turis</t>
  </si>
  <si>
    <t>CV10.52</t>
  </si>
  <si>
    <t>57_Magro_Turis</t>
  </si>
  <si>
    <t>CV10.53</t>
  </si>
  <si>
    <t>58_Magro_Turis</t>
  </si>
  <si>
    <t>CV10.54</t>
  </si>
  <si>
    <t>59_Magro_Montserrat</t>
  </si>
  <si>
    <t>CV10.55</t>
  </si>
  <si>
    <t>60_Magro_Montserrat</t>
  </si>
  <si>
    <t>CV10.56</t>
  </si>
  <si>
    <t>61_Magro_Alfarp</t>
  </si>
  <si>
    <t>CV10.57</t>
  </si>
  <si>
    <t>63_Magro_Llombay</t>
  </si>
  <si>
    <t>CV10.58</t>
  </si>
  <si>
    <t>65_Magro_Montserrat</t>
  </si>
  <si>
    <t>CV10.59</t>
  </si>
  <si>
    <t>66_Turia_Lliria</t>
  </si>
  <si>
    <t>CV10.60</t>
  </si>
  <si>
    <t>67_Turia_Benaguacil</t>
  </si>
  <si>
    <t>CV10.61</t>
  </si>
  <si>
    <t>68_Turia_Cheste</t>
  </si>
  <si>
    <t>CV10.62</t>
  </si>
  <si>
    <t>69_Turia_Torrent</t>
  </si>
  <si>
    <t>CV10.63</t>
  </si>
  <si>
    <t>CV10.64</t>
  </si>
  <si>
    <t>CV10.65</t>
  </si>
  <si>
    <t>CV10.66</t>
  </si>
  <si>
    <t>CV10.67</t>
  </si>
  <si>
    <t>CV10.68</t>
  </si>
  <si>
    <t>CV10.69</t>
  </si>
  <si>
    <t>CV11</t>
  </si>
  <si>
    <t>CV11.1</t>
  </si>
  <si>
    <t>Phalacrocorax aristotelis</t>
  </si>
  <si>
    <t>Pelecaniformes</t>
  </si>
  <si>
    <t>desmarestii</t>
  </si>
  <si>
    <t>Parc Natural Illes Columbretes</t>
  </si>
  <si>
    <t>Direct census of breeding pairs in breeding sites</t>
  </si>
  <si>
    <t>CV11.2</t>
  </si>
  <si>
    <t>ZEPA Penya-segats de La Marina</t>
  </si>
  <si>
    <t>CV11.3</t>
  </si>
  <si>
    <t>Parc Natural Penyal d'Ifac</t>
  </si>
  <si>
    <t>CV11.4</t>
  </si>
  <si>
    <t>Reserva Marina Cabo de San Antonio</t>
  </si>
  <si>
    <t>CV11.5</t>
  </si>
  <si>
    <t>Parc Natural Serra Gelada</t>
  </si>
  <si>
    <t>CV12</t>
  </si>
  <si>
    <t>CV12.1</t>
  </si>
  <si>
    <t>Ichthyaetus audouinii</t>
  </si>
  <si>
    <t>Islas Columbretes</t>
  </si>
  <si>
    <t>CV12.2</t>
  </si>
  <si>
    <t>Isla de Benidorm</t>
  </si>
  <si>
    <t>CV12.3</t>
  </si>
  <si>
    <t>Albufera de Valencia</t>
  </si>
  <si>
    <t>CV12.4</t>
  </si>
  <si>
    <t>Laguna de Torrevieja</t>
  </si>
  <si>
    <t>CV12.5</t>
  </si>
  <si>
    <t>Marjal de Almenara</t>
  </si>
  <si>
    <t>CV12.6</t>
  </si>
  <si>
    <t>Prat de Cabanes-Torreblanca</t>
  </si>
  <si>
    <t>CV12.7</t>
  </si>
  <si>
    <t>Puerto de Castellón</t>
  </si>
  <si>
    <t>CV12.8</t>
  </si>
  <si>
    <t>Puerto de Valencia</t>
  </si>
  <si>
    <t>CV13</t>
  </si>
  <si>
    <t>CV13.1</t>
  </si>
  <si>
    <t>Calonectris diomedea</t>
  </si>
  <si>
    <t>Procellariiformes</t>
  </si>
  <si>
    <t>Procellariidae</t>
  </si>
  <si>
    <t>CV14</t>
  </si>
  <si>
    <t>CV14.1</t>
  </si>
  <si>
    <t>Falco eleonorae</t>
  </si>
  <si>
    <t>CV15</t>
  </si>
  <si>
    <t>CV15.1</t>
  </si>
  <si>
    <t>Chroicocephalus genei</t>
  </si>
  <si>
    <t>CV15.2</t>
  </si>
  <si>
    <t>Salinas de Santa Pola</t>
  </si>
  <si>
    <t>CV15.3</t>
  </si>
  <si>
    <t>Lagunas de la Mata-Torrevieja</t>
  </si>
  <si>
    <t>CV15.4</t>
  </si>
  <si>
    <t>Marjal dels Moros</t>
  </si>
  <si>
    <t>CV1</t>
  </si>
  <si>
    <t>CV1.1</t>
  </si>
  <si>
    <t>Miniopterus schreibersii</t>
  </si>
  <si>
    <t>Chiroptera</t>
  </si>
  <si>
    <t>Vespertilionidae</t>
  </si>
  <si>
    <t>Avenc de Barratxina</t>
  </si>
  <si>
    <t>Number of individuals in maternity roosts</t>
  </si>
  <si>
    <t>Direct census with video and ultrasonic detector during cave-dwelling emergence</t>
  </si>
  <si>
    <t>CV1.2</t>
  </si>
  <si>
    <t>Avenc de les Graelles</t>
  </si>
  <si>
    <t>CV1.3</t>
  </si>
  <si>
    <t>Avenc del Puntal de Mateu</t>
  </si>
  <si>
    <t>CV1.4</t>
  </si>
  <si>
    <t>Cova de la Moneda</t>
  </si>
  <si>
    <t>CV1.5</t>
  </si>
  <si>
    <t>Cova de la Punta de Benimáquia</t>
  </si>
  <si>
    <t>CV1.6</t>
  </si>
  <si>
    <t>Cova de la Puntassa</t>
  </si>
  <si>
    <t>CV1.7</t>
  </si>
  <si>
    <t>Cova de les Meravelles</t>
  </si>
  <si>
    <t>CV1.8</t>
  </si>
  <si>
    <t>CV1.9</t>
  </si>
  <si>
    <t>CV1.10</t>
  </si>
  <si>
    <t>Cova de les Rates</t>
  </si>
  <si>
    <t>CV1.11</t>
  </si>
  <si>
    <t>Cova de les Rates Penades</t>
  </si>
  <si>
    <t>CV1.12</t>
  </si>
  <si>
    <t>Cova de l'Ocre</t>
  </si>
  <si>
    <t>CV1.13</t>
  </si>
  <si>
    <t>Cova del Onder</t>
  </si>
  <si>
    <t>CV1.14</t>
  </si>
  <si>
    <t>Cova del Sardiner</t>
  </si>
  <si>
    <t>CV1.15</t>
  </si>
  <si>
    <t>Cova dels Morsseguellos</t>
  </si>
  <si>
    <t>CV1.16</t>
  </si>
  <si>
    <t>Cova Juliana</t>
  </si>
  <si>
    <t>CV1.17</t>
  </si>
  <si>
    <t>Cova Oscura</t>
  </si>
  <si>
    <t>CV1.18</t>
  </si>
  <si>
    <t>Cova Soterranya</t>
  </si>
  <si>
    <t>CV1.19</t>
  </si>
  <si>
    <t>Cueva del Perro</t>
  </si>
  <si>
    <t>CV1.20</t>
  </si>
  <si>
    <t>Cueva Hermosa</t>
  </si>
  <si>
    <t>CV1.21</t>
  </si>
  <si>
    <t>Ermita de la Mare de Deu</t>
  </si>
  <si>
    <t>CV1.22</t>
  </si>
  <si>
    <t>Forat d'en Ferrás</t>
  </si>
  <si>
    <t>CV1.23</t>
  </si>
  <si>
    <t>Moli de la Font</t>
  </si>
  <si>
    <t>CV1.24</t>
  </si>
  <si>
    <t>Sima de los Borreguillos</t>
  </si>
  <si>
    <t>CV1.25</t>
  </si>
  <si>
    <t>Sima del Aguila</t>
  </si>
  <si>
    <t>CV1.26</t>
  </si>
  <si>
    <t>Sima del Alto de Don Pedro</t>
  </si>
  <si>
    <t>CV1.27</t>
  </si>
  <si>
    <t>Sima del Campillo</t>
  </si>
  <si>
    <t>CV1.28</t>
  </si>
  <si>
    <t>Túnel de Canals</t>
  </si>
  <si>
    <t>CV1.29</t>
  </si>
  <si>
    <t>Túnel de Carcalín</t>
  </si>
  <si>
    <t>CV1.30</t>
  </si>
  <si>
    <t>Cueva Negra</t>
  </si>
  <si>
    <t>CV1.31</t>
  </si>
  <si>
    <t>Cueva del Barranco Hondo</t>
  </si>
  <si>
    <t>CV1.32</t>
  </si>
  <si>
    <t>Cueva del Lago</t>
  </si>
  <si>
    <t>CV1.33</t>
  </si>
  <si>
    <t>Cova Xurra</t>
  </si>
  <si>
    <t>CV1.34</t>
  </si>
  <si>
    <t>Cova de les Dones</t>
  </si>
  <si>
    <t>CV1.40</t>
  </si>
  <si>
    <t>Sima Aldaia</t>
  </si>
  <si>
    <t>CV2</t>
  </si>
  <si>
    <t>CV2.2</t>
  </si>
  <si>
    <t>Myotis capaccinii</t>
  </si>
  <si>
    <t>CV2.3</t>
  </si>
  <si>
    <t>CV2.4</t>
  </si>
  <si>
    <t>CV2.5</t>
  </si>
  <si>
    <t>CV2.6</t>
  </si>
  <si>
    <t>CV2.7</t>
  </si>
  <si>
    <t>CV2.8</t>
  </si>
  <si>
    <t>CV2.9</t>
  </si>
  <si>
    <t>CV2.10</t>
  </si>
  <si>
    <t>CV2.11</t>
  </si>
  <si>
    <t>CV2.12</t>
  </si>
  <si>
    <t>CV2.13</t>
  </si>
  <si>
    <t>CV2.14</t>
  </si>
  <si>
    <t>CV2.15</t>
  </si>
  <si>
    <t>CV2.16</t>
  </si>
  <si>
    <t>CV2.17</t>
  </si>
  <si>
    <t>CV2.18</t>
  </si>
  <si>
    <t>CV2.19</t>
  </si>
  <si>
    <t>CV2.20</t>
  </si>
  <si>
    <t>CV2.21</t>
  </si>
  <si>
    <t>CV2.22</t>
  </si>
  <si>
    <t>CV2.23</t>
  </si>
  <si>
    <t>CV2.24</t>
  </si>
  <si>
    <t>CV2.26</t>
  </si>
  <si>
    <t>CV2.27</t>
  </si>
  <si>
    <t>CV2.28</t>
  </si>
  <si>
    <t>CV2.29</t>
  </si>
  <si>
    <t>CV2.30</t>
  </si>
  <si>
    <t>CV2.31</t>
  </si>
  <si>
    <t>CV2.33</t>
  </si>
  <si>
    <t>CV2.34</t>
  </si>
  <si>
    <t>CV2.40</t>
  </si>
  <si>
    <t>CV3</t>
  </si>
  <si>
    <t>CV3.2</t>
  </si>
  <si>
    <t>Myotis emarginatus</t>
  </si>
  <si>
    <t>CV3.3</t>
  </si>
  <si>
    <t>CV3.5</t>
  </si>
  <si>
    <t>CV3.6</t>
  </si>
  <si>
    <t>CV3.8</t>
  </si>
  <si>
    <t>CV3.10</t>
  </si>
  <si>
    <t>CV3.11</t>
  </si>
  <si>
    <t>CV3.13</t>
  </si>
  <si>
    <t>CV3.14</t>
  </si>
  <si>
    <t>CV3.15</t>
  </si>
  <si>
    <t>CV3.16</t>
  </si>
  <si>
    <t>CV3.17</t>
  </si>
  <si>
    <t>CV3.18</t>
  </si>
  <si>
    <t>CV3.19</t>
  </si>
  <si>
    <t>CV3.20</t>
  </si>
  <si>
    <t>CV3.21</t>
  </si>
  <si>
    <t>CV3.22</t>
  </si>
  <si>
    <t>CV3.23</t>
  </si>
  <si>
    <t>CV3.24</t>
  </si>
  <si>
    <t>CV3.25</t>
  </si>
  <si>
    <t>CV3.26</t>
  </si>
  <si>
    <t>CV3.27</t>
  </si>
  <si>
    <t>CV3.28</t>
  </si>
  <si>
    <t>CV3.29</t>
  </si>
  <si>
    <t>CV3.30</t>
  </si>
  <si>
    <t>CV3.31</t>
  </si>
  <si>
    <t>CV3.33</t>
  </si>
  <si>
    <t>CV3.34</t>
  </si>
  <si>
    <t>CV3.40</t>
  </si>
  <si>
    <t>CV4</t>
  </si>
  <si>
    <t>CV4.1</t>
  </si>
  <si>
    <t>Myotis myotis / Myotis blythii</t>
  </si>
  <si>
    <t>CV4.2</t>
  </si>
  <si>
    <t>CV4.3</t>
  </si>
  <si>
    <t>CV4.4</t>
  </si>
  <si>
    <t>CV4.5</t>
  </si>
  <si>
    <t>CV4.6</t>
  </si>
  <si>
    <t>CV4.7</t>
  </si>
  <si>
    <t>CV4.8</t>
  </si>
  <si>
    <t>CV4.9</t>
  </si>
  <si>
    <t>CV4.10</t>
  </si>
  <si>
    <t>CV4.11</t>
  </si>
  <si>
    <t>CV4.12</t>
  </si>
  <si>
    <t>CV4.13</t>
  </si>
  <si>
    <t>CV4.14</t>
  </si>
  <si>
    <t>CV4.15</t>
  </si>
  <si>
    <t>CV4.16</t>
  </si>
  <si>
    <t>CV4.17</t>
  </si>
  <si>
    <t>CV4.18</t>
  </si>
  <si>
    <t>CV4.19</t>
  </si>
  <si>
    <t>CV4.20</t>
  </si>
  <si>
    <t>CV4.21</t>
  </si>
  <si>
    <t>CV4.22</t>
  </si>
  <si>
    <t>CV4.23</t>
  </si>
  <si>
    <t>CV4.24</t>
  </si>
  <si>
    <t>CV4.25</t>
  </si>
  <si>
    <t>CV4.26</t>
  </si>
  <si>
    <t>CV4.27</t>
  </si>
  <si>
    <t>CV4.28</t>
  </si>
  <si>
    <t>CV4.29</t>
  </si>
  <si>
    <t>CV4.30</t>
  </si>
  <si>
    <t>CV4.31</t>
  </si>
  <si>
    <t>CV4.33</t>
  </si>
  <si>
    <t>CV4.34</t>
  </si>
  <si>
    <t>CV4.40</t>
  </si>
  <si>
    <t>CV5</t>
  </si>
  <si>
    <t>CV5.2</t>
  </si>
  <si>
    <t>Myotis scalerae</t>
  </si>
  <si>
    <t>CV5.3</t>
  </si>
  <si>
    <t>CV5.4</t>
  </si>
  <si>
    <t>CV5.5</t>
  </si>
  <si>
    <t>CV5.6</t>
  </si>
  <si>
    <t>CV5.7</t>
  </si>
  <si>
    <t>CV5.8</t>
  </si>
  <si>
    <t>CV5.9</t>
  </si>
  <si>
    <t>CV5.10</t>
  </si>
  <si>
    <t>CV5.11</t>
  </si>
  <si>
    <t>CV5.12</t>
  </si>
  <si>
    <t>CV5.13</t>
  </si>
  <si>
    <t>CV5.14</t>
  </si>
  <si>
    <t>CV5.15</t>
  </si>
  <si>
    <t>CV5.16</t>
  </si>
  <si>
    <t>CV5.17</t>
  </si>
  <si>
    <t>CV5.18</t>
  </si>
  <si>
    <t>CV5.19</t>
  </si>
  <si>
    <t>CV5.20</t>
  </si>
  <si>
    <t>CV5.21</t>
  </si>
  <si>
    <t>CV5.22</t>
  </si>
  <si>
    <t>CV5.23</t>
  </si>
  <si>
    <t>CV5.24</t>
  </si>
  <si>
    <t>CV5.26</t>
  </si>
  <si>
    <t>CV5.27</t>
  </si>
  <si>
    <t>CV5.28</t>
  </si>
  <si>
    <t>CV5.29</t>
  </si>
  <si>
    <t>CV5.30</t>
  </si>
  <si>
    <t>CV5.31</t>
  </si>
  <si>
    <t>CV5.32</t>
  </si>
  <si>
    <t>CV5.33</t>
  </si>
  <si>
    <t>CV5.34</t>
  </si>
  <si>
    <t>CV5.40</t>
  </si>
  <si>
    <t>CV6</t>
  </si>
  <si>
    <t>CV6.1</t>
  </si>
  <si>
    <t>Rhinolophus euryale</t>
  </si>
  <si>
    <t>Rhinolophidae</t>
  </si>
  <si>
    <t>CV6.2</t>
  </si>
  <si>
    <t>CV6.3</t>
  </si>
  <si>
    <t>CV6.4</t>
  </si>
  <si>
    <t>CV6.5</t>
  </si>
  <si>
    <t>CV6.6</t>
  </si>
  <si>
    <t>CV6.7</t>
  </si>
  <si>
    <t>CV6.8</t>
  </si>
  <si>
    <t>CV6.9</t>
  </si>
  <si>
    <t>CV6.10</t>
  </si>
  <si>
    <t>CV6.11</t>
  </si>
  <si>
    <t>CV6.12</t>
  </si>
  <si>
    <t>CV6.13</t>
  </si>
  <si>
    <t>CV6.14</t>
  </si>
  <si>
    <t>CV6.15</t>
  </si>
  <si>
    <t>CV6.16</t>
  </si>
  <si>
    <t>CV6.17</t>
  </si>
  <si>
    <t>CV6.18</t>
  </si>
  <si>
    <t>CV6.19</t>
  </si>
  <si>
    <t>CV6.20</t>
  </si>
  <si>
    <t>CV6.21</t>
  </si>
  <si>
    <t>CV6.22</t>
  </si>
  <si>
    <t>CV6.23</t>
  </si>
  <si>
    <t>CV6.24</t>
  </si>
  <si>
    <t>CV6.25</t>
  </si>
  <si>
    <t>CV6.26</t>
  </si>
  <si>
    <t>CV6.27</t>
  </si>
  <si>
    <t>CV6.28</t>
  </si>
  <si>
    <t>CV6.29</t>
  </si>
  <si>
    <t>CV6.30</t>
  </si>
  <si>
    <t>CV6.31</t>
  </si>
  <si>
    <t>CV6.32</t>
  </si>
  <si>
    <t>CV6.33</t>
  </si>
  <si>
    <t>CV6.34</t>
  </si>
  <si>
    <t>CV6.40</t>
  </si>
  <si>
    <t>CV7</t>
  </si>
  <si>
    <t>CV7.1</t>
  </si>
  <si>
    <t>Rhinolophus ferrumequinum</t>
  </si>
  <si>
    <t>CV7.2</t>
  </si>
  <si>
    <t>CV7.3</t>
  </si>
  <si>
    <t>CV7.4</t>
  </si>
  <si>
    <t>CV7.5</t>
  </si>
  <si>
    <t>CV7.6</t>
  </si>
  <si>
    <t>CV7.7</t>
  </si>
  <si>
    <t>CV7.8</t>
  </si>
  <si>
    <t>CV7.9</t>
  </si>
  <si>
    <t>CV7.10</t>
  </si>
  <si>
    <t>CV7.11</t>
  </si>
  <si>
    <t>CV7.12</t>
  </si>
  <si>
    <t>CV7.13</t>
  </si>
  <si>
    <t>CV7.14</t>
  </si>
  <si>
    <t>CV7.15</t>
  </si>
  <si>
    <t>CV7.16</t>
  </si>
  <si>
    <t>CV7.17</t>
  </si>
  <si>
    <t>CV7.18</t>
  </si>
  <si>
    <t>CV7.19</t>
  </si>
  <si>
    <t>CV7.20</t>
  </si>
  <si>
    <t>CV7.21</t>
  </si>
  <si>
    <t>CV7.22</t>
  </si>
  <si>
    <t>CV7.23</t>
  </si>
  <si>
    <t>CV7.24</t>
  </si>
  <si>
    <t>CV7.25</t>
  </si>
  <si>
    <t>CV7.26</t>
  </si>
  <si>
    <t>CV7.27</t>
  </si>
  <si>
    <t>CV7.28</t>
  </si>
  <si>
    <t>CV7.29</t>
  </si>
  <si>
    <t>CV7.30</t>
  </si>
  <si>
    <t>CV7.31</t>
  </si>
  <si>
    <t>CV7.32</t>
  </si>
  <si>
    <t>CV7.33</t>
  </si>
  <si>
    <t>CV7.34</t>
  </si>
  <si>
    <t>CV7.40</t>
  </si>
  <si>
    <t>CV8</t>
  </si>
  <si>
    <t>CV8.1</t>
  </si>
  <si>
    <t>Rhinolophus hipposideros</t>
  </si>
  <si>
    <t>CV8.2</t>
  </si>
  <si>
    <t>CV8.3</t>
  </si>
  <si>
    <t>CV8.4</t>
  </si>
  <si>
    <t>CV8.5</t>
  </si>
  <si>
    <t>CV8.6</t>
  </si>
  <si>
    <t>CV8.7</t>
  </si>
  <si>
    <t>CV8.8</t>
  </si>
  <si>
    <t>CV8.9</t>
  </si>
  <si>
    <t>CV8.10</t>
  </si>
  <si>
    <t>CV8.11</t>
  </si>
  <si>
    <t>CV8.12</t>
  </si>
  <si>
    <t>CV8.13</t>
  </si>
  <si>
    <t>CV8.14</t>
  </si>
  <si>
    <t>CV8.15</t>
  </si>
  <si>
    <t>CV8.16</t>
  </si>
  <si>
    <t>CV8.17</t>
  </si>
  <si>
    <t>CV8.18</t>
  </si>
  <si>
    <t>CV8.19</t>
  </si>
  <si>
    <t>CV8.20</t>
  </si>
  <si>
    <t>CV8.21</t>
  </si>
  <si>
    <t>CV8.22</t>
  </si>
  <si>
    <t>CV8.23</t>
  </si>
  <si>
    <t>CV8.24</t>
  </si>
  <si>
    <t>CV8.25</t>
  </si>
  <si>
    <t>CV8.26</t>
  </si>
  <si>
    <t>CV8.27</t>
  </si>
  <si>
    <t>CV8.28</t>
  </si>
  <si>
    <t>CV8.29</t>
  </si>
  <si>
    <t>CV8.30</t>
  </si>
  <si>
    <t>CV8.31</t>
  </si>
  <si>
    <t>CV8.32</t>
  </si>
  <si>
    <t>CV8.33</t>
  </si>
  <si>
    <t>CV8.34</t>
  </si>
  <si>
    <t>CV8.40</t>
  </si>
  <si>
    <t>CV9</t>
  </si>
  <si>
    <t>CV9.1</t>
  </si>
  <si>
    <t>Rhinolophus mehelyi</t>
  </si>
  <si>
    <t>CV9.2</t>
  </si>
  <si>
    <t>CV9.3</t>
  </si>
  <si>
    <t>CV9.4</t>
  </si>
  <si>
    <t>CV9.5</t>
  </si>
  <si>
    <t>CV9.6</t>
  </si>
  <si>
    <t>CV9.7</t>
  </si>
  <si>
    <t>CV9.8</t>
  </si>
  <si>
    <t>CV9.9</t>
  </si>
  <si>
    <t>CV9.10</t>
  </si>
  <si>
    <t>CV9.11</t>
  </si>
  <si>
    <t>CV9.12</t>
  </si>
  <si>
    <t>CV9.13</t>
  </si>
  <si>
    <t>CV9.14</t>
  </si>
  <si>
    <t>CV9.15</t>
  </si>
  <si>
    <t>CV9.16</t>
  </si>
  <si>
    <t>CV9.17</t>
  </si>
  <si>
    <t>CV9.18</t>
  </si>
  <si>
    <t>CV9.19</t>
  </si>
  <si>
    <t>CV9.20</t>
  </si>
  <si>
    <t>CV9.21</t>
  </si>
  <si>
    <t>CV9.22</t>
  </si>
  <si>
    <t>CV9.23</t>
  </si>
  <si>
    <t>CV9.24</t>
  </si>
  <si>
    <t>CV9.25</t>
  </si>
  <si>
    <t>CV9.26</t>
  </si>
  <si>
    <t>CV9.27</t>
  </si>
  <si>
    <t>CV9.28</t>
  </si>
  <si>
    <t>CV9.29</t>
  </si>
  <si>
    <t>CV9.30</t>
  </si>
  <si>
    <t>CV9.31</t>
  </si>
  <si>
    <t>CV9.32</t>
  </si>
  <si>
    <t>CV9.33</t>
  </si>
  <si>
    <t>CV9.34</t>
  </si>
  <si>
    <t>CV9.40</t>
  </si>
  <si>
    <t>34_1</t>
  </si>
  <si>
    <t>Leiothrix lutea</t>
  </si>
  <si>
    <t>Zeben</t>
  </si>
  <si>
    <t>10.1007/s10530-019-02123-5</t>
  </si>
  <si>
    <t xml:space="preserve">Pereira et al. </t>
  </si>
  <si>
    <t>Biological Invasions</t>
  </si>
  <si>
    <t>Leiothrichidae</t>
  </si>
  <si>
    <t>Barcelona</t>
  </si>
  <si>
    <t xml:space="preserve">Universal Transverse Mercator cells (50x50-km2) with presence </t>
  </si>
  <si>
    <t>Several (Article, Book, Database, Report, Web site)</t>
  </si>
  <si>
    <t>34_2</t>
  </si>
  <si>
    <t xml:space="preserve">Bordeaux - Bilbao </t>
  </si>
  <si>
    <t>France; Spain</t>
  </si>
  <si>
    <t>34_3</t>
  </si>
  <si>
    <t>Coimbra</t>
  </si>
  <si>
    <t>34_4</t>
  </si>
  <si>
    <t>Lisbon</t>
  </si>
  <si>
    <t>47_1</t>
  </si>
  <si>
    <t>Coracias garrulus</t>
  </si>
  <si>
    <t>10.1007/s10336-019-01699-y</t>
  </si>
  <si>
    <t xml:space="preserve">Rodríguez-Ruiz et al. </t>
  </si>
  <si>
    <t>Journal of Ornithology</t>
  </si>
  <si>
    <t>Coraciiformes</t>
  </si>
  <si>
    <t>Coraciidae</t>
  </si>
  <si>
    <t>Hoya de Guadix (Granada)</t>
  </si>
  <si>
    <t>population size (pairs)</t>
  </si>
  <si>
    <t>capture–recapture histories of ringed adults and fledglings. Pradel models</t>
  </si>
  <si>
    <t>47_2</t>
  </si>
  <si>
    <t>occupation (breeding pairs)</t>
  </si>
  <si>
    <t>monitoring of nest-boxes</t>
  </si>
  <si>
    <t>71_1</t>
  </si>
  <si>
    <t>10.1017/S0959270918000254</t>
  </si>
  <si>
    <t xml:space="preserve">Casas et al. </t>
  </si>
  <si>
    <t>Campo de Calatrava (Ciudad Real), within the SPA ‘‘Área esteparia del Campo de Calatrava’’</t>
  </si>
  <si>
    <t>Yes</t>
  </si>
  <si>
    <t>birds per point (average abundance)</t>
  </si>
  <si>
    <t>point count (observation points)</t>
  </si>
  <si>
    <t>71_2</t>
  </si>
  <si>
    <t>male birds per point (average abundance)</t>
  </si>
  <si>
    <t>71_3</t>
  </si>
  <si>
    <t>female birds per point (average abundance)</t>
  </si>
  <si>
    <t>104_1</t>
  </si>
  <si>
    <t>10.1111/acv.12412</t>
  </si>
  <si>
    <t xml:space="preserve">Morant et al. </t>
  </si>
  <si>
    <t>Biscay region (Basque Country)</t>
  </si>
  <si>
    <t>nº parejas nidificantes</t>
  </si>
  <si>
    <t>monitoring of nesting area (breeding territories)</t>
  </si>
  <si>
    <t>habitat degradation</t>
  </si>
  <si>
    <t>104_2</t>
  </si>
  <si>
    <t>nº territorios controlados</t>
  </si>
  <si>
    <t>116_1</t>
  </si>
  <si>
    <t>10.13157/arla.65.2.2018.ra4</t>
  </si>
  <si>
    <t xml:space="preserve">Jiménez et al. </t>
  </si>
  <si>
    <t>Ardeola</t>
  </si>
  <si>
    <t>The Tablas de Daimiel National Park</t>
  </si>
  <si>
    <t>mean of the density (total individuals/ha)</t>
  </si>
  <si>
    <t>bird sampling and individual marking (spatially explicit capture-recapture Jolly-Seber models)</t>
  </si>
  <si>
    <t>climate change</t>
  </si>
  <si>
    <t>116_2</t>
  </si>
  <si>
    <t>mean of the density (adult individuals/ha)</t>
  </si>
  <si>
    <t>116_3</t>
  </si>
  <si>
    <t>mean of the density (recruitment individuals/ha)</t>
  </si>
  <si>
    <t>118_1</t>
  </si>
  <si>
    <t>10.1111/jav.01633</t>
  </si>
  <si>
    <t xml:space="preserve">Ferreira-Rodríguez &amp; Pardo </t>
  </si>
  <si>
    <t>Journal of Avian Biology</t>
  </si>
  <si>
    <t>101 Ría de Ribadeo</t>
  </si>
  <si>
    <t>bird counts</t>
  </si>
  <si>
    <t>wintering censuses (fixed observation points)</t>
  </si>
  <si>
    <t>118_2</t>
  </si>
  <si>
    <t>102 Ría de Foz</t>
  </si>
  <si>
    <t>118_3</t>
  </si>
  <si>
    <t>103 Costa de Lugo</t>
  </si>
  <si>
    <t>118_4</t>
  </si>
  <si>
    <t xml:space="preserve">103 Ría de Viveiro  </t>
  </si>
  <si>
    <t>118_5</t>
  </si>
  <si>
    <t xml:space="preserve">104 Ría do Barqueiro  </t>
  </si>
  <si>
    <t>118_6</t>
  </si>
  <si>
    <t>105 Resto da costa de Lugo</t>
  </si>
  <si>
    <t>118_7</t>
  </si>
  <si>
    <t>1103 Illa de Sálvora</t>
  </si>
  <si>
    <t>118_8</t>
  </si>
  <si>
    <t>201 Ría de Ortigueira</t>
  </si>
  <si>
    <t>118_9</t>
  </si>
  <si>
    <t>202 Ría de Cedeira-Pantín / Ría de Cedeira</t>
  </si>
  <si>
    <t>118_10</t>
  </si>
  <si>
    <t>204 Complejo litoral de A Frouxeira</t>
  </si>
  <si>
    <t>118_11</t>
  </si>
  <si>
    <t>205 Tramo costero entre Valdoviño e Doniños</t>
  </si>
  <si>
    <t>118_12</t>
  </si>
  <si>
    <t>301 Ría de Ferrol</t>
  </si>
  <si>
    <t>118_13</t>
  </si>
  <si>
    <t>302 Ría de Ares y Betanzos</t>
  </si>
  <si>
    <t>118_14</t>
  </si>
  <si>
    <t>303 Ría de A Coruña</t>
  </si>
  <si>
    <t>118_15</t>
  </si>
  <si>
    <t>306 Embalse de Sabón y playa de Alba</t>
  </si>
  <si>
    <t>118_16</t>
  </si>
  <si>
    <t>307 Complejo litoral de Baldaio</t>
  </si>
  <si>
    <t>118_17</t>
  </si>
  <si>
    <t>401 Malpica – Corme</t>
  </si>
  <si>
    <t>118_18</t>
  </si>
  <si>
    <t>402 Ensenada de A Insua</t>
  </si>
  <si>
    <t>118_19</t>
  </si>
  <si>
    <t>403 Complejo litoral de Traba</t>
  </si>
  <si>
    <t>118_20</t>
  </si>
  <si>
    <t>404 Ría de Camariñas</t>
  </si>
  <si>
    <t>118_21</t>
  </si>
  <si>
    <t>405 Corme - Cabo Touriñán</t>
  </si>
  <si>
    <t>118_22</t>
  </si>
  <si>
    <t>502 Complejo litoral de Caldebarcos-Carnota</t>
  </si>
  <si>
    <t>118_23</t>
  </si>
  <si>
    <t>503 Complejo litoral de Louro</t>
  </si>
  <si>
    <t>118_24</t>
  </si>
  <si>
    <t>504 Resto del sector V</t>
  </si>
  <si>
    <t>118_25</t>
  </si>
  <si>
    <t>506 Cabo Fisterra - Punta Caldebarcos</t>
  </si>
  <si>
    <t>118_26</t>
  </si>
  <si>
    <t>507 Punta Remedios - Punta Lens</t>
  </si>
  <si>
    <t>118_27</t>
  </si>
  <si>
    <t>601 Estuario del Tambre</t>
  </si>
  <si>
    <t>118_28</t>
  </si>
  <si>
    <t>602 Complejo litoral de Corrubedo</t>
  </si>
  <si>
    <t>118_29</t>
  </si>
  <si>
    <t>604 Resto de costa del sector VI</t>
  </si>
  <si>
    <t>118_30</t>
  </si>
  <si>
    <t>701 Punta de O Chazo-Rianxo</t>
  </si>
  <si>
    <t>118_31</t>
  </si>
  <si>
    <t>702 Estuario del Ulla</t>
  </si>
  <si>
    <t>118_32</t>
  </si>
  <si>
    <t>703 Ensenada de O Grove</t>
  </si>
  <si>
    <t>118_33</t>
  </si>
  <si>
    <t>704 Resto de costa del sector VII</t>
  </si>
  <si>
    <t>118_34</t>
  </si>
  <si>
    <t>801 Estuario del Lérez</t>
  </si>
  <si>
    <t>118_35</t>
  </si>
  <si>
    <t>901 Tramo externo de la ría de Vigo</t>
  </si>
  <si>
    <t>118_36</t>
  </si>
  <si>
    <t>902 Ensenada de San Simón</t>
  </si>
  <si>
    <t>118_37</t>
  </si>
  <si>
    <t>903 Cabo Silleiro-A Guarda</t>
  </si>
  <si>
    <t>118_38</t>
  </si>
  <si>
    <t>905 Estuario del Miño</t>
  </si>
  <si>
    <t>209_1</t>
  </si>
  <si>
    <t>Hydrobates pelagicus</t>
  </si>
  <si>
    <t>10.1007/s10144-016-0538-1</t>
  </si>
  <si>
    <t xml:space="preserve">Zuberogoitia et al. </t>
  </si>
  <si>
    <t>Population Ecology</t>
  </si>
  <si>
    <t>Hydrobatidae</t>
  </si>
  <si>
    <t>the Aketx colony (Biscay)</t>
  </si>
  <si>
    <t>number of captures</t>
  </si>
  <si>
    <t>systematic survey of the colony (a minimum of one capture day per year in breeding period)</t>
  </si>
  <si>
    <t>punctual</t>
  </si>
  <si>
    <t>209_2</t>
  </si>
  <si>
    <t>number of second-year birds</t>
  </si>
  <si>
    <t>285_1</t>
  </si>
  <si>
    <t>Himantopus himantopus</t>
  </si>
  <si>
    <t>10.1007/s00267-013-0195-5</t>
  </si>
  <si>
    <t xml:space="preserve">Dias et al. </t>
  </si>
  <si>
    <t>Environmental Management</t>
  </si>
  <si>
    <t>Recurvirostridae</t>
  </si>
  <si>
    <t>estuary of the Guadiana River (Castro Marim, Algarve)</t>
  </si>
  <si>
    <t>number of birds counted (high tide counts)</t>
  </si>
  <si>
    <t>habitat loss</t>
  </si>
  <si>
    <t>285_2</t>
  </si>
  <si>
    <t>Recurvirostra avosetta</t>
  </si>
  <si>
    <t>285_3</t>
  </si>
  <si>
    <t>Charadrius hiaticula</t>
  </si>
  <si>
    <t>Charadriidae</t>
  </si>
  <si>
    <t>285_4</t>
  </si>
  <si>
    <t>Charadrius dubius</t>
  </si>
  <si>
    <t>285_5</t>
  </si>
  <si>
    <t>Charadrius alexandrinus</t>
  </si>
  <si>
    <t>285_6</t>
  </si>
  <si>
    <t>Pluvialis apricaria</t>
  </si>
  <si>
    <t>285_7</t>
  </si>
  <si>
    <t>Pluvialis squatarola</t>
  </si>
  <si>
    <t>285_8</t>
  </si>
  <si>
    <t>Arenaria interpres</t>
  </si>
  <si>
    <t>285_9</t>
  </si>
  <si>
    <t>Vanellus vanellus</t>
  </si>
  <si>
    <t>285_10</t>
  </si>
  <si>
    <t>Calidris ferruginea</t>
  </si>
  <si>
    <t>285_11</t>
  </si>
  <si>
    <t xml:space="preserve">Calidris alpina </t>
  </si>
  <si>
    <t>285_12</t>
  </si>
  <si>
    <t xml:space="preserve">Calidris minuta </t>
  </si>
  <si>
    <t>285_13</t>
  </si>
  <si>
    <t>Calidris canutus</t>
  </si>
  <si>
    <t>285_14</t>
  </si>
  <si>
    <t xml:space="preserve">Calidris alba </t>
  </si>
  <si>
    <t>285_15</t>
  </si>
  <si>
    <t xml:space="preserve">Tringa totanus </t>
  </si>
  <si>
    <t>285_16</t>
  </si>
  <si>
    <t>Tringa erythropus</t>
  </si>
  <si>
    <t>285_17</t>
  </si>
  <si>
    <t>Tringa nebularia</t>
  </si>
  <si>
    <t>285_18</t>
  </si>
  <si>
    <t>Actitis hypoleucos</t>
  </si>
  <si>
    <t>285_19</t>
  </si>
  <si>
    <t>Tringa ochropus</t>
  </si>
  <si>
    <t>285_20</t>
  </si>
  <si>
    <t xml:space="preserve">Philomachus pugnax </t>
  </si>
  <si>
    <t>285_21</t>
  </si>
  <si>
    <t>285_22</t>
  </si>
  <si>
    <t>Numenius phaeopus</t>
  </si>
  <si>
    <t>285_23</t>
  </si>
  <si>
    <t>285_24</t>
  </si>
  <si>
    <t>Gallinago gallinago</t>
  </si>
  <si>
    <t>285_25</t>
  </si>
  <si>
    <t>Burhinus oedicnemus</t>
  </si>
  <si>
    <t>290_1</t>
  </si>
  <si>
    <t>Buteo buteo</t>
  </si>
  <si>
    <t>10.3354/cr01233</t>
  </si>
  <si>
    <t xml:space="preserve">Martín et al. </t>
  </si>
  <si>
    <t>buteo</t>
  </si>
  <si>
    <t xml:space="preserve"> Strait of Gibraltar (two observatories: Cazalla and Algarrobo)</t>
  </si>
  <si>
    <t>number of migrating common buzzards counted</t>
  </si>
  <si>
    <t>birds counts</t>
  </si>
  <si>
    <t>481_1</t>
  </si>
  <si>
    <t>Sylvia melanocephala</t>
  </si>
  <si>
    <t>10.1111/j.0906-7590.2008.05283.x</t>
  </si>
  <si>
    <t xml:space="preserve">Tellería et al. </t>
  </si>
  <si>
    <t>Ecography</t>
  </si>
  <si>
    <t>Sylviidae</t>
  </si>
  <si>
    <t>Campo de Gibraltar area</t>
  </si>
  <si>
    <t>mean number of birds / transect</t>
  </si>
  <si>
    <t>bird counts (transects in a 50-m wide band)</t>
  </si>
  <si>
    <t>481_2</t>
  </si>
  <si>
    <t>Turdus philomelos</t>
  </si>
  <si>
    <t>Turdidae</t>
  </si>
  <si>
    <t>481_3</t>
  </si>
  <si>
    <t>481_4</t>
  </si>
  <si>
    <t>Erithacus rubecula</t>
  </si>
  <si>
    <t>481_5</t>
  </si>
  <si>
    <t>Turdus merula</t>
  </si>
  <si>
    <t>487_1</t>
  </si>
  <si>
    <t>10.1016/j.biocon.2008.03.006</t>
  </si>
  <si>
    <t xml:space="preserve">Rendón et al. </t>
  </si>
  <si>
    <t>Guadalquivir marshes (PNC: Parque Nacional, PNT: Parque Natural Norte, SB: Salinas de Bonanza, VLP: Veta la Palma)</t>
  </si>
  <si>
    <t>means of imputed counts (population index)</t>
  </si>
  <si>
    <t>aerial counts</t>
  </si>
  <si>
    <t>487_2</t>
  </si>
  <si>
    <t>Anas clypeata</t>
  </si>
  <si>
    <t>487_3</t>
  </si>
  <si>
    <t>487_4</t>
  </si>
  <si>
    <t>Anas penelope</t>
  </si>
  <si>
    <t>487_5</t>
  </si>
  <si>
    <t>Anas platyrhynchos</t>
  </si>
  <si>
    <t>487_6</t>
  </si>
  <si>
    <t>Anas strepera</t>
  </si>
  <si>
    <t>487_7</t>
  </si>
  <si>
    <t>Anseranatidae</t>
  </si>
  <si>
    <t>487_8</t>
  </si>
  <si>
    <t>Pelecaniformes/Ciconiiformes</t>
  </si>
  <si>
    <t>487_9</t>
  </si>
  <si>
    <t>Aythya ferina</t>
  </si>
  <si>
    <t>487_10</t>
  </si>
  <si>
    <t>Ciconia ciconia</t>
  </si>
  <si>
    <t>Ciconiiformes</t>
  </si>
  <si>
    <t>Ciconiidae</t>
  </si>
  <si>
    <t>487_11</t>
  </si>
  <si>
    <t>Fulica atra</t>
  </si>
  <si>
    <t>487_12</t>
  </si>
  <si>
    <t>487_13</t>
  </si>
  <si>
    <t>Larus fuscus</t>
  </si>
  <si>
    <t>487_14</t>
  </si>
  <si>
    <t>Larus ridibundus (Chroicocephalus ridibundus)</t>
  </si>
  <si>
    <t>487_15</t>
  </si>
  <si>
    <t>487_16</t>
  </si>
  <si>
    <t>Netta rufina</t>
  </si>
  <si>
    <t>487_17</t>
  </si>
  <si>
    <t>Phalacrocorax carbo</t>
  </si>
  <si>
    <t>Pelecaniformes/Suliformes</t>
  </si>
  <si>
    <t>487_18</t>
  </si>
  <si>
    <t>487_19</t>
  </si>
  <si>
    <t>487_20</t>
  </si>
  <si>
    <t>487_21</t>
  </si>
  <si>
    <t>Tadorna tadorna</t>
  </si>
  <si>
    <t>497_1</t>
  </si>
  <si>
    <t>Dendrocopos medius</t>
  </si>
  <si>
    <t>10.1525/auk.2008.125.1.131</t>
  </si>
  <si>
    <t xml:space="preserve">Robles et al. </t>
  </si>
  <si>
    <t>Auk</t>
  </si>
  <si>
    <t>Piciformes</t>
  </si>
  <si>
    <t>Picidae</t>
  </si>
  <si>
    <t>number of males</t>
  </si>
  <si>
    <t xml:space="preserve">bird counts </t>
  </si>
  <si>
    <t>582_1</t>
  </si>
  <si>
    <t>10.1111/j.1461-0248.2004.00612.x</t>
  </si>
  <si>
    <t xml:space="preserve"> Almaraz &amp; Amat </t>
  </si>
  <si>
    <t>Ecology Letters</t>
  </si>
  <si>
    <t>south-western Spain</t>
  </si>
  <si>
    <t>population size (wintering)</t>
  </si>
  <si>
    <t>direct counts (breeding and wintering counts)</t>
  </si>
  <si>
    <t>582_2</t>
  </si>
  <si>
    <t>population size (breeding)</t>
  </si>
  <si>
    <t>598_1</t>
  </si>
  <si>
    <t>10.1016/S0006-3207(02)00188-X</t>
  </si>
  <si>
    <t xml:space="preserve">Alonso et al. </t>
  </si>
  <si>
    <t>León</t>
  </si>
  <si>
    <t>number of birds counted</t>
  </si>
  <si>
    <t>published and unpublished great bustard counts</t>
  </si>
  <si>
    <t>598_2</t>
  </si>
  <si>
    <t>Villafáfila</t>
  </si>
  <si>
    <t>598_3</t>
  </si>
  <si>
    <t>598_4</t>
  </si>
  <si>
    <t>Campo Real</t>
  </si>
  <si>
    <t>598_5</t>
  </si>
  <si>
    <t>Pinto</t>
  </si>
  <si>
    <t>598_6</t>
  </si>
  <si>
    <t>Cobeña</t>
  </si>
  <si>
    <t>zz1</t>
  </si>
  <si>
    <t>zz1_1</t>
  </si>
  <si>
    <t>10.2307/2404688</t>
  </si>
  <si>
    <t xml:space="preserve">Hiraldo et al. </t>
  </si>
  <si>
    <t>Journal of Applied Ecology</t>
  </si>
  <si>
    <t xml:space="preserve">towns of Arahal, Moron, and Mairena del Alcor; Sevilla province (southern Spain) </t>
  </si>
  <si>
    <t>number of pairs</t>
  </si>
  <si>
    <t>monitoring of breeding performance</t>
  </si>
  <si>
    <t>636_1</t>
  </si>
  <si>
    <t>10.1046/j.1365-2656.2001.00512.x</t>
  </si>
  <si>
    <t xml:space="preserve">Serrano et al. </t>
  </si>
  <si>
    <t>Journal of Animal Ecology</t>
  </si>
  <si>
    <t>Mid Ebro Valley (parte aragonesa del valle del Ebro)</t>
  </si>
  <si>
    <t>monitoring of buildings suitable for kestrels</t>
  </si>
  <si>
    <t>650_1</t>
  </si>
  <si>
    <t>10.1080/00063650009461173</t>
  </si>
  <si>
    <t xml:space="preserve">Keller </t>
  </si>
  <si>
    <t>Bird Study</t>
  </si>
  <si>
    <t>International Waterbird Census</t>
  </si>
  <si>
    <t>650_2</t>
  </si>
  <si>
    <t>Laguna de Gallocanta</t>
  </si>
  <si>
    <t>650_3</t>
  </si>
  <si>
    <t>650_4</t>
  </si>
  <si>
    <t>Delta del Ebro</t>
  </si>
  <si>
    <t>650_5</t>
  </si>
  <si>
    <t>Marismas del Guadalquivir</t>
  </si>
  <si>
    <t>650_6</t>
  </si>
  <si>
    <t>Laguna Chica de Villafranca</t>
  </si>
  <si>
    <t>650_7</t>
  </si>
  <si>
    <t>Laguna del Taray</t>
  </si>
  <si>
    <t>650_8</t>
  </si>
  <si>
    <t>Almenara (estanques y marjal)</t>
  </si>
  <si>
    <t>324_1</t>
  </si>
  <si>
    <t>Aquila pennata (Hieraaetus pennatus)</t>
  </si>
  <si>
    <t>10.1016/j.actao.2013.01.017</t>
  </si>
  <si>
    <t>Martínez et al.</t>
  </si>
  <si>
    <t>Acta Oecologica</t>
  </si>
  <si>
    <t>ZEPA “Sierras de Burete, Lavia y Cambrón”, ES0000267</t>
  </si>
  <si>
    <t>number of territorial pairs</t>
  </si>
  <si>
    <t>Monitoring of breeding sites</t>
  </si>
  <si>
    <t>324_2</t>
  </si>
  <si>
    <t>324_3</t>
  </si>
  <si>
    <t>Accipiter gentilis</t>
  </si>
  <si>
    <t>373_1</t>
  </si>
  <si>
    <t>Tetrao urogallus</t>
  </si>
  <si>
    <t>10.1016/j.biocon.2012.01.047</t>
  </si>
  <si>
    <t>Fernández-Olalla et al.</t>
  </si>
  <si>
    <t>Tetraonidae</t>
  </si>
  <si>
    <t>Tetrao urogallus aquitanicus</t>
  </si>
  <si>
    <t>Pallars Sobirà region, Catalonia</t>
  </si>
  <si>
    <t>density of the adult (males+females) birds (birds 100 ha-1)</t>
  </si>
  <si>
    <t>line transects arranged at 10-m intervals</t>
  </si>
  <si>
    <t>373_2</t>
  </si>
  <si>
    <t>number of adult females</t>
  </si>
  <si>
    <t>433_1</t>
  </si>
  <si>
    <t>10.1080/00063651003716762</t>
  </si>
  <si>
    <t>Murgui &amp; Macias</t>
  </si>
  <si>
    <t>northern area of the municipality of Valencia, divided in two well-differentiated areas: the city and the surrounding farmland (the Huerta of Valencia)</t>
  </si>
  <si>
    <t>populatiom index (measure of bird abundance in Spring; Small parks)</t>
  </si>
  <si>
    <t>counts walking different routes placed throughout the parks</t>
  </si>
  <si>
    <t>433_2</t>
  </si>
  <si>
    <t>populatiom index (measure of bird abundance in Spring; Medium parks)</t>
  </si>
  <si>
    <t>433_3</t>
  </si>
  <si>
    <t>populatiom index (measure of bird abundance in Spring; Large parks)</t>
  </si>
  <si>
    <t>433_4</t>
  </si>
  <si>
    <t>populatiom index (measure of bird abundance in Summer; Small parks)</t>
  </si>
  <si>
    <t>433_5</t>
  </si>
  <si>
    <t>populatiom index (measure of bird abundance in Summer; Medium parks)</t>
  </si>
  <si>
    <t>433_6</t>
  </si>
  <si>
    <t>populatiom index (measure of bird abundance in Summer; Large parks)</t>
  </si>
  <si>
    <t>433_7</t>
  </si>
  <si>
    <t>populatiom index (measure of bird abundance in Autumn; Small parks)</t>
  </si>
  <si>
    <t>433_8</t>
  </si>
  <si>
    <t>populatiom index (measure of bird abundance in Autumn; Medium parks)</t>
  </si>
  <si>
    <t>433_9</t>
  </si>
  <si>
    <t>populatiom index (measure of bird abundance in Autumn; Large parks)</t>
  </si>
  <si>
    <t>433_10</t>
  </si>
  <si>
    <t>populatiom index (measure of bird abundance in Winter; Small parks)</t>
  </si>
  <si>
    <t>433_11</t>
  </si>
  <si>
    <t>populatiom index (measure of bird abundance in Winter; Medium parks)</t>
  </si>
  <si>
    <t>433_12</t>
  </si>
  <si>
    <t>populatiom index (measure of bird abundance in Winter; Large parks)</t>
  </si>
  <si>
    <t>651_1</t>
  </si>
  <si>
    <t>Larus cachinnans</t>
  </si>
  <si>
    <t>10.1046/j.1365-2664.2000.00501.x</t>
  </si>
  <si>
    <t>Bosch et al.</t>
  </si>
  <si>
    <t>Medes Islands</t>
  </si>
  <si>
    <t>number of breeding pairs</t>
  </si>
  <si>
    <t>counts</t>
  </si>
  <si>
    <t>"Exploitation" (culling)</t>
  </si>
  <si>
    <t>zz2</t>
  </si>
  <si>
    <t>zz2_1</t>
  </si>
  <si>
    <t>10.1016/j.biocon.2020.108452</t>
  </si>
  <si>
    <t>Gameiro et al.</t>
  </si>
  <si>
    <t>Castro Verde Special Protection Area</t>
  </si>
  <si>
    <t>monitoring of colonies</t>
  </si>
  <si>
    <t>318.1</t>
  </si>
  <si>
    <t>Pol</t>
  </si>
  <si>
    <t>10.3354/meps10204</t>
  </si>
  <si>
    <t>Horta e Costa et al.</t>
  </si>
  <si>
    <t>MARINE ECOLOGY PROGRESS SERIES</t>
  </si>
  <si>
    <t>Arrábida Marine Park</t>
  </si>
  <si>
    <t xml:space="preserve">Portugal </t>
  </si>
  <si>
    <t>Landings</t>
  </si>
  <si>
    <t>333.1</t>
  </si>
  <si>
    <t>10.3989/scimar.03861.07B</t>
  </si>
  <si>
    <t>Martins et al.</t>
  </si>
  <si>
    <t>Scientia Marina</t>
  </si>
  <si>
    <t xml:space="preserve">Northwest Algarve </t>
  </si>
  <si>
    <t>333.2</t>
  </si>
  <si>
    <t>333.3</t>
  </si>
  <si>
    <t xml:space="preserve">Southwest Algarve </t>
  </si>
  <si>
    <t>333.4</t>
  </si>
  <si>
    <t>333.5</t>
  </si>
  <si>
    <t xml:space="preserve">South Algarve </t>
  </si>
  <si>
    <t>333.6</t>
  </si>
  <si>
    <t>533.1</t>
  </si>
  <si>
    <t>Squalius carolitertii</t>
  </si>
  <si>
    <t>10.23818/limn.25.48</t>
  </si>
  <si>
    <t>Maia et al.</t>
  </si>
  <si>
    <t>Limnetica</t>
  </si>
  <si>
    <t xml:space="preserve">	Cyprinidae</t>
  </si>
  <si>
    <t>Estoraos River</t>
  </si>
  <si>
    <t>Captures</t>
  </si>
  <si>
    <t>Twopass removal method</t>
  </si>
  <si>
    <t>592.1</t>
  </si>
  <si>
    <t>Alosa alosa</t>
  </si>
  <si>
    <t>Symposium</t>
  </si>
  <si>
    <t xml:space="preserve">Baglinière et al. </t>
  </si>
  <si>
    <t xml:space="preserve"> American Fisheries Society Symposium</t>
  </si>
  <si>
    <t xml:space="preserve">	Clupeiformes</t>
  </si>
  <si>
    <t>Lima</t>
  </si>
  <si>
    <t>626.1</t>
  </si>
  <si>
    <t>10.1006/jmsc.2001.1060</t>
  </si>
  <si>
    <t>Relini et al</t>
  </si>
  <si>
    <t xml:space="preserve">	Merlucciidae</t>
  </si>
  <si>
    <t>smiridus</t>
  </si>
  <si>
    <t>Alicante Sea</t>
  </si>
  <si>
    <t>CUP</t>
  </si>
  <si>
    <t>Trawling</t>
  </si>
  <si>
    <t>626.2</t>
  </si>
  <si>
    <t>Alboran Sea</t>
  </si>
  <si>
    <t>626.3</t>
  </si>
  <si>
    <t>Catalan Sea</t>
  </si>
  <si>
    <t>663.1</t>
  </si>
  <si>
    <t>Lepidotrigla dieuzeidei</t>
  </si>
  <si>
    <t>10.3989/scimar.04856.30A</t>
  </si>
  <si>
    <t>Colloca et al</t>
  </si>
  <si>
    <t>Northern Spain</t>
  </si>
  <si>
    <t>663.2</t>
  </si>
  <si>
    <t>Chelidonichthys obscurus</t>
  </si>
  <si>
    <t>663.3</t>
  </si>
  <si>
    <t>Chelidonichthys lucerna</t>
  </si>
  <si>
    <t>663.4</t>
  </si>
  <si>
    <t>Chelidonichthys lastoviza</t>
  </si>
  <si>
    <t>102.1</t>
  </si>
  <si>
    <t>10.1017/S0959270917000387</t>
  </si>
  <si>
    <t>Faria and Morales</t>
  </si>
  <si>
    <t>Évora region</t>
  </si>
  <si>
    <t>Car surveys</t>
  </si>
  <si>
    <t>152.1</t>
  </si>
  <si>
    <t>Fulica spp.</t>
  </si>
  <si>
    <t>10.1016/j.biocon.2017.06.002</t>
  </si>
  <si>
    <t>Maceda-Veiga et al</t>
  </si>
  <si>
    <t>Medina lake</t>
  </si>
  <si>
    <t>Fix point censuses</t>
  </si>
  <si>
    <t>Pulse</t>
  </si>
  <si>
    <t>152.2</t>
  </si>
  <si>
    <t>152.3</t>
  </si>
  <si>
    <t>152.4</t>
  </si>
  <si>
    <t>152.5</t>
  </si>
  <si>
    <t>152.6</t>
  </si>
  <si>
    <t>Tachybaptus ruficollis</t>
  </si>
  <si>
    <t>152.7</t>
  </si>
  <si>
    <t xml:space="preserve">Phoenicopterus ruber </t>
  </si>
  <si>
    <t>152.8</t>
  </si>
  <si>
    <t>Podiceps nigricollis</t>
  </si>
  <si>
    <t>Podicipediformes</t>
  </si>
  <si>
    <t>Podicipedidae</t>
  </si>
  <si>
    <t>4.1</t>
  </si>
  <si>
    <t>Canis lupus</t>
  </si>
  <si>
    <t>Amalia</t>
  </si>
  <si>
    <t>10.2981/wlb.00594</t>
  </si>
  <si>
    <t>Fernandez-Gil et al.</t>
  </si>
  <si>
    <t>BioOne</t>
  </si>
  <si>
    <t xml:space="preserve">Cantabrian Mountains </t>
  </si>
  <si>
    <t>Abundance (pack size)</t>
  </si>
  <si>
    <t>Direct observations and snow tracks in winter</t>
  </si>
  <si>
    <t>Human related mortality</t>
  </si>
  <si>
    <t>Hunting/culling</t>
  </si>
  <si>
    <t>39.1</t>
  </si>
  <si>
    <t xml:space="preserve">Salmo trutta </t>
  </si>
  <si>
    <t>10.23818/limn.39.19</t>
  </si>
  <si>
    <t>Miró &amp; Ventura</t>
  </si>
  <si>
    <t>Pyrinean lakes</t>
  </si>
  <si>
    <t>Interviews and report fisherman</t>
  </si>
  <si>
    <t>Result of human exploitation of the lake</t>
  </si>
  <si>
    <t>Invasive species in the lake</t>
  </si>
  <si>
    <t>Threat to amphibian richness &amp; macroinvertebrates</t>
  </si>
  <si>
    <t>Rana temporaria presence conditioned by invasive species</t>
  </si>
  <si>
    <t>Miró et al 2018</t>
  </si>
  <si>
    <t>39.2</t>
  </si>
  <si>
    <t>Onchorrhynchus myckis</t>
  </si>
  <si>
    <t>10.23818/limn.39.20</t>
  </si>
  <si>
    <t>39.3</t>
  </si>
  <si>
    <t>Salvelinus fontinalis</t>
  </si>
  <si>
    <t>10.23818/limn.39.21</t>
  </si>
  <si>
    <t>39.4</t>
  </si>
  <si>
    <t>Phoxinus sp</t>
  </si>
  <si>
    <t>10.23818/limn.39.22</t>
  </si>
  <si>
    <t>52.1</t>
  </si>
  <si>
    <t>10.1111/acv.12502</t>
  </si>
  <si>
    <t>Rosa et al.</t>
  </si>
  <si>
    <t>Caudata</t>
  </si>
  <si>
    <t>Serra da Estrela</t>
  </si>
  <si>
    <t>Sex:ratio</t>
  </si>
  <si>
    <t>Four time per year in lakes by dip net</t>
  </si>
  <si>
    <t>Disease spread</t>
  </si>
  <si>
    <t>Ranavirus mortality</t>
  </si>
  <si>
    <t>annually after spring</t>
  </si>
  <si>
    <t>Sex biased: higher mortality of females</t>
  </si>
  <si>
    <t>26.1</t>
  </si>
  <si>
    <t>10.1007/s10336-019-01727-x</t>
  </si>
  <si>
    <t>Arizaga et al.</t>
  </si>
  <si>
    <t>Guipuzcoa</t>
  </si>
  <si>
    <t>Capture/recapture for a ringing campaign</t>
  </si>
  <si>
    <t>Winter cold</t>
  </si>
  <si>
    <t>7.1</t>
  </si>
  <si>
    <t>10.1111/1749-4877.12449</t>
  </si>
  <si>
    <t>Capellá-Marzo et al.</t>
  </si>
  <si>
    <t>Integrative Zoology</t>
  </si>
  <si>
    <t>Male abundance</t>
  </si>
  <si>
    <t>Capture/recapture at night</t>
  </si>
  <si>
    <t>Global change</t>
  </si>
  <si>
    <t>Drought periods and shorter hydroperiods</t>
  </si>
  <si>
    <t>Genetic problems</t>
  </si>
  <si>
    <t>Bottleneck</t>
  </si>
  <si>
    <t>62.1</t>
  </si>
  <si>
    <t>Pandion haliaetus</t>
  </si>
  <si>
    <t>10.1007/s10344-019-1311-5</t>
  </si>
  <si>
    <t>Martin et al.</t>
  </si>
  <si>
    <t>Pandionidae</t>
  </si>
  <si>
    <t>Wintering surveys</t>
  </si>
  <si>
    <t>Destruction of natural habitats</t>
  </si>
  <si>
    <t>Direct persecution</t>
  </si>
  <si>
    <t>181.1</t>
  </si>
  <si>
    <t>Testudo graeca</t>
  </si>
  <si>
    <t>10.1111/jzo.12379</t>
  </si>
  <si>
    <t>Rodriguez-Caro et al.</t>
  </si>
  <si>
    <t>Journal of Zoology</t>
  </si>
  <si>
    <t>Tetudines</t>
  </si>
  <si>
    <t>Testudinidae</t>
  </si>
  <si>
    <t>Murcia</t>
  </si>
  <si>
    <t>Capture/recapture spring</t>
  </si>
  <si>
    <t>Fire</t>
  </si>
  <si>
    <t>225.1</t>
  </si>
  <si>
    <t>10.32800/abc.2016.39.0037</t>
  </si>
  <si>
    <t>Barbarin et al.</t>
  </si>
  <si>
    <t>Nest abundance</t>
  </si>
  <si>
    <t>Nest surveys</t>
  </si>
  <si>
    <t>No threats…well adapted to food resources</t>
  </si>
  <si>
    <t>Droughts</t>
  </si>
  <si>
    <t>Pet trade</t>
  </si>
  <si>
    <t>307.1</t>
  </si>
  <si>
    <t>10.1017/S0959270912000342</t>
  </si>
  <si>
    <t>Vidal &amp; Dominguez</t>
  </si>
  <si>
    <t>Habitat degradation</t>
  </si>
  <si>
    <t>Oil spill</t>
  </si>
  <si>
    <t>513.1</t>
  </si>
  <si>
    <t>10.1098/rsbl.2007.0268</t>
  </si>
  <si>
    <t>Ortego et al.</t>
  </si>
  <si>
    <t>Biology Letters</t>
  </si>
  <si>
    <t>Castilla La Mancha/ Ciudad Real</t>
  </si>
  <si>
    <t>Organoclorine pesticides</t>
  </si>
  <si>
    <t>Human persecution</t>
  </si>
  <si>
    <t>545.1</t>
  </si>
  <si>
    <t>10.1007/s00442-006-0465-5</t>
  </si>
  <si>
    <t>Soutullo et al</t>
  </si>
  <si>
    <t>Valencia/Castellon</t>
  </si>
  <si>
    <t>558.1</t>
  </si>
  <si>
    <t>Emberiza schoeniclus</t>
  </si>
  <si>
    <t>Mezquida &amp; villaran</t>
  </si>
  <si>
    <t>Ornis Fennica</t>
  </si>
  <si>
    <t>Emberizidae</t>
  </si>
  <si>
    <t>Capture</t>
  </si>
  <si>
    <t>Weather conditions</t>
  </si>
  <si>
    <t>Severe winters</t>
  </si>
  <si>
    <t>Agricultural practises</t>
  </si>
  <si>
    <t>574.1</t>
  </si>
  <si>
    <t>10.1016/j.biocon.2005.01.047</t>
  </si>
  <si>
    <t>Pinto et al.</t>
  </si>
  <si>
    <t>Castro verde</t>
  </si>
  <si>
    <t>Spring surveys</t>
  </si>
  <si>
    <t>Habitat loss</t>
  </si>
  <si>
    <t>Agricultural intensification</t>
  </si>
  <si>
    <t>Illegal hunting</t>
  </si>
  <si>
    <t>Collision with power lines</t>
  </si>
  <si>
    <t>607.1</t>
  </si>
  <si>
    <t>10.1016/S0006-3207(03)00085-5</t>
  </si>
  <si>
    <t xml:space="preserve">Ferrer et al </t>
  </si>
  <si>
    <t>Andalucia/Doñana</t>
  </si>
  <si>
    <t>Food resource limit</t>
  </si>
  <si>
    <t>Rabbit decline</t>
  </si>
  <si>
    <t>Illegal poisoning</t>
  </si>
  <si>
    <t>609.1</t>
  </si>
  <si>
    <t xml:space="preserve">Alonso et al </t>
  </si>
  <si>
    <t>Madrid/leks 1-5</t>
  </si>
  <si>
    <t xml:space="preserve">Human </t>
  </si>
  <si>
    <t>High hunting pressure</t>
  </si>
  <si>
    <t>448.1</t>
  </si>
  <si>
    <t>10.1111/j.1600-0587.2009.05596.x</t>
  </si>
  <si>
    <t>Sanz-Aguilar et al.</t>
  </si>
  <si>
    <t>Benidorm island</t>
  </si>
  <si>
    <t>Capture/recapture</t>
  </si>
  <si>
    <t>Predation by seagulls</t>
  </si>
  <si>
    <t>Availability of nesting habitat</t>
  </si>
  <si>
    <t>1001.1</t>
  </si>
  <si>
    <t>Book</t>
  </si>
  <si>
    <t>Sanz Aguilar et al</t>
  </si>
  <si>
    <t>Red Book</t>
  </si>
  <si>
    <t>Mitjana</t>
  </si>
  <si>
    <t>219.1</t>
  </si>
  <si>
    <t>10.1890/15-0357.1</t>
  </si>
  <si>
    <t>Fernandez-Bellon et al.</t>
  </si>
  <si>
    <t>Ecology</t>
  </si>
  <si>
    <t>Andalucia__S Pelada</t>
  </si>
  <si>
    <t>219.2</t>
  </si>
  <si>
    <r>
      <rPr>
        <rFont val="Calibri"/>
        <color theme="1"/>
        <sz val="12.0"/>
      </rPr>
      <t>10.1890/15-0357.</t>
    </r>
    <r>
      <rPr>
        <rFont val="Calibri"/>
        <color theme="1"/>
        <sz val="12.0"/>
      </rPr>
      <t>1</t>
    </r>
  </si>
  <si>
    <t>Andalucias_S Andujar</t>
  </si>
  <si>
    <t>1000.1</t>
  </si>
  <si>
    <t>Epidalea calamita</t>
  </si>
  <si>
    <t>Sanchez-Montes et al</t>
  </si>
  <si>
    <t>Ecology and Evolution</t>
  </si>
  <si>
    <t>Bufonidae</t>
  </si>
  <si>
    <t>1000.2</t>
  </si>
  <si>
    <t>Hyla molleri</t>
  </si>
  <si>
    <t>1000.3</t>
  </si>
  <si>
    <t>590.1</t>
  </si>
  <si>
    <t>Ammotragus lervia</t>
  </si>
  <si>
    <t>10.7589/0090-3558-40.3.456</t>
  </si>
  <si>
    <t>Candela et al</t>
  </si>
  <si>
    <t>Journal of Wildlife dieases</t>
  </si>
  <si>
    <t>Fixed points and transects</t>
  </si>
  <si>
    <t>Disease</t>
  </si>
  <si>
    <t>Sarcoptic mange outbreak</t>
  </si>
  <si>
    <t>597.1</t>
  </si>
  <si>
    <t>10.1577/T02-087</t>
  </si>
  <si>
    <t>Lobon-Cervia</t>
  </si>
  <si>
    <t>Transations American Fisheries Society</t>
  </si>
  <si>
    <t>Asturias</t>
  </si>
  <si>
    <t>Individuals/m2</t>
  </si>
  <si>
    <t>Electrophisic techniques and removal method</t>
  </si>
  <si>
    <t>Water quality</t>
  </si>
  <si>
    <t>615.1</t>
  </si>
  <si>
    <t>Anthus campestris</t>
  </si>
  <si>
    <t>Herrando et al</t>
  </si>
  <si>
    <t>Ardea</t>
  </si>
  <si>
    <t>Motacillidae</t>
  </si>
  <si>
    <t>Cataluña</t>
  </si>
  <si>
    <t>Relative abundance</t>
  </si>
  <si>
    <t>Point counts</t>
  </si>
  <si>
    <t>615.2</t>
  </si>
  <si>
    <t>Emberiza hortulana</t>
  </si>
  <si>
    <t>615.3</t>
  </si>
  <si>
    <t>Galerida theklae</t>
  </si>
  <si>
    <t>Alaudidae</t>
  </si>
  <si>
    <t>615.4</t>
  </si>
  <si>
    <t>Miliaria calandra</t>
  </si>
  <si>
    <t>615.5</t>
  </si>
  <si>
    <t>Monticola saxatilis</t>
  </si>
  <si>
    <t>615.6</t>
  </si>
  <si>
    <t>Lanius meridionalis</t>
  </si>
  <si>
    <t>Laniidae</t>
  </si>
  <si>
    <t>615.7</t>
  </si>
  <si>
    <t>Oenanthe hispanica</t>
  </si>
  <si>
    <t>615.8</t>
  </si>
  <si>
    <t>Lanius senator</t>
  </si>
  <si>
    <t>615.9</t>
  </si>
  <si>
    <t>615.10</t>
  </si>
  <si>
    <t>Saxicola rubicola</t>
  </si>
  <si>
    <t>615.11</t>
  </si>
  <si>
    <t>Sylvia undata</t>
  </si>
  <si>
    <t>615.12</t>
  </si>
  <si>
    <t>615.13</t>
  </si>
  <si>
    <t>Parus major</t>
  </si>
  <si>
    <t>Paridae</t>
  </si>
  <si>
    <t>615.14</t>
  </si>
  <si>
    <t>Emberiza cia</t>
  </si>
  <si>
    <t>615.15</t>
  </si>
  <si>
    <t>615.16</t>
  </si>
  <si>
    <t>Troglodytes troglodytes</t>
  </si>
  <si>
    <t>Troglodytidae</t>
  </si>
  <si>
    <t>615.17</t>
  </si>
  <si>
    <t>Aegithalos caudatus</t>
  </si>
  <si>
    <t>Aegithalidae</t>
  </si>
  <si>
    <t>615.18</t>
  </si>
  <si>
    <t>Luscinia megarhynchos</t>
  </si>
  <si>
    <t>615.19</t>
  </si>
  <si>
    <t>615.20</t>
  </si>
  <si>
    <t>615.21</t>
  </si>
  <si>
    <t>615.22</t>
  </si>
  <si>
    <t>615.23</t>
  </si>
  <si>
    <t>615.24</t>
  </si>
  <si>
    <t>615.25</t>
  </si>
  <si>
    <t>615.26</t>
  </si>
  <si>
    <t>615.27</t>
  </si>
  <si>
    <t>615.28</t>
  </si>
  <si>
    <t>615.29</t>
  </si>
  <si>
    <t>615.30</t>
  </si>
  <si>
    <t>615.31</t>
  </si>
  <si>
    <t>615.32</t>
  </si>
  <si>
    <t>615.33</t>
  </si>
  <si>
    <t>615.34</t>
  </si>
  <si>
    <t>615.35</t>
  </si>
  <si>
    <t>615.36</t>
  </si>
  <si>
    <t>19.1</t>
  </si>
  <si>
    <t>Roberto Rodriguez</t>
  </si>
  <si>
    <t>https://doi.org/10.1093/auk/ukaa012</t>
  </si>
  <si>
    <t>Remacha et al.</t>
  </si>
  <si>
    <t>the Auk</t>
  </si>
  <si>
    <t>Las Minas</t>
  </si>
  <si>
    <t xml:space="preserve"> Ringing sites</t>
  </si>
  <si>
    <t>Climte change</t>
  </si>
  <si>
    <t>19.2</t>
  </si>
  <si>
    <t>Presa del Rey</t>
  </si>
  <si>
    <t>170.1</t>
  </si>
  <si>
    <t>https://doi.org/10.1111/1749-4877.12212</t>
  </si>
  <si>
    <t>Carro and Soriguer</t>
  </si>
  <si>
    <t>Doñana National Park - Ecotone</t>
  </si>
  <si>
    <t>Kilometer abundance index (KAI)</t>
  </si>
  <si>
    <t>Line transects</t>
  </si>
  <si>
    <t>170.2</t>
  </si>
  <si>
    <t>Doñana National Park - Marshland</t>
  </si>
  <si>
    <t>177.1</t>
  </si>
  <si>
    <t>https://doi.org/10.1051/alr/2017019</t>
  </si>
  <si>
    <t>Gonçalves et al.</t>
  </si>
  <si>
    <t>Aquatic Living Resources</t>
  </si>
  <si>
    <t>Portuguese coast</t>
  </si>
  <si>
    <t>Abundance (number per hours)</t>
  </si>
  <si>
    <t>Bottom trawl surveys</t>
  </si>
  <si>
    <t>189.1</t>
  </si>
  <si>
    <t>https://doi.org/10.1007/s13364-016-0277-x</t>
  </si>
  <si>
    <t>Mañas et al.</t>
  </si>
  <si>
    <t>Alava</t>
  </si>
  <si>
    <t>Capture by trap night and elimination</t>
  </si>
  <si>
    <t>yes</t>
  </si>
  <si>
    <t>189.2</t>
  </si>
  <si>
    <t>Burgos</t>
  </si>
  <si>
    <t>189.3</t>
  </si>
  <si>
    <t>Catalonia</t>
  </si>
  <si>
    <t>192.1</t>
  </si>
  <si>
    <t>Microtus arvalis</t>
  </si>
  <si>
    <t>https://doi.org/10.1016/j.agee.2016.06.041</t>
  </si>
  <si>
    <t>Jareño et al.</t>
  </si>
  <si>
    <t>Cricetidae</t>
  </si>
  <si>
    <t>field margin</t>
  </si>
  <si>
    <t>Trapping</t>
  </si>
  <si>
    <t>192.2</t>
  </si>
  <si>
    <t>alfalfa</t>
  </si>
  <si>
    <t>192.3</t>
  </si>
  <si>
    <t>cereal</t>
  </si>
  <si>
    <t>192.4</t>
  </si>
  <si>
    <t>fallow</t>
  </si>
  <si>
    <t>195.1</t>
  </si>
  <si>
    <t>https://doi.org/10.1371/journal.pone.0159765</t>
  </si>
  <si>
    <t>Nadal et al.</t>
  </si>
  <si>
    <t>PLoSONE</t>
  </si>
  <si>
    <t>Las Ensanchas (Ciudad Real)</t>
  </si>
  <si>
    <t>198.1</t>
  </si>
  <si>
    <t>https://doi.org/10.1016/j.mambio.2016.03.006</t>
  </si>
  <si>
    <t>Guerrero-Casado et al.</t>
  </si>
  <si>
    <t>Mammalian Biology</t>
  </si>
  <si>
    <t>Guadalquivir valley (agricultural)</t>
  </si>
  <si>
    <t>letrines per kilometer</t>
  </si>
  <si>
    <t xml:space="preserve">counting latrines in walk-ing transects </t>
  </si>
  <si>
    <t xml:space="preserve">punctual </t>
  </si>
  <si>
    <t>198.2</t>
  </si>
  <si>
    <t>Sierra Morena (woodlands)</t>
  </si>
  <si>
    <t>206.1</t>
  </si>
  <si>
    <t>Arvicola sapidus</t>
  </si>
  <si>
    <t>https://doi.org/10.1098/rspb.2015.2998</t>
  </si>
  <si>
    <t>Fernández et al.</t>
  </si>
  <si>
    <t>Proceedings of the Royal Society B: Biological Sciences Biology</t>
  </si>
  <si>
    <t xml:space="preserve">Doñana National Park </t>
  </si>
  <si>
    <t>Occupancy</t>
  </si>
  <si>
    <t>Species occurrence based on the presence of fresh faeces and latrines</t>
  </si>
  <si>
    <t>208.1</t>
  </si>
  <si>
    <t>http://dx.doi.org/10.1890/14-2462.1</t>
  </si>
  <si>
    <t>Santoro et al.</t>
  </si>
  <si>
    <t>233.1</t>
  </si>
  <si>
    <t>https://doi.org/10.1016/j.biocon.2015.06.031</t>
  </si>
  <si>
    <t>Vidal and Dominguez</t>
  </si>
  <si>
    <t>Caldebarcos-Carnota</t>
  </si>
  <si>
    <t>Number of nest found</t>
  </si>
  <si>
    <t>237.1</t>
  </si>
  <si>
    <t>https://doi.org/10.1371/journal.pone.0139837</t>
  </si>
  <si>
    <t>Moreno-Opo et al.</t>
  </si>
  <si>
    <t>T. u. aquitanicus</t>
  </si>
  <si>
    <t>Alt Pirineu Natural Park</t>
  </si>
  <si>
    <t>Density (aves ads/100 ha)</t>
  </si>
  <si>
    <t>Line transect</t>
  </si>
  <si>
    <t>251.1</t>
  </si>
  <si>
    <t>https://doi.org/10.1080/11250003.2014.974695</t>
  </si>
  <si>
    <t>Perez et al.</t>
  </si>
  <si>
    <t>Italian Journal of Zoology</t>
  </si>
  <si>
    <t>Sierra Nevada</t>
  </si>
  <si>
    <t>Aprox</t>
  </si>
  <si>
    <t>Distance Sampling</t>
  </si>
  <si>
    <t>257.1</t>
  </si>
  <si>
    <t>Chioglossa lusitanica</t>
  </si>
  <si>
    <t>https://doi.org/10.3390/d7030270</t>
  </si>
  <si>
    <t>Arntzen</t>
  </si>
  <si>
    <t>Diversity</t>
  </si>
  <si>
    <t>Ribeira de Silveirinhos</t>
  </si>
  <si>
    <t>Abundance (adults)</t>
  </si>
  <si>
    <t>Sampling in plots (different methods)</t>
  </si>
  <si>
    <t>269.1</t>
  </si>
  <si>
    <t>https://doi.org/10.1111/ddi.12256</t>
  </si>
  <si>
    <t>Alvarez-Martinez et al.</t>
  </si>
  <si>
    <t>Diversity and Distributions</t>
  </si>
  <si>
    <t>Abundance (females)</t>
  </si>
  <si>
    <t>287.1</t>
  </si>
  <si>
    <t>https://doi.org/10.1016/j.jembe.2014.08.010</t>
  </si>
  <si>
    <t>Rodríguez-Cabello et al.</t>
  </si>
  <si>
    <t>Journal of Experimental Marine Biology and Ecology</t>
  </si>
  <si>
    <t>Stratified catch-at-length data</t>
  </si>
  <si>
    <t>287.2</t>
  </si>
  <si>
    <t>Gadiculus argenteus</t>
  </si>
  <si>
    <t>287.3</t>
  </si>
  <si>
    <t>303.1</t>
  </si>
  <si>
    <t>https://doi.org/10.1111/tbed.12167</t>
  </si>
  <si>
    <t>Vicente et al.</t>
  </si>
  <si>
    <t>Transboundary and Emerging Diseases</t>
  </si>
  <si>
    <t>Ciudad Real</t>
  </si>
  <si>
    <t>Hunting bags</t>
  </si>
  <si>
    <t>303.2</t>
  </si>
  <si>
    <t>309.1</t>
  </si>
  <si>
    <t>https://doi.org/10.32800/abc.2013.36.0079</t>
  </si>
  <si>
    <t>Sarasa and Sarasa</t>
  </si>
  <si>
    <t>Hecho valey, Aragón</t>
  </si>
  <si>
    <t>310.1</t>
  </si>
  <si>
    <t xml:space="preserve">Alytes muletensis </t>
  </si>
  <si>
    <t>https://doi.org/10.1890/12-1270.1</t>
  </si>
  <si>
    <t>Doddington et al.</t>
  </si>
  <si>
    <t>Alytidae</t>
  </si>
  <si>
    <t>cardcolders</t>
  </si>
  <si>
    <t>310.2</t>
  </si>
  <si>
    <t>https://doi.org/10.1890/12-1270.2</t>
  </si>
  <si>
    <t>cavallera</t>
  </si>
  <si>
    <t>310.3</t>
  </si>
  <si>
    <t>https://doi.org/10.1890/12-1270.3</t>
  </si>
  <si>
    <t>cferrericos</t>
  </si>
  <si>
    <t>310.4</t>
  </si>
  <si>
    <t>https://doi.org/10.1890/12-1270.4</t>
  </si>
  <si>
    <t>gorgdiners</t>
  </si>
  <si>
    <t>310.5</t>
  </si>
  <si>
    <t>https://doi.org/10.1890/12-1270.5</t>
  </si>
  <si>
    <t>PlaPorxo</t>
  </si>
  <si>
    <t>310.6</t>
  </si>
  <si>
    <t>https://doi.org/10.1890/12-1270.6</t>
  </si>
  <si>
    <t>safosca</t>
  </si>
  <si>
    <t>310.7</t>
  </si>
  <si>
    <t>https://doi.org/10.1890/12-1270.7</t>
  </si>
  <si>
    <t>TancaBous</t>
  </si>
  <si>
    <t>310.8</t>
  </si>
  <si>
    <t>https://doi.org/10.1890/12-1270.8</t>
  </si>
  <si>
    <t>Tcomes</t>
  </si>
  <si>
    <t>310.9</t>
  </si>
  <si>
    <t>https://doi.org/10.1890/12-1270.9</t>
  </si>
  <si>
    <t>Tfondo</t>
  </si>
  <si>
    <t>310.10</t>
  </si>
  <si>
    <t>https://doi.org/10.1890/12-1270.10</t>
  </si>
  <si>
    <t>Tlluc</t>
  </si>
  <si>
    <t>310.11</t>
  </si>
  <si>
    <t>https://doi.org/10.1890/12-1270.11</t>
  </si>
  <si>
    <t>Tmora</t>
  </si>
  <si>
    <t>310.12</t>
  </si>
  <si>
    <t>https://doi.org/10.1890/12-1270.12</t>
  </si>
  <si>
    <t>Tpareis</t>
  </si>
  <si>
    <t>310.13</t>
  </si>
  <si>
    <t>https://doi.org/10.1890/12-1270.13</t>
  </si>
  <si>
    <t>alcanella</t>
  </si>
  <si>
    <t>310.14</t>
  </si>
  <si>
    <t>https://doi.org/10.1890/12-1270.14</t>
  </si>
  <si>
    <t>cococoma</t>
  </si>
  <si>
    <t>310.15</t>
  </si>
  <si>
    <t>https://doi.org/10.1890/12-1270.15</t>
  </si>
  <si>
    <t>fontrota</t>
  </si>
  <si>
    <t>310.16</t>
  </si>
  <si>
    <t>https://doi.org/10.1890/12-1270.16</t>
  </si>
  <si>
    <t>hortmoli</t>
  </si>
  <si>
    <t>310.17</t>
  </si>
  <si>
    <t>https://doi.org/10.1890/12-1270.17</t>
  </si>
  <si>
    <t>monnaber</t>
  </si>
  <si>
    <t>310.18</t>
  </si>
  <si>
    <t>https://doi.org/10.1890/12-1270.18</t>
  </si>
  <si>
    <t>plamates</t>
  </si>
  <si>
    <t>310.19</t>
  </si>
  <si>
    <t>https://doi.org/10.1890/12-1270.19</t>
  </si>
  <si>
    <t>ratesjordi</t>
  </si>
  <si>
    <t>310.20</t>
  </si>
  <si>
    <t>https://doi.org/10.1890/12-1270.20</t>
  </si>
  <si>
    <t>sementer</t>
  </si>
  <si>
    <t>310.21</t>
  </si>
  <si>
    <t>https://doi.org/10.1890/12-1270.21</t>
  </si>
  <si>
    <t>Talcanella</t>
  </si>
  <si>
    <t>310.22</t>
  </si>
  <si>
    <t>https://doi.org/10.1890/12-1270.22</t>
  </si>
  <si>
    <t>TBiniaraix</t>
  </si>
  <si>
    <t>310.23</t>
  </si>
  <si>
    <t>https://doi.org/10.1890/12-1270.23</t>
  </si>
  <si>
    <t>Tporcs</t>
  </si>
  <si>
    <t>310.24</t>
  </si>
  <si>
    <t>https://doi.org/10.1890/12-1270.24</t>
  </si>
  <si>
    <t>Tguix</t>
  </si>
  <si>
    <t>310.25</t>
  </si>
  <si>
    <t>https://doi.org/10.1890/12-1270.25</t>
  </si>
  <si>
    <t>aljupets</t>
  </si>
  <si>
    <t>310.26</t>
  </si>
  <si>
    <t>https://doi.org/10.1890/12-1270.26</t>
  </si>
  <si>
    <t>canalnegra</t>
  </si>
  <si>
    <t>310.27</t>
  </si>
  <si>
    <t>https://doi.org/10.1890/12-1270.27</t>
  </si>
  <si>
    <t>canvela</t>
  </si>
  <si>
    <t>310.28</t>
  </si>
  <si>
    <t>https://doi.org/10.1890/12-1270.28</t>
  </si>
  <si>
    <t>cocodesabova</t>
  </si>
  <si>
    <t>310.29</t>
  </si>
  <si>
    <t>https://doi.org/10.1890/12-1270.29</t>
  </si>
  <si>
    <t>comaclova</t>
  </si>
  <si>
    <t>310.30</t>
  </si>
  <si>
    <t>https://doi.org/10.1890/12-1270.30</t>
  </si>
  <si>
    <t>cuinesvelles</t>
  </si>
  <si>
    <t>310.31</t>
  </si>
  <si>
    <t>https://doi.org/10.1890/12-1270.31</t>
  </si>
  <si>
    <t>Fbinis</t>
  </si>
  <si>
    <t>310.32</t>
  </si>
  <si>
    <t>https://doi.org/10.1890/12-1270.32</t>
  </si>
  <si>
    <t>poumale</t>
  </si>
  <si>
    <t>310.33</t>
  </si>
  <si>
    <t>https://doi.org/10.1890/12-1270.33</t>
  </si>
  <si>
    <t>rotesplanes</t>
  </si>
  <si>
    <t>310.34</t>
  </si>
  <si>
    <t>https://doi.org/10.1890/12-1270.34</t>
  </si>
  <si>
    <t>TorrFerrerets</t>
  </si>
  <si>
    <t>312.1</t>
  </si>
  <si>
    <t>http://dx.doi.org/10.1007/s10344-013-0711-1</t>
  </si>
  <si>
    <t>Moleón et al.</t>
  </si>
  <si>
    <t>Log bag record per hunting licence</t>
  </si>
  <si>
    <t>312.2</t>
  </si>
  <si>
    <t>312.3</t>
  </si>
  <si>
    <t>312.4</t>
  </si>
  <si>
    <t>391.1</t>
  </si>
  <si>
    <t>Thunnus alalunga</t>
  </si>
  <si>
    <t>https://dx.doi.org/10.1016/j.fishres.2015.07.030</t>
  </si>
  <si>
    <t>Baez et al.</t>
  </si>
  <si>
    <t>Journal of Applied Ichthyology</t>
  </si>
  <si>
    <t>S_x0002_Estanyol</t>
  </si>
  <si>
    <t>fishing data</t>
  </si>
  <si>
    <t>692.1</t>
  </si>
  <si>
    <t>http://dx.doi.org/10.1017/S0959270914000471</t>
  </si>
  <si>
    <t>Gonzalez et al.</t>
  </si>
  <si>
    <t>T. u. cantabricus</t>
  </si>
  <si>
    <t>Leon_Wind farm</t>
  </si>
  <si>
    <t>number of droppings per survey</t>
  </si>
  <si>
    <t>Wind farm</t>
  </si>
  <si>
    <t>692.2</t>
  </si>
  <si>
    <t>Leon_control1</t>
  </si>
  <si>
    <t>692.3</t>
  </si>
  <si>
    <t>Leon_control2</t>
  </si>
  <si>
    <t>rcrc1</t>
  </si>
  <si>
    <t>rcrc1.1</t>
  </si>
  <si>
    <t>grey literature</t>
  </si>
  <si>
    <t>Testudines</t>
  </si>
  <si>
    <t>Adanes</t>
  </si>
  <si>
    <t>rcrc1.2</t>
  </si>
  <si>
    <t>Tova</t>
  </si>
  <si>
    <t>rcrc1.3</t>
  </si>
  <si>
    <t>Alboluncas</t>
  </si>
  <si>
    <t>rcrc1.4</t>
  </si>
  <si>
    <t>Aire</t>
  </si>
  <si>
    <t>rcrc1.5</t>
  </si>
  <si>
    <t>Sotomayor</t>
  </si>
  <si>
    <t>597.2</t>
  </si>
  <si>
    <t>597.3</t>
  </si>
  <si>
    <t>597.4</t>
  </si>
  <si>
    <t>137.1</t>
  </si>
  <si>
    <t>Chersophilus duponti</t>
  </si>
  <si>
    <t>Monica</t>
  </si>
  <si>
    <t>10.7717/peerj.5627</t>
  </si>
  <si>
    <t>Gomez-Catasus et al.</t>
  </si>
  <si>
    <t>PeerJ</t>
  </si>
  <si>
    <t>Cordovilla, Albacete</t>
  </si>
  <si>
    <t>population size index(counts of males in breeding season)</t>
  </si>
  <si>
    <t>Transect/ territory mapping</t>
  </si>
  <si>
    <t>137.2</t>
  </si>
  <si>
    <t>10.7717/peerj.5628</t>
  </si>
  <si>
    <t>El Bonillo-El Ballestero, Albacete</t>
  </si>
  <si>
    <t>137.3</t>
  </si>
  <si>
    <t>10.7717/peerj.5629</t>
  </si>
  <si>
    <t>Hoya Gonzalo, Albacete</t>
  </si>
  <si>
    <t>137.4</t>
  </si>
  <si>
    <t>10.7717/peerj.5630</t>
  </si>
  <si>
    <t>Viveros, Albacete</t>
  </si>
  <si>
    <t>137.5</t>
  </si>
  <si>
    <t>10.7717/peerj.5631</t>
  </si>
  <si>
    <t>Cabo de Gata-Nijar-Las Amoladeras, Almería</t>
  </si>
  <si>
    <t>137.6</t>
  </si>
  <si>
    <t>10.7717/peerj.5632</t>
  </si>
  <si>
    <t>Filabres-Baza-Cerro Villegas, Almería</t>
  </si>
  <si>
    <t>137.7</t>
  </si>
  <si>
    <t>10.7717/peerj.5633</t>
  </si>
  <si>
    <t>Sierra de Gador-La Campita, Almería</t>
  </si>
  <si>
    <t>137.8</t>
  </si>
  <si>
    <t>10.7717/peerj.5634</t>
  </si>
  <si>
    <t>Sierra de Gador-Llano de Canjayar, Almería</t>
  </si>
  <si>
    <t>137.9</t>
  </si>
  <si>
    <t>10.7717/peerj.5635</t>
  </si>
  <si>
    <t>Sierra de Gador-Llano de la Mota, Almería</t>
  </si>
  <si>
    <t>137.10</t>
  </si>
  <si>
    <t>10.7717/peerj.5636</t>
  </si>
  <si>
    <t>Sierra de Gador-Llano de los Brincos, Almería</t>
  </si>
  <si>
    <t>137.11</t>
  </si>
  <si>
    <t>10.7717/peerj.5637</t>
  </si>
  <si>
    <t>Tabernas-Sorbas-Karst en yesos de Sorbas, Almería</t>
  </si>
  <si>
    <t>137.12</t>
  </si>
  <si>
    <t>10.7717/peerj.5638</t>
  </si>
  <si>
    <t>Tabernas-Sorbas-Los Pilares, Almería</t>
  </si>
  <si>
    <t>137.13</t>
  </si>
  <si>
    <t>10.7717/peerj.5639</t>
  </si>
  <si>
    <t>Tabernas-Sorbas-Los Sebastianes, Almería</t>
  </si>
  <si>
    <t>137.14</t>
  </si>
  <si>
    <t>10.7717/peerj.5640</t>
  </si>
  <si>
    <t>Casanova, Burgos</t>
  </si>
  <si>
    <t>137.15</t>
  </si>
  <si>
    <t>10.7717/peerj.5641</t>
  </si>
  <si>
    <t>Corcos-Campejon, Burgos</t>
  </si>
  <si>
    <t>137.16</t>
  </si>
  <si>
    <t>10.7717/peerj.5642</t>
  </si>
  <si>
    <t>Corcos-Las Mesas, Burgos</t>
  </si>
  <si>
    <t>137.17</t>
  </si>
  <si>
    <t>10.7717/peerj.5643</t>
  </si>
  <si>
    <t>Alfes-Aerodromo, Cataluña</t>
  </si>
  <si>
    <t>137.18</t>
  </si>
  <si>
    <t>10.7717/peerj.5644</t>
  </si>
  <si>
    <t>Carboneras de Guadazaon, Cuenca</t>
  </si>
  <si>
    <t>137.19</t>
  </si>
  <si>
    <t>10.7717/peerj.5645</t>
  </si>
  <si>
    <t>Moya-Pedro Izquierdo, Cuenca</t>
  </si>
  <si>
    <t>137.20</t>
  </si>
  <si>
    <t>10.7717/peerj.5646</t>
  </si>
  <si>
    <t>Valeria-Los LlanosW, Cuenca</t>
  </si>
  <si>
    <t>137.21</t>
  </si>
  <si>
    <t>10.7717/peerj.5647</t>
  </si>
  <si>
    <t>Lomas Padul-Cerro del Aulagar, Granada</t>
  </si>
  <si>
    <t>137.22</t>
  </si>
  <si>
    <t>10.7717/peerj.5648</t>
  </si>
  <si>
    <t>Lomas Padul-Gororon, Granada</t>
  </si>
  <si>
    <t>137.23</t>
  </si>
  <si>
    <t>10.7717/peerj.5649</t>
  </si>
  <si>
    <t>Sierra de Baza-Filabres, Granada</t>
  </si>
  <si>
    <t>137.24</t>
  </si>
  <si>
    <t>10.7717/peerj.5650</t>
  </si>
  <si>
    <t>Atienza-Dos PueblosW, Guadalajara</t>
  </si>
  <si>
    <t>137.25</t>
  </si>
  <si>
    <t>10.7717/peerj.5651</t>
  </si>
  <si>
    <t>Atienza-Dos Pueblos_Centre, Guadalajara</t>
  </si>
  <si>
    <t>137.26</t>
  </si>
  <si>
    <t>10.7717/peerj.5652</t>
  </si>
  <si>
    <t>Atienza-Dos PueblosE, Guadalajara</t>
  </si>
  <si>
    <t>137.27</t>
  </si>
  <si>
    <t>10.7717/peerj.5653</t>
  </si>
  <si>
    <t>Esplegares, Guadalajara</t>
  </si>
  <si>
    <t>137.28</t>
  </si>
  <si>
    <t>10.7717/peerj.5654</t>
  </si>
  <si>
    <t>Molina-WFPicazo, Guadalajara</t>
  </si>
  <si>
    <t>137.29</t>
  </si>
  <si>
    <t>10.7717/peerj.5655</t>
  </si>
  <si>
    <t>Molina-WFPeñaII, Guadalajara</t>
  </si>
  <si>
    <t>137.30</t>
  </si>
  <si>
    <t>10.7717/peerj.5656</t>
  </si>
  <si>
    <t>Molina-WFSanGil, Guadalajara</t>
  </si>
  <si>
    <t>137.31</t>
  </si>
  <si>
    <t>10.7717/peerj.5657</t>
  </si>
  <si>
    <t>Molina-WF Loma Gorda, Guadalajara</t>
  </si>
  <si>
    <t>137.32</t>
  </si>
  <si>
    <t>10.7717/peerj.5658</t>
  </si>
  <si>
    <t>Molina-ZEPA E Hinojosa, Guadalajara</t>
  </si>
  <si>
    <t>137.33</t>
  </si>
  <si>
    <t>10.7717/peerj.5659</t>
  </si>
  <si>
    <t>Molina-ZEPA N Torrubia, Guadalajara</t>
  </si>
  <si>
    <t>137.34</t>
  </si>
  <si>
    <t>10.7717/peerj.5660</t>
  </si>
  <si>
    <t>Molina-ZEPA W CM210, Guadalajara</t>
  </si>
  <si>
    <t>137.35</t>
  </si>
  <si>
    <t>10.7717/peerj.5661</t>
  </si>
  <si>
    <t>Molina-ZEPA E CM210, Guadalajara</t>
  </si>
  <si>
    <t>137.36</t>
  </si>
  <si>
    <t>10.7717/peerj.5662</t>
  </si>
  <si>
    <t>Molina-ZEPA N Embid, Guadalajara</t>
  </si>
  <si>
    <t>137.37</t>
  </si>
  <si>
    <t>10.7717/peerj.5663</t>
  </si>
  <si>
    <t>Molina-Medianeros, Guadalajara</t>
  </si>
  <si>
    <t>137.38</t>
  </si>
  <si>
    <t>10.7717/peerj.5664</t>
  </si>
  <si>
    <t>Molina-Loma de la Fuente, Guadalajara</t>
  </si>
  <si>
    <t>137.39</t>
  </si>
  <si>
    <t>10.7717/peerj.5665</t>
  </si>
  <si>
    <t>Ribarredonda, Guadalajara</t>
  </si>
  <si>
    <t>137.40</t>
  </si>
  <si>
    <t>10.7717/peerj.5666</t>
  </si>
  <si>
    <t>Sacecorbo, Guadalajara</t>
  </si>
  <si>
    <t>137.41</t>
  </si>
  <si>
    <t>10.7717/peerj.5667</t>
  </si>
  <si>
    <t>Torresaviñan-Las Morras, Guadalajara</t>
  </si>
  <si>
    <t>137.42</t>
  </si>
  <si>
    <t>10.7717/peerj.5668</t>
  </si>
  <si>
    <t>Llanos de Ballobar, Huesca</t>
  </si>
  <si>
    <t>137.43</t>
  </si>
  <si>
    <t>10.7717/peerj.5669</t>
  </si>
  <si>
    <t>Cieza-Sierra del Picarcho, Murcia</t>
  </si>
  <si>
    <t>137.44</t>
  </si>
  <si>
    <t>10.7717/peerj.5670</t>
  </si>
  <si>
    <t>Yecla-Herrada del Manco, Murcia</t>
  </si>
  <si>
    <t>137.45</t>
  </si>
  <si>
    <t>10.7717/peerj.5671</t>
  </si>
  <si>
    <t>Yecla-Moratillas, Murcia</t>
  </si>
  <si>
    <t>137.46</t>
  </si>
  <si>
    <t>10.7717/peerj.5672</t>
  </si>
  <si>
    <t>Ablitas-Peñadil, Navarra</t>
  </si>
  <si>
    <t>137.47</t>
  </si>
  <si>
    <t>10.7717/peerj.5673</t>
  </si>
  <si>
    <t>Aerodromo, Navarra</t>
  </si>
  <si>
    <t>137.48</t>
  </si>
  <si>
    <t>10.7717/peerj.5674</t>
  </si>
  <si>
    <t>Bardenas Reales-Poligono de Tiro, Navarra</t>
  </si>
  <si>
    <t>137.49</t>
  </si>
  <si>
    <t>10.7717/peerj.5675</t>
  </si>
  <si>
    <t>Cevico de la Torre-Paramo de Castaneda, Palencia</t>
  </si>
  <si>
    <t>137.50</t>
  </si>
  <si>
    <t>10.7717/peerj.5676</t>
  </si>
  <si>
    <t>Medinaceli-Adradas, Soria</t>
  </si>
  <si>
    <t>137.51</t>
  </si>
  <si>
    <t>10.7717/peerj.5677</t>
  </si>
  <si>
    <t>Medinaceli-Aguaviva de la Vega, Soria</t>
  </si>
  <si>
    <t>137.52</t>
  </si>
  <si>
    <t>10.7717/peerj.5678</t>
  </si>
  <si>
    <t>Medinaceli-Alcubilla de las Peñas, Soria</t>
  </si>
  <si>
    <t>137.53</t>
  </si>
  <si>
    <t>10.7717/peerj.5679</t>
  </si>
  <si>
    <t>Medinaceli-Ambrona Miño, Soria</t>
  </si>
  <si>
    <t>137.54</t>
  </si>
  <si>
    <t>10.7717/peerj.5680</t>
  </si>
  <si>
    <t>Medinaceli-Beltejar, Soria</t>
  </si>
  <si>
    <t>137.55</t>
  </si>
  <si>
    <t>10.7717/peerj.5681</t>
  </si>
  <si>
    <t>Medinaceli-BloconaN, Soria</t>
  </si>
  <si>
    <t>137.56</t>
  </si>
  <si>
    <t>10.7717/peerj.5682</t>
  </si>
  <si>
    <t>Medinaceli-BloconaS, Soria</t>
  </si>
  <si>
    <t>137.57</t>
  </si>
  <si>
    <t>10.7717/peerj.5683</t>
  </si>
  <si>
    <t>Medinaceli-Paridera de Carenas, Soria</t>
  </si>
  <si>
    <t>137.58</t>
  </si>
  <si>
    <t>10.7717/peerj.5684</t>
  </si>
  <si>
    <t>Medinaceli-Alto de las Majadas, Soria</t>
  </si>
  <si>
    <t>137.59</t>
  </si>
  <si>
    <t>10.7717/peerj.5685</t>
  </si>
  <si>
    <t>Medinaceli-Alto de Valdecenteno, Soria</t>
  </si>
  <si>
    <t>137.60</t>
  </si>
  <si>
    <t>10.7717/peerj.5686</t>
  </si>
  <si>
    <t>Medinaceli-Conquezuela, Soria</t>
  </si>
  <si>
    <t>137.61</t>
  </si>
  <si>
    <t>10.7717/peerj.5687</t>
  </si>
  <si>
    <t>Medinaceli-Esteras de Medinaceli, Soria</t>
  </si>
  <si>
    <t>137.62</t>
  </si>
  <si>
    <t>10.7717/peerj.5688</t>
  </si>
  <si>
    <t>Medinaceli-Layna Obetago, Soria</t>
  </si>
  <si>
    <t>137.63</t>
  </si>
  <si>
    <t>10.7717/peerj.5689</t>
  </si>
  <si>
    <t>Medinaceli-Miño Medinaceli, Soria</t>
  </si>
  <si>
    <t>137.64</t>
  </si>
  <si>
    <t>10.7717/peerj.5690</t>
  </si>
  <si>
    <t>Medinaceli-Miño Yelo, Soria</t>
  </si>
  <si>
    <t>137.65</t>
  </si>
  <si>
    <t>10.7717/peerj.5691</t>
  </si>
  <si>
    <t>Medinaceli-Radona, Soria</t>
  </si>
  <si>
    <t>137.66</t>
  </si>
  <si>
    <t>10.7717/peerj.5692</t>
  </si>
  <si>
    <t>Medinaceli-Sierra Ministra, Soria</t>
  </si>
  <si>
    <t>137.67</t>
  </si>
  <si>
    <t>10.7717/peerj.5693</t>
  </si>
  <si>
    <t>Medinaceli-Taroda, Soria</t>
  </si>
  <si>
    <t>137.68</t>
  </si>
  <si>
    <t>10.7717/peerj.5694</t>
  </si>
  <si>
    <t>Medinaceli-Yuba, Soria</t>
  </si>
  <si>
    <t>137.69</t>
  </si>
  <si>
    <t>10.7717/peerj.5695</t>
  </si>
  <si>
    <t>Cascante del Rio-Cerro del Villarejo, Teruel</t>
  </si>
  <si>
    <t>137.70</t>
  </si>
  <si>
    <t>10.7717/peerj.5696</t>
  </si>
  <si>
    <t>Teruel-Zona1 (Molinos), Teruel</t>
  </si>
  <si>
    <t>137.71</t>
  </si>
  <si>
    <t>10.7717/peerj.5697</t>
  </si>
  <si>
    <t>Teruel-Zona2 (Molinos), Teruel</t>
  </si>
  <si>
    <t>137.72</t>
  </si>
  <si>
    <t>10.7717/peerj.5698</t>
  </si>
  <si>
    <t>Teruel-Zona3 (Molinos), Teruel</t>
  </si>
  <si>
    <t>137.73</t>
  </si>
  <si>
    <t>10.7717/peerj.5699</t>
  </si>
  <si>
    <t>Teruel-Zona4 (Molinos), Teruel</t>
  </si>
  <si>
    <t>137.74</t>
  </si>
  <si>
    <t>10.7717/peerj.5700</t>
  </si>
  <si>
    <t>Teruel-Zona5 (Hoya de Ejulve), Teruel</t>
  </si>
  <si>
    <t>137.75</t>
  </si>
  <si>
    <t>10.7717/peerj.5701</t>
  </si>
  <si>
    <t>Vega de Quero, Toledo</t>
  </si>
  <si>
    <t>137.76</t>
  </si>
  <si>
    <t>10.7717/peerj.5702</t>
  </si>
  <si>
    <t>Ademuz-Hontanar, Valencia</t>
  </si>
  <si>
    <t>137.77</t>
  </si>
  <si>
    <t>10.7717/peerj.5703</t>
  </si>
  <si>
    <t>Ademuz-Tovedas, Valencia</t>
  </si>
  <si>
    <t>137.78</t>
  </si>
  <si>
    <t>10.7717/peerj.5704</t>
  </si>
  <si>
    <t>Ademuz-Losar1, Valencia</t>
  </si>
  <si>
    <t>137.79</t>
  </si>
  <si>
    <t>10.7717/peerj.5705</t>
  </si>
  <si>
    <t>Ademuz-Losar3, Valencia</t>
  </si>
  <si>
    <t>137.80</t>
  </si>
  <si>
    <t>10.7717/peerj.5706</t>
  </si>
  <si>
    <t>Ademuz-Cerrillo1, Valencia</t>
  </si>
  <si>
    <t>137.81</t>
  </si>
  <si>
    <t>10.7717/peerj.5707</t>
  </si>
  <si>
    <t>Ademuz-Pinar1, Valencia</t>
  </si>
  <si>
    <t>137.82</t>
  </si>
  <si>
    <t>10.7717/peerj.5708</t>
  </si>
  <si>
    <t>Ademuz-Pinar2, Valencia</t>
  </si>
  <si>
    <t>137.83</t>
  </si>
  <si>
    <t>10.7717/peerj.5709</t>
  </si>
  <si>
    <t>Ademuz-Pinar3, Valencia</t>
  </si>
  <si>
    <t>137.84</t>
  </si>
  <si>
    <t>10.7717/peerj.5710</t>
  </si>
  <si>
    <t>Almaraz de Duero, Zamora</t>
  </si>
  <si>
    <t>137.85</t>
  </si>
  <si>
    <t>10.7717/peerj.5711</t>
  </si>
  <si>
    <t>Arribes del Duero-Cozcurrita, Zamora</t>
  </si>
  <si>
    <t>137.86</t>
  </si>
  <si>
    <t>10.7717/peerj.5712</t>
  </si>
  <si>
    <t>Carbajales de Alba-Sierra de Contadores, Zamora</t>
  </si>
  <si>
    <t>137.87</t>
  </si>
  <si>
    <t>10.7717/peerj.5713</t>
  </si>
  <si>
    <t>Donadillo, Zamora</t>
  </si>
  <si>
    <t>137.88</t>
  </si>
  <si>
    <t>10.7717/peerj.5714</t>
  </si>
  <si>
    <t>Tabara-La Jareta, Zamora</t>
  </si>
  <si>
    <t>137.89</t>
  </si>
  <si>
    <t>10.7717/peerj.5715</t>
  </si>
  <si>
    <t>Vegalatrave-Losacio, Zamora</t>
  </si>
  <si>
    <t>137.90</t>
  </si>
  <si>
    <t>10.7717/peerj.5716</t>
  </si>
  <si>
    <t>Belchite-La Lomaza, Zaragoza</t>
  </si>
  <si>
    <t>137.91</t>
  </si>
  <si>
    <t>10.7717/peerj.5717</t>
  </si>
  <si>
    <t>Osera-Saso, Zaragoza</t>
  </si>
  <si>
    <t>137.92</t>
  </si>
  <si>
    <t>10.7717/peerj.5718</t>
  </si>
  <si>
    <t xml:space="preserve">Rueda de Jalon, Zaragoza </t>
  </si>
  <si>
    <t>242.1</t>
  </si>
  <si>
    <t>Acrocephalus paludicola</t>
  </si>
  <si>
    <t>http://dx.doi.org/10.2326/osj.14.89</t>
  </si>
  <si>
    <t>Muñoz-Adalia et al.</t>
  </si>
  <si>
    <t>Ornithological science</t>
  </si>
  <si>
    <t>La Nava, Palencia</t>
  </si>
  <si>
    <t>capture-recapture</t>
  </si>
  <si>
    <t>Habitat loss/degradation (wetland management)</t>
  </si>
  <si>
    <t>261.1</t>
  </si>
  <si>
    <t>Charadius alexandrinus</t>
  </si>
  <si>
    <t>10.1111/acv.12139</t>
  </si>
  <si>
    <t>Animal conservation</t>
  </si>
  <si>
    <t>Charadriiforme</t>
  </si>
  <si>
    <t>Los Lances beach, Tarifa</t>
  </si>
  <si>
    <t>number of individuals</t>
  </si>
  <si>
    <t>surveys (census, monthly abundance of individuals)</t>
  </si>
  <si>
    <t>Habitat loss/degradation (Human presence)</t>
  </si>
  <si>
    <t>Continuous</t>
  </si>
  <si>
    <t>Habitat loss degradation, Urbanization (instalation of walkway in the area)</t>
  </si>
  <si>
    <t>human presence measured</t>
  </si>
  <si>
    <t>261.2</t>
  </si>
  <si>
    <t>10.1111/acv.12140</t>
  </si>
  <si>
    <t>261.3</t>
  </si>
  <si>
    <t>10.1111/acv.12141</t>
  </si>
  <si>
    <t>261.4</t>
  </si>
  <si>
    <t>10.1111/acv.12142</t>
  </si>
  <si>
    <t>261.5</t>
  </si>
  <si>
    <t>10.1111/acv.12143</t>
  </si>
  <si>
    <t>272.1</t>
  </si>
  <si>
    <t>DOI: 10.13157/arla.61.2.2014.285</t>
  </si>
  <si>
    <t>Galarza and Alizaga</t>
  </si>
  <si>
    <t>Izaro island, Urdabai, Basque contry</t>
  </si>
  <si>
    <t>number of nests</t>
  </si>
  <si>
    <t>surveys /census, count of nests)</t>
  </si>
  <si>
    <t>Climatic (hailstorm)</t>
  </si>
  <si>
    <t>predation</t>
  </si>
  <si>
    <t>281.1</t>
  </si>
  <si>
    <t>Columbia livia</t>
  </si>
  <si>
    <t>Murgui</t>
  </si>
  <si>
    <t>Columbiformes</t>
  </si>
  <si>
    <t>Columbidae</t>
  </si>
  <si>
    <t>Valencia</t>
  </si>
  <si>
    <t>Population index (number of birds counted in spring)</t>
  </si>
  <si>
    <t>surveys /census, count of individuals)</t>
  </si>
  <si>
    <t>unknown/unspecified</t>
  </si>
  <si>
    <t>281.2</t>
  </si>
  <si>
    <t>Streptopelia decaocto</t>
  </si>
  <si>
    <t>281.3</t>
  </si>
  <si>
    <t>Serinus serinus</t>
  </si>
  <si>
    <t>Fringillidae</t>
  </si>
  <si>
    <t>281.4</t>
  </si>
  <si>
    <t>281.5</t>
  </si>
  <si>
    <t>Sturnus unicolor</t>
  </si>
  <si>
    <t>Sturnidae</t>
  </si>
  <si>
    <t>281.6</t>
  </si>
  <si>
    <t>281.7</t>
  </si>
  <si>
    <t>Carduelis chloris</t>
  </si>
  <si>
    <t>281.8</t>
  </si>
  <si>
    <t>Carduelis carduelis</t>
  </si>
  <si>
    <t>281.9</t>
  </si>
  <si>
    <t>281.10</t>
  </si>
  <si>
    <t>Muscicapa striata</t>
  </si>
  <si>
    <t>281.11</t>
  </si>
  <si>
    <t>Motacilla alba</t>
  </si>
  <si>
    <t>Population index (number of birds counted in winter)</t>
  </si>
  <si>
    <t>281.12</t>
  </si>
  <si>
    <t>281.13</t>
  </si>
  <si>
    <t>Phoenicurus ochruros</t>
  </si>
  <si>
    <t>281.14</t>
  </si>
  <si>
    <t>Silviidae</t>
  </si>
  <si>
    <t>281.15</t>
  </si>
  <si>
    <t>281.16</t>
  </si>
  <si>
    <t>281.17</t>
  </si>
  <si>
    <t>Fringilla coelebs</t>
  </si>
  <si>
    <t>292.1</t>
  </si>
  <si>
    <t>10.1890/13-0331.1</t>
  </si>
  <si>
    <t>Oro et al.</t>
  </si>
  <si>
    <t>ESA</t>
  </si>
  <si>
    <t>Punta de la Banya</t>
  </si>
  <si>
    <t>census of nests/breeding pairs</t>
  </si>
  <si>
    <t>Unknown</t>
  </si>
  <si>
    <t>302.1</t>
  </si>
  <si>
    <t>Nycticorax nycticorax</t>
  </si>
  <si>
    <t>10.13157/arla.60.2.2013.305</t>
  </si>
  <si>
    <t>Ramo et al.</t>
  </si>
  <si>
    <t>Doñana Natural Park</t>
  </si>
  <si>
    <t>Population index (counts of individuals)</t>
  </si>
  <si>
    <t>Climate change (rainfall)</t>
  </si>
  <si>
    <t>302.2</t>
  </si>
  <si>
    <t>10.13157/arla.60.2.2013.306</t>
  </si>
  <si>
    <t>302.3</t>
  </si>
  <si>
    <t>10.13157/arla.60.2.2013.307</t>
  </si>
  <si>
    <t>302.4</t>
  </si>
  <si>
    <t>10.13157/arla.60.2.2013.308</t>
  </si>
  <si>
    <t>302.5</t>
  </si>
  <si>
    <t>10.13157/arla.60.2.2013.309</t>
  </si>
  <si>
    <t>302.6</t>
  </si>
  <si>
    <t>Ardea purpurea</t>
  </si>
  <si>
    <t>10.13157/arla.60.2.2013.310</t>
  </si>
  <si>
    <t>302.7</t>
  </si>
  <si>
    <t>10.13157/arla.60.2.2013.311</t>
  </si>
  <si>
    <t>NULL (not constat effort)</t>
  </si>
  <si>
    <t>302.8</t>
  </si>
  <si>
    <t>10.13157/arla.60.2.2013.312</t>
  </si>
  <si>
    <t>302.9</t>
  </si>
  <si>
    <t>10.13157/arla.60.2.2013.313</t>
  </si>
  <si>
    <t>378.1</t>
  </si>
  <si>
    <t>10.1111/j.1365-2664.2011.02080.x</t>
  </si>
  <si>
    <t>Castellón</t>
  </si>
  <si>
    <t>Estimated number of breeding females</t>
  </si>
  <si>
    <t>census of nests</t>
  </si>
  <si>
    <t>Habitat degradation (wind turbine)</t>
  </si>
  <si>
    <t>392.1</t>
  </si>
  <si>
    <t>Panurus biarmicus</t>
  </si>
  <si>
    <t>Garcia-Peiró</t>
  </si>
  <si>
    <t>Panuridae</t>
  </si>
  <si>
    <t>El Hondo Natural Park, Alicante</t>
  </si>
  <si>
    <t>Number of individuals (Numbers of birds ringed(adults and juveline); Netting effort:
[Hours x m2 net])</t>
  </si>
  <si>
    <t>Mist-nest captures</t>
  </si>
  <si>
    <t>450.1</t>
  </si>
  <si>
    <t>Delgado et al.</t>
  </si>
  <si>
    <t>Valdetorres del Jarama, Madrid</t>
  </si>
  <si>
    <t xml:space="preserve"> population index (based on number of males using TRIM analysis)</t>
  </si>
  <si>
    <t>Climate change (precipitations)</t>
  </si>
  <si>
    <t>450.2</t>
  </si>
  <si>
    <t>Campo Real, Madrid</t>
  </si>
  <si>
    <t>not indicated</t>
  </si>
  <si>
    <t>488.1</t>
  </si>
  <si>
    <t>Hieraaetus fasciatus</t>
  </si>
  <si>
    <t>Martinez et al.</t>
  </si>
  <si>
    <t>Alicante</t>
  </si>
  <si>
    <t>Number of territorial pairs</t>
  </si>
  <si>
    <t>census of territorial pairs</t>
  </si>
  <si>
    <t>Undetermined( only mentioned)</t>
  </si>
  <si>
    <t>Pollution (nets)</t>
  </si>
  <si>
    <t>529.1</t>
  </si>
  <si>
    <t>Caelorhinchus caelorhincus</t>
  </si>
  <si>
    <t>10.1016/j.pocean.2006.09.003</t>
  </si>
  <si>
    <t>Moranta et al</t>
  </si>
  <si>
    <t>Macrouridae</t>
  </si>
  <si>
    <t>Iberian Mediterranea coast (Punta Europa to Cabo Creus)</t>
  </si>
  <si>
    <t>number of individuals per hour</t>
  </si>
  <si>
    <t>Surveys</t>
  </si>
  <si>
    <t>529.2</t>
  </si>
  <si>
    <t>Hymenocephalus italicus</t>
  </si>
  <si>
    <t>10.1016/j.pocean.2006.09.004</t>
  </si>
  <si>
    <t>529.3</t>
  </si>
  <si>
    <t>Nezumia aequalis</t>
  </si>
  <si>
    <t>10.1016/j.pocean.2006.09.005</t>
  </si>
  <si>
    <t>529.4</t>
  </si>
  <si>
    <t>Trachyrinchus scabrus</t>
  </si>
  <si>
    <t>10.1016/j.pocean.2006.09.006</t>
  </si>
  <si>
    <t>538.1</t>
  </si>
  <si>
    <t>10.3354/meps323011</t>
  </si>
  <si>
    <t>Lopes et al.</t>
  </si>
  <si>
    <t>Modego estuary</t>
  </si>
  <si>
    <t>Number of birds</t>
  </si>
  <si>
    <t>Monthly census</t>
  </si>
  <si>
    <t>MEG1</t>
  </si>
  <si>
    <t>gris_meg1.1</t>
  </si>
  <si>
    <t>Cyanopica cooki</t>
  </si>
  <si>
    <t>De la Cruz</t>
  </si>
  <si>
    <t>Corvidae</t>
  </si>
  <si>
    <t>Valdesequera, Villar del Rey, Badajoz</t>
  </si>
  <si>
    <t>Number of breeding pairs, also included number of individulas (pairs and helpers),number of colonies and number of helpers</t>
  </si>
  <si>
    <t>Weekly census counts</t>
  </si>
  <si>
    <t>UA</t>
  </si>
  <si>
    <t>UA_1</t>
  </si>
  <si>
    <t>Iván Sola</t>
  </si>
  <si>
    <t>Actinopteri </t>
  </si>
  <si>
    <t>Eupercaria incertae sedis</t>
  </si>
  <si>
    <t>Visual census</t>
  </si>
  <si>
    <t>Not threatened</t>
  </si>
  <si>
    <t>UA_2</t>
  </si>
  <si>
    <t>Ovalentaria incertae sedis </t>
  </si>
  <si>
    <t>UA_3</t>
  </si>
  <si>
    <t>UA_4</t>
  </si>
  <si>
    <t>UA_5</t>
  </si>
  <si>
    <t>UA_6</t>
  </si>
  <si>
    <t>UA_7</t>
  </si>
  <si>
    <t>UA_8</t>
  </si>
  <si>
    <t>UA_9</t>
  </si>
  <si>
    <t>UA_10</t>
  </si>
  <si>
    <t>UA_11</t>
  </si>
  <si>
    <t>UA_12</t>
  </si>
  <si>
    <t>UA_13</t>
  </si>
  <si>
    <t>UA_14</t>
  </si>
  <si>
    <t>UA_15</t>
  </si>
  <si>
    <t>UA_16</t>
  </si>
  <si>
    <t>Threatened</t>
  </si>
  <si>
    <t>Brine discharge</t>
  </si>
  <si>
    <t xml:space="preserve">To date </t>
  </si>
  <si>
    <t>Recurrent over time</t>
  </si>
  <si>
    <t>Sewage discharge</t>
  </si>
  <si>
    <t>Port dredging</t>
  </si>
  <si>
    <t xml:space="preserve">Unknow </t>
  </si>
  <si>
    <t>Unknow</t>
  </si>
  <si>
    <t>UA_17</t>
  </si>
  <si>
    <t>UA_18</t>
  </si>
  <si>
    <t>UA_19</t>
  </si>
  <si>
    <t>UA_20</t>
  </si>
  <si>
    <t>UA_21</t>
  </si>
  <si>
    <t>UA_22</t>
  </si>
  <si>
    <t>UA_23</t>
  </si>
  <si>
    <t>UA_24</t>
  </si>
  <si>
    <t>UA_25</t>
  </si>
  <si>
    <t>UA_26</t>
  </si>
  <si>
    <t>UA_27</t>
  </si>
  <si>
    <t>UA_28</t>
  </si>
  <si>
    <t>UA_29</t>
  </si>
  <si>
    <t>UA_30</t>
  </si>
  <si>
    <t>Atheriniformes </t>
  </si>
  <si>
    <t>Javea</t>
  </si>
  <si>
    <t>UA_31</t>
  </si>
  <si>
    <t>UA_32</t>
  </si>
  <si>
    <t>UA_33</t>
  </si>
  <si>
    <t>UA_34</t>
  </si>
  <si>
    <t>UA_35</t>
  </si>
  <si>
    <t>Mulliformes </t>
  </si>
  <si>
    <t>Mullidae </t>
  </si>
  <si>
    <t>UA_36</t>
  </si>
  <si>
    <t>Mugillidae</t>
  </si>
  <si>
    <t>Mugiliformes </t>
  </si>
  <si>
    <t>UA_37</t>
  </si>
  <si>
    <t>UA_38</t>
  </si>
  <si>
    <t>UA_39</t>
  </si>
  <si>
    <t>Serranidae </t>
  </si>
  <si>
    <t>UA_40</t>
  </si>
  <si>
    <t>UA_41</t>
  </si>
  <si>
    <t>UA_42</t>
  </si>
  <si>
    <t>UA_43</t>
  </si>
  <si>
    <t>UA_44</t>
  </si>
  <si>
    <t>UA_45</t>
  </si>
  <si>
    <t>UA_46</t>
  </si>
  <si>
    <t>UA_47</t>
  </si>
  <si>
    <t>UA_48</t>
  </si>
  <si>
    <t>UA_49</t>
  </si>
  <si>
    <t>UA_50</t>
  </si>
  <si>
    <t>UA_51</t>
  </si>
  <si>
    <t>UA_52</t>
  </si>
  <si>
    <t>UA_53</t>
  </si>
  <si>
    <t>UA_54</t>
  </si>
  <si>
    <t>UA_55</t>
  </si>
  <si>
    <t>UA_56</t>
  </si>
  <si>
    <t>UA_57</t>
  </si>
  <si>
    <t>UA_58</t>
  </si>
  <si>
    <t>UA_59</t>
  </si>
  <si>
    <t>UA_60</t>
  </si>
  <si>
    <t>Year</t>
  </si>
  <si>
    <t>gris13.6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</si>
</sst>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/m/yyyy"/>
    <numFmt numFmtId="165" formatCode="0.00000"/>
    <numFmt numFmtId="166" formatCode="0.000000"/>
    <numFmt numFmtId="167" formatCode="D/M/YYYY"/>
    <numFmt numFmtId="168" formatCode="0.0"/>
    <numFmt numFmtId="169" formatCode="0.000"/>
    <numFmt numFmtId="170" formatCode="#,##0.000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i/>
      <sz val="9.0"/>
      <color theme="1"/>
      <name val="Calibri"/>
    </font>
    <font>
      <sz val="9.0"/>
      <color theme="1"/>
      <name val="Calibri"/>
    </font>
    <font>
      <sz val="12.0"/>
      <color theme="1"/>
      <name val="Calibri"/>
    </font>
    <font>
      <u/>
      <sz val="11.0"/>
      <color theme="10"/>
      <name val="Calibri"/>
    </font>
    <font>
      <sz val="12.0"/>
      <color theme="1"/>
      <name val="Times New Roman"/>
    </font>
    <font>
      <sz val="11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BBF3"/>
        <bgColor rgb="FFFFBBF3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vertical="center"/>
    </xf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  <xf borderId="1" fillId="10" fontId="1" numFmtId="0" xfId="0" applyBorder="1" applyFill="1" applyFont="1"/>
    <xf borderId="1" fillId="11" fontId="1" numFmtId="0" xfId="0" applyBorder="1" applyFill="1" applyFont="1"/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2" fillId="0" fontId="1" numFmtId="22" xfId="0" applyAlignment="1" applyBorder="1" applyFont="1" applyNumberFormat="1">
      <alignment horizontal="right"/>
    </xf>
    <xf borderId="2" fillId="0" fontId="1" numFmtId="0" xfId="0" applyAlignment="1" applyBorder="1" applyFont="1">
      <alignment horizontal="left" vertical="center"/>
    </xf>
    <xf borderId="2" fillId="0" fontId="1" numFmtId="0" xfId="0" applyBorder="1" applyFont="1"/>
    <xf borderId="2" fillId="0" fontId="1" numFmtId="0" xfId="0" applyAlignment="1" applyBorder="1" applyFont="1">
      <alignment horizontal="right" shrinkToFit="0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22" xfId="0" applyAlignment="1" applyFont="1" applyNumberFormat="1">
      <alignment horizontal="right"/>
    </xf>
    <xf borderId="0" fillId="0" fontId="1" numFmtId="0" xfId="0" applyAlignment="1" applyFont="1">
      <alignment horizontal="right" shrinkToFit="0" wrapText="1"/>
    </xf>
    <xf borderId="0" fillId="0" fontId="3" numFmtId="0" xfId="0" applyAlignment="1" applyFont="1">
      <alignment horizontal="right"/>
    </xf>
    <xf borderId="0" fillId="0" fontId="1" numFmtId="2" xfId="0" applyAlignment="1" applyFont="1" applyNumberFormat="1">
      <alignment horizontal="right"/>
    </xf>
    <xf borderId="2" fillId="0" fontId="1" numFmtId="2" xfId="0" applyAlignment="1" applyBorder="1" applyFont="1" applyNumberFormat="1">
      <alignment horizontal="right"/>
    </xf>
    <xf borderId="2" fillId="12" fontId="2" numFmtId="0" xfId="0" applyAlignment="1" applyBorder="1" applyFill="1" applyFont="1">
      <alignment horizontal="right"/>
    </xf>
    <xf borderId="0" fillId="0" fontId="1" numFmtId="0" xfId="0" applyAlignment="1" applyFont="1">
      <alignment shrinkToFit="0" wrapText="1"/>
    </xf>
    <xf borderId="3" fillId="0" fontId="1" numFmtId="164" xfId="0" applyAlignment="1" applyBorder="1" applyFont="1" applyNumberFormat="1">
      <alignment horizontal="right" shrinkToFit="0" wrapText="1"/>
    </xf>
    <xf borderId="3" fillId="0" fontId="1" numFmtId="0" xfId="0" applyAlignment="1" applyBorder="1" applyFont="1">
      <alignment horizontal="right" shrinkToFit="0" wrapText="1"/>
    </xf>
    <xf borderId="3" fillId="0" fontId="1" numFmtId="0" xfId="0" applyAlignment="1" applyBorder="1" applyFont="1">
      <alignment horizontal="left" shrinkToFit="0" vertical="center" wrapText="1"/>
    </xf>
    <xf borderId="3" fillId="0" fontId="1" numFmtId="164" xfId="0" applyAlignment="1" applyBorder="1" applyFont="1" applyNumberFormat="1">
      <alignment horizontal="right"/>
    </xf>
    <xf borderId="3" fillId="0" fontId="1" numFmtId="0" xfId="0" applyBorder="1" applyFont="1"/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vertical="top"/>
    </xf>
    <xf borderId="0" fillId="0" fontId="4" numFmtId="0" xfId="0" applyFont="1"/>
    <xf borderId="0" fillId="0" fontId="1" numFmtId="165" xfId="0" applyAlignment="1" applyFont="1" applyNumberFormat="1">
      <alignment horizontal="right"/>
    </xf>
    <xf borderId="2" fillId="0" fontId="1" numFmtId="164" xfId="0" applyAlignment="1" applyBorder="1" applyFont="1" applyNumberFormat="1">
      <alignment horizontal="right"/>
    </xf>
    <xf borderId="2" fillId="0" fontId="1" numFmtId="165" xfId="0" applyAlignment="1" applyBorder="1" applyFont="1" applyNumberFormat="1">
      <alignment horizontal="right"/>
    </xf>
    <xf borderId="0" fillId="0" fontId="1" numFmtId="165" xfId="0" applyFont="1" applyNumberFormat="1"/>
    <xf borderId="2" fillId="0" fontId="1" numFmtId="0" xfId="0" applyAlignment="1" applyBorder="1" applyFont="1">
      <alignment vertical="top"/>
    </xf>
    <xf borderId="2" fillId="0" fontId="2" numFmtId="0" xfId="0" applyBorder="1" applyFont="1"/>
    <xf borderId="0" fillId="0" fontId="2" numFmtId="0" xfId="0" applyFont="1"/>
    <xf borderId="2" fillId="3" fontId="1" numFmtId="0" xfId="0" applyAlignment="1" applyBorder="1" applyFont="1">
      <alignment horizontal="right"/>
    </xf>
    <xf borderId="2" fillId="3" fontId="1" numFmtId="0" xfId="0" applyBorder="1" applyFont="1"/>
    <xf borderId="2" fillId="3" fontId="2" numFmtId="0" xfId="0" applyBorder="1" applyFont="1"/>
    <xf borderId="2" fillId="3" fontId="1" numFmtId="164" xfId="0" applyAlignment="1" applyBorder="1" applyFont="1" applyNumberFormat="1">
      <alignment horizontal="right"/>
    </xf>
    <xf borderId="2" fillId="3" fontId="1" numFmtId="0" xfId="0" applyAlignment="1" applyBorder="1" applyFont="1">
      <alignment horizontal="left" vertical="center"/>
    </xf>
    <xf borderId="0" fillId="0" fontId="5" numFmtId="0" xfId="0" applyFont="1"/>
    <xf borderId="2" fillId="0" fontId="1" numFmtId="49" xfId="0" applyBorder="1" applyFont="1" applyNumberFormat="1"/>
    <xf borderId="0" fillId="0" fontId="1" numFmtId="49" xfId="0" applyFont="1" applyNumberFormat="1"/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horizontal="right"/>
    </xf>
    <xf borderId="0" fillId="0" fontId="1" numFmtId="1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1" numFmtId="2" xfId="0" applyFont="1" applyNumberFormat="1"/>
    <xf borderId="0" fillId="0" fontId="1" numFmtId="22" xfId="0" applyFont="1" applyNumberFormat="1"/>
    <xf borderId="0" fillId="0" fontId="1" numFmtId="166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1" numFmtId="167" xfId="0" applyFont="1" applyNumberFormat="1"/>
    <xf borderId="0" fillId="0" fontId="3" numFmtId="0" xfId="0" applyFont="1"/>
    <xf borderId="0" fillId="0" fontId="8" numFmtId="0" xfId="0" applyFont="1"/>
    <xf quotePrefix="1" borderId="0" fillId="0" fontId="1" numFmtId="0" xfId="0" applyFont="1"/>
    <xf borderId="0" fillId="0" fontId="9" numFmtId="0" xfId="0" applyFont="1"/>
    <xf borderId="0" fillId="0" fontId="10" numFmtId="0" xfId="0" applyFont="1"/>
    <xf borderId="0" fillId="0" fontId="1" numFmtId="3" xfId="0" applyFont="1" applyNumberFormat="1"/>
    <xf borderId="1" fillId="13" fontId="1" numFmtId="0" xfId="0" applyBorder="1" applyFill="1" applyFont="1"/>
    <xf borderId="0" fillId="0" fontId="1" numFmtId="167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0" fontId="1" numFmtId="0" xfId="0" applyAlignment="1" applyBorder="1" applyFont="1">
      <alignment horizontal="center"/>
    </xf>
    <xf borderId="2" fillId="0" fontId="1" numFmtId="2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1" numFmtId="2" xfId="0" applyAlignment="1" applyFont="1" applyNumberFormat="1">
      <alignment horizontal="right"/>
    </xf>
    <xf borderId="2" fillId="3" fontId="1" numFmtId="2" xfId="0" applyAlignment="1" applyBorder="1" applyFont="1" applyNumberFormat="1">
      <alignment horizontal="right"/>
    </xf>
    <xf borderId="0" fillId="0" fontId="8" numFmtId="2" xfId="0" applyAlignment="1" applyFont="1" applyNumberFormat="1">
      <alignment horizontal="right"/>
    </xf>
    <xf borderId="0" fillId="0" fontId="7" numFmtId="2" xfId="0" applyAlignment="1" applyFont="1" applyNumberFormat="1">
      <alignment horizontal="right"/>
    </xf>
    <xf borderId="4" fillId="0" fontId="1" numFmtId="0" xfId="0" applyAlignment="1" applyBorder="1" applyFont="1">
      <alignment horizontal="center"/>
    </xf>
    <xf borderId="4" fillId="0" fontId="1" numFmtId="2" xfId="0" applyAlignment="1" applyBorder="1" applyFont="1" applyNumberFormat="1">
      <alignment horizontal="center"/>
    </xf>
    <xf borderId="5" fillId="0" fontId="1" numFmtId="168" xfId="0" applyAlignment="1" applyBorder="1" applyFont="1" applyNumberFormat="1">
      <alignment horizontal="center"/>
    </xf>
    <xf borderId="0" fillId="0" fontId="1" numFmtId="168" xfId="0" applyAlignment="1" applyFont="1" applyNumberFormat="1">
      <alignment horizontal="center"/>
    </xf>
    <xf borderId="4" fillId="0" fontId="1" numFmtId="168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5" fillId="0" fontId="1" numFmtId="2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1" xfId="0" applyAlignment="1" applyFont="1" applyNumberFormat="1">
      <alignment horizontal="center"/>
    </xf>
    <xf borderId="4" fillId="0" fontId="1" numFmtId="1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left"/>
    </xf>
    <xf borderId="0" fillId="0" fontId="1" numFmtId="1" xfId="0" applyFont="1" applyNumberFormat="1"/>
    <xf borderId="0" fillId="0" fontId="1" numFmtId="2" xfId="0" applyAlignment="1" applyFont="1" applyNumberFormat="1">
      <alignment horizontal="left"/>
    </xf>
    <xf borderId="0" fillId="0" fontId="1" numFmtId="169" xfId="0" applyFont="1" applyNumberFormat="1"/>
    <xf borderId="0" fillId="0" fontId="1" numFmtId="170" xfId="0" applyFont="1" applyNumberFormat="1"/>
    <xf borderId="0" fillId="0" fontId="1" numFmtId="0" xfId="0" applyAlignment="1" applyFont="1">
      <alignment horizontal="left"/>
    </xf>
    <xf borderId="1" fillId="14" fontId="1" numFmtId="0" xfId="0" applyBorder="1" applyFill="1" applyFont="1"/>
  </cellXfs>
  <cellStyles count="1">
    <cellStyle xfId="0" name="Normal" builtinId="0"/>
  </cellStyles>
  <dxfs count="3">
    <dxf>
      <font/>
      <fill>
        <patternFill patternType="solid">
          <fgColor rgb="FFFFE598"/>
          <bgColor rgb="FFFFE598"/>
        </patternFill>
      </fill>
      <border/>
    </dxf>
    <dxf>
      <font>
        <color rgb="FFFEF2CB"/>
      </font>
      <fill>
        <patternFill patternType="none"/>
      </fill>
      <border/>
    </dxf>
    <dxf>
      <font/>
      <fill>
        <patternFill patternType="solid">
          <fgColor rgb="FFFEF2CB"/>
          <bgColor rgb="FFFEF2CB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017/S0959270914000471" TargetMode="External"/><Relationship Id="rId20" Type="http://schemas.openxmlformats.org/officeDocument/2006/relationships/hyperlink" Target="https://doi.org/10.1016/j.mambio.2016.03.006" TargetMode="External"/><Relationship Id="rId42" Type="http://schemas.openxmlformats.org/officeDocument/2006/relationships/hyperlink" Target="http://dx.doi.org/10.1017/S0959270914000471" TargetMode="External"/><Relationship Id="rId41" Type="http://schemas.openxmlformats.org/officeDocument/2006/relationships/hyperlink" Target="http://dx.doi.org/10.1017/S0959270914000471" TargetMode="External"/><Relationship Id="rId22" Type="http://schemas.openxmlformats.org/officeDocument/2006/relationships/hyperlink" Target="https://doi.org/10.1098/rspb.2015.2998" TargetMode="External"/><Relationship Id="rId44" Type="http://schemas.openxmlformats.org/officeDocument/2006/relationships/vmlDrawing" Target="../drawings/vmlDrawing1.vml"/><Relationship Id="rId21" Type="http://schemas.openxmlformats.org/officeDocument/2006/relationships/hyperlink" Target="https://doi.org/10.1016/j.mambio.2016.03.006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doi.org/10.1016/j.biocon.2015.06.031" TargetMode="External"/><Relationship Id="rId23" Type="http://schemas.openxmlformats.org/officeDocument/2006/relationships/hyperlink" Target="http://dx.doi.org/10.1890/14-2462.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dx.doi.org/10.5424/fs/2013223-02820" TargetMode="External"/><Relationship Id="rId3" Type="http://schemas.openxmlformats.org/officeDocument/2006/relationships/hyperlink" Target="https://doi.org/10.3390/ani12060677" TargetMode="External"/><Relationship Id="rId4" Type="http://schemas.openxmlformats.org/officeDocument/2006/relationships/hyperlink" Target="https://doi.org/10.3390/ani12060677" TargetMode="External"/><Relationship Id="rId9" Type="http://schemas.openxmlformats.org/officeDocument/2006/relationships/hyperlink" Target="https://doi.org/10.1111/1749-4877.12212" TargetMode="External"/><Relationship Id="rId26" Type="http://schemas.openxmlformats.org/officeDocument/2006/relationships/hyperlink" Target="https://doi.org/10.1080/11250003.2014.974695" TargetMode="External"/><Relationship Id="rId25" Type="http://schemas.openxmlformats.org/officeDocument/2006/relationships/hyperlink" Target="https://doi.org/10.1371/journal.pone.0139837" TargetMode="External"/><Relationship Id="rId28" Type="http://schemas.openxmlformats.org/officeDocument/2006/relationships/hyperlink" Target="https://doi.org/10.1111/ddi.12256" TargetMode="External"/><Relationship Id="rId27" Type="http://schemas.openxmlformats.org/officeDocument/2006/relationships/hyperlink" Target="https://doi.org/10.3390/d7030270" TargetMode="External"/><Relationship Id="rId5" Type="http://schemas.openxmlformats.org/officeDocument/2006/relationships/hyperlink" Target="https://doi.org/10.1093/icesjms/fsn226" TargetMode="External"/><Relationship Id="rId6" Type="http://schemas.openxmlformats.org/officeDocument/2006/relationships/hyperlink" Target="https://doi.org/10.1002/ecm.1414" TargetMode="External"/><Relationship Id="rId29" Type="http://schemas.openxmlformats.org/officeDocument/2006/relationships/hyperlink" Target="https://doi.org/10.1016/j.jembe.2014.08.010" TargetMode="External"/><Relationship Id="rId7" Type="http://schemas.openxmlformats.org/officeDocument/2006/relationships/hyperlink" Target="https://doi.org/10.1093/auk/ukaa012" TargetMode="External"/><Relationship Id="rId8" Type="http://schemas.openxmlformats.org/officeDocument/2006/relationships/hyperlink" Target="https://doi.org/10.1093/auk/ukaa012" TargetMode="External"/><Relationship Id="rId31" Type="http://schemas.openxmlformats.org/officeDocument/2006/relationships/hyperlink" Target="https://doi.org/10.1016/j.jembe.2014.08.010" TargetMode="External"/><Relationship Id="rId30" Type="http://schemas.openxmlformats.org/officeDocument/2006/relationships/hyperlink" Target="https://doi.org/10.1016/j.jembe.2014.08.010" TargetMode="External"/><Relationship Id="rId11" Type="http://schemas.openxmlformats.org/officeDocument/2006/relationships/hyperlink" Target="https://doi.org/10.1051/alr/2017019" TargetMode="External"/><Relationship Id="rId33" Type="http://schemas.openxmlformats.org/officeDocument/2006/relationships/hyperlink" Target="https://doi.org/10.32800/abc.2013.36.0079" TargetMode="External"/><Relationship Id="rId10" Type="http://schemas.openxmlformats.org/officeDocument/2006/relationships/hyperlink" Target="https://doi.org/10.1111/1749-4877.12212" TargetMode="External"/><Relationship Id="rId32" Type="http://schemas.openxmlformats.org/officeDocument/2006/relationships/hyperlink" Target="https://doi.org/10.1111/tbed.12167" TargetMode="External"/><Relationship Id="rId13" Type="http://schemas.openxmlformats.org/officeDocument/2006/relationships/hyperlink" Target="https://doi.org/10.1007/s13364-016-0277-x" TargetMode="External"/><Relationship Id="rId35" Type="http://schemas.openxmlformats.org/officeDocument/2006/relationships/hyperlink" Target="http://dx.doi.org/10.1007/s10344-013-0711-1" TargetMode="External"/><Relationship Id="rId12" Type="http://schemas.openxmlformats.org/officeDocument/2006/relationships/hyperlink" Target="https://doi.org/10.1007/s13364-016-0277-x" TargetMode="External"/><Relationship Id="rId34" Type="http://schemas.openxmlformats.org/officeDocument/2006/relationships/hyperlink" Target="https://doi.org/10.1890/12-1270.1" TargetMode="External"/><Relationship Id="rId15" Type="http://schemas.openxmlformats.org/officeDocument/2006/relationships/hyperlink" Target="https://doi.org/10.1016/j.agee.2016.06.041" TargetMode="External"/><Relationship Id="rId37" Type="http://schemas.openxmlformats.org/officeDocument/2006/relationships/hyperlink" Target="http://dx.doi.org/10.1007/s10344-013-0711-1" TargetMode="External"/><Relationship Id="rId14" Type="http://schemas.openxmlformats.org/officeDocument/2006/relationships/hyperlink" Target="https://doi.org/10.1007/s13364-016-0277-x" TargetMode="External"/><Relationship Id="rId36" Type="http://schemas.openxmlformats.org/officeDocument/2006/relationships/hyperlink" Target="http://dx.doi.org/10.1007/s10344-013-0711-1" TargetMode="External"/><Relationship Id="rId17" Type="http://schemas.openxmlformats.org/officeDocument/2006/relationships/hyperlink" Target="https://doi.org/10.1016/j.agee.2016.06.041" TargetMode="External"/><Relationship Id="rId39" Type="http://schemas.openxmlformats.org/officeDocument/2006/relationships/hyperlink" Target="https://dx.doi.org/10.1016/j.fishres.2015.07.030" TargetMode="External"/><Relationship Id="rId16" Type="http://schemas.openxmlformats.org/officeDocument/2006/relationships/hyperlink" Target="https://doi.org/10.1016/j.agee.2016.06.041" TargetMode="External"/><Relationship Id="rId38" Type="http://schemas.openxmlformats.org/officeDocument/2006/relationships/hyperlink" Target="http://dx.doi.org/10.1007/s10344-013-0711-1" TargetMode="External"/><Relationship Id="rId19" Type="http://schemas.openxmlformats.org/officeDocument/2006/relationships/hyperlink" Target="https://doi.org/10.1371/journal.pone.0159765" TargetMode="External"/><Relationship Id="rId18" Type="http://schemas.openxmlformats.org/officeDocument/2006/relationships/hyperlink" Target="https://doi.org/10.1016/j.agee.2016.06.04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9.29"/>
    <col customWidth="1" min="3" max="3" width="30.43"/>
    <col customWidth="1" min="4" max="4" width="18.43"/>
    <col customWidth="1" min="5" max="6" width="15.43"/>
    <col customWidth="1" min="7" max="10" width="11.14"/>
    <col customWidth="1" min="11" max="11" width="17.14"/>
    <col customWidth="1" min="12" max="12" width="18.43"/>
    <col customWidth="1" min="13" max="13" width="14.29"/>
    <col customWidth="1" min="14" max="14" width="20.0"/>
    <col customWidth="1" min="15" max="15" width="24.0"/>
    <col customWidth="1" min="16" max="16" width="10.86"/>
    <col customWidth="1" min="17" max="17" width="32.43"/>
    <col customWidth="1" min="18" max="20" width="11.43"/>
    <col customWidth="1" min="21" max="21" width="9.43"/>
    <col customWidth="1" min="22" max="22" width="46.43"/>
    <col customWidth="1" min="23" max="25" width="25.43"/>
    <col customWidth="1" min="26" max="32" width="22.43"/>
    <col customWidth="1" min="33" max="33" width="12.43"/>
    <col customWidth="1" min="34" max="34" width="10.43"/>
    <col customWidth="1" min="35" max="5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8" t="s">
        <v>30</v>
      </c>
      <c r="AF1" s="8" t="s">
        <v>26</v>
      </c>
      <c r="AG1" s="8" t="s">
        <v>27</v>
      </c>
      <c r="AH1" s="8" t="s">
        <v>28</v>
      </c>
      <c r="AI1" s="8" t="s">
        <v>29</v>
      </c>
      <c r="AJ1" s="9" t="s">
        <v>31</v>
      </c>
      <c r="AK1" s="9" t="s">
        <v>26</v>
      </c>
      <c r="AL1" s="9" t="s">
        <v>27</v>
      </c>
      <c r="AM1" s="9" t="s">
        <v>28</v>
      </c>
      <c r="AN1" s="9" t="s">
        <v>29</v>
      </c>
      <c r="AO1" s="10" t="s">
        <v>32</v>
      </c>
      <c r="AP1" s="10" t="s">
        <v>26</v>
      </c>
      <c r="AQ1" s="10" t="s">
        <v>27</v>
      </c>
      <c r="AR1" s="10" t="s">
        <v>28</v>
      </c>
      <c r="AS1" s="10" t="s">
        <v>29</v>
      </c>
      <c r="AT1" s="11" t="s">
        <v>33</v>
      </c>
      <c r="AU1" s="11" t="s">
        <v>26</v>
      </c>
      <c r="AV1" s="11" t="s">
        <v>27</v>
      </c>
      <c r="AW1" s="11" t="s">
        <v>28</v>
      </c>
      <c r="AX1" s="11" t="s">
        <v>29</v>
      </c>
    </row>
    <row r="2">
      <c r="A2" s="12">
        <v>139.0</v>
      </c>
      <c r="B2" s="12" t="s">
        <v>34</v>
      </c>
      <c r="C2" s="12" t="s">
        <v>35</v>
      </c>
      <c r="D2" s="12" t="s">
        <v>36</v>
      </c>
      <c r="E2" s="13">
        <v>44677.0</v>
      </c>
      <c r="F2" s="14" t="s">
        <v>9</v>
      </c>
      <c r="G2" s="12">
        <v>2019.0</v>
      </c>
      <c r="H2" s="12" t="s">
        <v>37</v>
      </c>
      <c r="I2" s="12" t="s">
        <v>38</v>
      </c>
      <c r="J2" s="12" t="s">
        <v>39</v>
      </c>
      <c r="K2" s="12" t="s">
        <v>40</v>
      </c>
      <c r="L2" s="12" t="s">
        <v>41</v>
      </c>
      <c r="M2" s="12" t="s">
        <v>42</v>
      </c>
      <c r="N2" s="12" t="s">
        <v>43</v>
      </c>
      <c r="O2" s="12" t="s">
        <v>44</v>
      </c>
      <c r="P2" s="12" t="s">
        <v>45</v>
      </c>
      <c r="Q2" s="12">
        <v>36.852959</v>
      </c>
      <c r="R2" s="12">
        <v>-6.355863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12">
        <v>1997.0</v>
      </c>
      <c r="Y2" s="12">
        <v>2015.0</v>
      </c>
      <c r="Z2" s="12" t="s">
        <v>51</v>
      </c>
      <c r="AA2" s="12" t="s">
        <v>52</v>
      </c>
      <c r="AB2" s="12"/>
      <c r="AC2" s="12"/>
      <c r="AD2" s="12" t="s">
        <v>53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</row>
    <row r="3">
      <c r="A3" s="12">
        <v>139.0</v>
      </c>
      <c r="B3" s="12" t="s">
        <v>54</v>
      </c>
      <c r="C3" s="12" t="s">
        <v>35</v>
      </c>
      <c r="D3" s="12" t="s">
        <v>36</v>
      </c>
      <c r="E3" s="13">
        <v>44677.0</v>
      </c>
      <c r="F3" s="14" t="s">
        <v>9</v>
      </c>
      <c r="G3" s="12">
        <v>2019.0</v>
      </c>
      <c r="H3" s="12" t="s">
        <v>37</v>
      </c>
      <c r="I3" s="12" t="s">
        <v>38</v>
      </c>
      <c r="J3" s="12" t="s">
        <v>39</v>
      </c>
      <c r="K3" s="12" t="s">
        <v>40</v>
      </c>
      <c r="L3" s="12" t="s">
        <v>41</v>
      </c>
      <c r="M3" s="12" t="s">
        <v>42</v>
      </c>
      <c r="N3" s="12" t="s">
        <v>43</v>
      </c>
      <c r="O3" s="12" t="s">
        <v>55</v>
      </c>
      <c r="P3" s="12" t="s">
        <v>45</v>
      </c>
      <c r="Q3" s="12">
        <v>36.852959</v>
      </c>
      <c r="R3" s="12">
        <v>-6.355863</v>
      </c>
      <c r="S3" s="12" t="s">
        <v>46</v>
      </c>
      <c r="T3" s="12" t="s">
        <v>47</v>
      </c>
      <c r="U3" s="12" t="s">
        <v>48</v>
      </c>
      <c r="V3" s="12" t="s">
        <v>49</v>
      </c>
      <c r="W3" s="12" t="s">
        <v>50</v>
      </c>
      <c r="X3" s="12">
        <v>1997.0</v>
      </c>
      <c r="Y3" s="12">
        <v>2015.0</v>
      </c>
      <c r="Z3" s="12" t="s">
        <v>51</v>
      </c>
      <c r="AA3" s="12" t="s">
        <v>52</v>
      </c>
      <c r="AB3" s="12"/>
      <c r="AC3" s="12"/>
      <c r="AD3" s="12" t="s">
        <v>53</v>
      </c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4">
      <c r="A4" s="12">
        <v>139.0</v>
      </c>
      <c r="B4" s="12" t="s">
        <v>56</v>
      </c>
      <c r="C4" s="12" t="s">
        <v>35</v>
      </c>
      <c r="D4" s="12" t="s">
        <v>36</v>
      </c>
      <c r="E4" s="13">
        <v>44677.0</v>
      </c>
      <c r="F4" s="14" t="s">
        <v>9</v>
      </c>
      <c r="G4" s="12">
        <v>2019.0</v>
      </c>
      <c r="H4" s="12" t="s">
        <v>37</v>
      </c>
      <c r="I4" s="12" t="s">
        <v>38</v>
      </c>
      <c r="J4" s="12" t="s">
        <v>39</v>
      </c>
      <c r="K4" s="12" t="s">
        <v>40</v>
      </c>
      <c r="L4" s="12" t="s">
        <v>41</v>
      </c>
      <c r="M4" s="12" t="s">
        <v>42</v>
      </c>
      <c r="N4" s="12" t="s">
        <v>43</v>
      </c>
      <c r="O4" s="12" t="s">
        <v>57</v>
      </c>
      <c r="P4" s="12" t="s">
        <v>45</v>
      </c>
      <c r="Q4" s="12">
        <v>36.95562</v>
      </c>
      <c r="R4" s="12">
        <v>-6.180944</v>
      </c>
      <c r="S4" s="12" t="s">
        <v>46</v>
      </c>
      <c r="T4" s="12" t="s">
        <v>47</v>
      </c>
      <c r="U4" s="12" t="s">
        <v>48</v>
      </c>
      <c r="V4" s="12" t="s">
        <v>49</v>
      </c>
      <c r="W4" s="12" t="s">
        <v>50</v>
      </c>
      <c r="X4" s="12">
        <v>1997.0</v>
      </c>
      <c r="Y4" s="12">
        <v>2015.0</v>
      </c>
      <c r="Z4" s="12" t="s">
        <v>51</v>
      </c>
      <c r="AA4" s="12" t="s">
        <v>52</v>
      </c>
      <c r="AB4" s="12"/>
      <c r="AC4" s="12"/>
      <c r="AD4" s="12" t="s">
        <v>53</v>
      </c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</row>
    <row r="5">
      <c r="A5" s="12">
        <v>139.0</v>
      </c>
      <c r="B5" s="12" t="s">
        <v>58</v>
      </c>
      <c r="C5" s="12" t="s">
        <v>35</v>
      </c>
      <c r="D5" s="12" t="s">
        <v>36</v>
      </c>
      <c r="E5" s="13">
        <v>44677.0</v>
      </c>
      <c r="F5" s="14" t="s">
        <v>9</v>
      </c>
      <c r="G5" s="12">
        <v>2019.0</v>
      </c>
      <c r="H5" s="12" t="s">
        <v>37</v>
      </c>
      <c r="I5" s="12" t="s">
        <v>38</v>
      </c>
      <c r="J5" s="12" t="s">
        <v>39</v>
      </c>
      <c r="K5" s="12" t="s">
        <v>40</v>
      </c>
      <c r="L5" s="12" t="s">
        <v>41</v>
      </c>
      <c r="M5" s="12" t="s">
        <v>42</v>
      </c>
      <c r="N5" s="12" t="s">
        <v>43</v>
      </c>
      <c r="O5" s="12" t="s">
        <v>59</v>
      </c>
      <c r="P5" s="12" t="s">
        <v>45</v>
      </c>
      <c r="Q5" s="12">
        <v>36.95562</v>
      </c>
      <c r="R5" s="12">
        <v>-6.180944</v>
      </c>
      <c r="S5" s="12" t="s">
        <v>46</v>
      </c>
      <c r="T5" s="12" t="s">
        <v>47</v>
      </c>
      <c r="U5" s="12" t="s">
        <v>48</v>
      </c>
      <c r="V5" s="12" t="s">
        <v>49</v>
      </c>
      <c r="W5" s="12" t="s">
        <v>50</v>
      </c>
      <c r="X5" s="12">
        <v>1997.0</v>
      </c>
      <c r="Y5" s="12">
        <v>2015.0</v>
      </c>
      <c r="Z5" s="12" t="s">
        <v>51</v>
      </c>
      <c r="AA5" s="12" t="s">
        <v>52</v>
      </c>
      <c r="AB5" s="12"/>
      <c r="AC5" s="12"/>
      <c r="AD5" s="12" t="s">
        <v>53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</row>
    <row r="6">
      <c r="A6" s="12">
        <v>185.0</v>
      </c>
      <c r="B6" s="12" t="s">
        <v>60</v>
      </c>
      <c r="C6" s="12" t="s">
        <v>61</v>
      </c>
      <c r="D6" s="12" t="s">
        <v>36</v>
      </c>
      <c r="E6" s="13">
        <v>44677.0</v>
      </c>
      <c r="F6" s="14" t="s">
        <v>9</v>
      </c>
      <c r="G6" s="12">
        <v>2016.0</v>
      </c>
      <c r="H6" s="12" t="s">
        <v>62</v>
      </c>
      <c r="I6" s="12" t="s">
        <v>63</v>
      </c>
      <c r="J6" s="12" t="s">
        <v>64</v>
      </c>
      <c r="K6" s="12" t="s">
        <v>40</v>
      </c>
      <c r="L6" s="12" t="s">
        <v>65</v>
      </c>
      <c r="M6" s="12" t="s">
        <v>66</v>
      </c>
      <c r="N6" s="12" t="s">
        <v>67</v>
      </c>
      <c r="O6" s="12" t="s">
        <v>68</v>
      </c>
      <c r="P6" s="12" t="s">
        <v>45</v>
      </c>
      <c r="Q6" s="12">
        <v>39.341848</v>
      </c>
      <c r="R6" s="12">
        <v>2.654712</v>
      </c>
      <c r="S6" s="12" t="s">
        <v>69</v>
      </c>
      <c r="T6" s="12" t="s">
        <v>47</v>
      </c>
      <c r="U6" s="12" t="s">
        <v>70</v>
      </c>
      <c r="V6" s="12" t="s">
        <v>71</v>
      </c>
      <c r="W6" s="12" t="s">
        <v>72</v>
      </c>
      <c r="X6" s="12">
        <v>1990.0</v>
      </c>
      <c r="Y6" s="12">
        <v>2014.0</v>
      </c>
      <c r="Z6" s="12" t="s">
        <v>73</v>
      </c>
      <c r="AA6" s="12" t="s">
        <v>52</v>
      </c>
      <c r="AB6" s="12"/>
      <c r="AC6" s="12"/>
      <c r="AD6" s="12" t="s">
        <v>53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</row>
    <row r="7">
      <c r="A7" s="12">
        <v>185.0</v>
      </c>
      <c r="B7" s="12" t="s">
        <v>74</v>
      </c>
      <c r="C7" s="12" t="s">
        <v>75</v>
      </c>
      <c r="D7" s="12" t="s">
        <v>36</v>
      </c>
      <c r="E7" s="13">
        <v>44677.0</v>
      </c>
      <c r="F7" s="14" t="s">
        <v>9</v>
      </c>
      <c r="G7" s="12">
        <v>2017.0</v>
      </c>
      <c r="H7" s="12" t="s">
        <v>76</v>
      </c>
      <c r="I7" s="12" t="s">
        <v>63</v>
      </c>
      <c r="J7" s="12" t="s">
        <v>64</v>
      </c>
      <c r="K7" s="12" t="s">
        <v>40</v>
      </c>
      <c r="L7" s="12" t="s">
        <v>77</v>
      </c>
      <c r="M7" s="12" t="s">
        <v>78</v>
      </c>
      <c r="N7" s="12" t="s">
        <v>67</v>
      </c>
      <c r="O7" s="12" t="s">
        <v>68</v>
      </c>
      <c r="P7" s="12" t="s">
        <v>45</v>
      </c>
      <c r="Q7" s="12">
        <v>39.341848</v>
      </c>
      <c r="R7" s="12">
        <v>2.654712</v>
      </c>
      <c r="S7" s="12" t="s">
        <v>69</v>
      </c>
      <c r="T7" s="12" t="s">
        <v>47</v>
      </c>
      <c r="U7" s="12" t="s">
        <v>70</v>
      </c>
      <c r="V7" s="12" t="s">
        <v>71</v>
      </c>
      <c r="W7" s="12" t="s">
        <v>72</v>
      </c>
      <c r="X7" s="12">
        <v>1990.0</v>
      </c>
      <c r="Y7" s="12">
        <v>2014.0</v>
      </c>
      <c r="Z7" s="12" t="s">
        <v>73</v>
      </c>
      <c r="AA7" s="12" t="s">
        <v>52</v>
      </c>
      <c r="AB7" s="12"/>
      <c r="AC7" s="12"/>
      <c r="AD7" s="12" t="s">
        <v>53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</row>
    <row r="8">
      <c r="A8" s="12">
        <v>185.0</v>
      </c>
      <c r="B8" s="12" t="s">
        <v>79</v>
      </c>
      <c r="C8" s="12" t="s">
        <v>80</v>
      </c>
      <c r="D8" s="12" t="s">
        <v>36</v>
      </c>
      <c r="E8" s="13">
        <v>44677.0</v>
      </c>
      <c r="F8" s="14" t="s">
        <v>9</v>
      </c>
      <c r="G8" s="12">
        <v>2018.0</v>
      </c>
      <c r="H8" s="12" t="s">
        <v>81</v>
      </c>
      <c r="I8" s="12" t="s">
        <v>63</v>
      </c>
      <c r="J8" s="12" t="s">
        <v>64</v>
      </c>
      <c r="K8" s="12" t="s">
        <v>40</v>
      </c>
      <c r="L8" s="12" t="s">
        <v>65</v>
      </c>
      <c r="M8" s="12" t="s">
        <v>82</v>
      </c>
      <c r="N8" s="12" t="s">
        <v>67</v>
      </c>
      <c r="O8" s="12" t="s">
        <v>68</v>
      </c>
      <c r="P8" s="12" t="s">
        <v>45</v>
      </c>
      <c r="Q8" s="12">
        <v>39.341848</v>
      </c>
      <c r="R8" s="12">
        <v>2.654712</v>
      </c>
      <c r="S8" s="12" t="s">
        <v>69</v>
      </c>
      <c r="T8" s="12" t="s">
        <v>47</v>
      </c>
      <c r="U8" s="12" t="s">
        <v>70</v>
      </c>
      <c r="V8" s="12" t="s">
        <v>71</v>
      </c>
      <c r="W8" s="12" t="s">
        <v>72</v>
      </c>
      <c r="X8" s="12">
        <v>1990.0</v>
      </c>
      <c r="Y8" s="12">
        <v>2014.0</v>
      </c>
      <c r="Z8" s="12" t="s">
        <v>73</v>
      </c>
      <c r="AA8" s="12" t="s">
        <v>52</v>
      </c>
      <c r="AB8" s="12"/>
      <c r="AC8" s="12"/>
      <c r="AD8" s="12" t="s">
        <v>53</v>
      </c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>
      <c r="A9" s="12">
        <v>185.0</v>
      </c>
      <c r="B9" s="12" t="s">
        <v>83</v>
      </c>
      <c r="C9" s="12" t="s">
        <v>84</v>
      </c>
      <c r="D9" s="12" t="s">
        <v>36</v>
      </c>
      <c r="E9" s="13">
        <v>44677.0</v>
      </c>
      <c r="F9" s="14" t="s">
        <v>9</v>
      </c>
      <c r="G9" s="12">
        <v>2019.0</v>
      </c>
      <c r="H9" s="12" t="s">
        <v>85</v>
      </c>
      <c r="I9" s="12" t="s">
        <v>63</v>
      </c>
      <c r="J9" s="12" t="s">
        <v>64</v>
      </c>
      <c r="K9" s="12" t="s">
        <v>40</v>
      </c>
      <c r="L9" s="12" t="s">
        <v>65</v>
      </c>
      <c r="M9" s="12" t="s">
        <v>86</v>
      </c>
      <c r="N9" s="12" t="s">
        <v>67</v>
      </c>
      <c r="O9" s="12" t="s">
        <v>68</v>
      </c>
      <c r="P9" s="12" t="s">
        <v>45</v>
      </c>
      <c r="Q9" s="12">
        <v>39.341848</v>
      </c>
      <c r="R9" s="12">
        <v>2.654712</v>
      </c>
      <c r="S9" s="12" t="s">
        <v>69</v>
      </c>
      <c r="T9" s="12" t="s">
        <v>47</v>
      </c>
      <c r="U9" s="12" t="s">
        <v>70</v>
      </c>
      <c r="V9" s="12" t="s">
        <v>71</v>
      </c>
      <c r="W9" s="12" t="s">
        <v>72</v>
      </c>
      <c r="X9" s="12">
        <v>1990.0</v>
      </c>
      <c r="Y9" s="12">
        <v>2014.0</v>
      </c>
      <c r="Z9" s="12" t="s">
        <v>73</v>
      </c>
      <c r="AA9" s="12" t="s">
        <v>52</v>
      </c>
      <c r="AB9" s="12"/>
      <c r="AC9" s="12"/>
      <c r="AD9" s="12" t="s">
        <v>53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</row>
    <row r="10">
      <c r="A10" s="12">
        <v>194.0</v>
      </c>
      <c r="B10" s="12" t="s">
        <v>87</v>
      </c>
      <c r="C10" s="12" t="s">
        <v>88</v>
      </c>
      <c r="D10" s="12" t="s">
        <v>36</v>
      </c>
      <c r="E10" s="13">
        <v>44678.0</v>
      </c>
      <c r="F10" s="14" t="s">
        <v>9</v>
      </c>
      <c r="G10" s="12">
        <v>2016.0</v>
      </c>
      <c r="H10" s="12" t="s">
        <v>89</v>
      </c>
      <c r="I10" s="12" t="s">
        <v>90</v>
      </c>
      <c r="J10" s="12" t="s">
        <v>91</v>
      </c>
      <c r="K10" s="12" t="s">
        <v>40</v>
      </c>
      <c r="L10" s="12" t="s">
        <v>77</v>
      </c>
      <c r="M10" s="12" t="s">
        <v>92</v>
      </c>
      <c r="N10" s="12" t="s">
        <v>67</v>
      </c>
      <c r="O10" s="12" t="s">
        <v>93</v>
      </c>
      <c r="P10" s="12" t="s">
        <v>45</v>
      </c>
      <c r="Q10" s="12">
        <v>43.826806</v>
      </c>
      <c r="R10" s="12">
        <v>-4.836559</v>
      </c>
      <c r="S10" s="12" t="s">
        <v>94</v>
      </c>
      <c r="T10" s="12" t="s">
        <v>47</v>
      </c>
      <c r="U10" s="12" t="s">
        <v>70</v>
      </c>
      <c r="V10" s="12" t="s">
        <v>95</v>
      </c>
      <c r="W10" s="12" t="s">
        <v>96</v>
      </c>
      <c r="X10" s="12">
        <v>1990.0</v>
      </c>
      <c r="Y10" s="12">
        <v>2010.0</v>
      </c>
      <c r="Z10" s="12" t="s">
        <v>73</v>
      </c>
      <c r="AA10" s="12" t="s">
        <v>52</v>
      </c>
      <c r="AB10" s="12"/>
      <c r="AC10" s="12"/>
      <c r="AD10" s="12" t="s">
        <v>53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  <row r="11">
      <c r="A11" s="12">
        <v>194.0</v>
      </c>
      <c r="B11" s="12" t="s">
        <v>97</v>
      </c>
      <c r="C11" s="12" t="s">
        <v>98</v>
      </c>
      <c r="D11" s="12" t="s">
        <v>36</v>
      </c>
      <c r="E11" s="13">
        <v>44678.0</v>
      </c>
      <c r="F11" s="14" t="s">
        <v>9</v>
      </c>
      <c r="G11" s="12">
        <v>2016.0</v>
      </c>
      <c r="H11" s="12" t="s">
        <v>99</v>
      </c>
      <c r="I11" s="12" t="s">
        <v>90</v>
      </c>
      <c r="J11" s="12" t="s">
        <v>91</v>
      </c>
      <c r="K11" s="12" t="s">
        <v>40</v>
      </c>
      <c r="L11" s="12" t="s">
        <v>100</v>
      </c>
      <c r="M11" s="12" t="s">
        <v>101</v>
      </c>
      <c r="N11" s="12" t="s">
        <v>67</v>
      </c>
      <c r="O11" s="12" t="s">
        <v>93</v>
      </c>
      <c r="P11" s="12" t="s">
        <v>45</v>
      </c>
      <c r="Q11" s="12">
        <v>43.826806</v>
      </c>
      <c r="R11" s="12">
        <v>-4.836559</v>
      </c>
      <c r="S11" s="12" t="s">
        <v>94</v>
      </c>
      <c r="T11" s="12" t="s">
        <v>47</v>
      </c>
      <c r="U11" s="12" t="s">
        <v>70</v>
      </c>
      <c r="V11" s="12" t="s">
        <v>95</v>
      </c>
      <c r="W11" s="12" t="s">
        <v>96</v>
      </c>
      <c r="X11" s="12">
        <v>1990.0</v>
      </c>
      <c r="Y11" s="12">
        <v>2011.0</v>
      </c>
      <c r="Z11" s="12" t="s">
        <v>73</v>
      </c>
      <c r="AA11" s="12" t="s">
        <v>52</v>
      </c>
      <c r="AB11" s="12"/>
      <c r="AC11" s="12"/>
      <c r="AD11" s="12" t="s">
        <v>53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</row>
    <row r="12">
      <c r="A12" s="12">
        <v>194.0</v>
      </c>
      <c r="B12" s="12" t="s">
        <v>102</v>
      </c>
      <c r="C12" s="12" t="s">
        <v>103</v>
      </c>
      <c r="D12" s="12" t="s">
        <v>36</v>
      </c>
      <c r="E12" s="13">
        <v>44678.0</v>
      </c>
      <c r="F12" s="14" t="s">
        <v>9</v>
      </c>
      <c r="G12" s="12">
        <v>2016.0</v>
      </c>
      <c r="H12" s="12" t="s">
        <v>104</v>
      </c>
      <c r="I12" s="12" t="s">
        <v>90</v>
      </c>
      <c r="J12" s="12" t="s">
        <v>91</v>
      </c>
      <c r="K12" s="12" t="s">
        <v>40</v>
      </c>
      <c r="L12" s="12" t="s">
        <v>105</v>
      </c>
      <c r="M12" s="12" t="s">
        <v>106</v>
      </c>
      <c r="N12" s="12" t="s">
        <v>67</v>
      </c>
      <c r="O12" s="12" t="s">
        <v>93</v>
      </c>
      <c r="P12" s="12" t="s">
        <v>45</v>
      </c>
      <c r="Q12" s="12">
        <v>43.826806</v>
      </c>
      <c r="R12" s="12">
        <v>-4.836559</v>
      </c>
      <c r="S12" s="12" t="s">
        <v>94</v>
      </c>
      <c r="T12" s="12" t="s">
        <v>47</v>
      </c>
      <c r="U12" s="12" t="s">
        <v>70</v>
      </c>
      <c r="V12" s="12" t="s">
        <v>95</v>
      </c>
      <c r="W12" s="12" t="s">
        <v>96</v>
      </c>
      <c r="X12" s="12">
        <v>1990.0</v>
      </c>
      <c r="Y12" s="12">
        <v>2012.0</v>
      </c>
      <c r="Z12" s="12" t="s">
        <v>73</v>
      </c>
      <c r="AA12" s="12" t="s">
        <v>52</v>
      </c>
      <c r="AB12" s="12"/>
      <c r="AC12" s="12"/>
      <c r="AD12" s="12" t="s">
        <v>53</v>
      </c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>
      <c r="A13" s="12">
        <v>215.0</v>
      </c>
      <c r="B13" s="12" t="s">
        <v>107</v>
      </c>
      <c r="C13" s="12" t="s">
        <v>108</v>
      </c>
      <c r="D13" s="12" t="s">
        <v>36</v>
      </c>
      <c r="E13" s="13">
        <v>44678.0</v>
      </c>
      <c r="F13" s="14" t="s">
        <v>9</v>
      </c>
      <c r="G13" s="12">
        <v>2015.0</v>
      </c>
      <c r="H13" s="12" t="s">
        <v>109</v>
      </c>
      <c r="I13" s="12" t="s">
        <v>110</v>
      </c>
      <c r="J13" s="12" t="s">
        <v>111</v>
      </c>
      <c r="K13" s="12" t="s">
        <v>40</v>
      </c>
      <c r="L13" s="12" t="s">
        <v>41</v>
      </c>
      <c r="M13" s="12" t="s">
        <v>112</v>
      </c>
      <c r="N13" s="12" t="s">
        <v>67</v>
      </c>
      <c r="O13" s="12" t="s">
        <v>113</v>
      </c>
      <c r="P13" s="12" t="s">
        <v>114</v>
      </c>
      <c r="Q13" s="12">
        <v>39.731761</v>
      </c>
      <c r="R13" s="12">
        <v>-9.439172</v>
      </c>
      <c r="S13" s="12" t="s">
        <v>94</v>
      </c>
      <c r="T13" s="12" t="s">
        <v>47</v>
      </c>
      <c r="U13" s="12" t="s">
        <v>70</v>
      </c>
      <c r="V13" s="12" t="s">
        <v>115</v>
      </c>
      <c r="W13" s="12" t="s">
        <v>116</v>
      </c>
      <c r="X13" s="12">
        <v>1965.0</v>
      </c>
      <c r="Y13" s="12">
        <v>2012.0</v>
      </c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>
      <c r="A14" s="12">
        <v>215.0</v>
      </c>
      <c r="B14" s="12" t="s">
        <v>117</v>
      </c>
      <c r="C14" s="12" t="s">
        <v>118</v>
      </c>
      <c r="D14" s="12" t="s">
        <v>36</v>
      </c>
      <c r="E14" s="13">
        <v>44678.0</v>
      </c>
      <c r="F14" s="14" t="s">
        <v>9</v>
      </c>
      <c r="G14" s="12">
        <v>2015.0</v>
      </c>
      <c r="H14" s="12" t="s">
        <v>119</v>
      </c>
      <c r="I14" s="12" t="s">
        <v>110</v>
      </c>
      <c r="J14" s="12" t="s">
        <v>111</v>
      </c>
      <c r="K14" s="12" t="s">
        <v>40</v>
      </c>
      <c r="L14" s="12" t="s">
        <v>65</v>
      </c>
      <c r="M14" s="12" t="s">
        <v>120</v>
      </c>
      <c r="N14" s="12" t="s">
        <v>67</v>
      </c>
      <c r="O14" s="12" t="s">
        <v>113</v>
      </c>
      <c r="P14" s="12" t="s">
        <v>114</v>
      </c>
      <c r="Q14" s="12">
        <v>39.731761</v>
      </c>
      <c r="R14" s="12">
        <v>-9.439172</v>
      </c>
      <c r="S14" s="12" t="s">
        <v>94</v>
      </c>
      <c r="T14" s="12" t="s">
        <v>47</v>
      </c>
      <c r="U14" s="12" t="s">
        <v>70</v>
      </c>
      <c r="V14" s="12" t="s">
        <v>115</v>
      </c>
      <c r="W14" s="12" t="s">
        <v>121</v>
      </c>
      <c r="X14" s="12">
        <v>1965.0</v>
      </c>
      <c r="Y14" s="12">
        <v>2012.0</v>
      </c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>
      <c r="A15" s="12">
        <v>215.0</v>
      </c>
      <c r="B15" s="12" t="s">
        <v>122</v>
      </c>
      <c r="C15" s="12" t="s">
        <v>123</v>
      </c>
      <c r="D15" s="12" t="s">
        <v>36</v>
      </c>
      <c r="E15" s="13">
        <v>44678.0</v>
      </c>
      <c r="F15" s="14" t="s">
        <v>9</v>
      </c>
      <c r="G15" s="12">
        <v>2015.0</v>
      </c>
      <c r="H15" s="12" t="s">
        <v>124</v>
      </c>
      <c r="I15" s="12" t="s">
        <v>110</v>
      </c>
      <c r="J15" s="12" t="s">
        <v>111</v>
      </c>
      <c r="K15" s="12" t="s">
        <v>40</v>
      </c>
      <c r="L15" s="12" t="s">
        <v>65</v>
      </c>
      <c r="M15" s="12" t="s">
        <v>125</v>
      </c>
      <c r="N15" s="12" t="s">
        <v>67</v>
      </c>
      <c r="O15" s="12" t="s">
        <v>113</v>
      </c>
      <c r="P15" s="12" t="s">
        <v>114</v>
      </c>
      <c r="Q15" s="12">
        <v>39.731761</v>
      </c>
      <c r="R15" s="12">
        <v>-9.439172</v>
      </c>
      <c r="S15" s="12" t="s">
        <v>94</v>
      </c>
      <c r="T15" s="12" t="s">
        <v>47</v>
      </c>
      <c r="U15" s="12" t="s">
        <v>70</v>
      </c>
      <c r="V15" s="12" t="s">
        <v>115</v>
      </c>
      <c r="W15" s="12" t="s">
        <v>116</v>
      </c>
      <c r="X15" s="12">
        <v>1965.0</v>
      </c>
      <c r="Y15" s="12">
        <v>2012.0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>
      <c r="A16" s="12">
        <v>245.0</v>
      </c>
      <c r="B16" s="12" t="s">
        <v>126</v>
      </c>
      <c r="C16" s="12" t="s">
        <v>127</v>
      </c>
      <c r="D16" s="12" t="s">
        <v>36</v>
      </c>
      <c r="E16" s="13">
        <v>44679.0</v>
      </c>
      <c r="F16" s="14" t="s">
        <v>9</v>
      </c>
      <c r="G16" s="12">
        <v>2015.0</v>
      </c>
      <c r="H16" s="12" t="s">
        <v>128</v>
      </c>
      <c r="I16" s="12" t="s">
        <v>129</v>
      </c>
      <c r="J16" s="12" t="s">
        <v>130</v>
      </c>
      <c r="K16" s="12" t="s">
        <v>40</v>
      </c>
      <c r="L16" s="12" t="s">
        <v>131</v>
      </c>
      <c r="M16" s="12" t="s">
        <v>132</v>
      </c>
      <c r="N16" s="12" t="s">
        <v>67</v>
      </c>
      <c r="O16" s="12" t="s">
        <v>133</v>
      </c>
      <c r="P16" s="12" t="s">
        <v>45</v>
      </c>
      <c r="Q16" s="12">
        <v>43.298</v>
      </c>
      <c r="R16" s="12">
        <v>-5.054</v>
      </c>
      <c r="S16" s="12" t="s">
        <v>134</v>
      </c>
      <c r="T16" s="12" t="s">
        <v>135</v>
      </c>
      <c r="U16" s="12" t="s">
        <v>48</v>
      </c>
      <c r="V16" s="12" t="s">
        <v>136</v>
      </c>
      <c r="W16" s="12" t="s">
        <v>137</v>
      </c>
      <c r="X16" s="12">
        <v>1997.0</v>
      </c>
      <c r="Y16" s="12">
        <v>2001.0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>
      <c r="A17" s="12">
        <v>245.0</v>
      </c>
      <c r="B17" s="12" t="s">
        <v>138</v>
      </c>
      <c r="C17" s="12" t="s">
        <v>127</v>
      </c>
      <c r="D17" s="12" t="s">
        <v>36</v>
      </c>
      <c r="E17" s="13">
        <v>44679.0</v>
      </c>
      <c r="F17" s="14" t="s">
        <v>9</v>
      </c>
      <c r="G17" s="12">
        <v>2015.0</v>
      </c>
      <c r="H17" s="12" t="s">
        <v>139</v>
      </c>
      <c r="I17" s="12"/>
      <c r="J17" s="12" t="s">
        <v>130</v>
      </c>
      <c r="K17" s="12" t="s">
        <v>40</v>
      </c>
      <c r="L17" s="12" t="s">
        <v>131</v>
      </c>
      <c r="M17" s="12" t="s">
        <v>132</v>
      </c>
      <c r="N17" s="12" t="s">
        <v>67</v>
      </c>
      <c r="O17" s="12" t="s">
        <v>140</v>
      </c>
      <c r="P17" s="12" t="s">
        <v>45</v>
      </c>
      <c r="Q17" s="12">
        <v>43.276</v>
      </c>
      <c r="R17" s="12">
        <v>-5.055</v>
      </c>
      <c r="S17" s="12" t="s">
        <v>134</v>
      </c>
      <c r="T17" s="12" t="s">
        <v>135</v>
      </c>
      <c r="U17" s="12" t="s">
        <v>48</v>
      </c>
      <c r="V17" s="12" t="s">
        <v>136</v>
      </c>
      <c r="W17" s="12" t="s">
        <v>137</v>
      </c>
      <c r="X17" s="12">
        <v>1997.0</v>
      </c>
      <c r="Y17" s="12">
        <v>2001.0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>
      <c r="A18" s="12">
        <v>284.0</v>
      </c>
      <c r="B18" s="12" t="s">
        <v>141</v>
      </c>
      <c r="C18" s="12" t="s">
        <v>108</v>
      </c>
      <c r="D18" s="12" t="s">
        <v>36</v>
      </c>
      <c r="E18" s="13">
        <v>44679.0</v>
      </c>
      <c r="F18" s="14" t="s">
        <v>9</v>
      </c>
      <c r="G18" s="12">
        <v>2014.0</v>
      </c>
      <c r="H18" s="12" t="s">
        <v>142</v>
      </c>
      <c r="I18" s="12" t="s">
        <v>143</v>
      </c>
      <c r="J18" s="12" t="s">
        <v>144</v>
      </c>
      <c r="K18" s="12" t="s">
        <v>40</v>
      </c>
      <c r="L18" s="12" t="s">
        <v>41</v>
      </c>
      <c r="M18" s="12" t="s">
        <v>112</v>
      </c>
      <c r="N18" s="12" t="s">
        <v>67</v>
      </c>
      <c r="O18" s="12" t="s">
        <v>145</v>
      </c>
      <c r="P18" s="12" t="s">
        <v>114</v>
      </c>
      <c r="Q18" s="12">
        <v>40.9949934981111</v>
      </c>
      <c r="R18" s="12">
        <v>-9.01325026860988</v>
      </c>
      <c r="S18" s="12" t="s">
        <v>146</v>
      </c>
      <c r="T18" s="12" t="s">
        <v>47</v>
      </c>
      <c r="U18" s="12" t="s">
        <v>70</v>
      </c>
      <c r="V18" s="12" t="s">
        <v>147</v>
      </c>
      <c r="W18" s="12" t="s">
        <v>148</v>
      </c>
      <c r="X18" s="12">
        <v>2005.0</v>
      </c>
      <c r="Y18" s="12">
        <v>2011.0</v>
      </c>
      <c r="Z18" s="12" t="s">
        <v>73</v>
      </c>
      <c r="AA18" s="12" t="s">
        <v>52</v>
      </c>
      <c r="AB18" s="12"/>
      <c r="AC18" s="12"/>
      <c r="AD18" s="12" t="s">
        <v>53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>
      <c r="A19" s="12">
        <v>356.0</v>
      </c>
      <c r="B19" s="12" t="s">
        <v>149</v>
      </c>
      <c r="C19" s="12" t="s">
        <v>98</v>
      </c>
      <c r="D19" s="12" t="s">
        <v>36</v>
      </c>
      <c r="E19" s="13">
        <v>44680.0</v>
      </c>
      <c r="F19" s="14" t="s">
        <v>9</v>
      </c>
      <c r="G19" s="12">
        <v>2012.0</v>
      </c>
      <c r="H19" s="12" t="s">
        <v>150</v>
      </c>
      <c r="I19" s="12" t="s">
        <v>151</v>
      </c>
      <c r="J19" s="12" t="s">
        <v>64</v>
      </c>
      <c r="K19" s="12" t="s">
        <v>40</v>
      </c>
      <c r="L19" s="12" t="s">
        <v>100</v>
      </c>
      <c r="M19" s="12" t="s">
        <v>101</v>
      </c>
      <c r="N19" s="12" t="s">
        <v>67</v>
      </c>
      <c r="O19" s="12" t="s">
        <v>152</v>
      </c>
      <c r="P19" s="12" t="s">
        <v>153</v>
      </c>
      <c r="Q19" s="12">
        <v>41.972657</v>
      </c>
      <c r="R19" s="12">
        <v>-9.862323</v>
      </c>
      <c r="S19" s="12" t="s">
        <v>146</v>
      </c>
      <c r="T19" s="12" t="s">
        <v>47</v>
      </c>
      <c r="U19" s="12" t="s">
        <v>70</v>
      </c>
      <c r="V19" s="12" t="s">
        <v>154</v>
      </c>
      <c r="W19" s="12" t="s">
        <v>155</v>
      </c>
      <c r="X19" s="12">
        <v>1987.0</v>
      </c>
      <c r="Y19" s="12">
        <v>2005.0</v>
      </c>
      <c r="Z19" s="12" t="s">
        <v>73</v>
      </c>
      <c r="AA19" s="12" t="s">
        <v>52</v>
      </c>
      <c r="AD19" s="12" t="s">
        <v>53</v>
      </c>
    </row>
    <row r="20" ht="15.75" customHeight="1">
      <c r="A20" s="12">
        <v>368.0</v>
      </c>
      <c r="B20" s="12" t="s">
        <v>156</v>
      </c>
      <c r="C20" s="12" t="s">
        <v>157</v>
      </c>
      <c r="D20" s="12" t="s">
        <v>36</v>
      </c>
      <c r="E20" s="13">
        <v>44680.0</v>
      </c>
      <c r="F20" s="14" t="s">
        <v>9</v>
      </c>
      <c r="G20" s="12">
        <v>2012.0</v>
      </c>
      <c r="H20" s="12" t="s">
        <v>158</v>
      </c>
      <c r="I20" s="12" t="s">
        <v>159</v>
      </c>
      <c r="J20" s="12" t="s">
        <v>160</v>
      </c>
      <c r="K20" s="12" t="s">
        <v>40</v>
      </c>
      <c r="L20" s="12" t="s">
        <v>65</v>
      </c>
      <c r="M20" s="12" t="s">
        <v>161</v>
      </c>
      <c r="N20" s="12" t="s">
        <v>67</v>
      </c>
      <c r="O20" s="12" t="s">
        <v>162</v>
      </c>
      <c r="P20" s="12" t="s">
        <v>114</v>
      </c>
      <c r="Q20" s="12">
        <v>40.13333</v>
      </c>
      <c r="R20" s="12">
        <v>8.833333</v>
      </c>
      <c r="S20" s="12" t="s">
        <v>69</v>
      </c>
      <c r="T20" s="12" t="s">
        <v>47</v>
      </c>
      <c r="U20" s="12" t="s">
        <v>70</v>
      </c>
      <c r="V20" s="12" t="s">
        <v>163</v>
      </c>
      <c r="W20" s="12" t="s">
        <v>121</v>
      </c>
      <c r="X20" s="12">
        <v>2003.0</v>
      </c>
      <c r="Y20" s="12">
        <v>2010.0</v>
      </c>
      <c r="Z20" s="12" t="s">
        <v>51</v>
      </c>
      <c r="AA20" s="12" t="s">
        <v>52</v>
      </c>
      <c r="AD20" s="12" t="s">
        <v>53</v>
      </c>
    </row>
    <row r="21" ht="15.75" customHeight="1">
      <c r="A21" s="12">
        <v>368.0</v>
      </c>
      <c r="B21" s="12" t="s">
        <v>164</v>
      </c>
      <c r="C21" s="12" t="s">
        <v>165</v>
      </c>
      <c r="D21" s="12" t="s">
        <v>36</v>
      </c>
      <c r="E21" s="13">
        <v>44680.0</v>
      </c>
      <c r="F21" s="14" t="s">
        <v>9</v>
      </c>
      <c r="G21" s="12">
        <v>2012.0</v>
      </c>
      <c r="H21" s="12" t="s">
        <v>166</v>
      </c>
      <c r="I21" s="12" t="s">
        <v>159</v>
      </c>
      <c r="J21" s="12" t="s">
        <v>160</v>
      </c>
      <c r="K21" s="12" t="s">
        <v>40</v>
      </c>
      <c r="L21" s="12" t="s">
        <v>65</v>
      </c>
      <c r="M21" s="12" t="s">
        <v>66</v>
      </c>
      <c r="N21" s="12" t="s">
        <v>67</v>
      </c>
      <c r="O21" s="12" t="s">
        <v>162</v>
      </c>
      <c r="P21" s="12" t="s">
        <v>114</v>
      </c>
      <c r="Q21" s="12">
        <v>40.13333</v>
      </c>
      <c r="R21" s="12">
        <v>8.833333</v>
      </c>
      <c r="S21" s="12" t="s">
        <v>69</v>
      </c>
      <c r="T21" s="12" t="s">
        <v>47</v>
      </c>
      <c r="U21" s="12" t="s">
        <v>70</v>
      </c>
      <c r="V21" s="12" t="s">
        <v>163</v>
      </c>
      <c r="W21" s="12" t="s">
        <v>121</v>
      </c>
      <c r="X21" s="12">
        <v>2003.0</v>
      </c>
      <c r="Y21" s="12">
        <v>2010.0</v>
      </c>
      <c r="Z21" s="12" t="s">
        <v>51</v>
      </c>
      <c r="AA21" s="12" t="s">
        <v>52</v>
      </c>
      <c r="AD21" s="12" t="s">
        <v>53</v>
      </c>
    </row>
    <row r="22" ht="15.75" customHeight="1">
      <c r="A22" s="12">
        <v>368.0</v>
      </c>
      <c r="B22" s="12" t="s">
        <v>167</v>
      </c>
      <c r="C22" s="12" t="s">
        <v>168</v>
      </c>
      <c r="D22" s="12" t="s">
        <v>36</v>
      </c>
      <c r="E22" s="13">
        <v>44680.0</v>
      </c>
      <c r="F22" s="14" t="s">
        <v>9</v>
      </c>
      <c r="G22" s="12">
        <v>2012.0</v>
      </c>
      <c r="H22" s="12" t="s">
        <v>169</v>
      </c>
      <c r="I22" s="12" t="s">
        <v>159</v>
      </c>
      <c r="J22" s="12" t="s">
        <v>160</v>
      </c>
      <c r="K22" s="12" t="s">
        <v>40</v>
      </c>
      <c r="L22" s="12" t="s">
        <v>65</v>
      </c>
      <c r="M22" s="12" t="s">
        <v>86</v>
      </c>
      <c r="N22" s="12" t="s">
        <v>67</v>
      </c>
      <c r="O22" s="12" t="s">
        <v>162</v>
      </c>
      <c r="P22" s="12" t="s">
        <v>114</v>
      </c>
      <c r="Q22" s="12">
        <v>40.13333</v>
      </c>
      <c r="R22" s="12">
        <v>8.833333</v>
      </c>
      <c r="S22" s="12" t="s">
        <v>69</v>
      </c>
      <c r="T22" s="12" t="s">
        <v>47</v>
      </c>
      <c r="U22" s="12" t="s">
        <v>70</v>
      </c>
      <c r="V22" s="12" t="s">
        <v>163</v>
      </c>
      <c r="W22" s="12" t="s">
        <v>121</v>
      </c>
      <c r="X22" s="12">
        <v>2003.0</v>
      </c>
      <c r="Y22" s="12">
        <v>2010.0</v>
      </c>
      <c r="Z22" s="12" t="s">
        <v>51</v>
      </c>
      <c r="AA22" s="12" t="s">
        <v>52</v>
      </c>
      <c r="AD22" s="12" t="s">
        <v>53</v>
      </c>
    </row>
    <row r="23" ht="15.75" customHeight="1">
      <c r="A23" s="12">
        <v>368.0</v>
      </c>
      <c r="B23" s="12" t="s">
        <v>170</v>
      </c>
      <c r="C23" s="12" t="s">
        <v>171</v>
      </c>
      <c r="D23" s="12" t="s">
        <v>36</v>
      </c>
      <c r="E23" s="13">
        <v>44680.0</v>
      </c>
      <c r="F23" s="14" t="s">
        <v>9</v>
      </c>
      <c r="G23" s="12">
        <v>2012.0</v>
      </c>
      <c r="H23" s="12" t="s">
        <v>172</v>
      </c>
      <c r="I23" s="12" t="s">
        <v>159</v>
      </c>
      <c r="J23" s="12" t="s">
        <v>160</v>
      </c>
      <c r="K23" s="12" t="s">
        <v>40</v>
      </c>
      <c r="L23" s="12" t="s">
        <v>65</v>
      </c>
      <c r="M23" s="12" t="s">
        <v>86</v>
      </c>
      <c r="N23" s="12" t="s">
        <v>67</v>
      </c>
      <c r="O23" s="12" t="s">
        <v>162</v>
      </c>
      <c r="P23" s="12" t="s">
        <v>114</v>
      </c>
      <c r="Q23" s="12">
        <v>40.13333</v>
      </c>
      <c r="R23" s="12">
        <v>8.833333</v>
      </c>
      <c r="S23" s="12" t="s">
        <v>69</v>
      </c>
      <c r="T23" s="12" t="s">
        <v>47</v>
      </c>
      <c r="U23" s="12" t="s">
        <v>70</v>
      </c>
      <c r="V23" s="12" t="s">
        <v>163</v>
      </c>
      <c r="W23" s="12" t="s">
        <v>121</v>
      </c>
      <c r="X23" s="12">
        <v>2003.0</v>
      </c>
      <c r="Y23" s="12">
        <v>2010.0</v>
      </c>
      <c r="Z23" s="12" t="s">
        <v>51</v>
      </c>
      <c r="AA23" s="12" t="s">
        <v>52</v>
      </c>
      <c r="AD23" s="12" t="s">
        <v>53</v>
      </c>
    </row>
    <row r="24" ht="15.75" customHeight="1">
      <c r="A24" s="12">
        <v>368.0</v>
      </c>
      <c r="B24" s="12" t="s">
        <v>173</v>
      </c>
      <c r="C24" s="12" t="s">
        <v>174</v>
      </c>
      <c r="D24" s="12" t="s">
        <v>36</v>
      </c>
      <c r="E24" s="13">
        <v>44680.0</v>
      </c>
      <c r="F24" s="14" t="s">
        <v>9</v>
      </c>
      <c r="G24" s="12">
        <v>2012.0</v>
      </c>
      <c r="H24" s="12" t="s">
        <v>175</v>
      </c>
      <c r="I24" s="12" t="s">
        <v>159</v>
      </c>
      <c r="J24" s="12" t="s">
        <v>160</v>
      </c>
      <c r="K24" s="12" t="s">
        <v>40</v>
      </c>
      <c r="L24" s="12" t="s">
        <v>176</v>
      </c>
      <c r="M24" s="12" t="s">
        <v>177</v>
      </c>
      <c r="N24" s="12" t="s">
        <v>67</v>
      </c>
      <c r="O24" s="12" t="s">
        <v>162</v>
      </c>
      <c r="P24" s="12" t="s">
        <v>114</v>
      </c>
      <c r="Q24" s="12">
        <v>40.13333</v>
      </c>
      <c r="R24" s="12">
        <v>8.833333</v>
      </c>
      <c r="S24" s="12" t="s">
        <v>69</v>
      </c>
      <c r="T24" s="12" t="s">
        <v>47</v>
      </c>
      <c r="U24" s="12" t="s">
        <v>70</v>
      </c>
      <c r="V24" s="12" t="s">
        <v>163</v>
      </c>
      <c r="W24" s="12" t="s">
        <v>121</v>
      </c>
      <c r="X24" s="12">
        <v>2003.0</v>
      </c>
      <c r="Y24" s="12">
        <v>2010.0</v>
      </c>
      <c r="Z24" s="12" t="s">
        <v>51</v>
      </c>
      <c r="AA24" s="12" t="s">
        <v>52</v>
      </c>
      <c r="AD24" s="12" t="s">
        <v>53</v>
      </c>
    </row>
    <row r="25" ht="15.75" customHeight="1">
      <c r="A25" s="12">
        <v>368.0</v>
      </c>
      <c r="B25" s="12" t="s">
        <v>178</v>
      </c>
      <c r="C25" s="12" t="s">
        <v>179</v>
      </c>
      <c r="D25" s="12" t="s">
        <v>36</v>
      </c>
      <c r="E25" s="13">
        <v>44680.0</v>
      </c>
      <c r="F25" s="14" t="s">
        <v>9</v>
      </c>
      <c r="G25" s="12">
        <v>2012.0</v>
      </c>
      <c r="H25" s="12" t="s">
        <v>180</v>
      </c>
      <c r="I25" s="12" t="s">
        <v>159</v>
      </c>
      <c r="J25" s="12" t="s">
        <v>160</v>
      </c>
      <c r="K25" s="12" t="s">
        <v>40</v>
      </c>
      <c r="L25" s="12" t="s">
        <v>176</v>
      </c>
      <c r="M25" s="12" t="s">
        <v>181</v>
      </c>
      <c r="N25" s="12" t="s">
        <v>67</v>
      </c>
      <c r="O25" s="12" t="s">
        <v>162</v>
      </c>
      <c r="P25" s="12" t="s">
        <v>114</v>
      </c>
      <c r="Q25" s="12">
        <v>45.13333</v>
      </c>
      <c r="R25" s="12">
        <v>8.833333</v>
      </c>
      <c r="S25" s="12" t="s">
        <v>69</v>
      </c>
      <c r="T25" s="12" t="s">
        <v>47</v>
      </c>
      <c r="U25" s="12" t="s">
        <v>70</v>
      </c>
      <c r="V25" s="12" t="s">
        <v>163</v>
      </c>
      <c r="W25" s="12" t="s">
        <v>121</v>
      </c>
      <c r="X25" s="12">
        <v>2003.0</v>
      </c>
      <c r="Y25" s="12">
        <v>2010.0</v>
      </c>
      <c r="Z25" s="12" t="s">
        <v>51</v>
      </c>
      <c r="AA25" s="12" t="s">
        <v>52</v>
      </c>
      <c r="AD25" s="12" t="s">
        <v>53</v>
      </c>
    </row>
    <row r="26" ht="15.75" customHeight="1">
      <c r="A26" s="12">
        <v>369.0</v>
      </c>
      <c r="B26" s="12" t="s">
        <v>182</v>
      </c>
      <c r="C26" s="12" t="s">
        <v>183</v>
      </c>
      <c r="D26" s="12" t="s">
        <v>36</v>
      </c>
      <c r="E26" s="13">
        <v>44680.0</v>
      </c>
      <c r="F26" s="14" t="s">
        <v>9</v>
      </c>
      <c r="G26" s="12">
        <v>2012.0</v>
      </c>
      <c r="H26" s="12" t="s">
        <v>184</v>
      </c>
      <c r="I26" s="12" t="s">
        <v>185</v>
      </c>
      <c r="J26" s="12" t="s">
        <v>186</v>
      </c>
      <c r="K26" s="12" t="s">
        <v>40</v>
      </c>
      <c r="L26" s="12" t="s">
        <v>187</v>
      </c>
      <c r="M26" s="12" t="s">
        <v>188</v>
      </c>
      <c r="N26" s="12" t="s">
        <v>67</v>
      </c>
      <c r="O26" s="12" t="s">
        <v>189</v>
      </c>
      <c r="P26" s="12" t="s">
        <v>114</v>
      </c>
      <c r="Q26" s="12">
        <v>36.9833333333</v>
      </c>
      <c r="R26" s="12">
        <v>-7.85</v>
      </c>
      <c r="S26" s="12" t="s">
        <v>69</v>
      </c>
      <c r="T26" s="12" t="s">
        <v>47</v>
      </c>
      <c r="U26" s="12" t="s">
        <v>70</v>
      </c>
      <c r="V26" s="12" t="s">
        <v>190</v>
      </c>
      <c r="W26" s="12" t="s">
        <v>191</v>
      </c>
      <c r="X26" s="12">
        <v>2001.0</v>
      </c>
      <c r="Y26" s="12">
        <v>2009.0</v>
      </c>
      <c r="Z26" s="12"/>
    </row>
    <row r="27" ht="15.75" customHeight="1">
      <c r="A27" s="12">
        <v>369.0</v>
      </c>
      <c r="B27" s="12" t="s">
        <v>192</v>
      </c>
      <c r="C27" s="12" t="s">
        <v>193</v>
      </c>
      <c r="D27" s="12" t="s">
        <v>36</v>
      </c>
      <c r="E27" s="13">
        <v>44680.0</v>
      </c>
      <c r="F27" s="14" t="s">
        <v>9</v>
      </c>
      <c r="G27" s="12">
        <v>2012.0</v>
      </c>
      <c r="H27" s="12" t="s">
        <v>184</v>
      </c>
      <c r="I27" s="12" t="s">
        <v>185</v>
      </c>
      <c r="J27" s="12" t="s">
        <v>186</v>
      </c>
      <c r="K27" s="12" t="s">
        <v>40</v>
      </c>
      <c r="L27" s="12" t="s">
        <v>187</v>
      </c>
      <c r="M27" s="12" t="s">
        <v>188</v>
      </c>
      <c r="N27" s="12" t="s">
        <v>67</v>
      </c>
      <c r="O27" s="12" t="s">
        <v>189</v>
      </c>
      <c r="P27" s="12" t="s">
        <v>114</v>
      </c>
      <c r="Q27" s="12">
        <v>36.9833333333</v>
      </c>
      <c r="R27" s="12">
        <v>-7.85</v>
      </c>
      <c r="S27" s="12" t="s">
        <v>69</v>
      </c>
      <c r="T27" s="12" t="s">
        <v>47</v>
      </c>
      <c r="U27" s="12" t="s">
        <v>70</v>
      </c>
      <c r="V27" s="12" t="s">
        <v>190</v>
      </c>
      <c r="W27" s="12" t="s">
        <v>191</v>
      </c>
      <c r="X27" s="12">
        <v>2001.0</v>
      </c>
      <c r="Y27" s="12">
        <v>2009.0</v>
      </c>
      <c r="Z27" s="12"/>
    </row>
    <row r="28" ht="15.75" customHeight="1">
      <c r="A28" s="15">
        <v>454.0</v>
      </c>
      <c r="B28" s="15" t="s">
        <v>194</v>
      </c>
      <c r="C28" s="16" t="s">
        <v>195</v>
      </c>
      <c r="D28" s="15" t="s">
        <v>196</v>
      </c>
      <c r="E28" s="17">
        <v>44643.0</v>
      </c>
      <c r="F28" s="18" t="s">
        <v>9</v>
      </c>
      <c r="G28" s="15">
        <v>2009.0</v>
      </c>
      <c r="H28" s="19" t="s">
        <v>197</v>
      </c>
      <c r="I28" s="15" t="s">
        <v>198</v>
      </c>
      <c r="J28" s="15" t="s">
        <v>130</v>
      </c>
      <c r="K28" s="15" t="s">
        <v>199</v>
      </c>
      <c r="L28" s="15" t="s">
        <v>200</v>
      </c>
      <c r="M28" s="15" t="s">
        <v>201</v>
      </c>
      <c r="N28" s="15" t="s">
        <v>67</v>
      </c>
      <c r="O28" s="20" t="s">
        <v>202</v>
      </c>
      <c r="P28" s="15" t="s">
        <v>45</v>
      </c>
      <c r="Q28" s="15">
        <v>38.833333</v>
      </c>
      <c r="R28" s="15">
        <v>-6.983333</v>
      </c>
      <c r="S28" s="15" t="s">
        <v>134</v>
      </c>
      <c r="T28" s="12" t="s">
        <v>47</v>
      </c>
      <c r="U28" s="21" t="s">
        <v>203</v>
      </c>
      <c r="V28" s="15" t="s">
        <v>204</v>
      </c>
      <c r="W28" s="15" t="s">
        <v>205</v>
      </c>
      <c r="X28" s="15">
        <v>1991.0</v>
      </c>
      <c r="Y28" s="15">
        <v>2007.0</v>
      </c>
      <c r="Z28" s="15" t="s">
        <v>206</v>
      </c>
      <c r="AA28" s="15" t="s">
        <v>207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 ht="15.75" customHeight="1">
      <c r="A29" s="22">
        <v>454.0</v>
      </c>
      <c r="B29" s="22" t="s">
        <v>208</v>
      </c>
      <c r="C29" s="23" t="s">
        <v>195</v>
      </c>
      <c r="D29" s="22" t="s">
        <v>196</v>
      </c>
      <c r="E29" s="24">
        <v>44643.0</v>
      </c>
      <c r="F29" s="14" t="s">
        <v>9</v>
      </c>
      <c r="G29" s="22">
        <v>2009.0</v>
      </c>
      <c r="H29" s="12" t="s">
        <v>197</v>
      </c>
      <c r="I29" s="22" t="s">
        <v>198</v>
      </c>
      <c r="J29" s="22" t="s">
        <v>130</v>
      </c>
      <c r="K29" s="22" t="s">
        <v>199</v>
      </c>
      <c r="L29" s="22" t="s">
        <v>200</v>
      </c>
      <c r="M29" s="22" t="s">
        <v>201</v>
      </c>
      <c r="N29" s="22" t="s">
        <v>67</v>
      </c>
      <c r="O29" s="25" t="s">
        <v>202</v>
      </c>
      <c r="P29" s="22" t="s">
        <v>45</v>
      </c>
      <c r="Q29" s="22">
        <v>38.833333</v>
      </c>
      <c r="R29" s="22">
        <v>-6.983333</v>
      </c>
      <c r="S29" s="22" t="s">
        <v>134</v>
      </c>
      <c r="T29" s="12" t="s">
        <v>47</v>
      </c>
      <c r="U29" s="21" t="s">
        <v>203</v>
      </c>
      <c r="V29" s="22" t="s">
        <v>204</v>
      </c>
      <c r="W29" s="22" t="s">
        <v>205</v>
      </c>
      <c r="X29" s="22">
        <v>1991.0</v>
      </c>
      <c r="Y29" s="22">
        <v>2001.0</v>
      </c>
      <c r="Z29" s="22" t="s">
        <v>206</v>
      </c>
      <c r="AA29" s="22" t="s">
        <v>207</v>
      </c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</row>
    <row r="30" ht="15.75" customHeight="1">
      <c r="A30" s="22">
        <v>526.0</v>
      </c>
      <c r="B30" s="22" t="s">
        <v>209</v>
      </c>
      <c r="C30" s="23" t="s">
        <v>210</v>
      </c>
      <c r="D30" s="22" t="s">
        <v>196</v>
      </c>
      <c r="E30" s="24">
        <v>44643.0</v>
      </c>
      <c r="F30" s="14" t="s">
        <v>9</v>
      </c>
      <c r="G30" s="22">
        <v>2007.0</v>
      </c>
      <c r="H30" s="12" t="s">
        <v>211</v>
      </c>
      <c r="I30" s="22" t="s">
        <v>212</v>
      </c>
      <c r="J30" s="12" t="s">
        <v>213</v>
      </c>
      <c r="K30" s="22" t="s">
        <v>199</v>
      </c>
      <c r="L30" s="22" t="s">
        <v>214</v>
      </c>
      <c r="M30" s="22" t="s">
        <v>215</v>
      </c>
      <c r="N30" s="22" t="s">
        <v>67</v>
      </c>
      <c r="O30" s="22" t="s">
        <v>216</v>
      </c>
      <c r="P30" s="22" t="s">
        <v>45</v>
      </c>
      <c r="Q30" s="22">
        <v>43.5001867778524</v>
      </c>
      <c r="R30" s="22">
        <v>-3.50002145767089</v>
      </c>
      <c r="S30" s="22" t="s">
        <v>134</v>
      </c>
      <c r="T30" s="12" t="s">
        <v>135</v>
      </c>
      <c r="U30" s="22" t="s">
        <v>70</v>
      </c>
      <c r="V30" s="22" t="s">
        <v>217</v>
      </c>
      <c r="W30" s="22" t="s">
        <v>218</v>
      </c>
      <c r="X30" s="22">
        <v>1998.0</v>
      </c>
      <c r="Y30" s="22">
        <v>2004.0</v>
      </c>
      <c r="Z30" s="22" t="s">
        <v>219</v>
      </c>
      <c r="AA30" s="22" t="s">
        <v>207</v>
      </c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</row>
    <row r="31" ht="15.75" customHeight="1">
      <c r="A31" s="22">
        <v>526.0</v>
      </c>
      <c r="B31" s="22" t="s">
        <v>220</v>
      </c>
      <c r="C31" s="23" t="s">
        <v>210</v>
      </c>
      <c r="D31" s="22" t="s">
        <v>196</v>
      </c>
      <c r="E31" s="24">
        <v>44643.0</v>
      </c>
      <c r="F31" s="14" t="s">
        <v>9</v>
      </c>
      <c r="G31" s="22">
        <v>2007.0</v>
      </c>
      <c r="H31" s="12" t="s">
        <v>211</v>
      </c>
      <c r="I31" s="22" t="s">
        <v>212</v>
      </c>
      <c r="J31" s="12" t="s">
        <v>213</v>
      </c>
      <c r="K31" s="22" t="s">
        <v>199</v>
      </c>
      <c r="L31" s="22" t="s">
        <v>214</v>
      </c>
      <c r="M31" s="22" t="s">
        <v>215</v>
      </c>
      <c r="N31" s="22" t="s">
        <v>67</v>
      </c>
      <c r="O31" s="22" t="s">
        <v>216</v>
      </c>
      <c r="P31" s="22" t="s">
        <v>45</v>
      </c>
      <c r="Q31" s="22">
        <v>43.5001867778524</v>
      </c>
      <c r="R31" s="22">
        <v>-3.50002145767089</v>
      </c>
      <c r="S31" s="22" t="s">
        <v>134</v>
      </c>
      <c r="T31" s="12" t="s">
        <v>135</v>
      </c>
      <c r="U31" s="22" t="s">
        <v>70</v>
      </c>
      <c r="V31" s="22" t="s">
        <v>217</v>
      </c>
      <c r="W31" s="22" t="s">
        <v>221</v>
      </c>
      <c r="X31" s="22">
        <v>1998.0</v>
      </c>
      <c r="Y31" s="22">
        <v>2004.0</v>
      </c>
      <c r="Z31" s="22" t="s">
        <v>219</v>
      </c>
      <c r="AA31" s="22" t="s">
        <v>207</v>
      </c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</row>
    <row r="32" ht="15.75" customHeight="1">
      <c r="A32" s="22">
        <v>526.0</v>
      </c>
      <c r="B32" s="22" t="s">
        <v>222</v>
      </c>
      <c r="C32" s="23" t="s">
        <v>210</v>
      </c>
      <c r="D32" s="22" t="s">
        <v>196</v>
      </c>
      <c r="E32" s="24">
        <v>44643.0</v>
      </c>
      <c r="F32" s="14" t="s">
        <v>9</v>
      </c>
      <c r="G32" s="22">
        <v>2007.0</v>
      </c>
      <c r="H32" s="12" t="s">
        <v>211</v>
      </c>
      <c r="I32" s="22" t="s">
        <v>212</v>
      </c>
      <c r="J32" s="12" t="s">
        <v>213</v>
      </c>
      <c r="K32" s="22" t="s">
        <v>199</v>
      </c>
      <c r="L32" s="22" t="s">
        <v>214</v>
      </c>
      <c r="M32" s="22" t="s">
        <v>215</v>
      </c>
      <c r="N32" s="22" t="s">
        <v>67</v>
      </c>
      <c r="O32" s="22" t="s">
        <v>216</v>
      </c>
      <c r="P32" s="22" t="s">
        <v>45</v>
      </c>
      <c r="Q32" s="22">
        <v>43.5001867778524</v>
      </c>
      <c r="R32" s="22">
        <v>-3.50002145767089</v>
      </c>
      <c r="S32" s="22" t="s">
        <v>134</v>
      </c>
      <c r="T32" s="12" t="s">
        <v>135</v>
      </c>
      <c r="U32" s="22" t="s">
        <v>70</v>
      </c>
      <c r="V32" s="22" t="s">
        <v>217</v>
      </c>
      <c r="W32" s="22" t="s">
        <v>223</v>
      </c>
      <c r="X32" s="22">
        <v>1998.0</v>
      </c>
      <c r="Y32" s="22">
        <v>2004.0</v>
      </c>
      <c r="Z32" s="22" t="s">
        <v>219</v>
      </c>
      <c r="AA32" s="22" t="s">
        <v>207</v>
      </c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</row>
    <row r="33" ht="15.75" customHeight="1">
      <c r="A33" s="22">
        <v>541.0</v>
      </c>
      <c r="B33" s="22" t="s">
        <v>224</v>
      </c>
      <c r="C33" s="23" t="s">
        <v>225</v>
      </c>
      <c r="D33" s="22" t="s">
        <v>196</v>
      </c>
      <c r="E33" s="24">
        <v>44647.0</v>
      </c>
      <c r="F33" s="14" t="s">
        <v>9</v>
      </c>
      <c r="G33" s="22">
        <v>2006.0</v>
      </c>
      <c r="H33" s="12" t="s">
        <v>226</v>
      </c>
      <c r="I33" s="22" t="s">
        <v>227</v>
      </c>
      <c r="J33" s="22" t="s">
        <v>228</v>
      </c>
      <c r="K33" s="22" t="s">
        <v>199</v>
      </c>
      <c r="L33" s="22" t="s">
        <v>229</v>
      </c>
      <c r="M33" s="22" t="s">
        <v>230</v>
      </c>
      <c r="N33" s="22" t="s">
        <v>67</v>
      </c>
      <c r="O33" s="22" t="s">
        <v>231</v>
      </c>
      <c r="P33" s="22" t="s">
        <v>45</v>
      </c>
      <c r="Q33" s="22">
        <v>43.2472098269143</v>
      </c>
      <c r="R33" s="22">
        <v>-2.89261252451905</v>
      </c>
      <c r="S33" s="12" t="s">
        <v>69</v>
      </c>
      <c r="T33" s="12" t="s">
        <v>47</v>
      </c>
      <c r="U33" s="21" t="s">
        <v>203</v>
      </c>
      <c r="V33" s="22" t="s">
        <v>232</v>
      </c>
      <c r="W33" s="22" t="s">
        <v>233</v>
      </c>
      <c r="X33" s="22">
        <v>1998.0</v>
      </c>
      <c r="Y33" s="22">
        <v>2003.0</v>
      </c>
      <c r="Z33" s="22" t="s">
        <v>234</v>
      </c>
      <c r="AA33" s="22" t="s">
        <v>235</v>
      </c>
      <c r="AB33" s="22">
        <v>2002.0</v>
      </c>
      <c r="AC33" s="22">
        <v>2002.0</v>
      </c>
      <c r="AD33" s="22">
        <v>1.0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</row>
    <row r="34" ht="15.75" customHeight="1">
      <c r="A34" s="22">
        <v>584.0</v>
      </c>
      <c r="B34" s="22" t="s">
        <v>236</v>
      </c>
      <c r="C34" s="23" t="s">
        <v>127</v>
      </c>
      <c r="D34" s="22" t="s">
        <v>196</v>
      </c>
      <c r="E34" s="24">
        <v>44652.0</v>
      </c>
      <c r="F34" s="14" t="s">
        <v>9</v>
      </c>
      <c r="G34" s="22">
        <v>2004.0</v>
      </c>
      <c r="H34" s="12" t="s">
        <v>237</v>
      </c>
      <c r="I34" s="22" t="s">
        <v>238</v>
      </c>
      <c r="J34" s="22" t="s">
        <v>239</v>
      </c>
      <c r="K34" s="12" t="s">
        <v>40</v>
      </c>
      <c r="L34" s="22" t="s">
        <v>131</v>
      </c>
      <c r="M34" s="22" t="s">
        <v>132</v>
      </c>
      <c r="N34" s="22" t="s">
        <v>67</v>
      </c>
      <c r="O34" s="22" t="s">
        <v>240</v>
      </c>
      <c r="P34" s="22" t="s">
        <v>45</v>
      </c>
      <c r="Q34" s="22">
        <v>42.5001977528753</v>
      </c>
      <c r="R34" s="22">
        <v>-6.5000643730168</v>
      </c>
      <c r="S34" s="22" t="s">
        <v>134</v>
      </c>
      <c r="T34" s="12" t="s">
        <v>47</v>
      </c>
      <c r="U34" s="22" t="s">
        <v>48</v>
      </c>
      <c r="V34" s="26" t="s">
        <v>241</v>
      </c>
      <c r="W34" s="22" t="s">
        <v>242</v>
      </c>
      <c r="X34" s="22">
        <v>1986.0</v>
      </c>
      <c r="Y34" s="22">
        <v>2012.0</v>
      </c>
      <c r="Z34" s="22" t="s">
        <v>243</v>
      </c>
      <c r="AA34" s="22" t="s">
        <v>235</v>
      </c>
      <c r="AB34" s="22"/>
      <c r="AC34" s="22"/>
      <c r="AD34" s="22"/>
      <c r="AE34" s="22" t="s">
        <v>244</v>
      </c>
      <c r="AF34" s="22" t="s">
        <v>207</v>
      </c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</row>
    <row r="35" ht="15.75" customHeight="1">
      <c r="A35" s="22">
        <v>584.0</v>
      </c>
      <c r="B35" s="22" t="s">
        <v>245</v>
      </c>
      <c r="C35" s="23" t="s">
        <v>127</v>
      </c>
      <c r="D35" s="22" t="s">
        <v>196</v>
      </c>
      <c r="E35" s="24">
        <v>44652.0</v>
      </c>
      <c r="F35" s="14" t="s">
        <v>9</v>
      </c>
      <c r="G35" s="22">
        <v>2004.0</v>
      </c>
      <c r="H35" s="12" t="s">
        <v>237</v>
      </c>
      <c r="I35" s="22" t="s">
        <v>238</v>
      </c>
      <c r="J35" s="22" t="s">
        <v>239</v>
      </c>
      <c r="K35" s="12" t="s">
        <v>40</v>
      </c>
      <c r="L35" s="22" t="s">
        <v>131</v>
      </c>
      <c r="M35" s="22" t="s">
        <v>132</v>
      </c>
      <c r="N35" s="22" t="s">
        <v>67</v>
      </c>
      <c r="O35" s="22" t="s">
        <v>246</v>
      </c>
      <c r="P35" s="22" t="s">
        <v>45</v>
      </c>
      <c r="Q35" s="22">
        <v>42.5001977528753</v>
      </c>
      <c r="R35" s="22">
        <v>-6.5000643730168</v>
      </c>
      <c r="S35" s="22" t="s">
        <v>134</v>
      </c>
      <c r="T35" s="12" t="s">
        <v>47</v>
      </c>
      <c r="U35" s="22" t="s">
        <v>48</v>
      </c>
      <c r="V35" s="26" t="s">
        <v>247</v>
      </c>
      <c r="W35" s="22" t="s">
        <v>242</v>
      </c>
      <c r="X35" s="22">
        <v>1988.0</v>
      </c>
      <c r="Y35" s="22">
        <v>2012.0</v>
      </c>
      <c r="Z35" s="22" t="s">
        <v>243</v>
      </c>
      <c r="AA35" s="22" t="s">
        <v>235</v>
      </c>
      <c r="AB35" s="22"/>
      <c r="AC35" s="22"/>
      <c r="AD35" s="22"/>
      <c r="AE35" s="22" t="s">
        <v>244</v>
      </c>
      <c r="AF35" s="22" t="s">
        <v>207</v>
      </c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</row>
    <row r="36" ht="15.75" customHeight="1">
      <c r="A36" s="22">
        <v>584.0</v>
      </c>
      <c r="B36" s="22" t="s">
        <v>248</v>
      </c>
      <c r="C36" s="23" t="s">
        <v>127</v>
      </c>
      <c r="D36" s="22" t="s">
        <v>196</v>
      </c>
      <c r="E36" s="24">
        <v>44652.0</v>
      </c>
      <c r="F36" s="14" t="s">
        <v>9</v>
      </c>
      <c r="G36" s="22">
        <v>2004.0</v>
      </c>
      <c r="H36" s="12" t="s">
        <v>237</v>
      </c>
      <c r="I36" s="22" t="s">
        <v>238</v>
      </c>
      <c r="J36" s="22" t="s">
        <v>239</v>
      </c>
      <c r="K36" s="12" t="s">
        <v>40</v>
      </c>
      <c r="L36" s="22" t="s">
        <v>131</v>
      </c>
      <c r="M36" s="22" t="s">
        <v>132</v>
      </c>
      <c r="N36" s="22" t="s">
        <v>67</v>
      </c>
      <c r="O36" s="22" t="s">
        <v>249</v>
      </c>
      <c r="P36" s="22" t="s">
        <v>45</v>
      </c>
      <c r="Q36" s="22">
        <v>42.5001977528753</v>
      </c>
      <c r="R36" s="22">
        <v>-6.5000643730168</v>
      </c>
      <c r="S36" s="22" t="s">
        <v>134</v>
      </c>
      <c r="T36" s="12" t="s">
        <v>47</v>
      </c>
      <c r="U36" s="22" t="s">
        <v>48</v>
      </c>
      <c r="V36" s="26" t="s">
        <v>250</v>
      </c>
      <c r="W36" s="22" t="s">
        <v>242</v>
      </c>
      <c r="X36" s="22">
        <v>1986.0</v>
      </c>
      <c r="Y36" s="22">
        <v>2012.0</v>
      </c>
      <c r="Z36" s="22" t="s">
        <v>243</v>
      </c>
      <c r="AA36" s="22" t="s">
        <v>235</v>
      </c>
      <c r="AB36" s="22"/>
      <c r="AC36" s="22"/>
      <c r="AD36" s="22"/>
      <c r="AE36" s="22" t="s">
        <v>244</v>
      </c>
      <c r="AF36" s="22" t="s">
        <v>207</v>
      </c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</row>
    <row r="37" ht="15.75" customHeight="1">
      <c r="A37" s="22">
        <v>584.0</v>
      </c>
      <c r="B37" s="22" t="s">
        <v>251</v>
      </c>
      <c r="C37" s="23" t="s">
        <v>127</v>
      </c>
      <c r="D37" s="22" t="s">
        <v>196</v>
      </c>
      <c r="E37" s="24">
        <v>44652.0</v>
      </c>
      <c r="F37" s="14" t="s">
        <v>9</v>
      </c>
      <c r="G37" s="22">
        <v>2004.0</v>
      </c>
      <c r="H37" s="12" t="s">
        <v>237</v>
      </c>
      <c r="I37" s="22" t="s">
        <v>238</v>
      </c>
      <c r="J37" s="22" t="s">
        <v>239</v>
      </c>
      <c r="K37" s="12" t="s">
        <v>40</v>
      </c>
      <c r="L37" s="22" t="s">
        <v>131</v>
      </c>
      <c r="M37" s="22" t="s">
        <v>132</v>
      </c>
      <c r="N37" s="22" t="s">
        <v>67</v>
      </c>
      <c r="O37" s="22" t="s">
        <v>252</v>
      </c>
      <c r="P37" s="22" t="s">
        <v>45</v>
      </c>
      <c r="Q37" s="22">
        <v>42.5001977528753</v>
      </c>
      <c r="R37" s="22">
        <v>-6.5000643730168</v>
      </c>
      <c r="S37" s="22" t="s">
        <v>134</v>
      </c>
      <c r="T37" s="12" t="s">
        <v>47</v>
      </c>
      <c r="U37" s="22" t="s">
        <v>48</v>
      </c>
      <c r="V37" s="26" t="s">
        <v>253</v>
      </c>
      <c r="W37" s="22" t="s">
        <v>242</v>
      </c>
      <c r="X37" s="22">
        <v>1986.0</v>
      </c>
      <c r="Y37" s="22">
        <v>2012.0</v>
      </c>
      <c r="Z37" s="22" t="s">
        <v>243</v>
      </c>
      <c r="AA37" s="22" t="s">
        <v>235</v>
      </c>
      <c r="AB37" s="22"/>
      <c r="AC37" s="22"/>
      <c r="AD37" s="22"/>
      <c r="AE37" s="22" t="s">
        <v>244</v>
      </c>
      <c r="AF37" s="22" t="s">
        <v>207</v>
      </c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</row>
    <row r="38" ht="15.75" customHeight="1">
      <c r="A38" s="22">
        <v>634.0</v>
      </c>
      <c r="B38" s="22" t="s">
        <v>254</v>
      </c>
      <c r="C38" s="23" t="s">
        <v>255</v>
      </c>
      <c r="D38" s="22" t="s">
        <v>196</v>
      </c>
      <c r="E38" s="24">
        <v>44307.0</v>
      </c>
      <c r="F38" s="14" t="s">
        <v>9</v>
      </c>
      <c r="G38" s="22">
        <v>2001.0</v>
      </c>
      <c r="H38" s="12" t="s">
        <v>256</v>
      </c>
      <c r="I38" s="22" t="s">
        <v>257</v>
      </c>
      <c r="J38" s="22" t="s">
        <v>258</v>
      </c>
      <c r="K38" s="22" t="s">
        <v>259</v>
      </c>
      <c r="L38" s="22" t="s">
        <v>260</v>
      </c>
      <c r="M38" s="22" t="s">
        <v>261</v>
      </c>
      <c r="N38" s="22" t="s">
        <v>67</v>
      </c>
      <c r="O38" s="22" t="s">
        <v>262</v>
      </c>
      <c r="P38" s="22" t="s">
        <v>114</v>
      </c>
      <c r="Q38" s="22">
        <v>38.8449413533585</v>
      </c>
      <c r="R38" s="22">
        <v>-8.98571330117947</v>
      </c>
      <c r="S38" s="22" t="s">
        <v>134</v>
      </c>
      <c r="T38" s="12" t="s">
        <v>135</v>
      </c>
      <c r="U38" s="22" t="s">
        <v>70</v>
      </c>
      <c r="V38" s="26" t="s">
        <v>263</v>
      </c>
      <c r="W38" s="22" t="s">
        <v>264</v>
      </c>
      <c r="X38" s="22">
        <v>1979.0</v>
      </c>
      <c r="Y38" s="22">
        <v>1997.0</v>
      </c>
      <c r="Z38" s="22" t="s">
        <v>265</v>
      </c>
      <c r="AA38" s="22" t="s">
        <v>207</v>
      </c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</row>
    <row r="39" ht="15.75" customHeight="1">
      <c r="A39" s="22">
        <v>634.0</v>
      </c>
      <c r="B39" s="22" t="s">
        <v>266</v>
      </c>
      <c r="C39" s="23" t="s">
        <v>267</v>
      </c>
      <c r="D39" s="22" t="s">
        <v>196</v>
      </c>
      <c r="E39" s="24">
        <v>44308.0</v>
      </c>
      <c r="F39" s="14" t="s">
        <v>9</v>
      </c>
      <c r="G39" s="22">
        <v>2002.0</v>
      </c>
      <c r="H39" s="12" t="s">
        <v>268</v>
      </c>
      <c r="I39" s="22" t="s">
        <v>257</v>
      </c>
      <c r="J39" s="22" t="s">
        <v>258</v>
      </c>
      <c r="K39" s="22" t="s">
        <v>259</v>
      </c>
      <c r="L39" s="22" t="s">
        <v>269</v>
      </c>
      <c r="M39" s="22" t="s">
        <v>270</v>
      </c>
      <c r="N39" s="22" t="s">
        <v>67</v>
      </c>
      <c r="O39" s="22" t="s">
        <v>262</v>
      </c>
      <c r="P39" s="22" t="s">
        <v>114</v>
      </c>
      <c r="Q39" s="22">
        <v>38.8449413533585</v>
      </c>
      <c r="R39" s="22">
        <v>-8.98571330117947</v>
      </c>
      <c r="S39" s="22" t="s">
        <v>134</v>
      </c>
      <c r="T39" s="12" t="s">
        <v>135</v>
      </c>
      <c r="U39" s="22" t="s">
        <v>70</v>
      </c>
      <c r="V39" s="26" t="s">
        <v>271</v>
      </c>
      <c r="W39" s="22" t="s">
        <v>264</v>
      </c>
      <c r="X39" s="22">
        <v>1979.0</v>
      </c>
      <c r="Y39" s="22">
        <v>1997.0</v>
      </c>
      <c r="Z39" s="22" t="s">
        <v>265</v>
      </c>
      <c r="AA39" s="22" t="s">
        <v>207</v>
      </c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</row>
    <row r="40" ht="15.75" customHeight="1">
      <c r="A40" s="22">
        <v>634.0</v>
      </c>
      <c r="B40" s="22" t="s">
        <v>272</v>
      </c>
      <c r="C40" s="23" t="s">
        <v>273</v>
      </c>
      <c r="D40" s="22" t="s">
        <v>196</v>
      </c>
      <c r="E40" s="24">
        <v>44309.0</v>
      </c>
      <c r="F40" s="14" t="s">
        <v>9</v>
      </c>
      <c r="G40" s="22">
        <v>2003.0</v>
      </c>
      <c r="H40" s="12" t="s">
        <v>274</v>
      </c>
      <c r="I40" s="22" t="s">
        <v>257</v>
      </c>
      <c r="J40" s="22" t="s">
        <v>258</v>
      </c>
      <c r="K40" s="22" t="s">
        <v>259</v>
      </c>
      <c r="L40" s="22" t="s">
        <v>269</v>
      </c>
      <c r="M40" s="22" t="s">
        <v>270</v>
      </c>
      <c r="N40" s="22" t="s">
        <v>67</v>
      </c>
      <c r="O40" s="22" t="s">
        <v>262</v>
      </c>
      <c r="P40" s="22" t="s">
        <v>114</v>
      </c>
      <c r="Q40" s="22">
        <v>38.8449413533585</v>
      </c>
      <c r="R40" s="22">
        <v>-8.98571330117947</v>
      </c>
      <c r="S40" s="22" t="s">
        <v>134</v>
      </c>
      <c r="T40" s="12" t="s">
        <v>135</v>
      </c>
      <c r="U40" s="22" t="s">
        <v>70</v>
      </c>
      <c r="V40" s="26" t="s">
        <v>275</v>
      </c>
      <c r="W40" s="22" t="s">
        <v>264</v>
      </c>
      <c r="X40" s="22">
        <v>1979.0</v>
      </c>
      <c r="Y40" s="22">
        <v>1997.0</v>
      </c>
      <c r="Z40" s="22" t="s">
        <v>265</v>
      </c>
      <c r="AA40" s="22" t="s">
        <v>207</v>
      </c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</row>
    <row r="41" ht="15.75" customHeight="1">
      <c r="A41" s="22">
        <v>634.0</v>
      </c>
      <c r="B41" s="22" t="s">
        <v>276</v>
      </c>
      <c r="C41" s="23" t="s">
        <v>108</v>
      </c>
      <c r="D41" s="22" t="s">
        <v>196</v>
      </c>
      <c r="E41" s="24">
        <v>44310.0</v>
      </c>
      <c r="F41" s="14" t="s">
        <v>9</v>
      </c>
      <c r="G41" s="22">
        <v>2004.0</v>
      </c>
      <c r="H41" s="12" t="s">
        <v>277</v>
      </c>
      <c r="I41" s="22" t="s">
        <v>257</v>
      </c>
      <c r="J41" s="22" t="s">
        <v>258</v>
      </c>
      <c r="K41" s="12" t="s">
        <v>40</v>
      </c>
      <c r="L41" s="22" t="s">
        <v>41</v>
      </c>
      <c r="M41" s="22" t="s">
        <v>112</v>
      </c>
      <c r="N41" s="22" t="s">
        <v>67</v>
      </c>
      <c r="O41" s="22" t="s">
        <v>262</v>
      </c>
      <c r="P41" s="22" t="s">
        <v>114</v>
      </c>
      <c r="Q41" s="22">
        <v>38.8449413533585</v>
      </c>
      <c r="R41" s="22">
        <v>-8.98571330117947</v>
      </c>
      <c r="S41" s="22" t="s">
        <v>134</v>
      </c>
      <c r="T41" s="12" t="s">
        <v>135</v>
      </c>
      <c r="U41" s="22" t="s">
        <v>70</v>
      </c>
      <c r="V41" s="26" t="s">
        <v>278</v>
      </c>
      <c r="W41" s="22" t="s">
        <v>264</v>
      </c>
      <c r="X41" s="22">
        <v>1979.0</v>
      </c>
      <c r="Y41" s="22">
        <v>1997.0</v>
      </c>
      <c r="Z41" s="22" t="s">
        <v>265</v>
      </c>
      <c r="AA41" s="22" t="s">
        <v>207</v>
      </c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</row>
    <row r="42" ht="15.75" customHeight="1">
      <c r="A42" s="22">
        <v>634.0</v>
      </c>
      <c r="B42" s="22" t="s">
        <v>279</v>
      </c>
      <c r="C42" s="23" t="s">
        <v>280</v>
      </c>
      <c r="D42" s="22" t="s">
        <v>196</v>
      </c>
      <c r="E42" s="24">
        <v>44311.0</v>
      </c>
      <c r="F42" s="14" t="s">
        <v>9</v>
      </c>
      <c r="G42" s="22">
        <v>2005.0</v>
      </c>
      <c r="H42" s="12" t="s">
        <v>281</v>
      </c>
      <c r="I42" s="22" t="s">
        <v>257</v>
      </c>
      <c r="J42" s="22" t="s">
        <v>258</v>
      </c>
      <c r="K42" s="12" t="s">
        <v>40</v>
      </c>
      <c r="L42" s="22" t="s">
        <v>41</v>
      </c>
      <c r="M42" s="22" t="s">
        <v>112</v>
      </c>
      <c r="N42" s="22" t="s">
        <v>67</v>
      </c>
      <c r="O42" s="22" t="s">
        <v>262</v>
      </c>
      <c r="P42" s="22" t="s">
        <v>114</v>
      </c>
      <c r="Q42" s="22">
        <v>38.8449413533585</v>
      </c>
      <c r="R42" s="22">
        <v>-8.98571330117947</v>
      </c>
      <c r="S42" s="22" t="s">
        <v>134</v>
      </c>
      <c r="T42" s="12" t="s">
        <v>135</v>
      </c>
      <c r="U42" s="22" t="s">
        <v>70</v>
      </c>
      <c r="V42" s="26" t="s">
        <v>282</v>
      </c>
      <c r="W42" s="22" t="s">
        <v>264</v>
      </c>
      <c r="X42" s="22">
        <v>1979.0</v>
      </c>
      <c r="Y42" s="22">
        <v>1997.0</v>
      </c>
      <c r="Z42" s="22" t="s">
        <v>265</v>
      </c>
      <c r="AA42" s="22" t="s">
        <v>207</v>
      </c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</row>
    <row r="43" ht="15.75" customHeight="1">
      <c r="A43" s="22">
        <v>634.0</v>
      </c>
      <c r="B43" s="22" t="s">
        <v>283</v>
      </c>
      <c r="C43" s="23" t="s">
        <v>35</v>
      </c>
      <c r="D43" s="22" t="s">
        <v>196</v>
      </c>
      <c r="E43" s="24">
        <v>44312.0</v>
      </c>
      <c r="F43" s="14" t="s">
        <v>9</v>
      </c>
      <c r="G43" s="22">
        <v>2006.0</v>
      </c>
      <c r="H43" s="12" t="s">
        <v>284</v>
      </c>
      <c r="I43" s="22" t="s">
        <v>257</v>
      </c>
      <c r="J43" s="22" t="s">
        <v>258</v>
      </c>
      <c r="K43" s="12" t="s">
        <v>40</v>
      </c>
      <c r="L43" s="22" t="s">
        <v>41</v>
      </c>
      <c r="M43" s="22" t="s">
        <v>42</v>
      </c>
      <c r="N43" s="22" t="s">
        <v>67</v>
      </c>
      <c r="O43" s="22" t="s">
        <v>262</v>
      </c>
      <c r="P43" s="22" t="s">
        <v>114</v>
      </c>
      <c r="Q43" s="22">
        <v>38.8449413533585</v>
      </c>
      <c r="R43" s="22">
        <v>-8.98571330117947</v>
      </c>
      <c r="S43" s="22" t="s">
        <v>134</v>
      </c>
      <c r="T43" s="12" t="s">
        <v>135</v>
      </c>
      <c r="U43" s="22" t="s">
        <v>70</v>
      </c>
      <c r="V43" s="26" t="s">
        <v>285</v>
      </c>
      <c r="W43" s="22" t="s">
        <v>264</v>
      </c>
      <c r="X43" s="22">
        <v>1979.0</v>
      </c>
      <c r="Y43" s="22">
        <v>1997.0</v>
      </c>
      <c r="Z43" s="22" t="s">
        <v>265</v>
      </c>
      <c r="AA43" s="22" t="s">
        <v>207</v>
      </c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</row>
    <row r="44" ht="15.75" customHeight="1">
      <c r="A44" s="22">
        <v>634.0</v>
      </c>
      <c r="B44" s="22" t="s">
        <v>286</v>
      </c>
      <c r="C44" s="23" t="s">
        <v>287</v>
      </c>
      <c r="D44" s="22" t="s">
        <v>196</v>
      </c>
      <c r="E44" s="24">
        <v>44313.0</v>
      </c>
      <c r="F44" s="14" t="s">
        <v>9</v>
      </c>
      <c r="G44" s="22">
        <v>2007.0</v>
      </c>
      <c r="H44" s="12" t="s">
        <v>288</v>
      </c>
      <c r="I44" s="22" t="s">
        <v>257</v>
      </c>
      <c r="J44" s="22" t="s">
        <v>258</v>
      </c>
      <c r="K44" s="12" t="s">
        <v>40</v>
      </c>
      <c r="L44" s="22" t="s">
        <v>289</v>
      </c>
      <c r="M44" s="22" t="s">
        <v>290</v>
      </c>
      <c r="N44" s="22" t="s">
        <v>67</v>
      </c>
      <c r="O44" s="22" t="s">
        <v>262</v>
      </c>
      <c r="P44" s="22" t="s">
        <v>114</v>
      </c>
      <c r="Q44" s="22">
        <v>38.8449413533585</v>
      </c>
      <c r="R44" s="22">
        <v>-8.98571330117947</v>
      </c>
      <c r="S44" s="22" t="s">
        <v>134</v>
      </c>
      <c r="T44" s="12" t="s">
        <v>135</v>
      </c>
      <c r="U44" s="22" t="s">
        <v>70</v>
      </c>
      <c r="V44" s="26" t="s">
        <v>291</v>
      </c>
      <c r="W44" s="22" t="s">
        <v>264</v>
      </c>
      <c r="X44" s="22">
        <v>1979.0</v>
      </c>
      <c r="Y44" s="22">
        <v>1997.0</v>
      </c>
      <c r="Z44" s="22" t="s">
        <v>265</v>
      </c>
      <c r="AA44" s="22" t="s">
        <v>207</v>
      </c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</row>
    <row r="45" ht="15.75" customHeight="1">
      <c r="A45" s="22">
        <v>634.0</v>
      </c>
      <c r="B45" s="22" t="s">
        <v>292</v>
      </c>
      <c r="C45" s="23" t="s">
        <v>293</v>
      </c>
      <c r="D45" s="22" t="s">
        <v>196</v>
      </c>
      <c r="E45" s="24">
        <v>44314.0</v>
      </c>
      <c r="F45" s="14" t="s">
        <v>9</v>
      </c>
      <c r="G45" s="22">
        <v>2008.0</v>
      </c>
      <c r="H45" s="12" t="s">
        <v>294</v>
      </c>
      <c r="I45" s="22" t="s">
        <v>257</v>
      </c>
      <c r="J45" s="22" t="s">
        <v>258</v>
      </c>
      <c r="K45" s="12" t="s">
        <v>40</v>
      </c>
      <c r="L45" s="22" t="s">
        <v>289</v>
      </c>
      <c r="M45" s="22" t="s">
        <v>295</v>
      </c>
      <c r="N45" s="22" t="s">
        <v>67</v>
      </c>
      <c r="O45" s="22" t="s">
        <v>262</v>
      </c>
      <c r="P45" s="22" t="s">
        <v>114</v>
      </c>
      <c r="Q45" s="22">
        <v>38.8449413533585</v>
      </c>
      <c r="R45" s="22">
        <v>-8.98571330117947</v>
      </c>
      <c r="S45" s="22" t="s">
        <v>134</v>
      </c>
      <c r="T45" s="12" t="s">
        <v>135</v>
      </c>
      <c r="U45" s="22" t="s">
        <v>70</v>
      </c>
      <c r="V45" s="26" t="s">
        <v>296</v>
      </c>
      <c r="W45" s="22" t="s">
        <v>264</v>
      </c>
      <c r="X45" s="22">
        <v>1979.0</v>
      </c>
      <c r="Y45" s="22">
        <v>1997.0</v>
      </c>
      <c r="Z45" s="22" t="s">
        <v>265</v>
      </c>
      <c r="AA45" s="22" t="s">
        <v>207</v>
      </c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</row>
    <row r="46" ht="15.75" customHeight="1">
      <c r="A46" s="22">
        <v>634.0</v>
      </c>
      <c r="B46" s="22" t="s">
        <v>297</v>
      </c>
      <c r="C46" s="23" t="s">
        <v>193</v>
      </c>
      <c r="D46" s="22" t="s">
        <v>196</v>
      </c>
      <c r="E46" s="24">
        <v>44315.0</v>
      </c>
      <c r="F46" s="14" t="s">
        <v>9</v>
      </c>
      <c r="G46" s="22">
        <v>2009.0</v>
      </c>
      <c r="H46" s="12" t="s">
        <v>298</v>
      </c>
      <c r="I46" s="22" t="s">
        <v>257</v>
      </c>
      <c r="J46" s="22" t="s">
        <v>258</v>
      </c>
      <c r="K46" s="12" t="s">
        <v>40</v>
      </c>
      <c r="L46" s="22" t="s">
        <v>187</v>
      </c>
      <c r="M46" s="22" t="s">
        <v>299</v>
      </c>
      <c r="N46" s="22" t="s">
        <v>67</v>
      </c>
      <c r="O46" s="22" t="s">
        <v>262</v>
      </c>
      <c r="P46" s="22" t="s">
        <v>114</v>
      </c>
      <c r="Q46" s="22">
        <v>38.8449413533585</v>
      </c>
      <c r="R46" s="22">
        <v>-8.98571330117947</v>
      </c>
      <c r="S46" s="22" t="s">
        <v>134</v>
      </c>
      <c r="T46" s="12" t="s">
        <v>135</v>
      </c>
      <c r="U46" s="22" t="s">
        <v>70</v>
      </c>
      <c r="V46" s="26" t="s">
        <v>300</v>
      </c>
      <c r="W46" s="22" t="s">
        <v>264</v>
      </c>
      <c r="X46" s="22">
        <v>1979.0</v>
      </c>
      <c r="Y46" s="22">
        <v>1997.0</v>
      </c>
      <c r="Z46" s="22" t="s">
        <v>265</v>
      </c>
      <c r="AA46" s="22" t="s">
        <v>207</v>
      </c>
      <c r="AB46" s="22"/>
      <c r="AC46" s="2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ht="15.75" customHeight="1">
      <c r="A47" s="22">
        <v>634.0</v>
      </c>
      <c r="B47" s="27" t="s">
        <v>301</v>
      </c>
      <c r="C47" s="23" t="s">
        <v>302</v>
      </c>
      <c r="D47" s="22" t="s">
        <v>196</v>
      </c>
      <c r="E47" s="24">
        <v>44316.0</v>
      </c>
      <c r="F47" s="14" t="s">
        <v>9</v>
      </c>
      <c r="G47" s="22">
        <v>2010.0</v>
      </c>
      <c r="H47" s="12" t="s">
        <v>303</v>
      </c>
      <c r="I47" s="22" t="s">
        <v>257</v>
      </c>
      <c r="J47" s="22" t="s">
        <v>258</v>
      </c>
      <c r="K47" s="12" t="s">
        <v>40</v>
      </c>
      <c r="L47" s="22" t="s">
        <v>187</v>
      </c>
      <c r="M47" s="22" t="s">
        <v>299</v>
      </c>
      <c r="N47" s="22" t="s">
        <v>67</v>
      </c>
      <c r="O47" s="22" t="s">
        <v>262</v>
      </c>
      <c r="P47" s="22" t="s">
        <v>114</v>
      </c>
      <c r="Q47" s="22">
        <v>38.8449413533585</v>
      </c>
      <c r="R47" s="22">
        <v>-8.98571330117947</v>
      </c>
      <c r="S47" s="22" t="s">
        <v>134</v>
      </c>
      <c r="T47" s="12" t="s">
        <v>135</v>
      </c>
      <c r="U47" s="22" t="s">
        <v>70</v>
      </c>
      <c r="V47" s="26" t="s">
        <v>304</v>
      </c>
      <c r="W47" s="22" t="s">
        <v>264</v>
      </c>
      <c r="X47" s="22">
        <v>1979.0</v>
      </c>
      <c r="Y47" s="22">
        <v>1997.0</v>
      </c>
      <c r="Z47" s="22" t="s">
        <v>265</v>
      </c>
      <c r="AA47" s="22" t="s">
        <v>207</v>
      </c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</row>
    <row r="48" ht="15.75" customHeight="1">
      <c r="A48" s="22">
        <v>634.0</v>
      </c>
      <c r="B48" s="27" t="s">
        <v>305</v>
      </c>
      <c r="C48" s="16" t="s">
        <v>306</v>
      </c>
      <c r="D48" s="22" t="s">
        <v>196</v>
      </c>
      <c r="E48" s="24">
        <v>44317.0</v>
      </c>
      <c r="F48" s="14" t="s">
        <v>9</v>
      </c>
      <c r="G48" s="22">
        <v>2011.0</v>
      </c>
      <c r="H48" s="12" t="s">
        <v>307</v>
      </c>
      <c r="I48" s="22" t="s">
        <v>257</v>
      </c>
      <c r="J48" s="22" t="s">
        <v>258</v>
      </c>
      <c r="K48" s="12" t="s">
        <v>40</v>
      </c>
      <c r="L48" s="22" t="s">
        <v>187</v>
      </c>
      <c r="M48" s="22" t="s">
        <v>299</v>
      </c>
      <c r="N48" s="22" t="s">
        <v>67</v>
      </c>
      <c r="O48" s="22" t="s">
        <v>262</v>
      </c>
      <c r="P48" s="22" t="s">
        <v>114</v>
      </c>
      <c r="Q48" s="22">
        <v>38.8449413533585</v>
      </c>
      <c r="R48" s="22">
        <v>-8.98571330117947</v>
      </c>
      <c r="S48" s="22" t="s">
        <v>134</v>
      </c>
      <c r="T48" s="12" t="s">
        <v>135</v>
      </c>
      <c r="U48" s="22" t="s">
        <v>70</v>
      </c>
      <c r="V48" s="26" t="s">
        <v>308</v>
      </c>
      <c r="W48" s="22" t="s">
        <v>264</v>
      </c>
      <c r="X48" s="22">
        <v>1979.0</v>
      </c>
      <c r="Y48" s="22">
        <v>1997.0</v>
      </c>
      <c r="Z48" s="22" t="s">
        <v>265</v>
      </c>
      <c r="AA48" s="22" t="s">
        <v>207</v>
      </c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</row>
    <row r="49" ht="15.75" customHeight="1">
      <c r="A49" s="22">
        <v>634.0</v>
      </c>
      <c r="B49" s="28" t="s">
        <v>309</v>
      </c>
      <c r="C49" s="29" t="s">
        <v>310</v>
      </c>
      <c r="D49" s="22" t="s">
        <v>196</v>
      </c>
      <c r="E49" s="24">
        <v>44318.0</v>
      </c>
      <c r="F49" s="14" t="s">
        <v>9</v>
      </c>
      <c r="G49" s="22">
        <v>2012.0</v>
      </c>
      <c r="H49" s="12" t="s">
        <v>311</v>
      </c>
      <c r="I49" s="22" t="s">
        <v>257</v>
      </c>
      <c r="J49" s="22" t="s">
        <v>258</v>
      </c>
      <c r="K49" s="12" t="s">
        <v>40</v>
      </c>
      <c r="L49" s="22" t="s">
        <v>187</v>
      </c>
      <c r="M49" s="22" t="s">
        <v>299</v>
      </c>
      <c r="N49" s="22" t="s">
        <v>67</v>
      </c>
      <c r="O49" s="22" t="s">
        <v>262</v>
      </c>
      <c r="P49" s="22" t="s">
        <v>114</v>
      </c>
      <c r="Q49" s="22">
        <v>38.8449413533585</v>
      </c>
      <c r="R49" s="22">
        <v>-8.98571330117947</v>
      </c>
      <c r="S49" s="22" t="s">
        <v>134</v>
      </c>
      <c r="T49" s="12" t="s">
        <v>135</v>
      </c>
      <c r="U49" s="22" t="s">
        <v>70</v>
      </c>
      <c r="V49" s="26" t="s">
        <v>312</v>
      </c>
      <c r="W49" s="22" t="s">
        <v>264</v>
      </c>
      <c r="X49" s="22">
        <v>1979.0</v>
      </c>
      <c r="Y49" s="22">
        <v>1997.0</v>
      </c>
      <c r="Z49" s="22" t="s">
        <v>265</v>
      </c>
      <c r="AA49" s="22" t="s">
        <v>207</v>
      </c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</row>
    <row r="50" ht="15.75" customHeight="1">
      <c r="A50" s="22">
        <v>634.0</v>
      </c>
      <c r="B50" s="27" t="s">
        <v>313</v>
      </c>
      <c r="C50" s="23" t="s">
        <v>314</v>
      </c>
      <c r="D50" s="22" t="s">
        <v>196</v>
      </c>
      <c r="E50" s="24">
        <v>44319.0</v>
      </c>
      <c r="F50" s="14" t="s">
        <v>9</v>
      </c>
      <c r="G50" s="22">
        <v>2013.0</v>
      </c>
      <c r="H50" s="12" t="s">
        <v>315</v>
      </c>
      <c r="I50" s="22" t="s">
        <v>257</v>
      </c>
      <c r="J50" s="22" t="s">
        <v>258</v>
      </c>
      <c r="K50" s="12" t="s">
        <v>40</v>
      </c>
      <c r="L50" s="22" t="s">
        <v>316</v>
      </c>
      <c r="M50" s="22" t="s">
        <v>317</v>
      </c>
      <c r="N50" s="22" t="s">
        <v>67</v>
      </c>
      <c r="O50" s="22" t="s">
        <v>262</v>
      </c>
      <c r="P50" s="22" t="s">
        <v>114</v>
      </c>
      <c r="Q50" s="22">
        <v>38.8449413533585</v>
      </c>
      <c r="R50" s="22">
        <v>-8.98571330117947</v>
      </c>
      <c r="S50" s="22" t="s">
        <v>134</v>
      </c>
      <c r="T50" s="12" t="s">
        <v>135</v>
      </c>
      <c r="U50" s="22" t="s">
        <v>70</v>
      </c>
      <c r="V50" s="26" t="s">
        <v>318</v>
      </c>
      <c r="W50" s="22" t="s">
        <v>264</v>
      </c>
      <c r="X50" s="22">
        <v>1979.0</v>
      </c>
      <c r="Y50" s="22">
        <v>1997.0</v>
      </c>
      <c r="Z50" s="22" t="s">
        <v>265</v>
      </c>
      <c r="AA50" s="22" t="s">
        <v>207</v>
      </c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</row>
    <row r="51" ht="15.75" customHeight="1">
      <c r="A51" s="22">
        <v>634.0</v>
      </c>
      <c r="B51" s="27" t="s">
        <v>319</v>
      </c>
      <c r="C51" s="23" t="s">
        <v>320</v>
      </c>
      <c r="D51" s="22" t="s">
        <v>196</v>
      </c>
      <c r="E51" s="24">
        <v>44320.0</v>
      </c>
      <c r="F51" s="14" t="s">
        <v>9</v>
      </c>
      <c r="G51" s="22">
        <v>2014.0</v>
      </c>
      <c r="H51" s="12" t="s">
        <v>321</v>
      </c>
      <c r="I51" s="22" t="s">
        <v>257</v>
      </c>
      <c r="J51" s="22" t="s">
        <v>258</v>
      </c>
      <c r="K51" s="12" t="s">
        <v>40</v>
      </c>
      <c r="L51" s="22" t="s">
        <v>316</v>
      </c>
      <c r="M51" s="22" t="s">
        <v>322</v>
      </c>
      <c r="N51" s="22" t="s">
        <v>67</v>
      </c>
      <c r="O51" s="22" t="s">
        <v>262</v>
      </c>
      <c r="P51" s="22" t="s">
        <v>114</v>
      </c>
      <c r="Q51" s="22">
        <v>38.8449413533585</v>
      </c>
      <c r="R51" s="22">
        <v>-8.98571330117947</v>
      </c>
      <c r="S51" s="22" t="s">
        <v>134</v>
      </c>
      <c r="T51" s="12" t="s">
        <v>135</v>
      </c>
      <c r="U51" s="22" t="s">
        <v>70</v>
      </c>
      <c r="V51" s="26" t="s">
        <v>323</v>
      </c>
      <c r="W51" s="22" t="s">
        <v>264</v>
      </c>
      <c r="X51" s="22">
        <v>1979.0</v>
      </c>
      <c r="Y51" s="22">
        <v>1997.0</v>
      </c>
      <c r="Z51" s="22" t="s">
        <v>324</v>
      </c>
      <c r="AA51" s="22" t="s">
        <v>207</v>
      </c>
      <c r="AB51" s="22"/>
      <c r="AC51" s="22"/>
      <c r="AD51" s="22"/>
      <c r="AE51" s="22" t="s">
        <v>265</v>
      </c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</row>
    <row r="52" ht="15.75" customHeight="1">
      <c r="A52" s="22">
        <v>634.0</v>
      </c>
      <c r="B52" s="27" t="s">
        <v>325</v>
      </c>
      <c r="C52" s="23" t="s">
        <v>326</v>
      </c>
      <c r="D52" s="22" t="s">
        <v>196</v>
      </c>
      <c r="E52" s="24">
        <v>44321.0</v>
      </c>
      <c r="F52" s="14" t="s">
        <v>9</v>
      </c>
      <c r="G52" s="22">
        <v>2015.0</v>
      </c>
      <c r="H52" s="12" t="s">
        <v>327</v>
      </c>
      <c r="I52" s="22" t="s">
        <v>257</v>
      </c>
      <c r="J52" s="22" t="s">
        <v>258</v>
      </c>
      <c r="K52" s="12" t="s">
        <v>40</v>
      </c>
      <c r="L52" s="22" t="s">
        <v>65</v>
      </c>
      <c r="M52" s="22" t="s">
        <v>328</v>
      </c>
      <c r="N52" s="22" t="s">
        <v>67</v>
      </c>
      <c r="O52" s="22" t="s">
        <v>262</v>
      </c>
      <c r="P52" s="22" t="s">
        <v>114</v>
      </c>
      <c r="Q52" s="22">
        <v>38.8449413533585</v>
      </c>
      <c r="R52" s="22">
        <v>-8.98571330117947</v>
      </c>
      <c r="S52" s="22" t="s">
        <v>134</v>
      </c>
      <c r="T52" s="12" t="s">
        <v>135</v>
      </c>
      <c r="U52" s="22" t="s">
        <v>70</v>
      </c>
      <c r="V52" s="26" t="s">
        <v>329</v>
      </c>
      <c r="W52" s="22" t="s">
        <v>264</v>
      </c>
      <c r="X52" s="22">
        <v>1979.0</v>
      </c>
      <c r="Y52" s="22">
        <v>1997.0</v>
      </c>
      <c r="Z52" s="22" t="s">
        <v>265</v>
      </c>
      <c r="AA52" s="22" t="s">
        <v>207</v>
      </c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</row>
    <row r="53" ht="15.75" customHeight="1">
      <c r="A53" s="22">
        <v>634.0</v>
      </c>
      <c r="B53" s="27" t="s">
        <v>330</v>
      </c>
      <c r="C53" s="23" t="s">
        <v>331</v>
      </c>
      <c r="D53" s="22" t="s">
        <v>196</v>
      </c>
      <c r="E53" s="24">
        <v>44322.0</v>
      </c>
      <c r="F53" s="14" t="s">
        <v>9</v>
      </c>
      <c r="G53" s="22">
        <v>2016.0</v>
      </c>
      <c r="H53" s="12" t="s">
        <v>332</v>
      </c>
      <c r="I53" s="22" t="s">
        <v>257</v>
      </c>
      <c r="J53" s="22" t="s">
        <v>258</v>
      </c>
      <c r="K53" s="12" t="s">
        <v>40</v>
      </c>
      <c r="L53" s="22" t="s">
        <v>65</v>
      </c>
      <c r="M53" s="22" t="s">
        <v>328</v>
      </c>
      <c r="N53" s="22" t="s">
        <v>67</v>
      </c>
      <c r="O53" s="22" t="s">
        <v>262</v>
      </c>
      <c r="P53" s="22" t="s">
        <v>114</v>
      </c>
      <c r="Q53" s="22">
        <v>38.8449413533585</v>
      </c>
      <c r="R53" s="22">
        <v>-8.98571330117947</v>
      </c>
      <c r="S53" s="22" t="s">
        <v>134</v>
      </c>
      <c r="T53" s="12" t="s">
        <v>135</v>
      </c>
      <c r="U53" s="22" t="s">
        <v>70</v>
      </c>
      <c r="V53" s="26" t="s">
        <v>333</v>
      </c>
      <c r="W53" s="22" t="s">
        <v>264</v>
      </c>
      <c r="X53" s="22">
        <v>1979.0</v>
      </c>
      <c r="Y53" s="22">
        <v>1997.0</v>
      </c>
      <c r="Z53" s="22" t="s">
        <v>265</v>
      </c>
      <c r="AA53" s="22" t="s">
        <v>207</v>
      </c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</row>
    <row r="54" ht="15.75" customHeight="1">
      <c r="A54" s="22">
        <v>634.0</v>
      </c>
      <c r="B54" s="27" t="s">
        <v>334</v>
      </c>
      <c r="C54" s="23" t="s">
        <v>157</v>
      </c>
      <c r="D54" s="22" t="s">
        <v>196</v>
      </c>
      <c r="E54" s="24">
        <v>44323.0</v>
      </c>
      <c r="F54" s="14" t="s">
        <v>9</v>
      </c>
      <c r="G54" s="22">
        <v>2017.0</v>
      </c>
      <c r="H54" s="12" t="s">
        <v>335</v>
      </c>
      <c r="I54" s="22" t="s">
        <v>257</v>
      </c>
      <c r="J54" s="22" t="s">
        <v>258</v>
      </c>
      <c r="K54" s="12" t="s">
        <v>40</v>
      </c>
      <c r="L54" s="22" t="s">
        <v>65</v>
      </c>
      <c r="M54" s="22" t="s">
        <v>336</v>
      </c>
      <c r="N54" s="22" t="s">
        <v>67</v>
      </c>
      <c r="O54" s="22" t="s">
        <v>262</v>
      </c>
      <c r="P54" s="22" t="s">
        <v>114</v>
      </c>
      <c r="Q54" s="22">
        <v>38.8449413533585</v>
      </c>
      <c r="R54" s="22">
        <v>-8.98571330117947</v>
      </c>
      <c r="S54" s="22" t="s">
        <v>134</v>
      </c>
      <c r="T54" s="12" t="s">
        <v>135</v>
      </c>
      <c r="U54" s="22" t="s">
        <v>70</v>
      </c>
      <c r="V54" s="26" t="s">
        <v>337</v>
      </c>
      <c r="W54" s="22" t="s">
        <v>264</v>
      </c>
      <c r="X54" s="22">
        <v>1979.0</v>
      </c>
      <c r="Y54" s="22">
        <v>1997.0</v>
      </c>
      <c r="Z54" s="22" t="s">
        <v>265</v>
      </c>
      <c r="AA54" s="22" t="s">
        <v>207</v>
      </c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</row>
    <row r="55" ht="15.75" customHeight="1">
      <c r="A55" s="22">
        <v>634.0</v>
      </c>
      <c r="B55" s="27" t="s">
        <v>338</v>
      </c>
      <c r="C55" s="23" t="s">
        <v>118</v>
      </c>
      <c r="D55" s="22" t="s">
        <v>196</v>
      </c>
      <c r="E55" s="24">
        <v>44324.0</v>
      </c>
      <c r="F55" s="14" t="s">
        <v>9</v>
      </c>
      <c r="G55" s="22">
        <v>2018.0</v>
      </c>
      <c r="H55" s="12" t="s">
        <v>339</v>
      </c>
      <c r="I55" s="22" t="s">
        <v>257</v>
      </c>
      <c r="J55" s="22" t="s">
        <v>258</v>
      </c>
      <c r="K55" s="12" t="s">
        <v>40</v>
      </c>
      <c r="L55" s="22" t="s">
        <v>340</v>
      </c>
      <c r="M55" s="22" t="s">
        <v>341</v>
      </c>
      <c r="N55" s="22" t="s">
        <v>67</v>
      </c>
      <c r="O55" s="22" t="s">
        <v>262</v>
      </c>
      <c r="P55" s="22" t="s">
        <v>114</v>
      </c>
      <c r="Q55" s="22">
        <v>38.8449413533585</v>
      </c>
      <c r="R55" s="22">
        <v>-8.98571330117947</v>
      </c>
      <c r="S55" s="22" t="s">
        <v>134</v>
      </c>
      <c r="T55" s="12" t="s">
        <v>135</v>
      </c>
      <c r="U55" s="22" t="s">
        <v>70</v>
      </c>
      <c r="V55" s="26" t="s">
        <v>342</v>
      </c>
      <c r="W55" s="22" t="s">
        <v>264</v>
      </c>
      <c r="X55" s="22">
        <v>1979.0</v>
      </c>
      <c r="Y55" s="22">
        <v>1997.0</v>
      </c>
      <c r="Z55" s="22" t="s">
        <v>265</v>
      </c>
      <c r="AA55" s="22" t="s">
        <v>207</v>
      </c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</row>
    <row r="56" ht="15.75" customHeight="1">
      <c r="A56" s="22">
        <v>634.0</v>
      </c>
      <c r="B56" s="27" t="s">
        <v>343</v>
      </c>
      <c r="C56" s="23" t="s">
        <v>344</v>
      </c>
      <c r="D56" s="22" t="s">
        <v>196</v>
      </c>
      <c r="E56" s="24">
        <v>44325.0</v>
      </c>
      <c r="F56" s="14" t="s">
        <v>9</v>
      </c>
      <c r="G56" s="22">
        <v>2019.0</v>
      </c>
      <c r="H56" s="12" t="s">
        <v>345</v>
      </c>
      <c r="I56" s="22" t="s">
        <v>257</v>
      </c>
      <c r="J56" s="22" t="s">
        <v>258</v>
      </c>
      <c r="K56" s="12" t="s">
        <v>40</v>
      </c>
      <c r="L56" s="22" t="s">
        <v>346</v>
      </c>
      <c r="M56" s="22" t="s">
        <v>347</v>
      </c>
      <c r="N56" s="22" t="s">
        <v>67</v>
      </c>
      <c r="O56" s="22" t="s">
        <v>262</v>
      </c>
      <c r="P56" s="22" t="s">
        <v>114</v>
      </c>
      <c r="Q56" s="22">
        <v>38.8449413533585</v>
      </c>
      <c r="R56" s="22">
        <v>-8.98571330117947</v>
      </c>
      <c r="S56" s="22" t="s">
        <v>134</v>
      </c>
      <c r="T56" s="12" t="s">
        <v>135</v>
      </c>
      <c r="U56" s="22" t="s">
        <v>70</v>
      </c>
      <c r="V56" s="26" t="s">
        <v>348</v>
      </c>
      <c r="W56" s="22" t="s">
        <v>264</v>
      </c>
      <c r="X56" s="22">
        <v>1979.0</v>
      </c>
      <c r="Y56" s="22">
        <v>1997.0</v>
      </c>
      <c r="Z56" s="22" t="s">
        <v>265</v>
      </c>
      <c r="AA56" s="22" t="s">
        <v>207</v>
      </c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</row>
    <row r="57" ht="15.75" customHeight="1">
      <c r="A57" s="22">
        <v>634.0</v>
      </c>
      <c r="B57" s="27" t="s">
        <v>349</v>
      </c>
      <c r="C57" s="23" t="s">
        <v>80</v>
      </c>
      <c r="D57" s="22" t="s">
        <v>196</v>
      </c>
      <c r="E57" s="24">
        <v>44326.0</v>
      </c>
      <c r="F57" s="14" t="s">
        <v>9</v>
      </c>
      <c r="G57" s="22">
        <v>2020.0</v>
      </c>
      <c r="H57" s="12" t="s">
        <v>350</v>
      </c>
      <c r="I57" s="22" t="s">
        <v>257</v>
      </c>
      <c r="J57" s="22" t="s">
        <v>258</v>
      </c>
      <c r="K57" s="12" t="s">
        <v>40</v>
      </c>
      <c r="L57" s="22" t="s">
        <v>65</v>
      </c>
      <c r="M57" s="22" t="s">
        <v>82</v>
      </c>
      <c r="N57" s="22" t="s">
        <v>67</v>
      </c>
      <c r="O57" s="22" t="s">
        <v>262</v>
      </c>
      <c r="P57" s="22" t="s">
        <v>114</v>
      </c>
      <c r="Q57" s="22">
        <v>38.8449413533585</v>
      </c>
      <c r="R57" s="22">
        <v>-8.98571330117947</v>
      </c>
      <c r="S57" s="22" t="s">
        <v>134</v>
      </c>
      <c r="T57" s="12" t="s">
        <v>135</v>
      </c>
      <c r="U57" s="22" t="s">
        <v>70</v>
      </c>
      <c r="V57" s="26" t="s">
        <v>351</v>
      </c>
      <c r="W57" s="22" t="s">
        <v>264</v>
      </c>
      <c r="X57" s="22">
        <v>1979.0</v>
      </c>
      <c r="Y57" s="22">
        <v>1997.0</v>
      </c>
      <c r="Z57" s="22" t="s">
        <v>265</v>
      </c>
      <c r="AA57" s="22" t="s">
        <v>207</v>
      </c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</row>
    <row r="58" ht="15.75" customHeight="1">
      <c r="A58" s="22">
        <v>634.0</v>
      </c>
      <c r="B58" s="27" t="s">
        <v>352</v>
      </c>
      <c r="C58" s="23" t="s">
        <v>353</v>
      </c>
      <c r="D58" s="22" t="s">
        <v>196</v>
      </c>
      <c r="E58" s="24">
        <v>44327.0</v>
      </c>
      <c r="F58" s="14" t="s">
        <v>9</v>
      </c>
      <c r="G58" s="22">
        <v>2021.0</v>
      </c>
      <c r="H58" s="12" t="s">
        <v>354</v>
      </c>
      <c r="I58" s="22" t="s">
        <v>257</v>
      </c>
      <c r="J58" s="22" t="s">
        <v>258</v>
      </c>
      <c r="K58" s="12" t="s">
        <v>40</v>
      </c>
      <c r="L58" s="22" t="s">
        <v>65</v>
      </c>
      <c r="M58" s="22" t="s">
        <v>355</v>
      </c>
      <c r="N58" s="22" t="s">
        <v>67</v>
      </c>
      <c r="O58" s="22" t="s">
        <v>262</v>
      </c>
      <c r="P58" s="22" t="s">
        <v>114</v>
      </c>
      <c r="Q58" s="22">
        <v>38.8449413533585</v>
      </c>
      <c r="R58" s="22">
        <v>-8.98571330117947</v>
      </c>
      <c r="S58" s="22" t="s">
        <v>134</v>
      </c>
      <c r="T58" s="12" t="s">
        <v>135</v>
      </c>
      <c r="U58" s="22" t="s">
        <v>70</v>
      </c>
      <c r="V58" s="26" t="s">
        <v>356</v>
      </c>
      <c r="W58" s="22" t="s">
        <v>264</v>
      </c>
      <c r="X58" s="22">
        <v>1979.0</v>
      </c>
      <c r="Y58" s="22">
        <v>1997.0</v>
      </c>
      <c r="Z58" s="22" t="s">
        <v>265</v>
      </c>
      <c r="AA58" s="22" t="s">
        <v>207</v>
      </c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</row>
    <row r="59" ht="15.75" customHeight="1">
      <c r="A59" s="22">
        <v>634.0</v>
      </c>
      <c r="B59" s="27" t="s">
        <v>357</v>
      </c>
      <c r="C59" s="23" t="s">
        <v>358</v>
      </c>
      <c r="D59" s="22" t="s">
        <v>196</v>
      </c>
      <c r="E59" s="24">
        <v>44328.0</v>
      </c>
      <c r="F59" s="14" t="s">
        <v>9</v>
      </c>
      <c r="G59" s="22">
        <v>2022.0</v>
      </c>
      <c r="H59" s="12" t="s">
        <v>359</v>
      </c>
      <c r="I59" s="22" t="s">
        <v>257</v>
      </c>
      <c r="J59" s="22" t="s">
        <v>258</v>
      </c>
      <c r="K59" s="12" t="s">
        <v>40</v>
      </c>
      <c r="L59" s="22" t="s">
        <v>65</v>
      </c>
      <c r="M59" s="22" t="s">
        <v>355</v>
      </c>
      <c r="N59" s="22" t="s">
        <v>67</v>
      </c>
      <c r="O59" s="22" t="s">
        <v>262</v>
      </c>
      <c r="P59" s="22" t="s">
        <v>114</v>
      </c>
      <c r="Q59" s="22">
        <v>38.8449413533585</v>
      </c>
      <c r="R59" s="22">
        <v>-8.98571330117947</v>
      </c>
      <c r="S59" s="22" t="s">
        <v>134</v>
      </c>
      <c r="T59" s="12" t="s">
        <v>135</v>
      </c>
      <c r="U59" s="22" t="s">
        <v>70</v>
      </c>
      <c r="V59" s="26" t="s">
        <v>360</v>
      </c>
      <c r="W59" s="22" t="s">
        <v>264</v>
      </c>
      <c r="X59" s="22">
        <v>1979.0</v>
      </c>
      <c r="Y59" s="22">
        <v>1997.0</v>
      </c>
      <c r="Z59" s="22" t="s">
        <v>265</v>
      </c>
      <c r="AA59" s="22" t="s">
        <v>207</v>
      </c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</row>
    <row r="60" ht="15.75" customHeight="1">
      <c r="A60" s="22">
        <v>634.0</v>
      </c>
      <c r="B60" s="27" t="s">
        <v>361</v>
      </c>
      <c r="C60" s="23" t="s">
        <v>362</v>
      </c>
      <c r="D60" s="22" t="s">
        <v>196</v>
      </c>
      <c r="E60" s="24">
        <v>44329.0</v>
      </c>
      <c r="F60" s="14" t="s">
        <v>9</v>
      </c>
      <c r="G60" s="22">
        <v>2023.0</v>
      </c>
      <c r="H60" s="12" t="s">
        <v>363</v>
      </c>
      <c r="I60" s="22" t="s">
        <v>257</v>
      </c>
      <c r="J60" s="22" t="s">
        <v>258</v>
      </c>
      <c r="K60" s="12" t="s">
        <v>40</v>
      </c>
      <c r="L60" s="22" t="s">
        <v>65</v>
      </c>
      <c r="M60" s="22" t="s">
        <v>355</v>
      </c>
      <c r="N60" s="22" t="s">
        <v>67</v>
      </c>
      <c r="O60" s="22" t="s">
        <v>262</v>
      </c>
      <c r="P60" s="22" t="s">
        <v>114</v>
      </c>
      <c r="Q60" s="22">
        <v>38.8449413533585</v>
      </c>
      <c r="R60" s="22">
        <v>-8.98571330117947</v>
      </c>
      <c r="S60" s="22" t="s">
        <v>134</v>
      </c>
      <c r="T60" s="12" t="s">
        <v>135</v>
      </c>
      <c r="U60" s="22" t="s">
        <v>70</v>
      </c>
      <c r="V60" s="26" t="s">
        <v>364</v>
      </c>
      <c r="W60" s="22" t="s">
        <v>264</v>
      </c>
      <c r="X60" s="22">
        <v>1979.0</v>
      </c>
      <c r="Y60" s="22">
        <v>1997.0</v>
      </c>
      <c r="Z60" s="22" t="s">
        <v>265</v>
      </c>
      <c r="AA60" s="22" t="s">
        <v>207</v>
      </c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</row>
    <row r="61" ht="15.75" customHeight="1">
      <c r="A61" s="22">
        <v>634.0</v>
      </c>
      <c r="B61" s="27" t="s">
        <v>365</v>
      </c>
      <c r="C61" s="23" t="s">
        <v>165</v>
      </c>
      <c r="D61" s="22" t="s">
        <v>196</v>
      </c>
      <c r="E61" s="24">
        <v>44330.0</v>
      </c>
      <c r="F61" s="14" t="s">
        <v>9</v>
      </c>
      <c r="G61" s="22">
        <v>2024.0</v>
      </c>
      <c r="H61" s="12" t="s">
        <v>366</v>
      </c>
      <c r="I61" s="22" t="s">
        <v>257</v>
      </c>
      <c r="J61" s="22" t="s">
        <v>258</v>
      </c>
      <c r="K61" s="12" t="s">
        <v>40</v>
      </c>
      <c r="L61" s="22" t="s">
        <v>65</v>
      </c>
      <c r="M61" s="22" t="s">
        <v>355</v>
      </c>
      <c r="N61" s="22" t="s">
        <v>67</v>
      </c>
      <c r="O61" s="22" t="s">
        <v>262</v>
      </c>
      <c r="P61" s="22" t="s">
        <v>114</v>
      </c>
      <c r="Q61" s="22">
        <v>38.8449413533585</v>
      </c>
      <c r="R61" s="22">
        <v>-8.98571330117947</v>
      </c>
      <c r="S61" s="22" t="s">
        <v>134</v>
      </c>
      <c r="T61" s="12" t="s">
        <v>135</v>
      </c>
      <c r="U61" s="22" t="s">
        <v>70</v>
      </c>
      <c r="V61" s="26" t="s">
        <v>367</v>
      </c>
      <c r="W61" s="22" t="s">
        <v>264</v>
      </c>
      <c r="X61" s="22">
        <v>1979.0</v>
      </c>
      <c r="Y61" s="22">
        <v>1997.0</v>
      </c>
      <c r="Z61" s="22" t="s">
        <v>265</v>
      </c>
      <c r="AA61" s="22" t="s">
        <v>207</v>
      </c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</row>
    <row r="62" ht="15.75" customHeight="1">
      <c r="A62" s="22">
        <v>634.0</v>
      </c>
      <c r="B62" s="27" t="s">
        <v>368</v>
      </c>
      <c r="C62" s="23" t="s">
        <v>369</v>
      </c>
      <c r="D62" s="22" t="s">
        <v>196</v>
      </c>
      <c r="E62" s="24">
        <v>44331.0</v>
      </c>
      <c r="F62" s="14" t="s">
        <v>9</v>
      </c>
      <c r="G62" s="22">
        <v>2025.0</v>
      </c>
      <c r="H62" s="12" t="s">
        <v>370</v>
      </c>
      <c r="I62" s="22" t="s">
        <v>257</v>
      </c>
      <c r="J62" s="22" t="s">
        <v>258</v>
      </c>
      <c r="K62" s="12" t="s">
        <v>40</v>
      </c>
      <c r="L62" s="22" t="s">
        <v>65</v>
      </c>
      <c r="M62" s="22" t="s">
        <v>355</v>
      </c>
      <c r="N62" s="22" t="s">
        <v>67</v>
      </c>
      <c r="O62" s="22" t="s">
        <v>262</v>
      </c>
      <c r="P62" s="22" t="s">
        <v>114</v>
      </c>
      <c r="Q62" s="22">
        <v>38.8449413533585</v>
      </c>
      <c r="R62" s="22">
        <v>-8.98571330117947</v>
      </c>
      <c r="S62" s="22" t="s">
        <v>134</v>
      </c>
      <c r="T62" s="12" t="s">
        <v>135</v>
      </c>
      <c r="U62" s="22" t="s">
        <v>70</v>
      </c>
      <c r="V62" s="26" t="s">
        <v>371</v>
      </c>
      <c r="W62" s="22" t="s">
        <v>264</v>
      </c>
      <c r="X62" s="22">
        <v>1979.0</v>
      </c>
      <c r="Y62" s="22">
        <v>1997.0</v>
      </c>
      <c r="Z62" s="22" t="s">
        <v>265</v>
      </c>
      <c r="AA62" s="22" t="s">
        <v>207</v>
      </c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</row>
    <row r="63" ht="15.75" customHeight="1">
      <c r="A63" s="22">
        <v>634.0</v>
      </c>
      <c r="B63" s="27" t="s">
        <v>372</v>
      </c>
      <c r="C63" s="23" t="s">
        <v>373</v>
      </c>
      <c r="D63" s="22" t="s">
        <v>196</v>
      </c>
      <c r="E63" s="24">
        <v>44332.0</v>
      </c>
      <c r="F63" s="14" t="s">
        <v>9</v>
      </c>
      <c r="G63" s="22">
        <v>2026.0</v>
      </c>
      <c r="H63" s="12" t="s">
        <v>374</v>
      </c>
      <c r="I63" s="22" t="s">
        <v>257</v>
      </c>
      <c r="J63" s="22" t="s">
        <v>258</v>
      </c>
      <c r="K63" s="12" t="s">
        <v>40</v>
      </c>
      <c r="L63" s="22" t="s">
        <v>65</v>
      </c>
      <c r="M63" s="22" t="s">
        <v>355</v>
      </c>
      <c r="N63" s="22" t="s">
        <v>67</v>
      </c>
      <c r="O63" s="22" t="s">
        <v>262</v>
      </c>
      <c r="P63" s="22" t="s">
        <v>114</v>
      </c>
      <c r="Q63" s="22">
        <v>38.8449413533585</v>
      </c>
      <c r="R63" s="22">
        <v>-8.98571330117947</v>
      </c>
      <c r="S63" s="22" t="s">
        <v>134</v>
      </c>
      <c r="T63" s="12" t="s">
        <v>135</v>
      </c>
      <c r="U63" s="22" t="s">
        <v>70</v>
      </c>
      <c r="V63" s="26" t="s">
        <v>375</v>
      </c>
      <c r="W63" s="22" t="s">
        <v>264</v>
      </c>
      <c r="X63" s="22">
        <v>1979.0</v>
      </c>
      <c r="Y63" s="22">
        <v>1997.0</v>
      </c>
      <c r="Z63" s="22" t="s">
        <v>265</v>
      </c>
      <c r="AA63" s="22" t="s">
        <v>207</v>
      </c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</row>
    <row r="64" ht="15.75" customHeight="1">
      <c r="A64" s="22">
        <v>634.0</v>
      </c>
      <c r="B64" s="27" t="s">
        <v>376</v>
      </c>
      <c r="C64" s="23" t="s">
        <v>377</v>
      </c>
      <c r="D64" s="22" t="s">
        <v>196</v>
      </c>
      <c r="E64" s="24">
        <v>44333.0</v>
      </c>
      <c r="F64" s="14" t="s">
        <v>9</v>
      </c>
      <c r="G64" s="22">
        <v>2027.0</v>
      </c>
      <c r="H64" s="12" t="s">
        <v>378</v>
      </c>
      <c r="I64" s="22" t="s">
        <v>257</v>
      </c>
      <c r="J64" s="22" t="s">
        <v>258</v>
      </c>
      <c r="K64" s="12" t="s">
        <v>40</v>
      </c>
      <c r="L64" s="22" t="s">
        <v>65</v>
      </c>
      <c r="M64" s="22" t="s">
        <v>355</v>
      </c>
      <c r="N64" s="22" t="s">
        <v>67</v>
      </c>
      <c r="O64" s="22" t="s">
        <v>262</v>
      </c>
      <c r="P64" s="22" t="s">
        <v>114</v>
      </c>
      <c r="Q64" s="22">
        <v>38.8449413533585</v>
      </c>
      <c r="R64" s="22">
        <v>-8.98571330117947</v>
      </c>
      <c r="S64" s="22" t="s">
        <v>134</v>
      </c>
      <c r="T64" s="12" t="s">
        <v>135</v>
      </c>
      <c r="U64" s="22" t="s">
        <v>70</v>
      </c>
      <c r="V64" s="26" t="s">
        <v>379</v>
      </c>
      <c r="W64" s="22" t="s">
        <v>264</v>
      </c>
      <c r="X64" s="22">
        <v>1979.0</v>
      </c>
      <c r="Y64" s="22">
        <v>1997.0</v>
      </c>
      <c r="Z64" s="22" t="s">
        <v>265</v>
      </c>
      <c r="AA64" s="22" t="s">
        <v>207</v>
      </c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</row>
    <row r="65" ht="15.75" customHeight="1">
      <c r="A65" s="22">
        <v>634.0</v>
      </c>
      <c r="B65" s="27" t="s">
        <v>380</v>
      </c>
      <c r="C65" s="23" t="s">
        <v>381</v>
      </c>
      <c r="D65" s="22" t="s">
        <v>196</v>
      </c>
      <c r="E65" s="24">
        <v>44334.0</v>
      </c>
      <c r="F65" s="14" t="s">
        <v>9</v>
      </c>
      <c r="G65" s="22">
        <v>2028.0</v>
      </c>
      <c r="H65" s="12" t="s">
        <v>382</v>
      </c>
      <c r="I65" s="22" t="s">
        <v>257</v>
      </c>
      <c r="J65" s="22" t="s">
        <v>258</v>
      </c>
      <c r="K65" s="12" t="s">
        <v>40</v>
      </c>
      <c r="L65" s="22" t="s">
        <v>65</v>
      </c>
      <c r="M65" s="22" t="s">
        <v>383</v>
      </c>
      <c r="N65" s="22" t="s">
        <v>67</v>
      </c>
      <c r="O65" s="22" t="s">
        <v>262</v>
      </c>
      <c r="P65" s="22" t="s">
        <v>114</v>
      </c>
      <c r="Q65" s="22">
        <v>38.8449413533585</v>
      </c>
      <c r="R65" s="22">
        <v>-8.98571330117947</v>
      </c>
      <c r="S65" s="22" t="s">
        <v>134</v>
      </c>
      <c r="T65" s="12" t="s">
        <v>135</v>
      </c>
      <c r="U65" s="22" t="s">
        <v>70</v>
      </c>
      <c r="V65" s="26" t="s">
        <v>384</v>
      </c>
      <c r="W65" s="22" t="s">
        <v>264</v>
      </c>
      <c r="X65" s="22">
        <v>1979.0</v>
      </c>
      <c r="Y65" s="22">
        <v>1997.0</v>
      </c>
      <c r="Z65" s="22" t="s">
        <v>265</v>
      </c>
      <c r="AA65" s="22" t="s">
        <v>207</v>
      </c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</row>
    <row r="66" ht="15.75" customHeight="1">
      <c r="A66" s="22">
        <v>634.0</v>
      </c>
      <c r="B66" s="27" t="s">
        <v>385</v>
      </c>
      <c r="C66" s="16" t="s">
        <v>84</v>
      </c>
      <c r="D66" s="22" t="s">
        <v>196</v>
      </c>
      <c r="E66" s="24">
        <v>44335.0</v>
      </c>
      <c r="F66" s="14" t="s">
        <v>9</v>
      </c>
      <c r="G66" s="22">
        <v>2029.0</v>
      </c>
      <c r="H66" s="12" t="s">
        <v>386</v>
      </c>
      <c r="I66" s="22" t="s">
        <v>257</v>
      </c>
      <c r="J66" s="22" t="s">
        <v>258</v>
      </c>
      <c r="K66" s="12" t="s">
        <v>40</v>
      </c>
      <c r="L66" s="22" t="s">
        <v>65</v>
      </c>
      <c r="M66" s="22" t="s">
        <v>387</v>
      </c>
      <c r="N66" s="22" t="s">
        <v>67</v>
      </c>
      <c r="O66" s="22" t="s">
        <v>262</v>
      </c>
      <c r="P66" s="22" t="s">
        <v>114</v>
      </c>
      <c r="Q66" s="22">
        <v>38.8449413533585</v>
      </c>
      <c r="R66" s="22">
        <v>-8.98571330117947</v>
      </c>
      <c r="S66" s="22" t="s">
        <v>134</v>
      </c>
      <c r="T66" s="12" t="s">
        <v>135</v>
      </c>
      <c r="U66" s="22" t="s">
        <v>70</v>
      </c>
      <c r="V66" s="26" t="s">
        <v>388</v>
      </c>
      <c r="W66" s="22" t="s">
        <v>264</v>
      </c>
      <c r="X66" s="22">
        <v>1979.0</v>
      </c>
      <c r="Y66" s="22">
        <v>1997.0</v>
      </c>
      <c r="Z66" s="22" t="s">
        <v>265</v>
      </c>
      <c r="AA66" s="22" t="s">
        <v>207</v>
      </c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</row>
    <row r="67" ht="15.75" customHeight="1">
      <c r="A67" s="22">
        <v>634.0</v>
      </c>
      <c r="B67" s="28" t="s">
        <v>389</v>
      </c>
      <c r="C67" s="29" t="s">
        <v>390</v>
      </c>
      <c r="D67" s="22" t="s">
        <v>196</v>
      </c>
      <c r="E67" s="24">
        <v>44336.0</v>
      </c>
      <c r="F67" s="14" t="s">
        <v>9</v>
      </c>
      <c r="G67" s="22">
        <v>2030.0</v>
      </c>
      <c r="H67" s="12" t="s">
        <v>391</v>
      </c>
      <c r="I67" s="22" t="s">
        <v>257</v>
      </c>
      <c r="J67" s="22" t="s">
        <v>258</v>
      </c>
      <c r="K67" s="12" t="s">
        <v>40</v>
      </c>
      <c r="L67" s="22" t="s">
        <v>65</v>
      </c>
      <c r="M67" s="22" t="s">
        <v>387</v>
      </c>
      <c r="N67" s="22" t="s">
        <v>67</v>
      </c>
      <c r="O67" s="22" t="s">
        <v>262</v>
      </c>
      <c r="P67" s="22" t="s">
        <v>114</v>
      </c>
      <c r="Q67" s="22">
        <v>38.8449413533585</v>
      </c>
      <c r="R67" s="22">
        <v>-8.98571330117947</v>
      </c>
      <c r="S67" s="22" t="s">
        <v>134</v>
      </c>
      <c r="T67" s="12" t="s">
        <v>135</v>
      </c>
      <c r="U67" s="22" t="s">
        <v>70</v>
      </c>
      <c r="V67" s="26" t="s">
        <v>392</v>
      </c>
      <c r="W67" s="22" t="s">
        <v>264</v>
      </c>
      <c r="X67" s="22">
        <v>1979.0</v>
      </c>
      <c r="Y67" s="22">
        <v>1997.0</v>
      </c>
      <c r="Z67" s="22" t="s">
        <v>265</v>
      </c>
      <c r="AA67" s="22" t="s">
        <v>207</v>
      </c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</row>
    <row r="68" ht="15.75" customHeight="1">
      <c r="A68" s="22">
        <v>634.0</v>
      </c>
      <c r="B68" s="28" t="s">
        <v>393</v>
      </c>
      <c r="C68" s="29" t="s">
        <v>394</v>
      </c>
      <c r="D68" s="22" t="s">
        <v>196</v>
      </c>
      <c r="E68" s="24">
        <v>44337.0</v>
      </c>
      <c r="F68" s="14" t="s">
        <v>9</v>
      </c>
      <c r="G68" s="22">
        <v>2031.0</v>
      </c>
      <c r="H68" s="12" t="s">
        <v>395</v>
      </c>
      <c r="I68" s="22" t="s">
        <v>257</v>
      </c>
      <c r="J68" s="22" t="s">
        <v>258</v>
      </c>
      <c r="K68" s="12" t="s">
        <v>40</v>
      </c>
      <c r="L68" s="22" t="s">
        <v>65</v>
      </c>
      <c r="M68" s="22" t="s">
        <v>387</v>
      </c>
      <c r="N68" s="22" t="s">
        <v>67</v>
      </c>
      <c r="O68" s="22" t="s">
        <v>262</v>
      </c>
      <c r="P68" s="22" t="s">
        <v>114</v>
      </c>
      <c r="Q68" s="22">
        <v>38.8449413533585</v>
      </c>
      <c r="R68" s="22">
        <v>-8.98571330117947</v>
      </c>
      <c r="S68" s="22" t="s">
        <v>134</v>
      </c>
      <c r="T68" s="12" t="s">
        <v>135</v>
      </c>
      <c r="U68" s="22" t="s">
        <v>70</v>
      </c>
      <c r="V68" s="26" t="s">
        <v>396</v>
      </c>
      <c r="W68" s="22" t="s">
        <v>264</v>
      </c>
      <c r="X68" s="22">
        <v>1979.0</v>
      </c>
      <c r="Y68" s="22">
        <v>1997.0</v>
      </c>
      <c r="Z68" s="22" t="s">
        <v>265</v>
      </c>
      <c r="AA68" s="22" t="s">
        <v>207</v>
      </c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</row>
    <row r="69" ht="15.75" customHeight="1">
      <c r="A69" s="22">
        <v>634.0</v>
      </c>
      <c r="B69" s="28" t="s">
        <v>397</v>
      </c>
      <c r="C69" s="29" t="s">
        <v>398</v>
      </c>
      <c r="D69" s="22" t="s">
        <v>196</v>
      </c>
      <c r="E69" s="24">
        <v>44338.0</v>
      </c>
      <c r="F69" s="14" t="s">
        <v>9</v>
      </c>
      <c r="G69" s="22">
        <v>2032.0</v>
      </c>
      <c r="H69" s="12" t="s">
        <v>399</v>
      </c>
      <c r="I69" s="22" t="s">
        <v>257</v>
      </c>
      <c r="J69" s="22" t="s">
        <v>258</v>
      </c>
      <c r="K69" s="12" t="s">
        <v>40</v>
      </c>
      <c r="L69" s="22" t="s">
        <v>187</v>
      </c>
      <c r="M69" s="22" t="s">
        <v>400</v>
      </c>
      <c r="N69" s="22" t="s">
        <v>67</v>
      </c>
      <c r="O69" s="22" t="s">
        <v>262</v>
      </c>
      <c r="P69" s="22" t="s">
        <v>114</v>
      </c>
      <c r="Q69" s="22">
        <v>38.8449413533585</v>
      </c>
      <c r="R69" s="22">
        <v>-8.98571330117947</v>
      </c>
      <c r="S69" s="22" t="s">
        <v>134</v>
      </c>
      <c r="T69" s="12" t="s">
        <v>135</v>
      </c>
      <c r="U69" s="22" t="s">
        <v>70</v>
      </c>
      <c r="V69" s="26" t="s">
        <v>401</v>
      </c>
      <c r="W69" s="22" t="s">
        <v>264</v>
      </c>
      <c r="X69" s="22">
        <v>1979.0</v>
      </c>
      <c r="Y69" s="22">
        <v>1997.0</v>
      </c>
      <c r="Z69" s="22" t="s">
        <v>265</v>
      </c>
      <c r="AA69" s="22" t="s">
        <v>207</v>
      </c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</row>
    <row r="70" ht="15.75" customHeight="1">
      <c r="A70" s="22">
        <v>634.0</v>
      </c>
      <c r="B70" s="27" t="s">
        <v>402</v>
      </c>
      <c r="C70" s="23" t="s">
        <v>403</v>
      </c>
      <c r="D70" s="22" t="s">
        <v>196</v>
      </c>
      <c r="E70" s="24">
        <v>44339.0</v>
      </c>
      <c r="F70" s="14" t="s">
        <v>9</v>
      </c>
      <c r="G70" s="22">
        <v>2033.0</v>
      </c>
      <c r="H70" s="12" t="s">
        <v>404</v>
      </c>
      <c r="I70" s="22" t="s">
        <v>257</v>
      </c>
      <c r="J70" s="22" t="s">
        <v>258</v>
      </c>
      <c r="K70" s="12" t="s">
        <v>40</v>
      </c>
      <c r="L70" s="22" t="s">
        <v>187</v>
      </c>
      <c r="M70" s="22" t="s">
        <v>400</v>
      </c>
      <c r="N70" s="22" t="s">
        <v>67</v>
      </c>
      <c r="O70" s="22" t="s">
        <v>262</v>
      </c>
      <c r="P70" s="22" t="s">
        <v>114</v>
      </c>
      <c r="Q70" s="22">
        <v>38.8449413533585</v>
      </c>
      <c r="R70" s="22">
        <v>-8.98571330117947</v>
      </c>
      <c r="S70" s="22" t="s">
        <v>134</v>
      </c>
      <c r="T70" s="12" t="s">
        <v>135</v>
      </c>
      <c r="U70" s="22" t="s">
        <v>70</v>
      </c>
      <c r="V70" s="26" t="s">
        <v>405</v>
      </c>
      <c r="W70" s="22" t="s">
        <v>264</v>
      </c>
      <c r="X70" s="22">
        <v>1979.0</v>
      </c>
      <c r="Y70" s="22">
        <v>1997.0</v>
      </c>
      <c r="Z70" s="22" t="s">
        <v>265</v>
      </c>
      <c r="AA70" s="22" t="s">
        <v>207</v>
      </c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</row>
    <row r="71" ht="15.75" customHeight="1">
      <c r="A71" s="22">
        <v>634.0</v>
      </c>
      <c r="B71" s="27" t="s">
        <v>406</v>
      </c>
      <c r="C71" s="23" t="s">
        <v>407</v>
      </c>
      <c r="D71" s="22" t="s">
        <v>196</v>
      </c>
      <c r="E71" s="24">
        <v>44340.0</v>
      </c>
      <c r="F71" s="14" t="s">
        <v>9</v>
      </c>
      <c r="G71" s="22">
        <v>2034.0</v>
      </c>
      <c r="H71" s="12" t="s">
        <v>408</v>
      </c>
      <c r="I71" s="22" t="s">
        <v>257</v>
      </c>
      <c r="J71" s="22" t="s">
        <v>258</v>
      </c>
      <c r="K71" s="12" t="s">
        <v>40</v>
      </c>
      <c r="L71" s="22" t="s">
        <v>409</v>
      </c>
      <c r="M71" s="22" t="s">
        <v>410</v>
      </c>
      <c r="N71" s="22" t="s">
        <v>67</v>
      </c>
      <c r="O71" s="22" t="s">
        <v>262</v>
      </c>
      <c r="P71" s="22" t="s">
        <v>114</v>
      </c>
      <c r="Q71" s="22">
        <v>38.8449413533585</v>
      </c>
      <c r="R71" s="22">
        <v>-8.98571330117947</v>
      </c>
      <c r="S71" s="22" t="s">
        <v>134</v>
      </c>
      <c r="T71" s="12" t="s">
        <v>135</v>
      </c>
      <c r="U71" s="22" t="s">
        <v>70</v>
      </c>
      <c r="V71" s="26" t="s">
        <v>411</v>
      </c>
      <c r="W71" s="22" t="s">
        <v>264</v>
      </c>
      <c r="X71" s="22">
        <v>1979.0</v>
      </c>
      <c r="Y71" s="22">
        <v>1997.0</v>
      </c>
      <c r="Z71" s="22" t="s">
        <v>265</v>
      </c>
      <c r="AA71" s="22" t="s">
        <v>207</v>
      </c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</row>
    <row r="72" ht="15.75" customHeight="1">
      <c r="A72" s="22">
        <v>634.0</v>
      </c>
      <c r="B72" s="27" t="s">
        <v>412</v>
      </c>
      <c r="C72" s="23" t="s">
        <v>413</v>
      </c>
      <c r="D72" s="22" t="s">
        <v>196</v>
      </c>
      <c r="E72" s="24">
        <v>44341.0</v>
      </c>
      <c r="F72" s="14" t="s">
        <v>9</v>
      </c>
      <c r="G72" s="22">
        <v>2035.0</v>
      </c>
      <c r="H72" s="12" t="s">
        <v>414</v>
      </c>
      <c r="I72" s="22" t="s">
        <v>257</v>
      </c>
      <c r="J72" s="22" t="s">
        <v>258</v>
      </c>
      <c r="K72" s="12" t="s">
        <v>40</v>
      </c>
      <c r="L72" s="22" t="s">
        <v>415</v>
      </c>
      <c r="M72" s="22" t="s">
        <v>416</v>
      </c>
      <c r="N72" s="22" t="s">
        <v>67</v>
      </c>
      <c r="O72" s="22" t="s">
        <v>262</v>
      </c>
      <c r="P72" s="22" t="s">
        <v>114</v>
      </c>
      <c r="Q72" s="22">
        <v>38.8449413533585</v>
      </c>
      <c r="R72" s="22">
        <v>-8.98571330117947</v>
      </c>
      <c r="S72" s="22" t="s">
        <v>134</v>
      </c>
      <c r="T72" s="12" t="s">
        <v>135</v>
      </c>
      <c r="U72" s="22" t="s">
        <v>70</v>
      </c>
      <c r="V72" s="26" t="s">
        <v>417</v>
      </c>
      <c r="W72" s="22" t="s">
        <v>264</v>
      </c>
      <c r="X72" s="22">
        <v>1979.0</v>
      </c>
      <c r="Y72" s="22">
        <v>1997.0</v>
      </c>
      <c r="Z72" s="22" t="s">
        <v>265</v>
      </c>
      <c r="AA72" s="22" t="s">
        <v>207</v>
      </c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</row>
    <row r="73" ht="15.75" customHeight="1">
      <c r="A73" s="22">
        <v>634.0</v>
      </c>
      <c r="B73" s="27" t="s">
        <v>418</v>
      </c>
      <c r="C73" s="23" t="s">
        <v>419</v>
      </c>
      <c r="D73" s="22" t="s">
        <v>196</v>
      </c>
      <c r="E73" s="24">
        <v>44342.0</v>
      </c>
      <c r="F73" s="14" t="s">
        <v>9</v>
      </c>
      <c r="G73" s="22">
        <v>2036.0</v>
      </c>
      <c r="H73" s="12" t="s">
        <v>420</v>
      </c>
      <c r="I73" s="22" t="s">
        <v>257</v>
      </c>
      <c r="J73" s="22" t="s">
        <v>258</v>
      </c>
      <c r="K73" s="12" t="s">
        <v>40</v>
      </c>
      <c r="L73" s="22" t="s">
        <v>415</v>
      </c>
      <c r="M73" s="22" t="s">
        <v>416</v>
      </c>
      <c r="N73" s="22" t="s">
        <v>67</v>
      </c>
      <c r="O73" s="22" t="s">
        <v>262</v>
      </c>
      <c r="P73" s="22" t="s">
        <v>114</v>
      </c>
      <c r="Q73" s="22">
        <v>38.8449413533585</v>
      </c>
      <c r="R73" s="22">
        <v>-8.98571330117947</v>
      </c>
      <c r="S73" s="22" t="s">
        <v>134</v>
      </c>
      <c r="T73" s="12" t="s">
        <v>135</v>
      </c>
      <c r="U73" s="22" t="s">
        <v>70</v>
      </c>
      <c r="V73" s="26" t="s">
        <v>421</v>
      </c>
      <c r="W73" s="22" t="s">
        <v>264</v>
      </c>
      <c r="X73" s="22">
        <v>1979.0</v>
      </c>
      <c r="Y73" s="22">
        <v>1997.0</v>
      </c>
      <c r="Z73" s="22" t="s">
        <v>265</v>
      </c>
      <c r="AA73" s="22" t="s">
        <v>207</v>
      </c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</row>
    <row r="74" ht="15.75" customHeight="1">
      <c r="A74" s="22">
        <v>634.0</v>
      </c>
      <c r="B74" s="27" t="s">
        <v>422</v>
      </c>
      <c r="C74" s="23" t="s">
        <v>423</v>
      </c>
      <c r="D74" s="22" t="s">
        <v>196</v>
      </c>
      <c r="E74" s="24">
        <v>44343.0</v>
      </c>
      <c r="F74" s="14" t="s">
        <v>9</v>
      </c>
      <c r="G74" s="22">
        <v>2037.0</v>
      </c>
      <c r="H74" s="12" t="s">
        <v>424</v>
      </c>
      <c r="I74" s="22" t="s">
        <v>257</v>
      </c>
      <c r="J74" s="22" t="s">
        <v>258</v>
      </c>
      <c r="K74" s="12" t="s">
        <v>40</v>
      </c>
      <c r="L74" s="22" t="s">
        <v>415</v>
      </c>
      <c r="M74" s="22" t="s">
        <v>416</v>
      </c>
      <c r="N74" s="22" t="s">
        <v>67</v>
      </c>
      <c r="O74" s="22" t="s">
        <v>262</v>
      </c>
      <c r="P74" s="22" t="s">
        <v>114</v>
      </c>
      <c r="Q74" s="22">
        <v>38.8449413533585</v>
      </c>
      <c r="R74" s="22">
        <v>-8.98571330117947</v>
      </c>
      <c r="S74" s="22" t="s">
        <v>134</v>
      </c>
      <c r="T74" s="12" t="s">
        <v>135</v>
      </c>
      <c r="U74" s="22" t="s">
        <v>70</v>
      </c>
      <c r="V74" s="26" t="s">
        <v>425</v>
      </c>
      <c r="W74" s="22" t="s">
        <v>264</v>
      </c>
      <c r="X74" s="22">
        <v>1979.0</v>
      </c>
      <c r="Y74" s="22">
        <v>1997.0</v>
      </c>
      <c r="Z74" s="22" t="s">
        <v>265</v>
      </c>
      <c r="AA74" s="22" t="s">
        <v>207</v>
      </c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</row>
    <row r="75" ht="15.75" customHeight="1">
      <c r="A75" s="22">
        <v>634.0</v>
      </c>
      <c r="B75" s="27" t="s">
        <v>426</v>
      </c>
      <c r="C75" s="23" t="s">
        <v>427</v>
      </c>
      <c r="D75" s="22" t="s">
        <v>196</v>
      </c>
      <c r="E75" s="24">
        <v>44344.0</v>
      </c>
      <c r="F75" s="14" t="s">
        <v>9</v>
      </c>
      <c r="G75" s="22">
        <v>2038.0</v>
      </c>
      <c r="H75" s="12" t="s">
        <v>428</v>
      </c>
      <c r="I75" s="22" t="s">
        <v>257</v>
      </c>
      <c r="J75" s="22" t="s">
        <v>258</v>
      </c>
      <c r="K75" s="12" t="s">
        <v>40</v>
      </c>
      <c r="L75" s="22" t="s">
        <v>415</v>
      </c>
      <c r="M75" s="22" t="s">
        <v>416</v>
      </c>
      <c r="N75" s="22" t="s">
        <v>67</v>
      </c>
      <c r="O75" s="22" t="s">
        <v>262</v>
      </c>
      <c r="P75" s="22" t="s">
        <v>114</v>
      </c>
      <c r="Q75" s="22">
        <v>38.8449413533585</v>
      </c>
      <c r="R75" s="22">
        <v>-8.98571330117947</v>
      </c>
      <c r="S75" s="22" t="s">
        <v>134</v>
      </c>
      <c r="T75" s="12" t="s">
        <v>135</v>
      </c>
      <c r="U75" s="22" t="s">
        <v>70</v>
      </c>
      <c r="V75" s="26" t="s">
        <v>429</v>
      </c>
      <c r="W75" s="22" t="s">
        <v>264</v>
      </c>
      <c r="X75" s="22">
        <v>1979.0</v>
      </c>
      <c r="Y75" s="22">
        <v>1997.0</v>
      </c>
      <c r="Z75" s="22" t="s">
        <v>265</v>
      </c>
      <c r="AA75" s="22" t="s">
        <v>207</v>
      </c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</row>
    <row r="76" ht="15.75" customHeight="1">
      <c r="A76" s="22">
        <v>634.0</v>
      </c>
      <c r="B76" s="27" t="s">
        <v>430</v>
      </c>
      <c r="C76" s="23" t="s">
        <v>431</v>
      </c>
      <c r="D76" s="22" t="s">
        <v>196</v>
      </c>
      <c r="E76" s="24">
        <v>44345.0</v>
      </c>
      <c r="F76" s="14" t="s">
        <v>9</v>
      </c>
      <c r="G76" s="22">
        <v>2039.0</v>
      </c>
      <c r="H76" s="12" t="s">
        <v>432</v>
      </c>
      <c r="I76" s="22" t="s">
        <v>257</v>
      </c>
      <c r="J76" s="22" t="s">
        <v>258</v>
      </c>
      <c r="K76" s="12" t="s">
        <v>40</v>
      </c>
      <c r="L76" s="22" t="s">
        <v>433</v>
      </c>
      <c r="M76" s="22" t="s">
        <v>434</v>
      </c>
      <c r="N76" s="22" t="s">
        <v>67</v>
      </c>
      <c r="O76" s="22" t="s">
        <v>262</v>
      </c>
      <c r="P76" s="22" t="s">
        <v>114</v>
      </c>
      <c r="Q76" s="22">
        <v>38.8449413533585</v>
      </c>
      <c r="R76" s="22">
        <v>-8.98571330117947</v>
      </c>
      <c r="S76" s="22" t="s">
        <v>134</v>
      </c>
      <c r="T76" s="12" t="s">
        <v>135</v>
      </c>
      <c r="U76" s="22" t="s">
        <v>70</v>
      </c>
      <c r="V76" s="26" t="s">
        <v>435</v>
      </c>
      <c r="W76" s="22" t="s">
        <v>264</v>
      </c>
      <c r="X76" s="22">
        <v>1979.0</v>
      </c>
      <c r="Y76" s="22">
        <v>1997.0</v>
      </c>
      <c r="Z76" s="22" t="s">
        <v>265</v>
      </c>
      <c r="AA76" s="22" t="s">
        <v>207</v>
      </c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</row>
    <row r="77" ht="15.75" customHeight="1">
      <c r="A77" s="22">
        <v>634.0</v>
      </c>
      <c r="B77" s="27" t="s">
        <v>436</v>
      </c>
      <c r="C77" s="23" t="s">
        <v>437</v>
      </c>
      <c r="D77" s="22" t="s">
        <v>196</v>
      </c>
      <c r="E77" s="24">
        <v>44346.0</v>
      </c>
      <c r="F77" s="14" t="s">
        <v>9</v>
      </c>
      <c r="G77" s="22">
        <v>2040.0</v>
      </c>
      <c r="H77" s="12" t="s">
        <v>438</v>
      </c>
      <c r="I77" s="22" t="s">
        <v>257</v>
      </c>
      <c r="J77" s="22" t="s">
        <v>258</v>
      </c>
      <c r="K77" s="12" t="s">
        <v>40</v>
      </c>
      <c r="L77" s="22" t="s">
        <v>433</v>
      </c>
      <c r="M77" s="22" t="s">
        <v>434</v>
      </c>
      <c r="N77" s="22" t="s">
        <v>67</v>
      </c>
      <c r="O77" s="22" t="s">
        <v>262</v>
      </c>
      <c r="P77" s="22" t="s">
        <v>114</v>
      </c>
      <c r="Q77" s="22">
        <v>38.8449413533585</v>
      </c>
      <c r="R77" s="22">
        <v>-8.98571330117947</v>
      </c>
      <c r="S77" s="22" t="s">
        <v>134</v>
      </c>
      <c r="T77" s="12" t="s">
        <v>135</v>
      </c>
      <c r="U77" s="22" t="s">
        <v>70</v>
      </c>
      <c r="V77" s="26" t="s">
        <v>439</v>
      </c>
      <c r="W77" s="22" t="s">
        <v>264</v>
      </c>
      <c r="X77" s="22">
        <v>1979.0</v>
      </c>
      <c r="Y77" s="22">
        <v>1997.0</v>
      </c>
      <c r="Z77" s="22" t="s">
        <v>265</v>
      </c>
      <c r="AA77" s="22" t="s">
        <v>207</v>
      </c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</row>
    <row r="78" ht="15.75" customHeight="1">
      <c r="A78" s="22">
        <v>634.0</v>
      </c>
      <c r="B78" s="27" t="s">
        <v>440</v>
      </c>
      <c r="C78" s="23" t="s">
        <v>441</v>
      </c>
      <c r="D78" s="22" t="s">
        <v>196</v>
      </c>
      <c r="E78" s="24">
        <v>44347.0</v>
      </c>
      <c r="F78" s="14" t="s">
        <v>9</v>
      </c>
      <c r="G78" s="22">
        <v>2041.0</v>
      </c>
      <c r="H78" s="12" t="s">
        <v>442</v>
      </c>
      <c r="I78" s="22" t="s">
        <v>257</v>
      </c>
      <c r="J78" s="22" t="s">
        <v>258</v>
      </c>
      <c r="K78" s="12" t="s">
        <v>40</v>
      </c>
      <c r="L78" s="22" t="s">
        <v>443</v>
      </c>
      <c r="M78" s="22" t="s">
        <v>444</v>
      </c>
      <c r="N78" s="22" t="s">
        <v>67</v>
      </c>
      <c r="O78" s="22" t="s">
        <v>262</v>
      </c>
      <c r="P78" s="22" t="s">
        <v>114</v>
      </c>
      <c r="Q78" s="22">
        <v>38.8449413533585</v>
      </c>
      <c r="R78" s="22">
        <v>-8.98571330117947</v>
      </c>
      <c r="S78" s="22" t="s">
        <v>134</v>
      </c>
      <c r="T78" s="12" t="s">
        <v>135</v>
      </c>
      <c r="U78" s="22" t="s">
        <v>70</v>
      </c>
      <c r="V78" s="26" t="s">
        <v>445</v>
      </c>
      <c r="W78" s="22" t="s">
        <v>264</v>
      </c>
      <c r="X78" s="22">
        <v>1979.0</v>
      </c>
      <c r="Y78" s="22">
        <v>1997.0</v>
      </c>
      <c r="Z78" s="22" t="s">
        <v>265</v>
      </c>
      <c r="AA78" s="22" t="s">
        <v>207</v>
      </c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</row>
    <row r="79" ht="15.75" customHeight="1">
      <c r="A79" s="22">
        <v>634.0</v>
      </c>
      <c r="B79" s="27" t="s">
        <v>446</v>
      </c>
      <c r="C79" s="23" t="s">
        <v>447</v>
      </c>
      <c r="D79" s="22" t="s">
        <v>196</v>
      </c>
      <c r="E79" s="24">
        <v>44348.0</v>
      </c>
      <c r="F79" s="14" t="s">
        <v>9</v>
      </c>
      <c r="G79" s="22">
        <v>2042.0</v>
      </c>
      <c r="H79" s="12" t="s">
        <v>448</v>
      </c>
      <c r="I79" s="22" t="s">
        <v>257</v>
      </c>
      <c r="J79" s="22" t="s">
        <v>258</v>
      </c>
      <c r="K79" s="12" t="s">
        <v>40</v>
      </c>
      <c r="L79" s="22" t="s">
        <v>449</v>
      </c>
      <c r="M79" s="22" t="s">
        <v>450</v>
      </c>
      <c r="N79" s="22" t="s">
        <v>67</v>
      </c>
      <c r="O79" s="22" t="s">
        <v>262</v>
      </c>
      <c r="P79" s="22" t="s">
        <v>114</v>
      </c>
      <c r="Q79" s="22">
        <v>38.8449413533585</v>
      </c>
      <c r="R79" s="22">
        <v>-8.98571330117947</v>
      </c>
      <c r="S79" s="22" t="s">
        <v>134</v>
      </c>
      <c r="T79" s="12" t="s">
        <v>135</v>
      </c>
      <c r="U79" s="22" t="s">
        <v>70</v>
      </c>
      <c r="V79" s="26" t="s">
        <v>451</v>
      </c>
      <c r="W79" s="22" t="s">
        <v>264</v>
      </c>
      <c r="X79" s="22">
        <v>1979.0</v>
      </c>
      <c r="Y79" s="22">
        <v>1997.0</v>
      </c>
      <c r="Z79" s="22" t="s">
        <v>265</v>
      </c>
      <c r="AA79" s="22" t="s">
        <v>207</v>
      </c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</row>
    <row r="80" ht="15.75" customHeight="1">
      <c r="A80" s="22">
        <v>634.0</v>
      </c>
      <c r="B80" s="27" t="s">
        <v>452</v>
      </c>
      <c r="C80" s="23" t="s">
        <v>453</v>
      </c>
      <c r="D80" s="22" t="s">
        <v>196</v>
      </c>
      <c r="E80" s="24">
        <v>44349.0</v>
      </c>
      <c r="F80" s="14" t="s">
        <v>9</v>
      </c>
      <c r="G80" s="22">
        <v>2043.0</v>
      </c>
      <c r="H80" s="12" t="s">
        <v>454</v>
      </c>
      <c r="I80" s="22" t="s">
        <v>257</v>
      </c>
      <c r="J80" s="22" t="s">
        <v>258</v>
      </c>
      <c r="K80" s="12" t="s">
        <v>40</v>
      </c>
      <c r="L80" s="22" t="s">
        <v>455</v>
      </c>
      <c r="M80" s="22" t="s">
        <v>456</v>
      </c>
      <c r="N80" s="22" t="s">
        <v>67</v>
      </c>
      <c r="O80" s="22" t="s">
        <v>262</v>
      </c>
      <c r="P80" s="22" t="s">
        <v>114</v>
      </c>
      <c r="Q80" s="22">
        <v>38.8449413533585</v>
      </c>
      <c r="R80" s="22">
        <v>-8.98571330117947</v>
      </c>
      <c r="S80" s="22" t="s">
        <v>134</v>
      </c>
      <c r="T80" s="12" t="s">
        <v>135</v>
      </c>
      <c r="U80" s="22" t="s">
        <v>70</v>
      </c>
      <c r="V80" s="26" t="s">
        <v>457</v>
      </c>
      <c r="W80" s="22" t="s">
        <v>264</v>
      </c>
      <c r="X80" s="22">
        <v>1979.0</v>
      </c>
      <c r="Y80" s="22">
        <v>1997.0</v>
      </c>
      <c r="Z80" s="22" t="s">
        <v>265</v>
      </c>
      <c r="AA80" s="22" t="s">
        <v>207</v>
      </c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</row>
    <row r="81" ht="15.75" customHeight="1">
      <c r="A81" s="22">
        <v>634.0</v>
      </c>
      <c r="B81" s="27" t="s">
        <v>458</v>
      </c>
      <c r="C81" s="23" t="s">
        <v>459</v>
      </c>
      <c r="D81" s="22" t="s">
        <v>196</v>
      </c>
      <c r="E81" s="24">
        <v>44350.0</v>
      </c>
      <c r="F81" s="14" t="s">
        <v>9</v>
      </c>
      <c r="G81" s="22">
        <v>2044.0</v>
      </c>
      <c r="H81" s="12" t="s">
        <v>460</v>
      </c>
      <c r="I81" s="22" t="s">
        <v>257</v>
      </c>
      <c r="J81" s="22" t="s">
        <v>258</v>
      </c>
      <c r="K81" s="12" t="s">
        <v>40</v>
      </c>
      <c r="L81" s="22" t="s">
        <v>455</v>
      </c>
      <c r="M81" s="22" t="s">
        <v>461</v>
      </c>
      <c r="N81" s="22" t="s">
        <v>67</v>
      </c>
      <c r="O81" s="22" t="s">
        <v>262</v>
      </c>
      <c r="P81" s="22" t="s">
        <v>114</v>
      </c>
      <c r="Q81" s="22">
        <v>38.8449413533585</v>
      </c>
      <c r="R81" s="22">
        <v>-8.98571330117947</v>
      </c>
      <c r="S81" s="22" t="s">
        <v>134</v>
      </c>
      <c r="T81" s="12" t="s">
        <v>135</v>
      </c>
      <c r="U81" s="22" t="s">
        <v>70</v>
      </c>
      <c r="V81" s="26" t="s">
        <v>462</v>
      </c>
      <c r="W81" s="22" t="s">
        <v>264</v>
      </c>
      <c r="X81" s="22">
        <v>1979.0</v>
      </c>
      <c r="Y81" s="22">
        <v>1997.0</v>
      </c>
      <c r="Z81" s="22" t="s">
        <v>265</v>
      </c>
      <c r="AA81" s="22" t="s">
        <v>207</v>
      </c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</row>
    <row r="82" ht="15.75" customHeight="1">
      <c r="A82" s="22">
        <v>634.0</v>
      </c>
      <c r="B82" s="27" t="s">
        <v>463</v>
      </c>
      <c r="C82" s="23" t="s">
        <v>464</v>
      </c>
      <c r="D82" s="22" t="s">
        <v>196</v>
      </c>
      <c r="E82" s="24">
        <v>44351.0</v>
      </c>
      <c r="F82" s="14" t="s">
        <v>9</v>
      </c>
      <c r="G82" s="22">
        <v>2045.0</v>
      </c>
      <c r="H82" s="12" t="s">
        <v>465</v>
      </c>
      <c r="I82" s="22" t="s">
        <v>257</v>
      </c>
      <c r="J82" s="22" t="s">
        <v>258</v>
      </c>
      <c r="K82" s="12" t="s">
        <v>40</v>
      </c>
      <c r="L82" s="22" t="s">
        <v>455</v>
      </c>
      <c r="M82" s="22" t="s">
        <v>461</v>
      </c>
      <c r="N82" s="22" t="s">
        <v>67</v>
      </c>
      <c r="O82" s="22" t="s">
        <v>262</v>
      </c>
      <c r="P82" s="22" t="s">
        <v>114</v>
      </c>
      <c r="Q82" s="22">
        <v>38.8449413533585</v>
      </c>
      <c r="R82" s="22">
        <v>-8.98571330117947</v>
      </c>
      <c r="S82" s="22" t="s">
        <v>134</v>
      </c>
      <c r="T82" s="12" t="s">
        <v>135</v>
      </c>
      <c r="U82" s="22" t="s">
        <v>70</v>
      </c>
      <c r="V82" s="26" t="s">
        <v>466</v>
      </c>
      <c r="W82" s="22" t="s">
        <v>264</v>
      </c>
      <c r="X82" s="22">
        <v>1979.0</v>
      </c>
      <c r="Y82" s="22">
        <v>1997.0</v>
      </c>
      <c r="Z82" s="22" t="s">
        <v>265</v>
      </c>
      <c r="AA82" s="22" t="s">
        <v>207</v>
      </c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</row>
    <row r="83" ht="15.75" customHeight="1">
      <c r="A83" s="22">
        <v>634.0</v>
      </c>
      <c r="B83" s="27" t="s">
        <v>467</v>
      </c>
      <c r="C83" s="23" t="s">
        <v>174</v>
      </c>
      <c r="D83" s="22" t="s">
        <v>196</v>
      </c>
      <c r="E83" s="24">
        <v>44352.0</v>
      </c>
      <c r="F83" s="14" t="s">
        <v>9</v>
      </c>
      <c r="G83" s="22">
        <v>2046.0</v>
      </c>
      <c r="H83" s="12" t="s">
        <v>468</v>
      </c>
      <c r="I83" s="22" t="s">
        <v>257</v>
      </c>
      <c r="J83" s="22" t="s">
        <v>258</v>
      </c>
      <c r="K83" s="12" t="s">
        <v>40</v>
      </c>
      <c r="L83" s="22" t="s">
        <v>455</v>
      </c>
      <c r="M83" s="22" t="s">
        <v>177</v>
      </c>
      <c r="N83" s="22" t="s">
        <v>67</v>
      </c>
      <c r="O83" s="22" t="s">
        <v>262</v>
      </c>
      <c r="P83" s="22" t="s">
        <v>114</v>
      </c>
      <c r="Q83" s="22">
        <v>38.8449413533585</v>
      </c>
      <c r="R83" s="22">
        <v>-8.98571330117947</v>
      </c>
      <c r="S83" s="22" t="s">
        <v>134</v>
      </c>
      <c r="T83" s="12" t="s">
        <v>135</v>
      </c>
      <c r="U83" s="22" t="s">
        <v>70</v>
      </c>
      <c r="V83" s="26" t="s">
        <v>469</v>
      </c>
      <c r="W83" s="22" t="s">
        <v>264</v>
      </c>
      <c r="X83" s="22">
        <v>1979.0</v>
      </c>
      <c r="Y83" s="22">
        <v>1997.0</v>
      </c>
      <c r="Z83" s="22" t="s">
        <v>324</v>
      </c>
      <c r="AA83" s="22" t="s">
        <v>207</v>
      </c>
      <c r="AB83" s="22"/>
      <c r="AC83" s="22"/>
      <c r="AD83" s="22"/>
      <c r="AE83" s="22" t="s">
        <v>265</v>
      </c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</row>
    <row r="84" ht="15.75" customHeight="1">
      <c r="A84" s="22">
        <v>634.0</v>
      </c>
      <c r="B84" s="27" t="s">
        <v>470</v>
      </c>
      <c r="C84" s="16" t="s">
        <v>471</v>
      </c>
      <c r="D84" s="22" t="s">
        <v>196</v>
      </c>
      <c r="E84" s="24">
        <v>44353.0</v>
      </c>
      <c r="F84" s="14" t="s">
        <v>9</v>
      </c>
      <c r="G84" s="22">
        <v>2047.0</v>
      </c>
      <c r="H84" s="12" t="s">
        <v>472</v>
      </c>
      <c r="I84" s="22" t="s">
        <v>257</v>
      </c>
      <c r="J84" s="22" t="s">
        <v>258</v>
      </c>
      <c r="K84" s="12" t="s">
        <v>40</v>
      </c>
      <c r="L84" s="22" t="s">
        <v>455</v>
      </c>
      <c r="M84" s="22" t="s">
        <v>473</v>
      </c>
      <c r="N84" s="22" t="s">
        <v>67</v>
      </c>
      <c r="O84" s="22" t="s">
        <v>262</v>
      </c>
      <c r="P84" s="22" t="s">
        <v>114</v>
      </c>
      <c r="Q84" s="22">
        <v>38.8449413533585</v>
      </c>
      <c r="R84" s="22">
        <v>-8.98571330117947</v>
      </c>
      <c r="S84" s="22" t="s">
        <v>134</v>
      </c>
      <c r="T84" s="12" t="s">
        <v>135</v>
      </c>
      <c r="U84" s="22" t="s">
        <v>70</v>
      </c>
      <c r="V84" s="26" t="s">
        <v>474</v>
      </c>
      <c r="W84" s="22" t="s">
        <v>264</v>
      </c>
      <c r="X84" s="22">
        <v>1979.0</v>
      </c>
      <c r="Y84" s="22">
        <v>1997.0</v>
      </c>
      <c r="Z84" s="22" t="s">
        <v>265</v>
      </c>
      <c r="AA84" s="22" t="s">
        <v>207</v>
      </c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</row>
    <row r="85" ht="15.75" customHeight="1">
      <c r="A85" s="22">
        <v>634.0</v>
      </c>
      <c r="B85" s="28" t="s">
        <v>475</v>
      </c>
      <c r="C85" s="29" t="s">
        <v>476</v>
      </c>
      <c r="D85" s="22" t="s">
        <v>196</v>
      </c>
      <c r="E85" s="24">
        <v>44354.0</v>
      </c>
      <c r="F85" s="14" t="s">
        <v>9</v>
      </c>
      <c r="G85" s="22">
        <v>2048.0</v>
      </c>
      <c r="H85" s="12" t="s">
        <v>477</v>
      </c>
      <c r="I85" s="22" t="s">
        <v>257</v>
      </c>
      <c r="J85" s="22" t="s">
        <v>258</v>
      </c>
      <c r="K85" s="12" t="s">
        <v>40</v>
      </c>
      <c r="L85" s="22" t="s">
        <v>455</v>
      </c>
      <c r="M85" s="22" t="s">
        <v>473</v>
      </c>
      <c r="N85" s="22" t="s">
        <v>67</v>
      </c>
      <c r="O85" s="22" t="s">
        <v>262</v>
      </c>
      <c r="P85" s="22" t="s">
        <v>114</v>
      </c>
      <c r="Q85" s="22">
        <v>38.8449413533585</v>
      </c>
      <c r="R85" s="22">
        <v>-8.98571330117947</v>
      </c>
      <c r="S85" s="22" t="s">
        <v>134</v>
      </c>
      <c r="T85" s="12" t="s">
        <v>135</v>
      </c>
      <c r="U85" s="22" t="s">
        <v>70</v>
      </c>
      <c r="V85" s="26" t="s">
        <v>478</v>
      </c>
      <c r="W85" s="22" t="s">
        <v>264</v>
      </c>
      <c r="X85" s="22">
        <v>1979.0</v>
      </c>
      <c r="Y85" s="22">
        <v>1997.0</v>
      </c>
      <c r="Z85" s="22" t="s">
        <v>265</v>
      </c>
      <c r="AA85" s="22" t="s">
        <v>207</v>
      </c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</row>
    <row r="86" ht="15.75" customHeight="1">
      <c r="A86" s="22">
        <v>634.0</v>
      </c>
      <c r="B86" s="27" t="s">
        <v>479</v>
      </c>
      <c r="C86" s="23" t="s">
        <v>480</v>
      </c>
      <c r="D86" s="22" t="s">
        <v>196</v>
      </c>
      <c r="E86" s="24">
        <v>44355.0</v>
      </c>
      <c r="F86" s="14" t="s">
        <v>9</v>
      </c>
      <c r="G86" s="22">
        <v>2049.0</v>
      </c>
      <c r="H86" s="12" t="s">
        <v>481</v>
      </c>
      <c r="I86" s="22" t="s">
        <v>257</v>
      </c>
      <c r="J86" s="22" t="s">
        <v>258</v>
      </c>
      <c r="K86" s="12" t="s">
        <v>40</v>
      </c>
      <c r="L86" s="22" t="s">
        <v>482</v>
      </c>
      <c r="M86" s="22" t="s">
        <v>483</v>
      </c>
      <c r="N86" s="22" t="s">
        <v>67</v>
      </c>
      <c r="O86" s="22" t="s">
        <v>262</v>
      </c>
      <c r="P86" s="22" t="s">
        <v>114</v>
      </c>
      <c r="Q86" s="22">
        <v>38.8449413533585</v>
      </c>
      <c r="R86" s="22">
        <v>-8.98571330117947</v>
      </c>
      <c r="S86" s="22" t="s">
        <v>134</v>
      </c>
      <c r="T86" s="12" t="s">
        <v>135</v>
      </c>
      <c r="U86" s="22" t="s">
        <v>70</v>
      </c>
      <c r="V86" s="26" t="s">
        <v>484</v>
      </c>
      <c r="W86" s="22" t="s">
        <v>264</v>
      </c>
      <c r="X86" s="22">
        <v>1979.0</v>
      </c>
      <c r="Y86" s="22">
        <v>1997.0</v>
      </c>
      <c r="Z86" s="22" t="s">
        <v>265</v>
      </c>
      <c r="AA86" s="22" t="s">
        <v>207</v>
      </c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</row>
    <row r="87" ht="15.75" customHeight="1">
      <c r="A87" s="22">
        <v>634.0</v>
      </c>
      <c r="B87" s="27" t="s">
        <v>485</v>
      </c>
      <c r="C87" s="23" t="s">
        <v>486</v>
      </c>
      <c r="D87" s="22" t="s">
        <v>196</v>
      </c>
      <c r="E87" s="24">
        <v>44356.0</v>
      </c>
      <c r="F87" s="14" t="s">
        <v>9</v>
      </c>
      <c r="G87" s="22">
        <v>2050.0</v>
      </c>
      <c r="H87" s="12" t="s">
        <v>487</v>
      </c>
      <c r="I87" s="22" t="s">
        <v>257</v>
      </c>
      <c r="J87" s="22" t="s">
        <v>258</v>
      </c>
      <c r="K87" s="12" t="s">
        <v>40</v>
      </c>
      <c r="L87" s="22" t="s">
        <v>488</v>
      </c>
      <c r="M87" s="22" t="s">
        <v>489</v>
      </c>
      <c r="N87" s="22" t="s">
        <v>67</v>
      </c>
      <c r="O87" s="22" t="s">
        <v>262</v>
      </c>
      <c r="P87" s="22" t="s">
        <v>114</v>
      </c>
      <c r="Q87" s="22">
        <v>38.8449413533585</v>
      </c>
      <c r="R87" s="22">
        <v>-8.98571330117947</v>
      </c>
      <c r="S87" s="22" t="s">
        <v>134</v>
      </c>
      <c r="T87" s="12" t="s">
        <v>135</v>
      </c>
      <c r="U87" s="22" t="s">
        <v>70</v>
      </c>
      <c r="V87" s="26" t="s">
        <v>490</v>
      </c>
      <c r="W87" s="22" t="s">
        <v>264</v>
      </c>
      <c r="X87" s="22">
        <v>1979.0</v>
      </c>
      <c r="Y87" s="22">
        <v>1997.0</v>
      </c>
      <c r="Z87" s="22" t="s">
        <v>265</v>
      </c>
      <c r="AA87" s="22" t="s">
        <v>207</v>
      </c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</row>
    <row r="88" ht="15.75" customHeight="1">
      <c r="A88" s="22">
        <v>693.0</v>
      </c>
      <c r="B88" s="22" t="s">
        <v>491</v>
      </c>
      <c r="C88" s="23" t="s">
        <v>492</v>
      </c>
      <c r="D88" s="22"/>
      <c r="E88" s="24"/>
      <c r="F88" s="14" t="s">
        <v>493</v>
      </c>
      <c r="G88" s="22"/>
      <c r="H88" s="22"/>
      <c r="I88" s="22"/>
      <c r="J88" s="22"/>
      <c r="K88" s="22" t="s">
        <v>494</v>
      </c>
      <c r="L88" s="22" t="s">
        <v>495</v>
      </c>
      <c r="M88" s="22" t="s">
        <v>496</v>
      </c>
      <c r="N88" s="22" t="s">
        <v>67</v>
      </c>
      <c r="O88" s="22" t="s">
        <v>497</v>
      </c>
      <c r="P88" s="22" t="s">
        <v>114</v>
      </c>
      <c r="Q88" s="22">
        <v>38.1976939066657</v>
      </c>
      <c r="R88" s="22">
        <v>-7.49638900209885</v>
      </c>
      <c r="S88" s="12" t="s">
        <v>46</v>
      </c>
      <c r="T88" s="12" t="s">
        <v>47</v>
      </c>
      <c r="U88" s="22" t="s">
        <v>48</v>
      </c>
      <c r="V88" s="22" t="s">
        <v>498</v>
      </c>
      <c r="W88" s="22" t="s">
        <v>499</v>
      </c>
      <c r="X88" s="22">
        <v>2000.0</v>
      </c>
      <c r="Y88" s="22">
        <v>2006.0</v>
      </c>
      <c r="Z88" s="22" t="s">
        <v>500</v>
      </c>
      <c r="AA88" s="22" t="s">
        <v>235</v>
      </c>
      <c r="AB88" s="22">
        <v>2005.0</v>
      </c>
      <c r="AC88" s="22">
        <v>2005.0</v>
      </c>
      <c r="AD88" s="22">
        <v>1.0</v>
      </c>
      <c r="AE88" s="22" t="s">
        <v>501</v>
      </c>
      <c r="AF88" s="22" t="s">
        <v>207</v>
      </c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</row>
    <row r="89" ht="15.75" customHeight="1">
      <c r="A89" s="22">
        <v>693.0</v>
      </c>
      <c r="B89" s="22" t="s">
        <v>502</v>
      </c>
      <c r="C89" s="23" t="s">
        <v>492</v>
      </c>
      <c r="D89" s="22"/>
      <c r="E89" s="24"/>
      <c r="F89" s="14" t="s">
        <v>493</v>
      </c>
      <c r="G89" s="22"/>
      <c r="H89" s="22"/>
      <c r="I89" s="22"/>
      <c r="J89" s="22"/>
      <c r="K89" s="22" t="s">
        <v>494</v>
      </c>
      <c r="L89" s="22" t="s">
        <v>495</v>
      </c>
      <c r="M89" s="22" t="s">
        <v>496</v>
      </c>
      <c r="N89" s="22" t="s">
        <v>67</v>
      </c>
      <c r="O89" s="22" t="s">
        <v>497</v>
      </c>
      <c r="P89" s="22" t="s">
        <v>114</v>
      </c>
      <c r="Q89" s="22">
        <v>38.1976939066657</v>
      </c>
      <c r="R89" s="22">
        <v>-7.49638900209885</v>
      </c>
      <c r="S89" s="12" t="s">
        <v>46</v>
      </c>
      <c r="T89" s="12" t="s">
        <v>47</v>
      </c>
      <c r="U89" s="22" t="s">
        <v>48</v>
      </c>
      <c r="V89" s="22" t="s">
        <v>503</v>
      </c>
      <c r="W89" s="22" t="s">
        <v>499</v>
      </c>
      <c r="X89" s="22">
        <v>2000.0</v>
      </c>
      <c r="Y89" s="22">
        <v>2006.0</v>
      </c>
      <c r="Z89" s="22" t="s">
        <v>500</v>
      </c>
      <c r="AA89" s="22" t="s">
        <v>235</v>
      </c>
      <c r="AB89" s="22">
        <v>2005.0</v>
      </c>
      <c r="AC89" s="22">
        <v>2005.0</v>
      </c>
      <c r="AD89" s="22">
        <v>1.0</v>
      </c>
      <c r="AE89" s="22" t="s">
        <v>501</v>
      </c>
      <c r="AF89" s="22" t="s">
        <v>207</v>
      </c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</row>
    <row r="90" ht="15.75" customHeight="1">
      <c r="A90" s="30" t="s">
        <v>504</v>
      </c>
      <c r="B90" s="21" t="s">
        <v>505</v>
      </c>
      <c r="C90" s="21" t="s">
        <v>506</v>
      </c>
      <c r="D90" s="21" t="s">
        <v>507</v>
      </c>
      <c r="E90" s="31">
        <v>44622.0</v>
      </c>
      <c r="F90" s="14" t="s">
        <v>493</v>
      </c>
      <c r="G90" s="32">
        <v>2022.0</v>
      </c>
      <c r="H90" s="21" t="s">
        <v>508</v>
      </c>
      <c r="I90" s="21" t="s">
        <v>509</v>
      </c>
      <c r="J90" s="21" t="s">
        <v>508</v>
      </c>
      <c r="K90" s="21" t="s">
        <v>199</v>
      </c>
      <c r="L90" s="21" t="s">
        <v>510</v>
      </c>
      <c r="M90" s="19" t="s">
        <v>511</v>
      </c>
      <c r="N90" s="21"/>
      <c r="O90" s="21" t="s">
        <v>509</v>
      </c>
      <c r="P90" s="21" t="s">
        <v>45</v>
      </c>
      <c r="Q90" s="32">
        <v>42.179</v>
      </c>
      <c r="R90" s="32">
        <v>-1.533</v>
      </c>
      <c r="S90" s="12" t="s">
        <v>134</v>
      </c>
      <c r="T90" s="12" t="s">
        <v>135</v>
      </c>
      <c r="U90" s="21" t="s">
        <v>203</v>
      </c>
      <c r="V90" s="21" t="s">
        <v>512</v>
      </c>
      <c r="W90" s="21" t="s">
        <v>513</v>
      </c>
      <c r="X90" s="32">
        <v>1989.0</v>
      </c>
      <c r="Y90" s="32">
        <v>2020.0</v>
      </c>
      <c r="Z90" s="21" t="s">
        <v>508</v>
      </c>
      <c r="AA90" s="21" t="s">
        <v>508</v>
      </c>
      <c r="AB90" s="21" t="s">
        <v>508</v>
      </c>
      <c r="AC90" s="21" t="s">
        <v>508</v>
      </c>
      <c r="AD90" s="21" t="s">
        <v>508</v>
      </c>
      <c r="AE90" s="21" t="s">
        <v>508</v>
      </c>
      <c r="AF90" s="21" t="s">
        <v>508</v>
      </c>
      <c r="AG90" s="21" t="s">
        <v>508</v>
      </c>
      <c r="AH90" s="21" t="s">
        <v>508</v>
      </c>
      <c r="AI90" s="21" t="s">
        <v>508</v>
      </c>
      <c r="AJ90" s="21" t="s">
        <v>508</v>
      </c>
      <c r="AK90" s="21" t="s">
        <v>508</v>
      </c>
      <c r="AL90" s="21" t="s">
        <v>508</v>
      </c>
      <c r="AM90" s="21" t="s">
        <v>508</v>
      </c>
      <c r="AN90" s="21" t="s">
        <v>508</v>
      </c>
      <c r="AO90" s="21" t="s">
        <v>508</v>
      </c>
      <c r="AP90" s="21" t="s">
        <v>508</v>
      </c>
      <c r="AQ90" s="21" t="s">
        <v>508</v>
      </c>
      <c r="AR90" s="21" t="s">
        <v>508</v>
      </c>
      <c r="AS90" s="21" t="s">
        <v>508</v>
      </c>
      <c r="AT90" s="21" t="s">
        <v>508</v>
      </c>
      <c r="AU90" s="21"/>
      <c r="AV90" s="21"/>
    </row>
    <row r="91" ht="15.75" customHeight="1">
      <c r="A91" s="21" t="s">
        <v>514</v>
      </c>
      <c r="B91" s="21" t="s">
        <v>515</v>
      </c>
      <c r="C91" s="21" t="s">
        <v>516</v>
      </c>
      <c r="D91" s="21" t="s">
        <v>507</v>
      </c>
      <c r="E91" s="31">
        <v>44622.0</v>
      </c>
      <c r="F91" s="33" t="s">
        <v>493</v>
      </c>
      <c r="G91" s="32">
        <v>2022.0</v>
      </c>
      <c r="H91" s="21" t="s">
        <v>508</v>
      </c>
      <c r="I91" s="21" t="s">
        <v>509</v>
      </c>
      <c r="J91" s="21" t="s">
        <v>508</v>
      </c>
      <c r="K91" s="21" t="s">
        <v>199</v>
      </c>
      <c r="L91" s="21" t="s">
        <v>510</v>
      </c>
      <c r="M91" s="19" t="s">
        <v>511</v>
      </c>
      <c r="N91" s="21"/>
      <c r="O91" s="21" t="s">
        <v>509</v>
      </c>
      <c r="P91" s="21" t="s">
        <v>45</v>
      </c>
      <c r="Q91" s="32">
        <v>42.179</v>
      </c>
      <c r="R91" s="32">
        <v>-1.533</v>
      </c>
      <c r="S91" s="12" t="s">
        <v>134</v>
      </c>
      <c r="T91" s="12" t="s">
        <v>135</v>
      </c>
      <c r="U91" s="21" t="s">
        <v>203</v>
      </c>
      <c r="V91" s="21" t="s">
        <v>512</v>
      </c>
      <c r="W91" s="21" t="s">
        <v>513</v>
      </c>
      <c r="X91" s="32">
        <v>1989.0</v>
      </c>
      <c r="Y91" s="32">
        <v>2020.0</v>
      </c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</row>
    <row r="92" ht="15.75" customHeight="1">
      <c r="A92" s="21" t="s">
        <v>517</v>
      </c>
      <c r="B92" s="21" t="s">
        <v>518</v>
      </c>
      <c r="C92" s="21" t="s">
        <v>519</v>
      </c>
      <c r="D92" s="21" t="s">
        <v>507</v>
      </c>
      <c r="E92" s="31">
        <v>44622.0</v>
      </c>
      <c r="F92" s="33" t="s">
        <v>493</v>
      </c>
      <c r="G92" s="32">
        <v>2022.0</v>
      </c>
      <c r="H92" s="21" t="s">
        <v>508</v>
      </c>
      <c r="I92" s="21" t="s">
        <v>509</v>
      </c>
      <c r="J92" s="21" t="s">
        <v>508</v>
      </c>
      <c r="K92" s="22" t="s">
        <v>494</v>
      </c>
      <c r="L92" s="21" t="s">
        <v>520</v>
      </c>
      <c r="M92" s="19" t="s">
        <v>521</v>
      </c>
      <c r="N92" s="21"/>
      <c r="O92" s="21" t="s">
        <v>509</v>
      </c>
      <c r="P92" s="21" t="s">
        <v>45</v>
      </c>
      <c r="Q92" s="32">
        <v>42.179</v>
      </c>
      <c r="R92" s="32">
        <v>-1.533</v>
      </c>
      <c r="S92" s="12" t="s">
        <v>134</v>
      </c>
      <c r="T92" s="12" t="s">
        <v>135</v>
      </c>
      <c r="U92" s="21" t="s">
        <v>203</v>
      </c>
      <c r="V92" s="21" t="s">
        <v>522</v>
      </c>
      <c r="W92" s="21" t="s">
        <v>523</v>
      </c>
      <c r="X92" s="32">
        <v>1987.0</v>
      </c>
      <c r="Y92" s="32">
        <v>2021.0</v>
      </c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</row>
    <row r="93" ht="15.75" customHeight="1">
      <c r="A93" s="21" t="s">
        <v>517</v>
      </c>
      <c r="B93" s="21" t="s">
        <v>524</v>
      </c>
      <c r="C93" s="21" t="s">
        <v>525</v>
      </c>
      <c r="D93" s="21" t="s">
        <v>507</v>
      </c>
      <c r="E93" s="31">
        <v>44622.0</v>
      </c>
      <c r="F93" s="33" t="s">
        <v>493</v>
      </c>
      <c r="G93" s="32">
        <v>2022.0</v>
      </c>
      <c r="H93" s="21" t="s">
        <v>508</v>
      </c>
      <c r="I93" s="21" t="s">
        <v>509</v>
      </c>
      <c r="J93" s="21" t="s">
        <v>508</v>
      </c>
      <c r="K93" s="22" t="s">
        <v>494</v>
      </c>
      <c r="L93" s="21" t="s">
        <v>495</v>
      </c>
      <c r="M93" s="19" t="s">
        <v>526</v>
      </c>
      <c r="N93" s="21"/>
      <c r="O93" s="21" t="s">
        <v>509</v>
      </c>
      <c r="P93" s="21" t="s">
        <v>45</v>
      </c>
      <c r="Q93" s="32">
        <v>42.179</v>
      </c>
      <c r="R93" s="32">
        <v>-1.533</v>
      </c>
      <c r="S93" s="12" t="s">
        <v>134</v>
      </c>
      <c r="T93" s="12" t="s">
        <v>135</v>
      </c>
      <c r="U93" s="21" t="s">
        <v>203</v>
      </c>
      <c r="V93" s="21" t="s">
        <v>522</v>
      </c>
      <c r="W93" s="21" t="s">
        <v>523</v>
      </c>
      <c r="X93" s="32">
        <v>1987.0</v>
      </c>
      <c r="Y93" s="32">
        <v>2021.0</v>
      </c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</row>
    <row r="94" ht="15.75" customHeight="1">
      <c r="A94" s="21" t="s">
        <v>517</v>
      </c>
      <c r="B94" s="21" t="s">
        <v>527</v>
      </c>
      <c r="C94" s="21" t="s">
        <v>528</v>
      </c>
      <c r="D94" s="21" t="s">
        <v>507</v>
      </c>
      <c r="E94" s="31">
        <v>44622.0</v>
      </c>
      <c r="F94" s="33" t="s">
        <v>493</v>
      </c>
      <c r="G94" s="32">
        <v>2022.0</v>
      </c>
      <c r="H94" s="21" t="s">
        <v>508</v>
      </c>
      <c r="I94" s="21" t="s">
        <v>509</v>
      </c>
      <c r="J94" s="21" t="s">
        <v>508</v>
      </c>
      <c r="K94" s="22" t="s">
        <v>494</v>
      </c>
      <c r="L94" s="21" t="s">
        <v>520</v>
      </c>
      <c r="M94" s="19" t="s">
        <v>521</v>
      </c>
      <c r="N94" s="21"/>
      <c r="O94" s="21" t="s">
        <v>509</v>
      </c>
      <c r="P94" s="21" t="s">
        <v>45</v>
      </c>
      <c r="Q94" s="32">
        <v>42.179</v>
      </c>
      <c r="R94" s="32">
        <v>-1.533</v>
      </c>
      <c r="S94" s="12" t="s">
        <v>134</v>
      </c>
      <c r="T94" s="12" t="s">
        <v>135</v>
      </c>
      <c r="U94" s="21" t="s">
        <v>203</v>
      </c>
      <c r="V94" s="21" t="s">
        <v>522</v>
      </c>
      <c r="W94" s="21" t="s">
        <v>523</v>
      </c>
      <c r="X94" s="32">
        <v>1987.0</v>
      </c>
      <c r="Y94" s="32">
        <v>2021.0</v>
      </c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</row>
    <row r="95" ht="15.75" customHeight="1">
      <c r="A95" s="21" t="s">
        <v>517</v>
      </c>
      <c r="B95" s="21" t="s">
        <v>529</v>
      </c>
      <c r="C95" s="21" t="s">
        <v>530</v>
      </c>
      <c r="D95" s="21" t="s">
        <v>507</v>
      </c>
      <c r="E95" s="31">
        <v>44622.0</v>
      </c>
      <c r="F95" s="33" t="s">
        <v>493</v>
      </c>
      <c r="G95" s="32">
        <v>2022.0</v>
      </c>
      <c r="H95" s="21" t="s">
        <v>508</v>
      </c>
      <c r="I95" s="21" t="s">
        <v>509</v>
      </c>
      <c r="J95" s="21" t="s">
        <v>508</v>
      </c>
      <c r="K95" s="21" t="s">
        <v>199</v>
      </c>
      <c r="L95" s="21" t="s">
        <v>531</v>
      </c>
      <c r="M95" s="19" t="s">
        <v>532</v>
      </c>
      <c r="N95" s="21"/>
      <c r="O95" s="21" t="s">
        <v>509</v>
      </c>
      <c r="P95" s="21" t="s">
        <v>45</v>
      </c>
      <c r="Q95" s="32">
        <v>42.179</v>
      </c>
      <c r="R95" s="32">
        <v>-1.533</v>
      </c>
      <c r="S95" s="12" t="s">
        <v>134</v>
      </c>
      <c r="T95" s="12" t="s">
        <v>135</v>
      </c>
      <c r="U95" s="21" t="s">
        <v>203</v>
      </c>
      <c r="V95" s="21" t="s">
        <v>522</v>
      </c>
      <c r="W95" s="21" t="s">
        <v>523</v>
      </c>
      <c r="X95" s="32">
        <v>1991.0</v>
      </c>
      <c r="Y95" s="32">
        <v>2021.0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</row>
    <row r="96" ht="15.75" customHeight="1">
      <c r="A96" s="21" t="s">
        <v>517</v>
      </c>
      <c r="B96" s="21" t="s">
        <v>533</v>
      </c>
      <c r="C96" s="21" t="s">
        <v>534</v>
      </c>
      <c r="D96" s="21" t="s">
        <v>507</v>
      </c>
      <c r="E96" s="31">
        <v>44622.0</v>
      </c>
      <c r="F96" s="33" t="s">
        <v>493</v>
      </c>
      <c r="G96" s="32">
        <v>2022.0</v>
      </c>
      <c r="H96" s="21" t="s">
        <v>508</v>
      </c>
      <c r="I96" s="21" t="s">
        <v>509</v>
      </c>
      <c r="J96" s="21" t="s">
        <v>508</v>
      </c>
      <c r="K96" s="21" t="s">
        <v>199</v>
      </c>
      <c r="L96" s="21" t="s">
        <v>214</v>
      </c>
      <c r="M96" s="19" t="s">
        <v>535</v>
      </c>
      <c r="N96" s="21"/>
      <c r="O96" s="21" t="s">
        <v>509</v>
      </c>
      <c r="P96" s="21" t="s">
        <v>45</v>
      </c>
      <c r="Q96" s="32">
        <v>42.179</v>
      </c>
      <c r="R96" s="32">
        <v>-1.533</v>
      </c>
      <c r="S96" s="12" t="s">
        <v>134</v>
      </c>
      <c r="T96" s="12" t="s">
        <v>135</v>
      </c>
      <c r="U96" s="21" t="s">
        <v>203</v>
      </c>
      <c r="V96" s="21" t="s">
        <v>522</v>
      </c>
      <c r="W96" s="21" t="s">
        <v>523</v>
      </c>
      <c r="X96" s="32">
        <v>1991.0</v>
      </c>
      <c r="Y96" s="32">
        <v>2021.0</v>
      </c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</row>
    <row r="97" ht="15.75" customHeight="1">
      <c r="A97" s="21" t="s">
        <v>517</v>
      </c>
      <c r="B97" s="21" t="s">
        <v>536</v>
      </c>
      <c r="C97" s="21" t="s">
        <v>537</v>
      </c>
      <c r="D97" s="21" t="s">
        <v>507</v>
      </c>
      <c r="E97" s="31">
        <v>44622.0</v>
      </c>
      <c r="F97" s="33" t="s">
        <v>493</v>
      </c>
      <c r="G97" s="32">
        <v>2022.0</v>
      </c>
      <c r="H97" s="21" t="s">
        <v>508</v>
      </c>
      <c r="I97" s="21" t="s">
        <v>509</v>
      </c>
      <c r="J97" s="21" t="s">
        <v>508</v>
      </c>
      <c r="K97" s="21" t="s">
        <v>199</v>
      </c>
      <c r="L97" s="21" t="s">
        <v>538</v>
      </c>
      <c r="M97" s="19" t="s">
        <v>539</v>
      </c>
      <c r="N97" s="21"/>
      <c r="O97" s="21" t="s">
        <v>509</v>
      </c>
      <c r="P97" s="21" t="s">
        <v>45</v>
      </c>
      <c r="Q97" s="32">
        <v>42.179</v>
      </c>
      <c r="R97" s="32">
        <v>-1.533</v>
      </c>
      <c r="S97" s="12" t="s">
        <v>134</v>
      </c>
      <c r="T97" s="12" t="s">
        <v>135</v>
      </c>
      <c r="U97" s="21" t="s">
        <v>203</v>
      </c>
      <c r="V97" s="21" t="s">
        <v>522</v>
      </c>
      <c r="W97" s="21" t="s">
        <v>523</v>
      </c>
      <c r="X97" s="32">
        <v>1991.0</v>
      </c>
      <c r="Y97" s="32">
        <v>2021.0</v>
      </c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</row>
    <row r="98" ht="15.75" customHeight="1">
      <c r="A98" s="21" t="s">
        <v>517</v>
      </c>
      <c r="B98" s="21" t="s">
        <v>540</v>
      </c>
      <c r="C98" s="21" t="s">
        <v>541</v>
      </c>
      <c r="D98" s="21" t="s">
        <v>507</v>
      </c>
      <c r="E98" s="31">
        <v>44622.0</v>
      </c>
      <c r="F98" s="33" t="s">
        <v>493</v>
      </c>
      <c r="G98" s="32">
        <v>2022.0</v>
      </c>
      <c r="H98" s="21" t="s">
        <v>508</v>
      </c>
      <c r="I98" s="21" t="s">
        <v>509</v>
      </c>
      <c r="J98" s="21" t="s">
        <v>508</v>
      </c>
      <c r="K98" s="21" t="s">
        <v>199</v>
      </c>
      <c r="L98" s="21" t="s">
        <v>542</v>
      </c>
      <c r="M98" s="19" t="s">
        <v>543</v>
      </c>
      <c r="N98" s="21"/>
      <c r="O98" s="21" t="s">
        <v>509</v>
      </c>
      <c r="P98" s="21" t="s">
        <v>45</v>
      </c>
      <c r="Q98" s="32">
        <v>42.179</v>
      </c>
      <c r="R98" s="32">
        <v>-1.533</v>
      </c>
      <c r="S98" s="12" t="s">
        <v>134</v>
      </c>
      <c r="T98" s="12" t="s">
        <v>135</v>
      </c>
      <c r="U98" s="21" t="s">
        <v>203</v>
      </c>
      <c r="V98" s="21" t="s">
        <v>522</v>
      </c>
      <c r="W98" s="21" t="s">
        <v>523</v>
      </c>
      <c r="X98" s="32">
        <v>1991.0</v>
      </c>
      <c r="Y98" s="32">
        <v>2021.0</v>
      </c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</row>
    <row r="99" ht="15.75" customHeight="1">
      <c r="A99" s="21" t="s">
        <v>544</v>
      </c>
      <c r="B99" s="21" t="s">
        <v>545</v>
      </c>
      <c r="C99" s="21" t="s">
        <v>546</v>
      </c>
      <c r="D99" s="21" t="s">
        <v>507</v>
      </c>
      <c r="E99" s="31">
        <v>44622.0</v>
      </c>
      <c r="F99" s="33" t="s">
        <v>493</v>
      </c>
      <c r="G99" s="32">
        <v>2022.0</v>
      </c>
      <c r="H99" s="21" t="s">
        <v>508</v>
      </c>
      <c r="I99" s="21" t="s">
        <v>547</v>
      </c>
      <c r="J99" s="21" t="s">
        <v>508</v>
      </c>
      <c r="K99" s="22" t="s">
        <v>494</v>
      </c>
      <c r="L99" s="21" t="s">
        <v>548</v>
      </c>
      <c r="M99" s="19" t="s">
        <v>549</v>
      </c>
      <c r="N99" s="21"/>
      <c r="O99" s="21" t="s">
        <v>547</v>
      </c>
      <c r="P99" s="21" t="s">
        <v>45</v>
      </c>
      <c r="Q99" s="32">
        <v>39.917</v>
      </c>
      <c r="R99" s="32">
        <v>-2.932</v>
      </c>
      <c r="S99" s="12" t="s">
        <v>134</v>
      </c>
      <c r="T99" s="12" t="s">
        <v>135</v>
      </c>
      <c r="U99" s="21" t="s">
        <v>203</v>
      </c>
      <c r="V99" s="21" t="s">
        <v>522</v>
      </c>
      <c r="W99" s="21" t="s">
        <v>523</v>
      </c>
      <c r="X99" s="32">
        <v>1992.0</v>
      </c>
      <c r="Y99" s="32">
        <v>2007.0</v>
      </c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</row>
    <row r="100" ht="15.75" customHeight="1">
      <c r="A100" s="21" t="s">
        <v>544</v>
      </c>
      <c r="B100" s="21" t="s">
        <v>550</v>
      </c>
      <c r="C100" s="21" t="s">
        <v>551</v>
      </c>
      <c r="D100" s="21" t="s">
        <v>507</v>
      </c>
      <c r="E100" s="31">
        <v>44622.0</v>
      </c>
      <c r="F100" s="33" t="s">
        <v>493</v>
      </c>
      <c r="G100" s="32">
        <v>2022.0</v>
      </c>
      <c r="H100" s="21" t="s">
        <v>508</v>
      </c>
      <c r="I100" s="21" t="s">
        <v>547</v>
      </c>
      <c r="J100" s="21" t="s">
        <v>508</v>
      </c>
      <c r="K100" s="22" t="s">
        <v>494</v>
      </c>
      <c r="L100" s="21" t="s">
        <v>548</v>
      </c>
      <c r="M100" s="19" t="s">
        <v>552</v>
      </c>
      <c r="N100" s="21"/>
      <c r="O100" s="21" t="s">
        <v>547</v>
      </c>
      <c r="P100" s="21" t="s">
        <v>45</v>
      </c>
      <c r="Q100" s="32">
        <v>39.917</v>
      </c>
      <c r="R100" s="32">
        <v>-2.932</v>
      </c>
      <c r="S100" s="12" t="s">
        <v>134</v>
      </c>
      <c r="T100" s="12" t="s">
        <v>135</v>
      </c>
      <c r="U100" s="21" t="s">
        <v>203</v>
      </c>
      <c r="V100" s="21" t="s">
        <v>522</v>
      </c>
      <c r="W100" s="21" t="s">
        <v>523</v>
      </c>
      <c r="X100" s="32">
        <v>1991.0</v>
      </c>
      <c r="Y100" s="32">
        <v>2007.0</v>
      </c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</row>
    <row r="101" ht="15.75" customHeight="1">
      <c r="A101" s="21" t="s">
        <v>544</v>
      </c>
      <c r="B101" s="21" t="s">
        <v>553</v>
      </c>
      <c r="C101" s="21" t="s">
        <v>554</v>
      </c>
      <c r="D101" s="21" t="s">
        <v>507</v>
      </c>
      <c r="E101" s="31">
        <v>44622.0</v>
      </c>
      <c r="F101" s="33" t="s">
        <v>493</v>
      </c>
      <c r="G101" s="32">
        <v>2022.0</v>
      </c>
      <c r="H101" s="21" t="s">
        <v>508</v>
      </c>
      <c r="I101" s="21" t="s">
        <v>547</v>
      </c>
      <c r="J101" s="21" t="s">
        <v>508</v>
      </c>
      <c r="K101" s="22" t="s">
        <v>494</v>
      </c>
      <c r="L101" s="21" t="s">
        <v>548</v>
      </c>
      <c r="M101" s="19" t="s">
        <v>552</v>
      </c>
      <c r="N101" s="21"/>
      <c r="O101" s="21" t="s">
        <v>547</v>
      </c>
      <c r="P101" s="21" t="s">
        <v>45</v>
      </c>
      <c r="Q101" s="32">
        <v>39.917</v>
      </c>
      <c r="R101" s="32">
        <v>-2.932</v>
      </c>
      <c r="S101" s="12" t="s">
        <v>134</v>
      </c>
      <c r="T101" s="12" t="s">
        <v>135</v>
      </c>
      <c r="U101" s="21" t="s">
        <v>203</v>
      </c>
      <c r="V101" s="21" t="s">
        <v>522</v>
      </c>
      <c r="W101" s="21" t="s">
        <v>523</v>
      </c>
      <c r="X101" s="32">
        <v>1992.0</v>
      </c>
      <c r="Y101" s="32">
        <v>2006.0</v>
      </c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</row>
    <row r="102" ht="15.75" customHeight="1">
      <c r="A102" s="21" t="s">
        <v>544</v>
      </c>
      <c r="B102" s="21" t="s">
        <v>555</v>
      </c>
      <c r="C102" s="21" t="s">
        <v>556</v>
      </c>
      <c r="D102" s="21" t="s">
        <v>507</v>
      </c>
      <c r="E102" s="31">
        <v>44622.0</v>
      </c>
      <c r="F102" s="33" t="s">
        <v>493</v>
      </c>
      <c r="G102" s="32">
        <v>2022.0</v>
      </c>
      <c r="H102" s="21" t="s">
        <v>508</v>
      </c>
      <c r="I102" s="21" t="s">
        <v>547</v>
      </c>
      <c r="J102" s="21" t="s">
        <v>508</v>
      </c>
      <c r="K102" s="22" t="s">
        <v>494</v>
      </c>
      <c r="L102" s="21" t="s">
        <v>548</v>
      </c>
      <c r="M102" s="19" t="s">
        <v>549</v>
      </c>
      <c r="N102" s="21"/>
      <c r="O102" s="21" t="s">
        <v>547</v>
      </c>
      <c r="P102" s="21" t="s">
        <v>45</v>
      </c>
      <c r="Q102" s="32">
        <v>39.917</v>
      </c>
      <c r="R102" s="32">
        <v>-2.932</v>
      </c>
      <c r="S102" s="12" t="s">
        <v>134</v>
      </c>
      <c r="T102" s="12" t="s">
        <v>135</v>
      </c>
      <c r="U102" s="21" t="s">
        <v>203</v>
      </c>
      <c r="V102" s="21" t="s">
        <v>522</v>
      </c>
      <c r="W102" s="21" t="s">
        <v>523</v>
      </c>
      <c r="X102" s="32">
        <v>1992.0</v>
      </c>
      <c r="Y102" s="32">
        <v>2004.0</v>
      </c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</row>
    <row r="103" ht="15.75" customHeight="1">
      <c r="A103" s="21" t="s">
        <v>557</v>
      </c>
      <c r="B103" s="21" t="s">
        <v>558</v>
      </c>
      <c r="C103" s="21" t="s">
        <v>559</v>
      </c>
      <c r="D103" s="21" t="s">
        <v>507</v>
      </c>
      <c r="E103" s="34">
        <v>44648.0</v>
      </c>
      <c r="F103" s="33" t="s">
        <v>493</v>
      </c>
      <c r="G103" s="32">
        <v>2022.0</v>
      </c>
      <c r="H103" s="21" t="s">
        <v>508</v>
      </c>
      <c r="I103" s="21" t="s">
        <v>560</v>
      </c>
      <c r="J103" s="21" t="s">
        <v>508</v>
      </c>
      <c r="K103" s="21" t="s">
        <v>199</v>
      </c>
      <c r="L103" s="21" t="s">
        <v>510</v>
      </c>
      <c r="M103" s="19" t="s">
        <v>511</v>
      </c>
      <c r="N103" s="35"/>
      <c r="O103" s="21" t="s">
        <v>561</v>
      </c>
      <c r="P103" s="21" t="s">
        <v>45</v>
      </c>
      <c r="Q103" s="32">
        <v>42.664</v>
      </c>
      <c r="R103" s="32">
        <v>0.457</v>
      </c>
      <c r="S103" s="12" t="s">
        <v>134</v>
      </c>
      <c r="T103" s="12" t="s">
        <v>135</v>
      </c>
      <c r="U103" s="21" t="s">
        <v>203</v>
      </c>
      <c r="V103" s="21" t="s">
        <v>512</v>
      </c>
      <c r="W103" s="21" t="s">
        <v>513</v>
      </c>
      <c r="X103" s="32">
        <v>1979.0</v>
      </c>
      <c r="Y103" s="32">
        <v>2020.0</v>
      </c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</row>
    <row r="104" ht="15.75" customHeight="1">
      <c r="A104" s="21" t="s">
        <v>562</v>
      </c>
      <c r="B104" s="21" t="s">
        <v>563</v>
      </c>
      <c r="C104" s="21" t="s">
        <v>564</v>
      </c>
      <c r="D104" s="21" t="s">
        <v>507</v>
      </c>
      <c r="E104" s="34">
        <v>44648.0</v>
      </c>
      <c r="F104" s="33" t="s">
        <v>493</v>
      </c>
      <c r="G104" s="32">
        <v>2022.0</v>
      </c>
      <c r="H104" s="21" t="s">
        <v>508</v>
      </c>
      <c r="I104" s="21" t="s">
        <v>560</v>
      </c>
      <c r="J104" s="21" t="s">
        <v>508</v>
      </c>
      <c r="K104" s="22" t="s">
        <v>494</v>
      </c>
      <c r="L104" s="21" t="s">
        <v>495</v>
      </c>
      <c r="M104" s="35" t="s">
        <v>565</v>
      </c>
      <c r="N104" s="35"/>
      <c r="O104" s="21" t="s">
        <v>566</v>
      </c>
      <c r="P104" s="21" t="s">
        <v>45</v>
      </c>
      <c r="Q104" s="21" t="s">
        <v>67</v>
      </c>
      <c r="R104" s="21" t="s">
        <v>67</v>
      </c>
      <c r="S104" s="21" t="s">
        <v>146</v>
      </c>
      <c r="T104" s="21"/>
      <c r="U104" s="21" t="s">
        <v>203</v>
      </c>
      <c r="V104" s="21" t="s">
        <v>567</v>
      </c>
      <c r="W104" s="21" t="s">
        <v>513</v>
      </c>
      <c r="X104" s="32">
        <v>2002.0</v>
      </c>
      <c r="Y104" s="32">
        <v>2020.0</v>
      </c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</row>
    <row r="105" ht="15.75" customHeight="1">
      <c r="A105" s="21" t="s">
        <v>568</v>
      </c>
      <c r="B105" s="21" t="s">
        <v>569</v>
      </c>
      <c r="C105" s="21" t="s">
        <v>570</v>
      </c>
      <c r="D105" s="21" t="s">
        <v>507</v>
      </c>
      <c r="E105" s="34">
        <v>44648.0</v>
      </c>
      <c r="F105" s="33" t="s">
        <v>493</v>
      </c>
      <c r="G105" s="32">
        <v>2022.0</v>
      </c>
      <c r="H105" s="21" t="s">
        <v>508</v>
      </c>
      <c r="I105" s="21" t="s">
        <v>560</v>
      </c>
      <c r="J105" s="35"/>
      <c r="K105" s="21" t="s">
        <v>199</v>
      </c>
      <c r="L105" s="21" t="s">
        <v>510</v>
      </c>
      <c r="M105" s="19" t="s">
        <v>511</v>
      </c>
      <c r="N105" s="35"/>
      <c r="O105" s="21" t="s">
        <v>571</v>
      </c>
      <c r="P105" s="21" t="s">
        <v>45</v>
      </c>
      <c r="Q105" s="21" t="s">
        <v>67</v>
      </c>
      <c r="R105" s="21" t="s">
        <v>67</v>
      </c>
      <c r="S105" s="12" t="s">
        <v>69</v>
      </c>
      <c r="T105" s="21"/>
      <c r="U105" s="21" t="s">
        <v>203</v>
      </c>
      <c r="V105" s="21" t="s">
        <v>512</v>
      </c>
      <c r="W105" s="21" t="s">
        <v>513</v>
      </c>
      <c r="X105" s="32">
        <v>1986.0</v>
      </c>
      <c r="Y105" s="32">
        <v>2010.0</v>
      </c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</row>
    <row r="106" ht="15.75" customHeight="1">
      <c r="A106" s="21" t="s">
        <v>568</v>
      </c>
      <c r="B106" s="21" t="s">
        <v>572</v>
      </c>
      <c r="C106" s="21" t="s">
        <v>570</v>
      </c>
      <c r="D106" s="21" t="s">
        <v>507</v>
      </c>
      <c r="E106" s="34">
        <v>44648.0</v>
      </c>
      <c r="F106" s="33" t="s">
        <v>493</v>
      </c>
      <c r="G106" s="32">
        <v>2022.0</v>
      </c>
      <c r="H106" s="21" t="s">
        <v>508</v>
      </c>
      <c r="I106" s="21" t="s">
        <v>560</v>
      </c>
      <c r="J106" s="35"/>
      <c r="K106" s="21" t="s">
        <v>199</v>
      </c>
      <c r="L106" s="21" t="s">
        <v>510</v>
      </c>
      <c r="M106" s="19" t="s">
        <v>511</v>
      </c>
      <c r="N106" s="35"/>
      <c r="O106" s="21" t="s">
        <v>573</v>
      </c>
      <c r="P106" s="21" t="s">
        <v>45</v>
      </c>
      <c r="Q106" s="21" t="s">
        <v>67</v>
      </c>
      <c r="R106" s="21" t="s">
        <v>67</v>
      </c>
      <c r="S106" s="12" t="s">
        <v>69</v>
      </c>
      <c r="T106" s="21"/>
      <c r="U106" s="21" t="s">
        <v>203</v>
      </c>
      <c r="V106" s="21" t="s">
        <v>512</v>
      </c>
      <c r="W106" s="21" t="s">
        <v>513</v>
      </c>
      <c r="X106" s="32">
        <v>1986.0</v>
      </c>
      <c r="Y106" s="32">
        <v>2010.0</v>
      </c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</row>
    <row r="107" ht="15.75" customHeight="1">
      <c r="A107" s="12" t="s">
        <v>568</v>
      </c>
      <c r="B107" s="12" t="s">
        <v>574</v>
      </c>
      <c r="C107" s="12" t="s">
        <v>570</v>
      </c>
      <c r="D107" s="12" t="s">
        <v>507</v>
      </c>
      <c r="E107" s="36">
        <v>44648.0</v>
      </c>
      <c r="F107" s="33" t="s">
        <v>493</v>
      </c>
      <c r="G107" s="22">
        <v>2022.0</v>
      </c>
      <c r="H107" s="12" t="s">
        <v>508</v>
      </c>
      <c r="I107" s="12" t="s">
        <v>560</v>
      </c>
      <c r="J107" s="12"/>
      <c r="K107" s="12" t="s">
        <v>199</v>
      </c>
      <c r="L107" s="12" t="s">
        <v>510</v>
      </c>
      <c r="M107" s="19" t="s">
        <v>511</v>
      </c>
      <c r="N107" s="12"/>
      <c r="O107" s="12" t="s">
        <v>575</v>
      </c>
      <c r="P107" s="12" t="s">
        <v>45</v>
      </c>
      <c r="Q107" s="12" t="s">
        <v>67</v>
      </c>
      <c r="R107" s="35" t="s">
        <v>67</v>
      </c>
      <c r="S107" s="12" t="s">
        <v>69</v>
      </c>
      <c r="T107" s="12"/>
      <c r="U107" s="21" t="s">
        <v>203</v>
      </c>
      <c r="V107" s="12" t="s">
        <v>512</v>
      </c>
      <c r="W107" s="12" t="s">
        <v>513</v>
      </c>
      <c r="X107" s="22">
        <v>1986.0</v>
      </c>
      <c r="Y107" s="22">
        <v>2010.0</v>
      </c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</row>
    <row r="108" ht="15.75" customHeight="1">
      <c r="A108" s="12" t="s">
        <v>568</v>
      </c>
      <c r="B108" s="12" t="s">
        <v>576</v>
      </c>
      <c r="C108" s="12" t="s">
        <v>570</v>
      </c>
      <c r="D108" s="12" t="s">
        <v>507</v>
      </c>
      <c r="E108" s="36">
        <v>44648.0</v>
      </c>
      <c r="F108" s="33" t="s">
        <v>493</v>
      </c>
      <c r="G108" s="22">
        <v>2022.0</v>
      </c>
      <c r="H108" s="12" t="s">
        <v>508</v>
      </c>
      <c r="I108" s="12" t="s">
        <v>560</v>
      </c>
      <c r="J108" s="12"/>
      <c r="K108" s="12" t="s">
        <v>199</v>
      </c>
      <c r="L108" s="12" t="s">
        <v>510</v>
      </c>
      <c r="M108" s="19" t="s">
        <v>511</v>
      </c>
      <c r="N108" s="12"/>
      <c r="O108" s="12" t="s">
        <v>577</v>
      </c>
      <c r="P108" s="12" t="s">
        <v>45</v>
      </c>
      <c r="Q108" s="12" t="s">
        <v>67</v>
      </c>
      <c r="R108" s="35" t="s">
        <v>67</v>
      </c>
      <c r="S108" s="12" t="s">
        <v>69</v>
      </c>
      <c r="T108" s="12"/>
      <c r="U108" s="21" t="s">
        <v>203</v>
      </c>
      <c r="V108" s="12" t="s">
        <v>512</v>
      </c>
      <c r="W108" s="12" t="s">
        <v>513</v>
      </c>
      <c r="X108" s="22">
        <v>1986.0</v>
      </c>
      <c r="Y108" s="22">
        <v>2010.0</v>
      </c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</row>
    <row r="109" ht="15.75" customHeight="1">
      <c r="A109" s="12" t="s">
        <v>568</v>
      </c>
      <c r="B109" s="12" t="s">
        <v>578</v>
      </c>
      <c r="C109" s="12" t="s">
        <v>570</v>
      </c>
      <c r="D109" s="12" t="s">
        <v>507</v>
      </c>
      <c r="E109" s="36">
        <v>44648.0</v>
      </c>
      <c r="F109" s="33" t="s">
        <v>493</v>
      </c>
      <c r="G109" s="22">
        <v>2022.0</v>
      </c>
      <c r="H109" s="12" t="s">
        <v>508</v>
      </c>
      <c r="I109" s="12" t="s">
        <v>560</v>
      </c>
      <c r="J109" s="12"/>
      <c r="K109" s="12" t="s">
        <v>199</v>
      </c>
      <c r="L109" s="12" t="s">
        <v>510</v>
      </c>
      <c r="M109" s="19" t="s">
        <v>511</v>
      </c>
      <c r="N109" s="12"/>
      <c r="O109" s="12" t="s">
        <v>114</v>
      </c>
      <c r="P109" s="12" t="s">
        <v>114</v>
      </c>
      <c r="Q109" s="12" t="s">
        <v>67</v>
      </c>
      <c r="R109" s="12" t="s">
        <v>67</v>
      </c>
      <c r="S109" s="12" t="s">
        <v>146</v>
      </c>
      <c r="T109" s="12"/>
      <c r="U109" s="21" t="s">
        <v>203</v>
      </c>
      <c r="V109" s="12" t="s">
        <v>512</v>
      </c>
      <c r="W109" s="12" t="s">
        <v>513</v>
      </c>
      <c r="X109" s="22">
        <v>2002.0</v>
      </c>
      <c r="Y109" s="22">
        <v>2010.0</v>
      </c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</row>
    <row r="110" ht="15.75" customHeight="1">
      <c r="A110" s="12" t="s">
        <v>579</v>
      </c>
      <c r="B110" s="12" t="s">
        <v>580</v>
      </c>
      <c r="C110" s="12" t="s">
        <v>506</v>
      </c>
      <c r="D110" s="12" t="s">
        <v>507</v>
      </c>
      <c r="E110" s="36">
        <v>44648.0</v>
      </c>
      <c r="F110" s="14" t="s">
        <v>493</v>
      </c>
      <c r="G110" s="22">
        <v>2022.0</v>
      </c>
      <c r="H110" s="12"/>
      <c r="I110" s="19" t="s">
        <v>581</v>
      </c>
      <c r="J110" s="12"/>
      <c r="K110" s="12" t="s">
        <v>199</v>
      </c>
      <c r="L110" s="12" t="s">
        <v>510</v>
      </c>
      <c r="M110" s="19" t="s">
        <v>511</v>
      </c>
      <c r="N110" s="12"/>
      <c r="O110" s="12" t="s">
        <v>582</v>
      </c>
      <c r="P110" s="12" t="s">
        <v>45</v>
      </c>
      <c r="Q110" s="12" t="s">
        <v>67</v>
      </c>
      <c r="R110" s="12" t="s">
        <v>67</v>
      </c>
      <c r="S110" s="12" t="s">
        <v>69</v>
      </c>
      <c r="T110" s="12"/>
      <c r="U110" s="21" t="s">
        <v>203</v>
      </c>
      <c r="V110" s="12" t="s">
        <v>512</v>
      </c>
      <c r="W110" s="12" t="s">
        <v>513</v>
      </c>
      <c r="X110" s="22">
        <v>2004.0</v>
      </c>
      <c r="Y110" s="22">
        <v>2021.0</v>
      </c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</row>
    <row r="111" ht="15.75" customHeight="1">
      <c r="A111" s="12" t="s">
        <v>579</v>
      </c>
      <c r="B111" s="12" t="s">
        <v>583</v>
      </c>
      <c r="C111" s="12" t="s">
        <v>584</v>
      </c>
      <c r="D111" s="12" t="s">
        <v>507</v>
      </c>
      <c r="E111" s="36">
        <v>44648.0</v>
      </c>
      <c r="F111" s="14" t="s">
        <v>493</v>
      </c>
      <c r="G111" s="22">
        <v>2022.0</v>
      </c>
      <c r="H111" s="12"/>
      <c r="I111" s="19" t="s">
        <v>581</v>
      </c>
      <c r="J111" s="12"/>
      <c r="K111" s="12" t="s">
        <v>199</v>
      </c>
      <c r="L111" s="12" t="s">
        <v>510</v>
      </c>
      <c r="M111" s="19" t="s">
        <v>511</v>
      </c>
      <c r="N111" s="12"/>
      <c r="O111" s="12" t="s">
        <v>582</v>
      </c>
      <c r="P111" s="12" t="s">
        <v>45</v>
      </c>
      <c r="Q111" s="12" t="s">
        <v>67</v>
      </c>
      <c r="R111" s="12" t="s">
        <v>67</v>
      </c>
      <c r="S111" s="12" t="s">
        <v>69</v>
      </c>
      <c r="T111" s="12"/>
      <c r="U111" s="21" t="s">
        <v>203</v>
      </c>
      <c r="V111" s="12" t="s">
        <v>512</v>
      </c>
      <c r="W111" s="12" t="s">
        <v>513</v>
      </c>
      <c r="X111" s="22">
        <v>2002.0</v>
      </c>
      <c r="Y111" s="22">
        <v>2020.0</v>
      </c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</row>
    <row r="112" ht="15.75" customHeight="1">
      <c r="A112" s="12" t="s">
        <v>579</v>
      </c>
      <c r="B112" s="12" t="s">
        <v>585</v>
      </c>
      <c r="C112" s="12" t="s">
        <v>586</v>
      </c>
      <c r="D112" s="12" t="s">
        <v>507</v>
      </c>
      <c r="E112" s="36">
        <v>44648.0</v>
      </c>
      <c r="F112" s="14" t="s">
        <v>493</v>
      </c>
      <c r="G112" s="22">
        <v>2022.0</v>
      </c>
      <c r="H112" s="12"/>
      <c r="I112" s="19" t="s">
        <v>581</v>
      </c>
      <c r="J112" s="12"/>
      <c r="K112" s="12" t="s">
        <v>199</v>
      </c>
      <c r="L112" s="12" t="s">
        <v>510</v>
      </c>
      <c r="M112" s="19" t="s">
        <v>511</v>
      </c>
      <c r="N112" s="12"/>
      <c r="O112" s="12" t="s">
        <v>582</v>
      </c>
      <c r="P112" s="12" t="s">
        <v>45</v>
      </c>
      <c r="Q112" s="35" t="s">
        <v>67</v>
      </c>
      <c r="R112" s="35" t="s">
        <v>67</v>
      </c>
      <c r="S112" s="12" t="s">
        <v>69</v>
      </c>
      <c r="T112" s="12"/>
      <c r="U112" s="21" t="s">
        <v>203</v>
      </c>
      <c r="V112" s="12" t="s">
        <v>512</v>
      </c>
      <c r="W112" s="12" t="s">
        <v>513</v>
      </c>
      <c r="X112" s="22">
        <v>2005.0</v>
      </c>
      <c r="Y112" s="22">
        <v>2021.0</v>
      </c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</row>
    <row r="113" ht="15.75" customHeight="1">
      <c r="A113" s="12" t="s">
        <v>579</v>
      </c>
      <c r="B113" s="12" t="s">
        <v>587</v>
      </c>
      <c r="C113" s="12" t="s">
        <v>559</v>
      </c>
      <c r="D113" s="12" t="s">
        <v>507</v>
      </c>
      <c r="E113" s="36">
        <v>44648.0</v>
      </c>
      <c r="F113" s="14" t="s">
        <v>493</v>
      </c>
      <c r="G113" s="22">
        <v>2022.0</v>
      </c>
      <c r="H113" s="12"/>
      <c r="I113" s="19" t="s">
        <v>581</v>
      </c>
      <c r="J113" s="12"/>
      <c r="K113" s="12" t="s">
        <v>199</v>
      </c>
      <c r="L113" s="12" t="s">
        <v>510</v>
      </c>
      <c r="M113" s="19" t="s">
        <v>511</v>
      </c>
      <c r="N113" s="12"/>
      <c r="O113" s="12" t="s">
        <v>547</v>
      </c>
      <c r="P113" s="35" t="s">
        <v>45</v>
      </c>
      <c r="Q113" s="32">
        <v>39.917</v>
      </c>
      <c r="R113" s="32">
        <v>-2.932</v>
      </c>
      <c r="S113" s="12" t="s">
        <v>134</v>
      </c>
      <c r="T113" s="12" t="s">
        <v>135</v>
      </c>
      <c r="U113" s="21" t="s">
        <v>203</v>
      </c>
      <c r="V113" s="12" t="s">
        <v>512</v>
      </c>
      <c r="W113" s="12" t="s">
        <v>513</v>
      </c>
      <c r="X113" s="22">
        <v>2014.0</v>
      </c>
      <c r="Y113" s="22">
        <v>2021.0</v>
      </c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</row>
    <row r="114" ht="15.75" customHeight="1">
      <c r="A114" s="12" t="s">
        <v>588</v>
      </c>
      <c r="B114" s="12" t="s">
        <v>589</v>
      </c>
      <c r="C114" s="12" t="s">
        <v>225</v>
      </c>
      <c r="D114" s="12" t="s">
        <v>507</v>
      </c>
      <c r="E114" s="36">
        <v>44648.0</v>
      </c>
      <c r="F114" s="14" t="s">
        <v>493</v>
      </c>
      <c r="G114" s="22">
        <v>2022.0</v>
      </c>
      <c r="H114" s="12"/>
      <c r="I114" s="19" t="s">
        <v>590</v>
      </c>
      <c r="J114" s="12"/>
      <c r="K114" s="12" t="s">
        <v>199</v>
      </c>
      <c r="L114" s="12" t="s">
        <v>229</v>
      </c>
      <c r="M114" s="19" t="s">
        <v>230</v>
      </c>
      <c r="N114" s="12"/>
      <c r="O114" s="12" t="s">
        <v>591</v>
      </c>
      <c r="P114" s="12" t="s">
        <v>45</v>
      </c>
      <c r="Q114" s="22">
        <v>36.99</v>
      </c>
      <c r="R114" s="22">
        <v>-6.444</v>
      </c>
      <c r="S114" s="12" t="s">
        <v>134</v>
      </c>
      <c r="T114" s="12" t="s">
        <v>135</v>
      </c>
      <c r="U114" s="21" t="s">
        <v>203</v>
      </c>
      <c r="V114" s="12" t="s">
        <v>512</v>
      </c>
      <c r="W114" s="12" t="s">
        <v>513</v>
      </c>
      <c r="X114" s="22">
        <v>2008.0</v>
      </c>
      <c r="Y114" s="22">
        <v>2020.0</v>
      </c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</row>
    <row r="115" ht="15.75" customHeight="1">
      <c r="A115" s="12" t="s">
        <v>592</v>
      </c>
      <c r="B115" s="12" t="s">
        <v>593</v>
      </c>
      <c r="C115" s="12" t="s">
        <v>594</v>
      </c>
      <c r="D115" s="12" t="s">
        <v>507</v>
      </c>
      <c r="E115" s="36">
        <v>44648.0</v>
      </c>
      <c r="F115" s="14" t="s">
        <v>493</v>
      </c>
      <c r="G115" s="22">
        <v>2022.0</v>
      </c>
      <c r="H115" s="12"/>
      <c r="I115" s="19" t="s">
        <v>581</v>
      </c>
      <c r="J115" s="12"/>
      <c r="K115" s="12" t="s">
        <v>199</v>
      </c>
      <c r="L115" s="12" t="s">
        <v>595</v>
      </c>
      <c r="M115" s="19" t="s">
        <v>596</v>
      </c>
      <c r="N115" s="12"/>
      <c r="O115" s="37" t="s">
        <v>597</v>
      </c>
      <c r="P115" s="12" t="s">
        <v>45</v>
      </c>
      <c r="Q115" s="12" t="s">
        <v>67</v>
      </c>
      <c r="R115" s="12" t="s">
        <v>67</v>
      </c>
      <c r="S115" s="12" t="s">
        <v>134</v>
      </c>
      <c r="T115" s="12"/>
      <c r="U115" s="21" t="s">
        <v>203</v>
      </c>
      <c r="V115" s="12" t="s">
        <v>567</v>
      </c>
      <c r="W115" s="12" t="s">
        <v>513</v>
      </c>
      <c r="X115" s="22">
        <v>2006.0</v>
      </c>
      <c r="Y115" s="22">
        <v>2019.0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</row>
    <row r="116" ht="15.75" customHeight="1">
      <c r="A116" s="12" t="s">
        <v>592</v>
      </c>
      <c r="B116" s="12" t="s">
        <v>598</v>
      </c>
      <c r="C116" s="12" t="s">
        <v>594</v>
      </c>
      <c r="D116" s="12" t="s">
        <v>507</v>
      </c>
      <c r="E116" s="36">
        <v>44648.0</v>
      </c>
      <c r="F116" s="14" t="s">
        <v>493</v>
      </c>
      <c r="G116" s="22">
        <v>2022.0</v>
      </c>
      <c r="H116" s="12"/>
      <c r="I116" s="19" t="s">
        <v>581</v>
      </c>
      <c r="J116" s="12"/>
      <c r="K116" s="12" t="s">
        <v>199</v>
      </c>
      <c r="L116" s="12" t="s">
        <v>595</v>
      </c>
      <c r="M116" s="19" t="s">
        <v>596</v>
      </c>
      <c r="N116" s="12"/>
      <c r="O116" s="37" t="s">
        <v>599</v>
      </c>
      <c r="P116" s="12" t="s">
        <v>45</v>
      </c>
      <c r="Q116" s="12" t="s">
        <v>67</v>
      </c>
      <c r="R116" s="12" t="s">
        <v>67</v>
      </c>
      <c r="S116" s="12" t="s">
        <v>134</v>
      </c>
      <c r="T116" s="12"/>
      <c r="U116" s="21" t="s">
        <v>203</v>
      </c>
      <c r="V116" s="12" t="s">
        <v>567</v>
      </c>
      <c r="W116" s="12" t="s">
        <v>513</v>
      </c>
      <c r="X116" s="22">
        <v>2006.0</v>
      </c>
      <c r="Y116" s="22">
        <v>2019.0</v>
      </c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</row>
    <row r="117" ht="15.75" customHeight="1">
      <c r="A117" s="12" t="s">
        <v>592</v>
      </c>
      <c r="B117" s="12" t="s">
        <v>600</v>
      </c>
      <c r="C117" s="12" t="s">
        <v>594</v>
      </c>
      <c r="D117" s="12" t="s">
        <v>507</v>
      </c>
      <c r="E117" s="36">
        <v>44648.0</v>
      </c>
      <c r="F117" s="14" t="s">
        <v>493</v>
      </c>
      <c r="G117" s="22">
        <v>2022.0</v>
      </c>
      <c r="H117" s="12"/>
      <c r="I117" s="19" t="s">
        <v>581</v>
      </c>
      <c r="J117" s="12"/>
      <c r="K117" s="12" t="s">
        <v>199</v>
      </c>
      <c r="L117" s="12" t="s">
        <v>595</v>
      </c>
      <c r="M117" s="19" t="s">
        <v>596</v>
      </c>
      <c r="N117" s="12"/>
      <c r="O117" s="37" t="s">
        <v>601</v>
      </c>
      <c r="P117" s="12" t="s">
        <v>45</v>
      </c>
      <c r="Q117" s="12" t="s">
        <v>67</v>
      </c>
      <c r="R117" s="12" t="s">
        <v>67</v>
      </c>
      <c r="S117" s="12" t="s">
        <v>134</v>
      </c>
      <c r="T117" s="12" t="s">
        <v>135</v>
      </c>
      <c r="U117" s="21" t="s">
        <v>203</v>
      </c>
      <c r="V117" s="12" t="s">
        <v>567</v>
      </c>
      <c r="W117" s="12" t="s">
        <v>513</v>
      </c>
      <c r="X117" s="22">
        <v>2006.0</v>
      </c>
      <c r="Y117" s="22">
        <v>2019.0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</row>
    <row r="118" ht="15.75" customHeight="1">
      <c r="A118" s="12" t="s">
        <v>592</v>
      </c>
      <c r="B118" s="12" t="s">
        <v>602</v>
      </c>
      <c r="C118" s="12" t="s">
        <v>594</v>
      </c>
      <c r="D118" s="12" t="s">
        <v>507</v>
      </c>
      <c r="E118" s="36">
        <v>44648.0</v>
      </c>
      <c r="F118" s="14" t="s">
        <v>493</v>
      </c>
      <c r="G118" s="22">
        <v>2022.0</v>
      </c>
      <c r="H118" s="12"/>
      <c r="I118" s="19" t="s">
        <v>581</v>
      </c>
      <c r="J118" s="12"/>
      <c r="K118" s="12" t="s">
        <v>199</v>
      </c>
      <c r="L118" s="12" t="s">
        <v>595</v>
      </c>
      <c r="M118" s="19" t="s">
        <v>596</v>
      </c>
      <c r="N118" s="12"/>
      <c r="O118" s="37" t="s">
        <v>603</v>
      </c>
      <c r="P118" s="12" t="s">
        <v>45</v>
      </c>
      <c r="Q118" s="12" t="s">
        <v>67</v>
      </c>
      <c r="R118" s="12" t="s">
        <v>67</v>
      </c>
      <c r="S118" s="12" t="s">
        <v>134</v>
      </c>
      <c r="T118" s="12"/>
      <c r="U118" s="21" t="s">
        <v>203</v>
      </c>
      <c r="V118" s="12" t="s">
        <v>567</v>
      </c>
      <c r="W118" s="12" t="s">
        <v>513</v>
      </c>
      <c r="X118" s="22">
        <v>2006.0</v>
      </c>
      <c r="Y118" s="22">
        <v>2019.0</v>
      </c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</row>
    <row r="119" ht="15.75" customHeight="1">
      <c r="A119" s="12" t="s">
        <v>592</v>
      </c>
      <c r="B119" s="12" t="s">
        <v>604</v>
      </c>
      <c r="C119" s="12" t="s">
        <v>594</v>
      </c>
      <c r="D119" s="12" t="s">
        <v>507</v>
      </c>
      <c r="E119" s="36">
        <v>44648.0</v>
      </c>
      <c r="F119" s="14" t="s">
        <v>493</v>
      </c>
      <c r="G119" s="22">
        <v>2022.0</v>
      </c>
      <c r="H119" s="12"/>
      <c r="I119" s="19" t="s">
        <v>581</v>
      </c>
      <c r="J119" s="12"/>
      <c r="K119" s="12" t="s">
        <v>199</v>
      </c>
      <c r="L119" s="12" t="s">
        <v>595</v>
      </c>
      <c r="M119" s="19" t="s">
        <v>596</v>
      </c>
      <c r="N119" s="12"/>
      <c r="O119" s="37" t="s">
        <v>605</v>
      </c>
      <c r="P119" s="12" t="s">
        <v>45</v>
      </c>
      <c r="Q119" s="12" t="s">
        <v>67</v>
      </c>
      <c r="R119" s="12" t="s">
        <v>67</v>
      </c>
      <c r="S119" s="12" t="s">
        <v>134</v>
      </c>
      <c r="T119" s="12"/>
      <c r="U119" s="21" t="s">
        <v>203</v>
      </c>
      <c r="V119" s="12" t="s">
        <v>567</v>
      </c>
      <c r="W119" s="12" t="s">
        <v>513</v>
      </c>
      <c r="X119" s="22">
        <v>2006.0</v>
      </c>
      <c r="Y119" s="22">
        <v>2019.0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</row>
    <row r="120" ht="15.75" customHeight="1">
      <c r="A120" s="12" t="s">
        <v>592</v>
      </c>
      <c r="B120" s="12" t="s">
        <v>606</v>
      </c>
      <c r="C120" s="12" t="s">
        <v>594</v>
      </c>
      <c r="D120" s="12" t="s">
        <v>507</v>
      </c>
      <c r="E120" s="36">
        <v>44648.0</v>
      </c>
      <c r="F120" s="14" t="s">
        <v>493</v>
      </c>
      <c r="G120" s="22">
        <v>2022.0</v>
      </c>
      <c r="H120" s="12"/>
      <c r="I120" s="19" t="s">
        <v>581</v>
      </c>
      <c r="J120" s="12"/>
      <c r="K120" s="12" t="s">
        <v>199</v>
      </c>
      <c r="L120" s="12" t="s">
        <v>595</v>
      </c>
      <c r="M120" s="19" t="s">
        <v>596</v>
      </c>
      <c r="N120" s="12"/>
      <c r="O120" s="37" t="s">
        <v>607</v>
      </c>
      <c r="P120" s="12" t="s">
        <v>45</v>
      </c>
      <c r="Q120" s="12" t="s">
        <v>67</v>
      </c>
      <c r="R120" s="12" t="s">
        <v>67</v>
      </c>
      <c r="S120" s="12" t="s">
        <v>134</v>
      </c>
      <c r="T120" s="12"/>
      <c r="U120" s="21" t="s">
        <v>203</v>
      </c>
      <c r="V120" s="12" t="s">
        <v>567</v>
      </c>
      <c r="W120" s="12" t="s">
        <v>513</v>
      </c>
      <c r="X120" s="22">
        <v>2006.0</v>
      </c>
      <c r="Y120" s="22">
        <v>2019.0</v>
      </c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</row>
    <row r="121" ht="15.75" customHeight="1">
      <c r="A121" s="12" t="s">
        <v>592</v>
      </c>
      <c r="B121" s="12" t="s">
        <v>608</v>
      </c>
      <c r="C121" s="12" t="s">
        <v>594</v>
      </c>
      <c r="D121" s="12" t="s">
        <v>507</v>
      </c>
      <c r="E121" s="36">
        <v>44648.0</v>
      </c>
      <c r="F121" s="14" t="s">
        <v>493</v>
      </c>
      <c r="G121" s="22">
        <v>2022.0</v>
      </c>
      <c r="H121" s="12"/>
      <c r="I121" s="19" t="s">
        <v>581</v>
      </c>
      <c r="J121" s="12"/>
      <c r="K121" s="12" t="s">
        <v>199</v>
      </c>
      <c r="L121" s="12" t="s">
        <v>595</v>
      </c>
      <c r="M121" s="19" t="s">
        <v>596</v>
      </c>
      <c r="N121" s="12"/>
      <c r="O121" s="37" t="s">
        <v>609</v>
      </c>
      <c r="P121" s="12" t="s">
        <v>45</v>
      </c>
      <c r="Q121" s="12" t="s">
        <v>67</v>
      </c>
      <c r="R121" s="12" t="s">
        <v>67</v>
      </c>
      <c r="S121" s="12" t="s">
        <v>134</v>
      </c>
      <c r="T121" s="12"/>
      <c r="U121" s="21" t="s">
        <v>203</v>
      </c>
      <c r="V121" s="12" t="s">
        <v>567</v>
      </c>
      <c r="W121" s="12" t="s">
        <v>513</v>
      </c>
      <c r="X121" s="22">
        <v>2006.0</v>
      </c>
      <c r="Y121" s="22">
        <v>2019.0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</row>
    <row r="122" ht="15.75" customHeight="1">
      <c r="A122" s="12" t="s">
        <v>592</v>
      </c>
      <c r="B122" s="12" t="s">
        <v>610</v>
      </c>
      <c r="C122" s="12" t="s">
        <v>594</v>
      </c>
      <c r="D122" s="12" t="s">
        <v>507</v>
      </c>
      <c r="E122" s="36">
        <v>44648.0</v>
      </c>
      <c r="F122" s="14" t="s">
        <v>493</v>
      </c>
      <c r="G122" s="22">
        <v>2022.0</v>
      </c>
      <c r="H122" s="12"/>
      <c r="I122" s="19" t="s">
        <v>581</v>
      </c>
      <c r="J122" s="12"/>
      <c r="K122" s="12" t="s">
        <v>199</v>
      </c>
      <c r="L122" s="12" t="s">
        <v>595</v>
      </c>
      <c r="M122" s="19" t="s">
        <v>596</v>
      </c>
      <c r="N122" s="12"/>
      <c r="O122" s="37" t="s">
        <v>611</v>
      </c>
      <c r="P122" s="12" t="s">
        <v>45</v>
      </c>
      <c r="Q122" s="12" t="s">
        <v>67</v>
      </c>
      <c r="R122" s="12" t="s">
        <v>67</v>
      </c>
      <c r="S122" s="12" t="s">
        <v>134</v>
      </c>
      <c r="T122" s="12"/>
      <c r="U122" s="21" t="s">
        <v>203</v>
      </c>
      <c r="V122" s="12" t="s">
        <v>567</v>
      </c>
      <c r="W122" s="12" t="s">
        <v>513</v>
      </c>
      <c r="X122" s="22">
        <v>2006.0</v>
      </c>
      <c r="Y122" s="22">
        <v>2019.0</v>
      </c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</row>
    <row r="123" ht="15.75" customHeight="1">
      <c r="A123" s="12" t="s">
        <v>592</v>
      </c>
      <c r="B123" s="12" t="s">
        <v>612</v>
      </c>
      <c r="C123" s="12" t="s">
        <v>594</v>
      </c>
      <c r="D123" s="12" t="s">
        <v>507</v>
      </c>
      <c r="E123" s="36">
        <v>44648.0</v>
      </c>
      <c r="F123" s="14" t="s">
        <v>493</v>
      </c>
      <c r="G123" s="22">
        <v>2022.0</v>
      </c>
      <c r="H123" s="12"/>
      <c r="I123" s="19" t="s">
        <v>581</v>
      </c>
      <c r="J123" s="12"/>
      <c r="K123" s="12" t="s">
        <v>199</v>
      </c>
      <c r="L123" s="12" t="s">
        <v>595</v>
      </c>
      <c r="M123" s="19" t="s">
        <v>596</v>
      </c>
      <c r="N123" s="12"/>
      <c r="O123" s="37" t="s">
        <v>613</v>
      </c>
      <c r="P123" s="12" t="s">
        <v>45</v>
      </c>
      <c r="Q123" s="12" t="s">
        <v>67</v>
      </c>
      <c r="R123" s="12" t="s">
        <v>67</v>
      </c>
      <c r="S123" s="12" t="s">
        <v>134</v>
      </c>
      <c r="T123" s="12" t="s">
        <v>135</v>
      </c>
      <c r="U123" s="21" t="s">
        <v>203</v>
      </c>
      <c r="V123" s="12" t="s">
        <v>567</v>
      </c>
      <c r="W123" s="12" t="s">
        <v>513</v>
      </c>
      <c r="X123" s="22">
        <v>2006.0</v>
      </c>
      <c r="Y123" s="22">
        <v>2019.0</v>
      </c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</row>
    <row r="124" ht="15.75" customHeight="1">
      <c r="A124" s="12" t="s">
        <v>592</v>
      </c>
      <c r="B124" s="12" t="s">
        <v>614</v>
      </c>
      <c r="C124" s="12" t="s">
        <v>594</v>
      </c>
      <c r="D124" s="12" t="s">
        <v>507</v>
      </c>
      <c r="E124" s="36">
        <v>44648.0</v>
      </c>
      <c r="F124" s="14" t="s">
        <v>493</v>
      </c>
      <c r="G124" s="22">
        <v>2022.0</v>
      </c>
      <c r="H124" s="12"/>
      <c r="I124" s="19" t="s">
        <v>581</v>
      </c>
      <c r="J124" s="12"/>
      <c r="K124" s="12" t="s">
        <v>199</v>
      </c>
      <c r="L124" s="12" t="s">
        <v>595</v>
      </c>
      <c r="M124" s="19" t="s">
        <v>596</v>
      </c>
      <c r="N124" s="12"/>
      <c r="O124" s="37" t="s">
        <v>615</v>
      </c>
      <c r="P124" s="12" t="s">
        <v>45</v>
      </c>
      <c r="Q124" s="12" t="s">
        <v>67</v>
      </c>
      <c r="R124" s="12" t="s">
        <v>67</v>
      </c>
      <c r="S124" s="12" t="s">
        <v>134</v>
      </c>
      <c r="T124" s="12"/>
      <c r="U124" s="21" t="s">
        <v>203</v>
      </c>
      <c r="V124" s="12" t="s">
        <v>567</v>
      </c>
      <c r="W124" s="12" t="s">
        <v>513</v>
      </c>
      <c r="X124" s="22">
        <v>2006.0</v>
      </c>
      <c r="Y124" s="22">
        <v>2019.0</v>
      </c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</row>
    <row r="125" ht="15.75" customHeight="1">
      <c r="A125" s="12" t="s">
        <v>592</v>
      </c>
      <c r="B125" s="12" t="s">
        <v>616</v>
      </c>
      <c r="C125" s="12" t="s">
        <v>594</v>
      </c>
      <c r="D125" s="12" t="s">
        <v>507</v>
      </c>
      <c r="E125" s="36">
        <v>44648.0</v>
      </c>
      <c r="F125" s="14" t="s">
        <v>493</v>
      </c>
      <c r="G125" s="22">
        <v>2022.0</v>
      </c>
      <c r="H125" s="12"/>
      <c r="I125" s="19" t="s">
        <v>581</v>
      </c>
      <c r="J125" s="12"/>
      <c r="K125" s="12" t="s">
        <v>199</v>
      </c>
      <c r="L125" s="12" t="s">
        <v>595</v>
      </c>
      <c r="M125" s="19" t="s">
        <v>596</v>
      </c>
      <c r="N125" s="12"/>
      <c r="O125" s="37" t="s">
        <v>617</v>
      </c>
      <c r="P125" s="12" t="s">
        <v>45</v>
      </c>
      <c r="Q125" s="12" t="s">
        <v>67</v>
      </c>
      <c r="R125" s="12" t="s">
        <v>67</v>
      </c>
      <c r="S125" s="12" t="s">
        <v>134</v>
      </c>
      <c r="T125" s="12"/>
      <c r="U125" s="21" t="s">
        <v>203</v>
      </c>
      <c r="V125" s="12" t="s">
        <v>567</v>
      </c>
      <c r="W125" s="12" t="s">
        <v>513</v>
      </c>
      <c r="X125" s="22">
        <v>2006.0</v>
      </c>
      <c r="Y125" s="22">
        <v>2019.0</v>
      </c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</row>
    <row r="126" ht="15.75" customHeight="1">
      <c r="A126" s="12" t="s">
        <v>618</v>
      </c>
      <c r="B126" s="12" t="s">
        <v>619</v>
      </c>
      <c r="C126" s="12" t="s">
        <v>620</v>
      </c>
      <c r="D126" s="12" t="s">
        <v>507</v>
      </c>
      <c r="E126" s="36">
        <v>44652.0</v>
      </c>
      <c r="F126" s="14" t="s">
        <v>493</v>
      </c>
      <c r="G126" s="22">
        <v>2022.0</v>
      </c>
      <c r="H126" s="12"/>
      <c r="I126" s="19" t="s">
        <v>581</v>
      </c>
      <c r="J126" s="12"/>
      <c r="K126" s="12" t="s">
        <v>199</v>
      </c>
      <c r="L126" s="12" t="s">
        <v>621</v>
      </c>
      <c r="M126" s="19" t="s">
        <v>622</v>
      </c>
      <c r="N126" s="12"/>
      <c r="O126" s="37" t="s">
        <v>582</v>
      </c>
      <c r="P126" s="12" t="s">
        <v>45</v>
      </c>
      <c r="Q126" s="12"/>
      <c r="R126" s="12"/>
      <c r="S126" s="12" t="s">
        <v>69</v>
      </c>
      <c r="T126" s="12"/>
      <c r="U126" s="21" t="s">
        <v>203</v>
      </c>
      <c r="V126" s="12" t="s">
        <v>512</v>
      </c>
      <c r="W126" s="12" t="s">
        <v>513</v>
      </c>
      <c r="X126" s="22">
        <v>2008.0</v>
      </c>
      <c r="Y126" s="22">
        <v>2019.0</v>
      </c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</row>
    <row r="127" ht="15.75" customHeight="1">
      <c r="A127" s="12" t="s">
        <v>623</v>
      </c>
      <c r="B127" s="12" t="s">
        <v>624</v>
      </c>
      <c r="C127" s="12" t="s">
        <v>625</v>
      </c>
      <c r="D127" s="12" t="s">
        <v>507</v>
      </c>
      <c r="E127" s="36">
        <v>44652.0</v>
      </c>
      <c r="F127" s="14" t="s">
        <v>493</v>
      </c>
      <c r="G127" s="22">
        <v>2022.0</v>
      </c>
      <c r="H127" s="12"/>
      <c r="I127" s="19" t="s">
        <v>581</v>
      </c>
      <c r="J127" s="12"/>
      <c r="K127" s="12" t="s">
        <v>199</v>
      </c>
      <c r="L127" s="12" t="s">
        <v>510</v>
      </c>
      <c r="M127" s="19" t="s">
        <v>511</v>
      </c>
      <c r="N127" s="12"/>
      <c r="O127" s="12" t="s">
        <v>626</v>
      </c>
      <c r="P127" s="12" t="s">
        <v>45</v>
      </c>
      <c r="Q127" s="12"/>
      <c r="R127" s="12"/>
      <c r="S127" s="12" t="s">
        <v>69</v>
      </c>
      <c r="T127" s="12"/>
      <c r="U127" s="21" t="s">
        <v>203</v>
      </c>
      <c r="V127" s="12" t="s">
        <v>512</v>
      </c>
      <c r="W127" s="12" t="s">
        <v>513</v>
      </c>
      <c r="X127" s="22">
        <v>2015.0</v>
      </c>
      <c r="Y127" s="22">
        <v>2020.0</v>
      </c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</row>
    <row r="128" ht="15.75" customHeight="1">
      <c r="A128" s="12" t="s">
        <v>623</v>
      </c>
      <c r="B128" s="12" t="s">
        <v>627</v>
      </c>
      <c r="C128" s="12" t="s">
        <v>625</v>
      </c>
      <c r="D128" s="12" t="s">
        <v>507</v>
      </c>
      <c r="E128" s="36">
        <v>44652.0</v>
      </c>
      <c r="F128" s="14" t="s">
        <v>493</v>
      </c>
      <c r="G128" s="22">
        <v>2022.0</v>
      </c>
      <c r="H128" s="12"/>
      <c r="I128" s="19" t="s">
        <v>581</v>
      </c>
      <c r="J128" s="12"/>
      <c r="K128" s="12" t="s">
        <v>199</v>
      </c>
      <c r="L128" s="12" t="s">
        <v>510</v>
      </c>
      <c r="M128" s="19" t="s">
        <v>511</v>
      </c>
      <c r="N128" s="12"/>
      <c r="O128" s="12" t="s">
        <v>628</v>
      </c>
      <c r="P128" s="12" t="s">
        <v>45</v>
      </c>
      <c r="Q128" s="12"/>
      <c r="R128" s="12"/>
      <c r="S128" s="12" t="s">
        <v>69</v>
      </c>
      <c r="T128" s="12"/>
      <c r="U128" s="21" t="s">
        <v>203</v>
      </c>
      <c r="V128" s="12" t="s">
        <v>512</v>
      </c>
      <c r="W128" s="12" t="s">
        <v>513</v>
      </c>
      <c r="X128" s="22">
        <v>2015.0</v>
      </c>
      <c r="Y128" s="22">
        <v>2020.0</v>
      </c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</row>
    <row r="129" ht="15.75" customHeight="1">
      <c r="A129" s="12" t="s">
        <v>623</v>
      </c>
      <c r="B129" s="12" t="s">
        <v>629</v>
      </c>
      <c r="C129" s="12" t="s">
        <v>625</v>
      </c>
      <c r="D129" s="12" t="s">
        <v>507</v>
      </c>
      <c r="E129" s="36">
        <v>44652.0</v>
      </c>
      <c r="F129" s="14" t="s">
        <v>493</v>
      </c>
      <c r="G129" s="22">
        <v>2022.0</v>
      </c>
      <c r="H129" s="12"/>
      <c r="I129" s="19" t="s">
        <v>581</v>
      </c>
      <c r="J129" s="12"/>
      <c r="K129" s="12" t="s">
        <v>199</v>
      </c>
      <c r="L129" s="12" t="s">
        <v>510</v>
      </c>
      <c r="M129" s="19" t="s">
        <v>511</v>
      </c>
      <c r="N129" s="12"/>
      <c r="O129" s="12" t="s">
        <v>630</v>
      </c>
      <c r="P129" s="12" t="s">
        <v>45</v>
      </c>
      <c r="Q129" s="12"/>
      <c r="R129" s="12"/>
      <c r="S129" s="12" t="s">
        <v>69</v>
      </c>
      <c r="T129" s="12"/>
      <c r="U129" s="21" t="s">
        <v>203</v>
      </c>
      <c r="V129" s="12" t="s">
        <v>512</v>
      </c>
      <c r="W129" s="12" t="s">
        <v>513</v>
      </c>
      <c r="X129" s="22">
        <v>2015.0</v>
      </c>
      <c r="Y129" s="22">
        <v>2020.0</v>
      </c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</row>
    <row r="130" ht="15.75" customHeight="1">
      <c r="A130" s="12" t="s">
        <v>623</v>
      </c>
      <c r="B130" s="12" t="s">
        <v>631</v>
      </c>
      <c r="C130" s="12" t="s">
        <v>625</v>
      </c>
      <c r="D130" s="12" t="s">
        <v>507</v>
      </c>
      <c r="E130" s="36">
        <v>44652.0</v>
      </c>
      <c r="F130" s="14" t="s">
        <v>493</v>
      </c>
      <c r="G130" s="22">
        <v>2022.0</v>
      </c>
      <c r="H130" s="12"/>
      <c r="I130" s="19" t="s">
        <v>581</v>
      </c>
      <c r="J130" s="12"/>
      <c r="K130" s="12" t="s">
        <v>199</v>
      </c>
      <c r="L130" s="12" t="s">
        <v>510</v>
      </c>
      <c r="M130" s="19" t="s">
        <v>511</v>
      </c>
      <c r="N130" s="12"/>
      <c r="O130" s="12" t="s">
        <v>632</v>
      </c>
      <c r="P130" s="12" t="s">
        <v>45</v>
      </c>
      <c r="Q130" s="12"/>
      <c r="R130" s="12"/>
      <c r="S130" s="12" t="s">
        <v>69</v>
      </c>
      <c r="T130" s="12"/>
      <c r="U130" s="21" t="s">
        <v>203</v>
      </c>
      <c r="V130" s="12" t="s">
        <v>512</v>
      </c>
      <c r="W130" s="12" t="s">
        <v>513</v>
      </c>
      <c r="X130" s="22">
        <v>2015.0</v>
      </c>
      <c r="Y130" s="22">
        <v>2020.0</v>
      </c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</row>
    <row r="131" ht="15.75" customHeight="1">
      <c r="A131" s="12" t="s">
        <v>623</v>
      </c>
      <c r="B131" s="12" t="s">
        <v>633</v>
      </c>
      <c r="C131" s="12" t="s">
        <v>625</v>
      </c>
      <c r="D131" s="12" t="s">
        <v>507</v>
      </c>
      <c r="E131" s="36">
        <v>44652.0</v>
      </c>
      <c r="F131" s="14" t="s">
        <v>493</v>
      </c>
      <c r="G131" s="22">
        <v>2022.0</v>
      </c>
      <c r="H131" s="12"/>
      <c r="I131" s="19" t="s">
        <v>581</v>
      </c>
      <c r="J131" s="12"/>
      <c r="K131" s="12" t="s">
        <v>199</v>
      </c>
      <c r="L131" s="12" t="s">
        <v>510</v>
      </c>
      <c r="M131" s="19" t="s">
        <v>511</v>
      </c>
      <c r="N131" s="12"/>
      <c r="O131" s="12" t="s">
        <v>634</v>
      </c>
      <c r="P131" s="12" t="s">
        <v>45</v>
      </c>
      <c r="Q131" s="12"/>
      <c r="R131" s="12"/>
      <c r="S131" s="12" t="s">
        <v>69</v>
      </c>
      <c r="T131" s="12"/>
      <c r="U131" s="21" t="s">
        <v>203</v>
      </c>
      <c r="V131" s="12" t="s">
        <v>512</v>
      </c>
      <c r="W131" s="12" t="s">
        <v>513</v>
      </c>
      <c r="X131" s="22">
        <v>2015.0</v>
      </c>
      <c r="Y131" s="22">
        <v>2020.0</v>
      </c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</row>
    <row r="132" ht="15.75" customHeight="1">
      <c r="A132" s="12" t="s">
        <v>623</v>
      </c>
      <c r="B132" s="12" t="s">
        <v>635</v>
      </c>
      <c r="C132" s="12" t="s">
        <v>625</v>
      </c>
      <c r="D132" s="12" t="s">
        <v>507</v>
      </c>
      <c r="E132" s="36">
        <v>44652.0</v>
      </c>
      <c r="F132" s="14" t="s">
        <v>493</v>
      </c>
      <c r="G132" s="22">
        <v>2022.0</v>
      </c>
      <c r="H132" s="12"/>
      <c r="I132" s="19" t="s">
        <v>581</v>
      </c>
      <c r="J132" s="12"/>
      <c r="K132" s="12" t="s">
        <v>199</v>
      </c>
      <c r="L132" s="12" t="s">
        <v>510</v>
      </c>
      <c r="M132" s="19" t="s">
        <v>511</v>
      </c>
      <c r="N132" s="12"/>
      <c r="O132" s="12" t="s">
        <v>636</v>
      </c>
      <c r="P132" s="12" t="s">
        <v>45</v>
      </c>
      <c r="Q132" s="12"/>
      <c r="R132" s="12"/>
      <c r="S132" s="12" t="s">
        <v>69</v>
      </c>
      <c r="T132" s="12"/>
      <c r="U132" s="21" t="s">
        <v>203</v>
      </c>
      <c r="V132" s="12" t="s">
        <v>512</v>
      </c>
      <c r="W132" s="12" t="s">
        <v>513</v>
      </c>
      <c r="X132" s="22">
        <v>2015.0</v>
      </c>
      <c r="Y132" s="22">
        <v>2020.0</v>
      </c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</row>
    <row r="133" ht="15.75" customHeight="1">
      <c r="A133" s="12" t="s">
        <v>623</v>
      </c>
      <c r="B133" s="12" t="s">
        <v>637</v>
      </c>
      <c r="C133" s="12" t="s">
        <v>625</v>
      </c>
      <c r="D133" s="12" t="s">
        <v>507</v>
      </c>
      <c r="E133" s="36">
        <v>44652.0</v>
      </c>
      <c r="F133" s="14" t="s">
        <v>493</v>
      </c>
      <c r="G133" s="22">
        <v>2022.0</v>
      </c>
      <c r="H133" s="12"/>
      <c r="I133" s="19" t="s">
        <v>581</v>
      </c>
      <c r="J133" s="12"/>
      <c r="K133" s="12" t="s">
        <v>199</v>
      </c>
      <c r="L133" s="12" t="s">
        <v>510</v>
      </c>
      <c r="M133" s="19" t="s">
        <v>511</v>
      </c>
      <c r="N133" s="12"/>
      <c r="O133" s="12" t="s">
        <v>638</v>
      </c>
      <c r="P133" s="12" t="s">
        <v>45</v>
      </c>
      <c r="Q133" s="12"/>
      <c r="R133" s="12"/>
      <c r="S133" s="12" t="s">
        <v>69</v>
      </c>
      <c r="T133" s="12"/>
      <c r="U133" s="21" t="s">
        <v>203</v>
      </c>
      <c r="V133" s="12" t="s">
        <v>512</v>
      </c>
      <c r="W133" s="12" t="s">
        <v>513</v>
      </c>
      <c r="X133" s="22">
        <v>2015.0</v>
      </c>
      <c r="Y133" s="22">
        <v>2020.0</v>
      </c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</row>
    <row r="134" ht="15.75" customHeight="1">
      <c r="A134" s="12" t="s">
        <v>639</v>
      </c>
      <c r="B134" s="12" t="s">
        <v>640</v>
      </c>
      <c r="C134" s="12" t="s">
        <v>641</v>
      </c>
      <c r="D134" s="12" t="s">
        <v>507</v>
      </c>
      <c r="E134" s="36">
        <v>44652.0</v>
      </c>
      <c r="F134" s="14" t="s">
        <v>493</v>
      </c>
      <c r="G134" s="22">
        <v>2022.0</v>
      </c>
      <c r="H134" s="12"/>
      <c r="I134" s="19" t="s">
        <v>642</v>
      </c>
      <c r="J134" s="12"/>
      <c r="K134" s="12" t="s">
        <v>199</v>
      </c>
      <c r="L134" s="12" t="s">
        <v>643</v>
      </c>
      <c r="M134" s="19" t="s">
        <v>644</v>
      </c>
      <c r="N134" s="12"/>
      <c r="O134" s="12" t="s">
        <v>645</v>
      </c>
      <c r="P134" s="12" t="s">
        <v>45</v>
      </c>
      <c r="Q134" s="12"/>
      <c r="R134" s="12"/>
      <c r="S134" s="12" t="s">
        <v>69</v>
      </c>
      <c r="T134" s="12"/>
      <c r="U134" s="21" t="s">
        <v>203</v>
      </c>
      <c r="V134" s="12" t="s">
        <v>567</v>
      </c>
      <c r="W134" s="12" t="s">
        <v>513</v>
      </c>
      <c r="X134" s="22">
        <v>1991.0</v>
      </c>
      <c r="Y134" s="22">
        <v>2015.0</v>
      </c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</row>
    <row r="135" ht="15.75" customHeight="1">
      <c r="A135" s="12" t="s">
        <v>639</v>
      </c>
      <c r="B135" s="12" t="s">
        <v>646</v>
      </c>
      <c r="C135" s="12" t="s">
        <v>647</v>
      </c>
      <c r="D135" s="12" t="s">
        <v>507</v>
      </c>
      <c r="E135" s="36">
        <v>44652.0</v>
      </c>
      <c r="F135" s="14" t="s">
        <v>493</v>
      </c>
      <c r="G135" s="22">
        <v>2022.0</v>
      </c>
      <c r="H135" s="12"/>
      <c r="I135" s="19" t="s">
        <v>642</v>
      </c>
      <c r="J135" s="12"/>
      <c r="K135" s="12" t="s">
        <v>199</v>
      </c>
      <c r="L135" s="12" t="s">
        <v>643</v>
      </c>
      <c r="M135" s="19" t="s">
        <v>644</v>
      </c>
      <c r="N135" s="12"/>
      <c r="O135" s="12" t="s">
        <v>645</v>
      </c>
      <c r="P135" s="12" t="s">
        <v>45</v>
      </c>
      <c r="Q135" s="12"/>
      <c r="R135" s="12"/>
      <c r="S135" s="12" t="s">
        <v>69</v>
      </c>
      <c r="T135" s="12"/>
      <c r="U135" s="21" t="s">
        <v>203</v>
      </c>
      <c r="V135" s="12" t="s">
        <v>567</v>
      </c>
      <c r="W135" s="12" t="s">
        <v>513</v>
      </c>
      <c r="X135" s="22">
        <v>1991.0</v>
      </c>
      <c r="Y135" s="22">
        <v>2015.0</v>
      </c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</row>
    <row r="136" ht="15.75" customHeight="1">
      <c r="A136" s="12" t="s">
        <v>639</v>
      </c>
      <c r="B136" s="12" t="s">
        <v>648</v>
      </c>
      <c r="C136" s="12" t="s">
        <v>649</v>
      </c>
      <c r="D136" s="12" t="s">
        <v>507</v>
      </c>
      <c r="E136" s="36">
        <v>44652.0</v>
      </c>
      <c r="F136" s="14" t="s">
        <v>493</v>
      </c>
      <c r="G136" s="22">
        <v>2022.0</v>
      </c>
      <c r="H136" s="12"/>
      <c r="I136" s="19" t="s">
        <v>642</v>
      </c>
      <c r="J136" s="12"/>
      <c r="K136" s="22" t="s">
        <v>494</v>
      </c>
      <c r="L136" s="12" t="s">
        <v>520</v>
      </c>
      <c r="M136" s="19" t="s">
        <v>521</v>
      </c>
      <c r="N136" s="12"/>
      <c r="O136" s="12" t="s">
        <v>645</v>
      </c>
      <c r="P136" s="12" t="s">
        <v>45</v>
      </c>
      <c r="Q136" s="12"/>
      <c r="R136" s="12"/>
      <c r="S136" s="12" t="s">
        <v>69</v>
      </c>
      <c r="T136" s="12"/>
      <c r="U136" s="21" t="s">
        <v>203</v>
      </c>
      <c r="V136" s="12" t="s">
        <v>522</v>
      </c>
      <c r="W136" s="12" t="s">
        <v>513</v>
      </c>
      <c r="X136" s="22">
        <v>1996.0</v>
      </c>
      <c r="Y136" s="22">
        <v>2021.0</v>
      </c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</row>
    <row r="137" ht="15.75" customHeight="1">
      <c r="A137" s="12" t="s">
        <v>639</v>
      </c>
      <c r="B137" s="12" t="s">
        <v>650</v>
      </c>
      <c r="C137" s="12" t="s">
        <v>528</v>
      </c>
      <c r="D137" s="12" t="s">
        <v>507</v>
      </c>
      <c r="E137" s="36">
        <v>44652.0</v>
      </c>
      <c r="F137" s="14" t="s">
        <v>493</v>
      </c>
      <c r="G137" s="22">
        <v>2022.0</v>
      </c>
      <c r="H137" s="12"/>
      <c r="I137" s="19" t="s">
        <v>642</v>
      </c>
      <c r="J137" s="12"/>
      <c r="K137" s="22" t="s">
        <v>494</v>
      </c>
      <c r="L137" s="12" t="s">
        <v>520</v>
      </c>
      <c r="M137" s="19" t="s">
        <v>521</v>
      </c>
      <c r="N137" s="12"/>
      <c r="O137" s="12" t="s">
        <v>645</v>
      </c>
      <c r="P137" s="12" t="s">
        <v>45</v>
      </c>
      <c r="Q137" s="12"/>
      <c r="R137" s="12"/>
      <c r="S137" s="12" t="s">
        <v>69</v>
      </c>
      <c r="T137" s="12"/>
      <c r="U137" s="21" t="s">
        <v>203</v>
      </c>
      <c r="V137" s="12" t="s">
        <v>522</v>
      </c>
      <c r="W137" s="12" t="s">
        <v>513</v>
      </c>
      <c r="X137" s="22">
        <v>1991.0</v>
      </c>
      <c r="Y137" s="22">
        <v>2021.0</v>
      </c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</row>
    <row r="138" ht="15.75" customHeight="1">
      <c r="A138" s="12" t="s">
        <v>639</v>
      </c>
      <c r="B138" s="12" t="s">
        <v>651</v>
      </c>
      <c r="C138" s="12" t="s">
        <v>519</v>
      </c>
      <c r="D138" s="12" t="s">
        <v>507</v>
      </c>
      <c r="E138" s="36">
        <v>44652.0</v>
      </c>
      <c r="F138" s="14" t="s">
        <v>493</v>
      </c>
      <c r="G138" s="22">
        <v>2022.0</v>
      </c>
      <c r="H138" s="12"/>
      <c r="I138" s="19" t="s">
        <v>642</v>
      </c>
      <c r="J138" s="12"/>
      <c r="K138" s="22" t="s">
        <v>494</v>
      </c>
      <c r="L138" s="12" t="s">
        <v>520</v>
      </c>
      <c r="M138" s="19" t="s">
        <v>521</v>
      </c>
      <c r="N138" s="12"/>
      <c r="O138" s="12" t="s">
        <v>645</v>
      </c>
      <c r="P138" s="12" t="s">
        <v>45</v>
      </c>
      <c r="Q138" s="12"/>
      <c r="R138" s="12"/>
      <c r="S138" s="12" t="s">
        <v>69</v>
      </c>
      <c r="T138" s="12"/>
      <c r="U138" s="21" t="s">
        <v>203</v>
      </c>
      <c r="V138" s="12" t="s">
        <v>522</v>
      </c>
      <c r="W138" s="12" t="s">
        <v>513</v>
      </c>
      <c r="X138" s="22">
        <v>1996.0</v>
      </c>
      <c r="Y138" s="22">
        <v>2021.0</v>
      </c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</row>
    <row r="139" ht="15.75" customHeight="1">
      <c r="A139" s="12" t="s">
        <v>639</v>
      </c>
      <c r="B139" s="12" t="s">
        <v>651</v>
      </c>
      <c r="C139" s="12" t="s">
        <v>525</v>
      </c>
      <c r="D139" s="12" t="s">
        <v>507</v>
      </c>
      <c r="E139" s="36">
        <v>44652.0</v>
      </c>
      <c r="F139" s="14" t="s">
        <v>493</v>
      </c>
      <c r="G139" s="22">
        <v>2022.0</v>
      </c>
      <c r="H139" s="12"/>
      <c r="I139" s="19" t="s">
        <v>642</v>
      </c>
      <c r="J139" s="12"/>
      <c r="K139" s="22" t="s">
        <v>494</v>
      </c>
      <c r="L139" s="12" t="s">
        <v>495</v>
      </c>
      <c r="M139" s="19" t="s">
        <v>526</v>
      </c>
      <c r="N139" s="12"/>
      <c r="O139" s="12" t="s">
        <v>645</v>
      </c>
      <c r="P139" s="12" t="s">
        <v>45</v>
      </c>
      <c r="Q139" s="12"/>
      <c r="R139" s="12"/>
      <c r="S139" s="12" t="s">
        <v>69</v>
      </c>
      <c r="T139" s="12"/>
      <c r="U139" s="21" t="s">
        <v>203</v>
      </c>
      <c r="V139" s="12" t="s">
        <v>522</v>
      </c>
      <c r="W139" s="12" t="s">
        <v>513</v>
      </c>
      <c r="X139" s="22">
        <v>1991.0</v>
      </c>
      <c r="Y139" s="22">
        <v>2021.0</v>
      </c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</row>
    <row r="140" ht="15.75" customHeight="1">
      <c r="A140" s="12" t="s">
        <v>652</v>
      </c>
      <c r="B140" s="12" t="s">
        <v>653</v>
      </c>
      <c r="C140" s="12" t="s">
        <v>519</v>
      </c>
      <c r="D140" s="12" t="s">
        <v>507</v>
      </c>
      <c r="E140" s="36">
        <v>44652.0</v>
      </c>
      <c r="F140" s="14" t="s">
        <v>493</v>
      </c>
      <c r="G140" s="22">
        <v>2022.0</v>
      </c>
      <c r="H140" s="12"/>
      <c r="I140" s="19" t="s">
        <v>654</v>
      </c>
      <c r="J140" s="12"/>
      <c r="K140" s="22" t="s">
        <v>494</v>
      </c>
      <c r="L140" s="12" t="s">
        <v>520</v>
      </c>
      <c r="M140" s="19" t="s">
        <v>521</v>
      </c>
      <c r="N140" s="12"/>
      <c r="O140" s="12" t="s">
        <v>591</v>
      </c>
      <c r="P140" s="12" t="s">
        <v>45</v>
      </c>
      <c r="Q140" s="22">
        <v>36.99</v>
      </c>
      <c r="R140" s="22">
        <v>-6.444</v>
      </c>
      <c r="S140" s="12" t="s">
        <v>134</v>
      </c>
      <c r="T140" s="12" t="s">
        <v>135</v>
      </c>
      <c r="U140" s="21" t="s">
        <v>203</v>
      </c>
      <c r="V140" s="12" t="s">
        <v>522</v>
      </c>
      <c r="W140" s="12" t="s">
        <v>513</v>
      </c>
      <c r="X140" s="22">
        <v>2005.0</v>
      </c>
      <c r="Y140" s="22">
        <v>2020.0</v>
      </c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</row>
    <row r="141" ht="15.75" customHeight="1">
      <c r="A141" s="12" t="s">
        <v>652</v>
      </c>
      <c r="B141" s="12" t="s">
        <v>655</v>
      </c>
      <c r="C141" s="12" t="s">
        <v>528</v>
      </c>
      <c r="D141" s="12" t="s">
        <v>507</v>
      </c>
      <c r="E141" s="36">
        <v>44652.0</v>
      </c>
      <c r="F141" s="14" t="s">
        <v>493</v>
      </c>
      <c r="G141" s="22">
        <v>2022.0</v>
      </c>
      <c r="H141" s="12"/>
      <c r="I141" s="19" t="s">
        <v>654</v>
      </c>
      <c r="J141" s="12"/>
      <c r="K141" s="22" t="s">
        <v>494</v>
      </c>
      <c r="L141" s="12" t="s">
        <v>520</v>
      </c>
      <c r="M141" s="19" t="s">
        <v>521</v>
      </c>
      <c r="N141" s="12"/>
      <c r="O141" s="12" t="s">
        <v>591</v>
      </c>
      <c r="P141" s="12" t="s">
        <v>45</v>
      </c>
      <c r="Q141" s="22">
        <v>36.99</v>
      </c>
      <c r="R141" s="22">
        <v>-6.444</v>
      </c>
      <c r="S141" s="12" t="s">
        <v>134</v>
      </c>
      <c r="T141" s="12" t="s">
        <v>135</v>
      </c>
      <c r="U141" s="21" t="s">
        <v>203</v>
      </c>
      <c r="V141" s="12" t="s">
        <v>522</v>
      </c>
      <c r="W141" s="12" t="s">
        <v>513</v>
      </c>
      <c r="X141" s="22">
        <v>2005.0</v>
      </c>
      <c r="Y141" s="22">
        <v>2020.0</v>
      </c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</row>
    <row r="142" ht="15.75" customHeight="1">
      <c r="A142" s="12" t="s">
        <v>652</v>
      </c>
      <c r="B142" s="12" t="s">
        <v>656</v>
      </c>
      <c r="C142" s="12" t="s">
        <v>657</v>
      </c>
      <c r="D142" s="12" t="s">
        <v>507</v>
      </c>
      <c r="E142" s="36">
        <v>44652.0</v>
      </c>
      <c r="F142" s="14" t="s">
        <v>493</v>
      </c>
      <c r="G142" s="22">
        <v>2022.0</v>
      </c>
      <c r="H142" s="12"/>
      <c r="I142" s="19" t="s">
        <v>654</v>
      </c>
      <c r="J142" s="12"/>
      <c r="K142" s="22" t="s">
        <v>494</v>
      </c>
      <c r="L142" s="12" t="s">
        <v>548</v>
      </c>
      <c r="M142" s="12" t="s">
        <v>658</v>
      </c>
      <c r="N142" s="12"/>
      <c r="O142" s="12" t="s">
        <v>591</v>
      </c>
      <c r="P142" s="12" t="s">
        <v>45</v>
      </c>
      <c r="Q142" s="22">
        <v>36.99</v>
      </c>
      <c r="R142" s="22">
        <v>-6.444</v>
      </c>
      <c r="S142" s="12" t="s">
        <v>134</v>
      </c>
      <c r="T142" s="12" t="s">
        <v>135</v>
      </c>
      <c r="U142" s="21" t="s">
        <v>203</v>
      </c>
      <c r="V142" s="12" t="s">
        <v>522</v>
      </c>
      <c r="W142" s="12" t="s">
        <v>513</v>
      </c>
      <c r="X142" s="22">
        <v>2005.0</v>
      </c>
      <c r="Y142" s="22">
        <v>2020.0</v>
      </c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</row>
    <row r="143" ht="15.75" customHeight="1">
      <c r="A143" s="12" t="s">
        <v>652</v>
      </c>
      <c r="B143" s="12" t="s">
        <v>659</v>
      </c>
      <c r="C143" s="12" t="s">
        <v>551</v>
      </c>
      <c r="D143" s="12" t="s">
        <v>507</v>
      </c>
      <c r="E143" s="36">
        <v>44652.0</v>
      </c>
      <c r="F143" s="14" t="s">
        <v>493</v>
      </c>
      <c r="G143" s="22">
        <v>2022.0</v>
      </c>
      <c r="H143" s="12"/>
      <c r="I143" s="19" t="s">
        <v>654</v>
      </c>
      <c r="J143" s="12"/>
      <c r="K143" s="22" t="s">
        <v>494</v>
      </c>
      <c r="L143" s="12" t="s">
        <v>548</v>
      </c>
      <c r="M143" s="19" t="s">
        <v>552</v>
      </c>
      <c r="N143" s="12"/>
      <c r="O143" s="12" t="s">
        <v>591</v>
      </c>
      <c r="P143" s="12" t="s">
        <v>45</v>
      </c>
      <c r="Q143" s="22">
        <v>36.99</v>
      </c>
      <c r="R143" s="22">
        <v>-6.444</v>
      </c>
      <c r="S143" s="12" t="s">
        <v>134</v>
      </c>
      <c r="T143" s="12" t="s">
        <v>135</v>
      </c>
      <c r="U143" s="21" t="s">
        <v>203</v>
      </c>
      <c r="V143" s="12" t="s">
        <v>522</v>
      </c>
      <c r="W143" s="12" t="s">
        <v>513</v>
      </c>
      <c r="X143" s="22">
        <v>2005.0</v>
      </c>
      <c r="Y143" s="22">
        <v>2020.0</v>
      </c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</row>
    <row r="144" ht="15.75" customHeight="1">
      <c r="A144" s="12" t="s">
        <v>652</v>
      </c>
      <c r="B144" s="12" t="s">
        <v>660</v>
      </c>
      <c r="C144" s="12" t="s">
        <v>525</v>
      </c>
      <c r="D144" s="12" t="s">
        <v>507</v>
      </c>
      <c r="E144" s="36">
        <v>44652.0</v>
      </c>
      <c r="F144" s="14" t="s">
        <v>493</v>
      </c>
      <c r="G144" s="22">
        <v>2022.0</v>
      </c>
      <c r="H144" s="12"/>
      <c r="I144" s="19" t="s">
        <v>654</v>
      </c>
      <c r="J144" s="12"/>
      <c r="K144" s="22" t="s">
        <v>494</v>
      </c>
      <c r="L144" s="12" t="s">
        <v>495</v>
      </c>
      <c r="M144" s="19" t="s">
        <v>526</v>
      </c>
      <c r="N144" s="12"/>
      <c r="O144" s="12" t="s">
        <v>591</v>
      </c>
      <c r="P144" s="12" t="s">
        <v>45</v>
      </c>
      <c r="Q144" s="22">
        <v>36.99</v>
      </c>
      <c r="R144" s="22">
        <v>-6.444</v>
      </c>
      <c r="S144" s="12" t="s">
        <v>134</v>
      </c>
      <c r="T144" s="12" t="s">
        <v>135</v>
      </c>
      <c r="U144" s="21" t="s">
        <v>203</v>
      </c>
      <c r="V144" s="12" t="s">
        <v>522</v>
      </c>
      <c r="W144" s="12" t="s">
        <v>513</v>
      </c>
      <c r="X144" s="22">
        <v>2005.0</v>
      </c>
      <c r="Y144" s="22">
        <v>2020.0</v>
      </c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</row>
    <row r="145" ht="15.75" customHeight="1">
      <c r="A145" s="12" t="s">
        <v>652</v>
      </c>
      <c r="B145" s="12" t="s">
        <v>661</v>
      </c>
      <c r="C145" s="12" t="s">
        <v>662</v>
      </c>
      <c r="D145" s="12" t="s">
        <v>507</v>
      </c>
      <c r="E145" s="36">
        <v>44652.0</v>
      </c>
      <c r="F145" s="14" t="s">
        <v>493</v>
      </c>
      <c r="G145" s="22">
        <v>2022.0</v>
      </c>
      <c r="H145" s="12"/>
      <c r="I145" s="19" t="s">
        <v>654</v>
      </c>
      <c r="J145" s="12"/>
      <c r="K145" s="22" t="s">
        <v>494</v>
      </c>
      <c r="L145" s="12" t="s">
        <v>495</v>
      </c>
      <c r="M145" s="19" t="s">
        <v>663</v>
      </c>
      <c r="N145" s="12"/>
      <c r="O145" s="12" t="s">
        <v>591</v>
      </c>
      <c r="P145" s="12" t="s">
        <v>45</v>
      </c>
      <c r="Q145" s="22">
        <v>36.99</v>
      </c>
      <c r="R145" s="22">
        <v>-6.444</v>
      </c>
      <c r="S145" s="12" t="s">
        <v>134</v>
      </c>
      <c r="T145" s="12" t="s">
        <v>135</v>
      </c>
      <c r="U145" s="21" t="s">
        <v>203</v>
      </c>
      <c r="V145" s="12" t="s">
        <v>522</v>
      </c>
      <c r="W145" s="12" t="s">
        <v>513</v>
      </c>
      <c r="X145" s="22">
        <v>2005.0</v>
      </c>
      <c r="Y145" s="22">
        <v>2020.0</v>
      </c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</row>
    <row r="146" ht="15.75" customHeight="1">
      <c r="A146" s="12" t="s">
        <v>652</v>
      </c>
      <c r="B146" s="12" t="s">
        <v>664</v>
      </c>
      <c r="C146" s="12" t="s">
        <v>665</v>
      </c>
      <c r="D146" s="12" t="s">
        <v>507</v>
      </c>
      <c r="E146" s="36">
        <v>44652.0</v>
      </c>
      <c r="F146" s="14" t="s">
        <v>493</v>
      </c>
      <c r="G146" s="22">
        <v>2022.0</v>
      </c>
      <c r="H146" s="12"/>
      <c r="I146" s="19" t="s">
        <v>654</v>
      </c>
      <c r="J146" s="12"/>
      <c r="K146" s="22" t="s">
        <v>494</v>
      </c>
      <c r="L146" s="12" t="s">
        <v>495</v>
      </c>
      <c r="M146" s="19" t="s">
        <v>666</v>
      </c>
      <c r="N146" s="12"/>
      <c r="O146" s="12" t="s">
        <v>591</v>
      </c>
      <c r="P146" s="12" t="s">
        <v>45</v>
      </c>
      <c r="Q146" s="22">
        <v>36.99</v>
      </c>
      <c r="R146" s="22">
        <v>-6.444</v>
      </c>
      <c r="S146" s="12" t="s">
        <v>134</v>
      </c>
      <c r="T146" s="12" t="s">
        <v>135</v>
      </c>
      <c r="U146" s="21" t="s">
        <v>203</v>
      </c>
      <c r="V146" s="12" t="s">
        <v>522</v>
      </c>
      <c r="W146" s="12" t="s">
        <v>513</v>
      </c>
      <c r="X146" s="22">
        <v>2005.0</v>
      </c>
      <c r="Y146" s="22">
        <v>2020.0</v>
      </c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</row>
    <row r="147" ht="15.75" customHeight="1">
      <c r="A147" s="12" t="s">
        <v>652</v>
      </c>
      <c r="B147" s="12" t="s">
        <v>667</v>
      </c>
      <c r="C147" s="12" t="s">
        <v>564</v>
      </c>
      <c r="D147" s="12" t="s">
        <v>507</v>
      </c>
      <c r="E147" s="36">
        <v>44652.0</v>
      </c>
      <c r="F147" s="14" t="s">
        <v>493</v>
      </c>
      <c r="G147" s="22">
        <v>2022.0</v>
      </c>
      <c r="H147" s="12"/>
      <c r="I147" s="19" t="s">
        <v>654</v>
      </c>
      <c r="J147" s="12"/>
      <c r="K147" s="22" t="s">
        <v>494</v>
      </c>
      <c r="L147" s="12" t="s">
        <v>495</v>
      </c>
      <c r="M147" s="12" t="s">
        <v>565</v>
      </c>
      <c r="N147" s="12"/>
      <c r="O147" s="12" t="s">
        <v>591</v>
      </c>
      <c r="P147" s="12" t="s">
        <v>45</v>
      </c>
      <c r="Q147" s="22">
        <v>36.99</v>
      </c>
      <c r="R147" s="22">
        <v>-6.444</v>
      </c>
      <c r="S147" s="12" t="s">
        <v>134</v>
      </c>
      <c r="T147" s="12" t="s">
        <v>135</v>
      </c>
      <c r="U147" s="21" t="s">
        <v>203</v>
      </c>
      <c r="V147" s="12" t="s">
        <v>522</v>
      </c>
      <c r="W147" s="12" t="s">
        <v>513</v>
      </c>
      <c r="X147" s="22">
        <v>2005.0</v>
      </c>
      <c r="Y147" s="22">
        <v>2020.0</v>
      </c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</row>
    <row r="148" ht="15.75" customHeight="1">
      <c r="A148" s="12" t="s">
        <v>652</v>
      </c>
      <c r="B148" s="12" t="s">
        <v>668</v>
      </c>
      <c r="C148" s="12" t="s">
        <v>669</v>
      </c>
      <c r="D148" s="12" t="s">
        <v>507</v>
      </c>
      <c r="E148" s="36">
        <v>44652.0</v>
      </c>
      <c r="F148" s="14" t="s">
        <v>493</v>
      </c>
      <c r="G148" s="22">
        <v>2022.0</v>
      </c>
      <c r="H148" s="12"/>
      <c r="I148" s="19" t="s">
        <v>654</v>
      </c>
      <c r="J148" s="12"/>
      <c r="K148" s="22" t="s">
        <v>494</v>
      </c>
      <c r="L148" s="12" t="s">
        <v>495</v>
      </c>
      <c r="M148" s="19" t="s">
        <v>670</v>
      </c>
      <c r="N148" s="12"/>
      <c r="O148" s="12" t="s">
        <v>591</v>
      </c>
      <c r="P148" s="12" t="s">
        <v>45</v>
      </c>
      <c r="Q148" s="22">
        <v>36.99</v>
      </c>
      <c r="R148" s="22">
        <v>-6.444</v>
      </c>
      <c r="S148" s="12" t="s">
        <v>134</v>
      </c>
      <c r="T148" s="12" t="s">
        <v>135</v>
      </c>
      <c r="U148" s="21" t="s">
        <v>203</v>
      </c>
      <c r="V148" s="12" t="s">
        <v>522</v>
      </c>
      <c r="W148" s="12" t="s">
        <v>513</v>
      </c>
      <c r="X148" s="22">
        <v>2005.0</v>
      </c>
      <c r="Y148" s="22">
        <v>2020.0</v>
      </c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</row>
    <row r="149" ht="15.75" customHeight="1">
      <c r="A149" s="12" t="s">
        <v>652</v>
      </c>
      <c r="B149" s="12" t="s">
        <v>671</v>
      </c>
      <c r="C149" s="12" t="s">
        <v>492</v>
      </c>
      <c r="D149" s="12" t="s">
        <v>507</v>
      </c>
      <c r="E149" s="36">
        <v>44652.0</v>
      </c>
      <c r="F149" s="14" t="s">
        <v>493</v>
      </c>
      <c r="G149" s="22">
        <v>2022.0</v>
      </c>
      <c r="H149" s="12"/>
      <c r="I149" s="19" t="s">
        <v>654</v>
      </c>
      <c r="J149" s="12"/>
      <c r="K149" s="22" t="s">
        <v>494</v>
      </c>
      <c r="L149" s="12" t="s">
        <v>495</v>
      </c>
      <c r="M149" s="19" t="s">
        <v>666</v>
      </c>
      <c r="N149" s="12"/>
      <c r="O149" s="12" t="s">
        <v>591</v>
      </c>
      <c r="P149" s="12" t="s">
        <v>45</v>
      </c>
      <c r="Q149" s="22">
        <v>36.99</v>
      </c>
      <c r="R149" s="22">
        <v>-6.444</v>
      </c>
      <c r="S149" s="12" t="s">
        <v>134</v>
      </c>
      <c r="T149" s="12" t="s">
        <v>135</v>
      </c>
      <c r="U149" s="12" t="s">
        <v>48</v>
      </c>
      <c r="V149" s="12" t="s">
        <v>522</v>
      </c>
      <c r="W149" s="12" t="s">
        <v>513</v>
      </c>
      <c r="X149" s="22">
        <v>2005.0</v>
      </c>
      <c r="Y149" s="22">
        <v>2020.0</v>
      </c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</row>
    <row r="150" ht="15.75" customHeight="1">
      <c r="A150" s="12" t="s">
        <v>652</v>
      </c>
      <c r="B150" s="12" t="s">
        <v>672</v>
      </c>
      <c r="C150" s="12" t="s">
        <v>673</v>
      </c>
      <c r="D150" s="12" t="s">
        <v>507</v>
      </c>
      <c r="E150" s="36">
        <v>44655.0</v>
      </c>
      <c r="F150" s="14" t="s">
        <v>493</v>
      </c>
      <c r="G150" s="22">
        <v>2022.0</v>
      </c>
      <c r="H150" s="12"/>
      <c r="I150" s="19" t="s">
        <v>654</v>
      </c>
      <c r="J150" s="12"/>
      <c r="K150" s="12" t="s">
        <v>199</v>
      </c>
      <c r="L150" s="12" t="s">
        <v>621</v>
      </c>
      <c r="M150" s="19" t="s">
        <v>674</v>
      </c>
      <c r="N150" s="12"/>
      <c r="O150" s="12" t="s">
        <v>591</v>
      </c>
      <c r="P150" s="12" t="s">
        <v>45</v>
      </c>
      <c r="Q150" s="22">
        <v>36.99</v>
      </c>
      <c r="R150" s="22">
        <v>-6.444</v>
      </c>
      <c r="S150" s="12" t="s">
        <v>134</v>
      </c>
      <c r="T150" s="12" t="s">
        <v>135</v>
      </c>
      <c r="U150" s="21" t="s">
        <v>203</v>
      </c>
      <c r="V150" s="12" t="s">
        <v>67</v>
      </c>
      <c r="W150" s="12" t="s">
        <v>513</v>
      </c>
      <c r="X150" s="22">
        <v>2005.0</v>
      </c>
      <c r="Y150" s="22">
        <v>2021.0</v>
      </c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</row>
    <row r="151" ht="15.75" customHeight="1">
      <c r="A151" s="12" t="s">
        <v>652</v>
      </c>
      <c r="B151" s="12" t="s">
        <v>675</v>
      </c>
      <c r="C151" s="12" t="s">
        <v>676</v>
      </c>
      <c r="D151" s="12" t="s">
        <v>507</v>
      </c>
      <c r="E151" s="36">
        <v>44655.0</v>
      </c>
      <c r="F151" s="14" t="s">
        <v>493</v>
      </c>
      <c r="G151" s="22">
        <v>2022.0</v>
      </c>
      <c r="H151" s="12"/>
      <c r="I151" s="19" t="s">
        <v>654</v>
      </c>
      <c r="J151" s="12"/>
      <c r="K151" s="12" t="s">
        <v>199</v>
      </c>
      <c r="L151" s="12" t="s">
        <v>621</v>
      </c>
      <c r="M151" s="19" t="s">
        <v>674</v>
      </c>
      <c r="N151" s="12"/>
      <c r="O151" s="12" t="s">
        <v>591</v>
      </c>
      <c r="P151" s="12" t="s">
        <v>45</v>
      </c>
      <c r="Q151" s="22">
        <v>36.99</v>
      </c>
      <c r="R151" s="22">
        <v>-6.444</v>
      </c>
      <c r="S151" s="12" t="s">
        <v>134</v>
      </c>
      <c r="T151" s="12" t="s">
        <v>135</v>
      </c>
      <c r="U151" s="21" t="s">
        <v>203</v>
      </c>
      <c r="V151" s="12" t="s">
        <v>67</v>
      </c>
      <c r="W151" s="12" t="s">
        <v>513</v>
      </c>
      <c r="X151" s="22">
        <v>2005.0</v>
      </c>
      <c r="Y151" s="22">
        <v>2021.0</v>
      </c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</row>
    <row r="152" ht="15.75" customHeight="1">
      <c r="A152" s="12" t="s">
        <v>652</v>
      </c>
      <c r="B152" s="12" t="s">
        <v>677</v>
      </c>
      <c r="C152" s="12" t="s">
        <v>678</v>
      </c>
      <c r="D152" s="12" t="s">
        <v>507</v>
      </c>
      <c r="E152" s="36">
        <v>44655.0</v>
      </c>
      <c r="F152" s="14" t="s">
        <v>493</v>
      </c>
      <c r="G152" s="22">
        <v>2022.0</v>
      </c>
      <c r="H152" s="12"/>
      <c r="I152" s="19" t="s">
        <v>654</v>
      </c>
      <c r="J152" s="12"/>
      <c r="K152" s="12" t="s">
        <v>199</v>
      </c>
      <c r="L152" s="12" t="s">
        <v>621</v>
      </c>
      <c r="M152" s="19" t="s">
        <v>674</v>
      </c>
      <c r="N152" s="12"/>
      <c r="O152" s="12" t="s">
        <v>591</v>
      </c>
      <c r="P152" s="12" t="s">
        <v>45</v>
      </c>
      <c r="Q152" s="22">
        <v>36.99</v>
      </c>
      <c r="R152" s="22">
        <v>-6.444</v>
      </c>
      <c r="S152" s="12" t="s">
        <v>134</v>
      </c>
      <c r="T152" s="12" t="s">
        <v>135</v>
      </c>
      <c r="U152" s="21" t="s">
        <v>203</v>
      </c>
      <c r="V152" s="12" t="s">
        <v>67</v>
      </c>
      <c r="W152" s="12" t="s">
        <v>513</v>
      </c>
      <c r="X152" s="22">
        <v>2005.0</v>
      </c>
      <c r="Y152" s="22">
        <v>2021.0</v>
      </c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</row>
    <row r="153" ht="15.75" customHeight="1">
      <c r="A153" s="12" t="s">
        <v>652</v>
      </c>
      <c r="B153" s="12" t="s">
        <v>679</v>
      </c>
      <c r="C153" s="12" t="s">
        <v>680</v>
      </c>
      <c r="D153" s="12" t="s">
        <v>507</v>
      </c>
      <c r="E153" s="36">
        <v>44655.0</v>
      </c>
      <c r="F153" s="14" t="s">
        <v>493</v>
      </c>
      <c r="G153" s="22">
        <v>2022.0</v>
      </c>
      <c r="H153" s="12"/>
      <c r="I153" s="19" t="s">
        <v>654</v>
      </c>
      <c r="J153" s="12"/>
      <c r="K153" s="12" t="s">
        <v>199</v>
      </c>
      <c r="L153" s="12" t="s">
        <v>621</v>
      </c>
      <c r="M153" s="19" t="s">
        <v>674</v>
      </c>
      <c r="N153" s="12"/>
      <c r="O153" s="12" t="s">
        <v>591</v>
      </c>
      <c r="P153" s="12" t="s">
        <v>45</v>
      </c>
      <c r="Q153" s="22">
        <v>36.99</v>
      </c>
      <c r="R153" s="22">
        <v>-6.444</v>
      </c>
      <c r="S153" s="12" t="s">
        <v>134</v>
      </c>
      <c r="T153" s="12" t="s">
        <v>135</v>
      </c>
      <c r="U153" s="21" t="s">
        <v>203</v>
      </c>
      <c r="V153" s="12" t="s">
        <v>67</v>
      </c>
      <c r="W153" s="12" t="s">
        <v>513</v>
      </c>
      <c r="X153" s="22">
        <v>2005.0</v>
      </c>
      <c r="Y153" s="22">
        <v>2021.0</v>
      </c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</row>
    <row r="154" ht="15.75" customHeight="1">
      <c r="A154" s="12" t="s">
        <v>652</v>
      </c>
      <c r="B154" s="12" t="s">
        <v>681</v>
      </c>
      <c r="C154" s="12" t="s">
        <v>682</v>
      </c>
      <c r="D154" s="12" t="s">
        <v>507</v>
      </c>
      <c r="E154" s="36">
        <v>44655.0</v>
      </c>
      <c r="F154" s="14" t="s">
        <v>493</v>
      </c>
      <c r="G154" s="22">
        <v>2022.0</v>
      </c>
      <c r="H154" s="12"/>
      <c r="I154" s="19" t="s">
        <v>654</v>
      </c>
      <c r="J154" s="12"/>
      <c r="K154" s="12" t="s">
        <v>199</v>
      </c>
      <c r="L154" s="12" t="s">
        <v>621</v>
      </c>
      <c r="M154" s="19" t="s">
        <v>622</v>
      </c>
      <c r="N154" s="12"/>
      <c r="O154" s="12" t="s">
        <v>591</v>
      </c>
      <c r="P154" s="12" t="s">
        <v>45</v>
      </c>
      <c r="Q154" s="22">
        <v>36.99</v>
      </c>
      <c r="R154" s="22">
        <v>-6.444</v>
      </c>
      <c r="S154" s="12" t="s">
        <v>134</v>
      </c>
      <c r="T154" s="12" t="s">
        <v>135</v>
      </c>
      <c r="U154" s="21" t="s">
        <v>203</v>
      </c>
      <c r="V154" s="12" t="s">
        <v>67</v>
      </c>
      <c r="W154" s="12" t="s">
        <v>513</v>
      </c>
      <c r="X154" s="22">
        <v>2005.0</v>
      </c>
      <c r="Y154" s="22">
        <v>2021.0</v>
      </c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</row>
    <row r="155" ht="15.75" customHeight="1">
      <c r="A155" s="12" t="s">
        <v>652</v>
      </c>
      <c r="B155" s="12" t="s">
        <v>683</v>
      </c>
      <c r="C155" s="12" t="s">
        <v>684</v>
      </c>
      <c r="D155" s="12" t="s">
        <v>507</v>
      </c>
      <c r="E155" s="36">
        <v>44655.0</v>
      </c>
      <c r="F155" s="14" t="s">
        <v>493</v>
      </c>
      <c r="G155" s="22">
        <v>2022.0</v>
      </c>
      <c r="H155" s="12"/>
      <c r="I155" s="19" t="s">
        <v>654</v>
      </c>
      <c r="J155" s="12"/>
      <c r="K155" s="12" t="s">
        <v>199</v>
      </c>
      <c r="L155" s="12" t="s">
        <v>621</v>
      </c>
      <c r="M155" s="19" t="s">
        <v>622</v>
      </c>
      <c r="N155" s="12"/>
      <c r="O155" s="12" t="s">
        <v>591</v>
      </c>
      <c r="P155" s="12" t="s">
        <v>45</v>
      </c>
      <c r="Q155" s="22">
        <v>36.99</v>
      </c>
      <c r="R155" s="22">
        <v>-6.444</v>
      </c>
      <c r="S155" s="12" t="s">
        <v>134</v>
      </c>
      <c r="T155" s="12" t="s">
        <v>135</v>
      </c>
      <c r="U155" s="21" t="s">
        <v>203</v>
      </c>
      <c r="V155" s="12" t="s">
        <v>67</v>
      </c>
      <c r="W155" s="12" t="s">
        <v>513</v>
      </c>
      <c r="X155" s="22">
        <v>2005.0</v>
      </c>
      <c r="Y155" s="22">
        <v>2021.0</v>
      </c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</row>
    <row r="156" ht="15.75" customHeight="1">
      <c r="A156" s="12" t="s">
        <v>652</v>
      </c>
      <c r="B156" s="12" t="s">
        <v>685</v>
      </c>
      <c r="C156" s="12" t="s">
        <v>686</v>
      </c>
      <c r="D156" s="12" t="s">
        <v>507</v>
      </c>
      <c r="E156" s="36">
        <v>44655.0</v>
      </c>
      <c r="F156" s="14" t="s">
        <v>493</v>
      </c>
      <c r="G156" s="22">
        <v>2022.0</v>
      </c>
      <c r="H156" s="12"/>
      <c r="I156" s="19" t="s">
        <v>654</v>
      </c>
      <c r="J156" s="12"/>
      <c r="K156" s="12" t="s">
        <v>199</v>
      </c>
      <c r="L156" s="12" t="s">
        <v>687</v>
      </c>
      <c r="M156" s="19" t="s">
        <v>688</v>
      </c>
      <c r="N156" s="12"/>
      <c r="O156" s="12" t="s">
        <v>591</v>
      </c>
      <c r="P156" s="12" t="s">
        <v>45</v>
      </c>
      <c r="Q156" s="22">
        <v>36.99</v>
      </c>
      <c r="R156" s="22">
        <v>-6.444</v>
      </c>
      <c r="S156" s="12" t="s">
        <v>134</v>
      </c>
      <c r="T156" s="12" t="s">
        <v>135</v>
      </c>
      <c r="U156" s="21" t="s">
        <v>203</v>
      </c>
      <c r="V156" s="12" t="s">
        <v>67</v>
      </c>
      <c r="W156" s="12" t="s">
        <v>513</v>
      </c>
      <c r="X156" s="22">
        <v>2005.0</v>
      </c>
      <c r="Y156" s="22">
        <v>2021.0</v>
      </c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</row>
    <row r="157" ht="15.75" customHeight="1">
      <c r="A157" s="12" t="s">
        <v>652</v>
      </c>
      <c r="B157" s="12" t="s">
        <v>689</v>
      </c>
      <c r="C157" s="12" t="s">
        <v>690</v>
      </c>
      <c r="D157" s="12" t="s">
        <v>507</v>
      </c>
      <c r="E157" s="36">
        <v>44655.0</v>
      </c>
      <c r="F157" s="14" t="s">
        <v>493</v>
      </c>
      <c r="G157" s="22">
        <v>2022.0</v>
      </c>
      <c r="H157" s="12"/>
      <c r="I157" s="19" t="s">
        <v>654</v>
      </c>
      <c r="J157" s="12"/>
      <c r="K157" s="12" t="s">
        <v>199</v>
      </c>
      <c r="L157" s="12" t="s">
        <v>214</v>
      </c>
      <c r="M157" s="19" t="s">
        <v>215</v>
      </c>
      <c r="N157" s="12"/>
      <c r="O157" s="12" t="s">
        <v>591</v>
      </c>
      <c r="P157" s="12" t="s">
        <v>45</v>
      </c>
      <c r="Q157" s="22">
        <v>36.99</v>
      </c>
      <c r="R157" s="22">
        <v>-6.444</v>
      </c>
      <c r="S157" s="12" t="s">
        <v>134</v>
      </c>
      <c r="T157" s="12" t="s">
        <v>135</v>
      </c>
      <c r="U157" s="21" t="s">
        <v>203</v>
      </c>
      <c r="V157" s="12" t="s">
        <v>67</v>
      </c>
      <c r="W157" s="12" t="s">
        <v>513</v>
      </c>
      <c r="X157" s="22">
        <v>2005.0</v>
      </c>
      <c r="Y157" s="22">
        <v>2021.0</v>
      </c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</row>
    <row r="158" ht="15.75" customHeight="1">
      <c r="A158" s="12" t="s">
        <v>652</v>
      </c>
      <c r="B158" s="12" t="s">
        <v>691</v>
      </c>
      <c r="C158" s="12" t="s">
        <v>692</v>
      </c>
      <c r="D158" s="12" t="s">
        <v>507</v>
      </c>
      <c r="E158" s="36">
        <v>44655.0</v>
      </c>
      <c r="F158" s="14" t="s">
        <v>493</v>
      </c>
      <c r="G158" s="22">
        <v>2022.0</v>
      </c>
      <c r="H158" s="12"/>
      <c r="I158" s="19" t="s">
        <v>654</v>
      </c>
      <c r="J158" s="12"/>
      <c r="K158" s="12" t="s">
        <v>199</v>
      </c>
      <c r="L158" s="12" t="s">
        <v>621</v>
      </c>
      <c r="M158" s="19" t="s">
        <v>674</v>
      </c>
      <c r="N158" s="12"/>
      <c r="O158" s="12" t="s">
        <v>591</v>
      </c>
      <c r="P158" s="12" t="s">
        <v>45</v>
      </c>
      <c r="Q158" s="22">
        <v>36.99</v>
      </c>
      <c r="R158" s="22">
        <v>-6.444</v>
      </c>
      <c r="S158" s="12" t="s">
        <v>134</v>
      </c>
      <c r="T158" s="12" t="s">
        <v>135</v>
      </c>
      <c r="U158" s="21" t="s">
        <v>203</v>
      </c>
      <c r="V158" s="12" t="s">
        <v>67</v>
      </c>
      <c r="W158" s="12" t="s">
        <v>513</v>
      </c>
      <c r="X158" s="22">
        <v>2005.0</v>
      </c>
      <c r="Y158" s="22">
        <v>2021.0</v>
      </c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</row>
    <row r="159" ht="15.75" customHeight="1">
      <c r="A159" s="12" t="s">
        <v>652</v>
      </c>
      <c r="B159" s="12" t="s">
        <v>693</v>
      </c>
      <c r="C159" s="12" t="s">
        <v>694</v>
      </c>
      <c r="D159" s="12" t="s">
        <v>507</v>
      </c>
      <c r="E159" s="36">
        <v>44655.0</v>
      </c>
      <c r="F159" s="14" t="s">
        <v>493</v>
      </c>
      <c r="G159" s="22">
        <v>2022.0</v>
      </c>
      <c r="H159" s="12"/>
      <c r="I159" s="19" t="s">
        <v>654</v>
      </c>
      <c r="J159" s="12"/>
      <c r="K159" s="12" t="s">
        <v>199</v>
      </c>
      <c r="L159" s="12" t="s">
        <v>687</v>
      </c>
      <c r="M159" s="19" t="s">
        <v>688</v>
      </c>
      <c r="N159" s="12"/>
      <c r="O159" s="12" t="s">
        <v>591</v>
      </c>
      <c r="P159" s="12" t="s">
        <v>45</v>
      </c>
      <c r="Q159" s="22">
        <v>36.99</v>
      </c>
      <c r="R159" s="22">
        <v>-6.444</v>
      </c>
      <c r="S159" s="12" t="s">
        <v>134</v>
      </c>
      <c r="T159" s="12" t="s">
        <v>135</v>
      </c>
      <c r="U159" s="21" t="s">
        <v>203</v>
      </c>
      <c r="V159" s="12" t="s">
        <v>67</v>
      </c>
      <c r="W159" s="12" t="s">
        <v>513</v>
      </c>
      <c r="X159" s="22">
        <v>1974.0</v>
      </c>
      <c r="Y159" s="22">
        <v>2021.0</v>
      </c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</row>
    <row r="160" ht="15.75" customHeight="1">
      <c r="A160" s="12" t="s">
        <v>652</v>
      </c>
      <c r="B160" s="12" t="s">
        <v>695</v>
      </c>
      <c r="C160" s="12" t="s">
        <v>696</v>
      </c>
      <c r="D160" s="12" t="s">
        <v>507</v>
      </c>
      <c r="E160" s="36">
        <v>44655.0</v>
      </c>
      <c r="F160" s="14" t="s">
        <v>493</v>
      </c>
      <c r="G160" s="22">
        <v>2022.0</v>
      </c>
      <c r="H160" s="12"/>
      <c r="I160" s="19" t="s">
        <v>654</v>
      </c>
      <c r="J160" s="12"/>
      <c r="K160" s="12" t="s">
        <v>199</v>
      </c>
      <c r="L160" s="12" t="s">
        <v>687</v>
      </c>
      <c r="M160" s="19" t="s">
        <v>688</v>
      </c>
      <c r="N160" s="12"/>
      <c r="O160" s="12" t="s">
        <v>591</v>
      </c>
      <c r="P160" s="12" t="s">
        <v>45</v>
      </c>
      <c r="Q160" s="22">
        <v>36.99</v>
      </c>
      <c r="R160" s="22">
        <v>-6.444</v>
      </c>
      <c r="S160" s="12" t="s">
        <v>134</v>
      </c>
      <c r="T160" s="12" t="s">
        <v>135</v>
      </c>
      <c r="U160" s="21" t="s">
        <v>203</v>
      </c>
      <c r="V160" s="12" t="s">
        <v>67</v>
      </c>
      <c r="W160" s="12" t="s">
        <v>513</v>
      </c>
      <c r="X160" s="22">
        <v>1974.0</v>
      </c>
      <c r="Y160" s="22">
        <v>2021.0</v>
      </c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</row>
    <row r="161" ht="15.75" customHeight="1">
      <c r="A161" s="12" t="s">
        <v>652</v>
      </c>
      <c r="B161" s="12" t="s">
        <v>697</v>
      </c>
      <c r="C161" s="12" t="s">
        <v>698</v>
      </c>
      <c r="D161" s="12" t="s">
        <v>507</v>
      </c>
      <c r="E161" s="36">
        <v>44655.0</v>
      </c>
      <c r="F161" s="14" t="s">
        <v>493</v>
      </c>
      <c r="G161" s="22">
        <v>2022.0</v>
      </c>
      <c r="H161" s="12"/>
      <c r="I161" s="19" t="s">
        <v>654</v>
      </c>
      <c r="J161" s="12"/>
      <c r="K161" s="12" t="s">
        <v>199</v>
      </c>
      <c r="L161" s="12" t="s">
        <v>687</v>
      </c>
      <c r="M161" s="19" t="s">
        <v>688</v>
      </c>
      <c r="N161" s="12"/>
      <c r="O161" s="12" t="s">
        <v>591</v>
      </c>
      <c r="P161" s="12" t="s">
        <v>45</v>
      </c>
      <c r="Q161" s="22">
        <v>36.99</v>
      </c>
      <c r="R161" s="22">
        <v>-6.444</v>
      </c>
      <c r="S161" s="12" t="s">
        <v>134</v>
      </c>
      <c r="T161" s="12" t="s">
        <v>135</v>
      </c>
      <c r="U161" s="21" t="s">
        <v>203</v>
      </c>
      <c r="V161" s="12" t="s">
        <v>67</v>
      </c>
      <c r="W161" s="12" t="s">
        <v>513</v>
      </c>
      <c r="X161" s="22">
        <v>1974.0</v>
      </c>
      <c r="Y161" s="22">
        <v>2021.0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</row>
    <row r="162" ht="15.75" customHeight="1">
      <c r="A162" s="12" t="s">
        <v>652</v>
      </c>
      <c r="B162" s="12" t="s">
        <v>699</v>
      </c>
      <c r="C162" s="12" t="s">
        <v>700</v>
      </c>
      <c r="D162" s="12" t="s">
        <v>507</v>
      </c>
      <c r="E162" s="36">
        <v>44655.0</v>
      </c>
      <c r="F162" s="14" t="s">
        <v>493</v>
      </c>
      <c r="G162" s="22">
        <v>2022.0</v>
      </c>
      <c r="H162" s="12"/>
      <c r="I162" s="19" t="s">
        <v>654</v>
      </c>
      <c r="J162" s="12"/>
      <c r="K162" s="12" t="s">
        <v>199</v>
      </c>
      <c r="L162" s="12" t="s">
        <v>687</v>
      </c>
      <c r="M162" s="19" t="s">
        <v>688</v>
      </c>
      <c r="N162" s="12"/>
      <c r="O162" s="12" t="s">
        <v>591</v>
      </c>
      <c r="P162" s="12" t="s">
        <v>45</v>
      </c>
      <c r="Q162" s="22">
        <v>36.99</v>
      </c>
      <c r="R162" s="22">
        <v>-6.444</v>
      </c>
      <c r="S162" s="12" t="s">
        <v>134</v>
      </c>
      <c r="T162" s="12" t="s">
        <v>135</v>
      </c>
      <c r="U162" s="21" t="s">
        <v>203</v>
      </c>
      <c r="V162" s="12" t="s">
        <v>67</v>
      </c>
      <c r="W162" s="12" t="s">
        <v>513</v>
      </c>
      <c r="X162" s="22">
        <v>1974.0</v>
      </c>
      <c r="Y162" s="22">
        <v>2021.0</v>
      </c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</row>
    <row r="163" ht="15.75" customHeight="1">
      <c r="A163" s="12" t="s">
        <v>652</v>
      </c>
      <c r="B163" s="12" t="s">
        <v>701</v>
      </c>
      <c r="C163" s="12" t="s">
        <v>702</v>
      </c>
      <c r="D163" s="12" t="s">
        <v>507</v>
      </c>
      <c r="E163" s="36">
        <v>44655.0</v>
      </c>
      <c r="F163" s="14" t="s">
        <v>493</v>
      </c>
      <c r="G163" s="22">
        <v>2022.0</v>
      </c>
      <c r="H163" s="12"/>
      <c r="I163" s="19" t="s">
        <v>654</v>
      </c>
      <c r="J163" s="12"/>
      <c r="K163" s="12" t="s">
        <v>199</v>
      </c>
      <c r="L163" s="12" t="s">
        <v>703</v>
      </c>
      <c r="M163" s="19" t="s">
        <v>704</v>
      </c>
      <c r="N163" s="12"/>
      <c r="O163" s="12" t="s">
        <v>591</v>
      </c>
      <c r="P163" s="12" t="s">
        <v>45</v>
      </c>
      <c r="Q163" s="22">
        <v>36.99</v>
      </c>
      <c r="R163" s="22">
        <v>-6.444</v>
      </c>
      <c r="S163" s="12" t="s">
        <v>134</v>
      </c>
      <c r="T163" s="12" t="s">
        <v>135</v>
      </c>
      <c r="U163" s="21" t="s">
        <v>203</v>
      </c>
      <c r="V163" s="12" t="s">
        <v>67</v>
      </c>
      <c r="W163" s="12" t="s">
        <v>513</v>
      </c>
      <c r="X163" s="22">
        <v>1974.0</v>
      </c>
      <c r="Y163" s="22">
        <v>2021.0</v>
      </c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</row>
    <row r="164" ht="15.75" customHeight="1">
      <c r="A164" s="12" t="s">
        <v>652</v>
      </c>
      <c r="B164" s="12" t="s">
        <v>705</v>
      </c>
      <c r="C164" s="12" t="s">
        <v>706</v>
      </c>
      <c r="D164" s="12" t="s">
        <v>507</v>
      </c>
      <c r="E164" s="36">
        <v>44655.0</v>
      </c>
      <c r="F164" s="14" t="s">
        <v>493</v>
      </c>
      <c r="G164" s="22">
        <v>2022.0</v>
      </c>
      <c r="H164" s="12"/>
      <c r="I164" s="19" t="s">
        <v>654</v>
      </c>
      <c r="J164" s="12"/>
      <c r="K164" s="12" t="s">
        <v>199</v>
      </c>
      <c r="L164" s="12" t="s">
        <v>214</v>
      </c>
      <c r="M164" s="19" t="s">
        <v>215</v>
      </c>
      <c r="N164" s="12"/>
      <c r="O164" s="12" t="s">
        <v>591</v>
      </c>
      <c r="P164" s="12" t="s">
        <v>45</v>
      </c>
      <c r="Q164" s="22">
        <v>36.99</v>
      </c>
      <c r="R164" s="22">
        <v>-6.444</v>
      </c>
      <c r="S164" s="12" t="s">
        <v>134</v>
      </c>
      <c r="T164" s="12" t="s">
        <v>135</v>
      </c>
      <c r="U164" s="21" t="s">
        <v>203</v>
      </c>
      <c r="V164" s="12" t="s">
        <v>67</v>
      </c>
      <c r="W164" s="12" t="s">
        <v>513</v>
      </c>
      <c r="X164" s="22">
        <v>1974.0</v>
      </c>
      <c r="Y164" s="22">
        <v>2021.0</v>
      </c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</row>
    <row r="165" ht="15.75" customHeight="1">
      <c r="A165" s="12" t="s">
        <v>652</v>
      </c>
      <c r="B165" s="12" t="s">
        <v>707</v>
      </c>
      <c r="C165" s="12" t="s">
        <v>700</v>
      </c>
      <c r="D165" s="12" t="s">
        <v>507</v>
      </c>
      <c r="E165" s="36">
        <v>44655.0</v>
      </c>
      <c r="F165" s="14" t="s">
        <v>493</v>
      </c>
      <c r="G165" s="22">
        <v>2022.0</v>
      </c>
      <c r="H165" s="12"/>
      <c r="I165" s="19" t="s">
        <v>654</v>
      </c>
      <c r="J165" s="12"/>
      <c r="K165" s="12" t="s">
        <v>199</v>
      </c>
      <c r="L165" s="12" t="s">
        <v>687</v>
      </c>
      <c r="M165" s="19" t="s">
        <v>688</v>
      </c>
      <c r="N165" s="12"/>
      <c r="O165" s="12" t="s">
        <v>591</v>
      </c>
      <c r="P165" s="12" t="s">
        <v>45</v>
      </c>
      <c r="Q165" s="22">
        <v>36.99</v>
      </c>
      <c r="R165" s="22">
        <v>-6.444</v>
      </c>
      <c r="S165" s="12" t="s">
        <v>134</v>
      </c>
      <c r="T165" s="12" t="s">
        <v>135</v>
      </c>
      <c r="U165" s="21" t="s">
        <v>203</v>
      </c>
      <c r="V165" s="12" t="s">
        <v>67</v>
      </c>
      <c r="W165" s="12" t="s">
        <v>513</v>
      </c>
      <c r="X165" s="22">
        <v>1974.0</v>
      </c>
      <c r="Y165" s="22">
        <v>2021.0</v>
      </c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</row>
    <row r="166" ht="15.75" customHeight="1">
      <c r="A166" s="12" t="s">
        <v>652</v>
      </c>
      <c r="B166" s="12" t="s">
        <v>708</v>
      </c>
      <c r="C166" s="12" t="s">
        <v>709</v>
      </c>
      <c r="D166" s="12" t="s">
        <v>507</v>
      </c>
      <c r="E166" s="36">
        <v>44655.0</v>
      </c>
      <c r="F166" s="14" t="s">
        <v>493</v>
      </c>
      <c r="G166" s="22">
        <v>2022.0</v>
      </c>
      <c r="H166" s="12"/>
      <c r="I166" s="19" t="s">
        <v>654</v>
      </c>
      <c r="J166" s="12"/>
      <c r="K166" s="12" t="s">
        <v>199</v>
      </c>
      <c r="L166" s="12" t="s">
        <v>214</v>
      </c>
      <c r="M166" s="12" t="s">
        <v>710</v>
      </c>
      <c r="N166" s="12"/>
      <c r="O166" s="12" t="s">
        <v>591</v>
      </c>
      <c r="P166" s="12" t="s">
        <v>45</v>
      </c>
      <c r="Q166" s="22">
        <v>36.99</v>
      </c>
      <c r="R166" s="22">
        <v>-6.444</v>
      </c>
      <c r="S166" s="12" t="s">
        <v>134</v>
      </c>
      <c r="T166" s="12" t="s">
        <v>135</v>
      </c>
      <c r="U166" s="21" t="s">
        <v>203</v>
      </c>
      <c r="V166" s="12" t="s">
        <v>67</v>
      </c>
      <c r="W166" s="12" t="s">
        <v>513</v>
      </c>
      <c r="X166" s="22">
        <v>1991.0</v>
      </c>
      <c r="Y166" s="22">
        <v>2020.0</v>
      </c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</row>
    <row r="167" ht="15.75" customHeight="1">
      <c r="A167" s="12" t="s">
        <v>652</v>
      </c>
      <c r="B167" s="12" t="s">
        <v>711</v>
      </c>
      <c r="C167" s="12" t="s">
        <v>712</v>
      </c>
      <c r="D167" s="12" t="s">
        <v>507</v>
      </c>
      <c r="E167" s="36">
        <v>44655.0</v>
      </c>
      <c r="F167" s="14" t="s">
        <v>493</v>
      </c>
      <c r="G167" s="22">
        <v>2022.0</v>
      </c>
      <c r="H167" s="12"/>
      <c r="I167" s="19" t="s">
        <v>654</v>
      </c>
      <c r="J167" s="12"/>
      <c r="K167" s="12" t="s">
        <v>199</v>
      </c>
      <c r="L167" s="12" t="s">
        <v>214</v>
      </c>
      <c r="M167" s="12" t="s">
        <v>710</v>
      </c>
      <c r="N167" s="12"/>
      <c r="O167" s="12" t="s">
        <v>591</v>
      </c>
      <c r="P167" s="12" t="s">
        <v>45</v>
      </c>
      <c r="Q167" s="22">
        <v>36.99</v>
      </c>
      <c r="R167" s="22">
        <v>-6.444</v>
      </c>
      <c r="S167" s="12" t="s">
        <v>134</v>
      </c>
      <c r="T167" s="12" t="s">
        <v>135</v>
      </c>
      <c r="U167" s="21" t="s">
        <v>203</v>
      </c>
      <c r="V167" s="12" t="s">
        <v>67</v>
      </c>
      <c r="W167" s="12" t="s">
        <v>513</v>
      </c>
      <c r="X167" s="22">
        <v>1991.0</v>
      </c>
      <c r="Y167" s="22">
        <v>2020.0</v>
      </c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</row>
    <row r="168" ht="15.75" customHeight="1">
      <c r="A168" s="12" t="s">
        <v>652</v>
      </c>
      <c r="B168" s="12" t="s">
        <v>713</v>
      </c>
      <c r="C168" s="12" t="s">
        <v>714</v>
      </c>
      <c r="D168" s="12" t="s">
        <v>507</v>
      </c>
      <c r="E168" s="36">
        <v>44655.0</v>
      </c>
      <c r="F168" s="14" t="s">
        <v>493</v>
      </c>
      <c r="G168" s="22">
        <v>2022.0</v>
      </c>
      <c r="H168" s="12"/>
      <c r="I168" s="19" t="s">
        <v>654</v>
      </c>
      <c r="J168" s="12"/>
      <c r="K168" s="12" t="s">
        <v>199</v>
      </c>
      <c r="L168" s="12" t="s">
        <v>214</v>
      </c>
      <c r="M168" s="12" t="s">
        <v>710</v>
      </c>
      <c r="N168" s="12"/>
      <c r="O168" s="12" t="s">
        <v>591</v>
      </c>
      <c r="P168" s="12" t="s">
        <v>45</v>
      </c>
      <c r="Q168" s="22">
        <v>36.99</v>
      </c>
      <c r="R168" s="22">
        <v>-6.444</v>
      </c>
      <c r="S168" s="12" t="s">
        <v>134</v>
      </c>
      <c r="T168" s="12" t="s">
        <v>135</v>
      </c>
      <c r="U168" s="21" t="s">
        <v>203</v>
      </c>
      <c r="V168" s="12" t="s">
        <v>67</v>
      </c>
      <c r="W168" s="12" t="s">
        <v>513</v>
      </c>
      <c r="X168" s="22">
        <v>1991.0</v>
      </c>
      <c r="Y168" s="22">
        <v>2020.0</v>
      </c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</row>
    <row r="169" ht="15.75" customHeight="1">
      <c r="A169" s="12" t="s">
        <v>652</v>
      </c>
      <c r="B169" s="12" t="s">
        <v>715</v>
      </c>
      <c r="C169" s="12" t="s">
        <v>716</v>
      </c>
      <c r="D169" s="12" t="s">
        <v>507</v>
      </c>
      <c r="E169" s="36">
        <v>44655.0</v>
      </c>
      <c r="F169" s="14" t="s">
        <v>493</v>
      </c>
      <c r="G169" s="22">
        <v>2022.0</v>
      </c>
      <c r="H169" s="12"/>
      <c r="I169" s="19" t="s">
        <v>654</v>
      </c>
      <c r="J169" s="12"/>
      <c r="K169" s="12" t="s">
        <v>199</v>
      </c>
      <c r="L169" s="12" t="s">
        <v>214</v>
      </c>
      <c r="M169" s="19" t="s">
        <v>717</v>
      </c>
      <c r="N169" s="12"/>
      <c r="O169" s="12" t="s">
        <v>591</v>
      </c>
      <c r="P169" s="12" t="s">
        <v>45</v>
      </c>
      <c r="Q169" s="22">
        <v>36.99</v>
      </c>
      <c r="R169" s="22">
        <v>-6.444</v>
      </c>
      <c r="S169" s="12" t="s">
        <v>134</v>
      </c>
      <c r="T169" s="12" t="s">
        <v>135</v>
      </c>
      <c r="U169" s="21" t="s">
        <v>203</v>
      </c>
      <c r="V169" s="12" t="s">
        <v>67</v>
      </c>
      <c r="W169" s="12" t="s">
        <v>513</v>
      </c>
      <c r="X169" s="22">
        <v>1991.0</v>
      </c>
      <c r="Y169" s="22">
        <v>2020.0</v>
      </c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</row>
    <row r="170" ht="15.75" customHeight="1">
      <c r="A170" s="12" t="s">
        <v>652</v>
      </c>
      <c r="B170" s="12" t="s">
        <v>718</v>
      </c>
      <c r="C170" s="12" t="s">
        <v>719</v>
      </c>
      <c r="D170" s="12" t="s">
        <v>507</v>
      </c>
      <c r="E170" s="36">
        <v>44655.0</v>
      </c>
      <c r="F170" s="14" t="s">
        <v>493</v>
      </c>
      <c r="G170" s="22">
        <v>2022.0</v>
      </c>
      <c r="H170" s="12"/>
      <c r="I170" s="19" t="s">
        <v>654</v>
      </c>
      <c r="J170" s="12"/>
      <c r="K170" s="12" t="s">
        <v>199</v>
      </c>
      <c r="L170" s="12" t="s">
        <v>214</v>
      </c>
      <c r="M170" s="19" t="s">
        <v>717</v>
      </c>
      <c r="N170" s="12"/>
      <c r="O170" s="12" t="s">
        <v>591</v>
      </c>
      <c r="P170" s="12" t="s">
        <v>45</v>
      </c>
      <c r="Q170" s="22">
        <v>36.99</v>
      </c>
      <c r="R170" s="22">
        <v>-6.444</v>
      </c>
      <c r="S170" s="12" t="s">
        <v>134</v>
      </c>
      <c r="T170" s="12" t="s">
        <v>135</v>
      </c>
      <c r="U170" s="21" t="s">
        <v>203</v>
      </c>
      <c r="V170" s="12" t="s">
        <v>67</v>
      </c>
      <c r="W170" s="12" t="s">
        <v>513</v>
      </c>
      <c r="X170" s="22">
        <v>1991.0</v>
      </c>
      <c r="Y170" s="22">
        <v>2020.0</v>
      </c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</row>
    <row r="171" ht="15.75" customHeight="1">
      <c r="A171" s="12" t="s">
        <v>652</v>
      </c>
      <c r="B171" s="12" t="s">
        <v>720</v>
      </c>
      <c r="C171" s="12" t="s">
        <v>721</v>
      </c>
      <c r="D171" s="12" t="s">
        <v>507</v>
      </c>
      <c r="E171" s="36">
        <v>44656.0</v>
      </c>
      <c r="F171" s="14" t="s">
        <v>493</v>
      </c>
      <c r="G171" s="22">
        <v>2022.0</v>
      </c>
      <c r="H171" s="12"/>
      <c r="I171" s="19" t="s">
        <v>654</v>
      </c>
      <c r="J171" s="12"/>
      <c r="K171" s="12" t="s">
        <v>199</v>
      </c>
      <c r="L171" s="12" t="s">
        <v>687</v>
      </c>
      <c r="M171" s="19" t="s">
        <v>688</v>
      </c>
      <c r="N171" s="12"/>
      <c r="O171" s="12" t="s">
        <v>591</v>
      </c>
      <c r="P171" s="12" t="s">
        <v>45</v>
      </c>
      <c r="Q171" s="22">
        <v>36.99</v>
      </c>
      <c r="R171" s="22">
        <v>-6.444</v>
      </c>
      <c r="S171" s="12" t="s">
        <v>134</v>
      </c>
      <c r="T171" s="12" t="s">
        <v>135</v>
      </c>
      <c r="U171" s="21" t="s">
        <v>203</v>
      </c>
      <c r="V171" s="12" t="s">
        <v>67</v>
      </c>
      <c r="W171" s="12" t="s">
        <v>513</v>
      </c>
      <c r="X171" s="22">
        <v>1974.0</v>
      </c>
      <c r="Y171" s="22">
        <v>2021.0</v>
      </c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</row>
    <row r="172" ht="15.75" customHeight="1">
      <c r="A172" s="12" t="s">
        <v>652</v>
      </c>
      <c r="B172" s="12" t="s">
        <v>722</v>
      </c>
      <c r="C172" s="12" t="s">
        <v>723</v>
      </c>
      <c r="D172" s="12" t="s">
        <v>507</v>
      </c>
      <c r="E172" s="36">
        <v>44656.0</v>
      </c>
      <c r="F172" s="14" t="s">
        <v>493</v>
      </c>
      <c r="G172" s="22">
        <v>2022.0</v>
      </c>
      <c r="H172" s="12"/>
      <c r="I172" s="19" t="s">
        <v>654</v>
      </c>
      <c r="J172" s="12"/>
      <c r="K172" s="12" t="s">
        <v>40</v>
      </c>
      <c r="L172" s="12" t="s">
        <v>724</v>
      </c>
      <c r="M172" s="19" t="s">
        <v>725</v>
      </c>
      <c r="N172" s="12"/>
      <c r="O172" s="12" t="s">
        <v>591</v>
      </c>
      <c r="P172" s="12" t="s">
        <v>45</v>
      </c>
      <c r="Q172" s="22">
        <v>36.99</v>
      </c>
      <c r="R172" s="22">
        <v>-6.444</v>
      </c>
      <c r="S172" s="12" t="s">
        <v>134</v>
      </c>
      <c r="T172" s="12" t="s">
        <v>135</v>
      </c>
      <c r="U172" s="12" t="s">
        <v>48</v>
      </c>
      <c r="V172" s="12" t="s">
        <v>726</v>
      </c>
      <c r="W172" s="12" t="s">
        <v>67</v>
      </c>
      <c r="X172" s="22">
        <v>2004.0</v>
      </c>
      <c r="Y172" s="22">
        <v>2021.0</v>
      </c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</row>
    <row r="173" ht="15.75" customHeight="1">
      <c r="A173" s="12" t="s">
        <v>652</v>
      </c>
      <c r="B173" s="12" t="s">
        <v>727</v>
      </c>
      <c r="C173" s="12" t="s">
        <v>728</v>
      </c>
      <c r="D173" s="12" t="s">
        <v>507</v>
      </c>
      <c r="E173" s="36">
        <v>44656.0</v>
      </c>
      <c r="F173" s="14" t="s">
        <v>493</v>
      </c>
      <c r="G173" s="22">
        <v>2022.0</v>
      </c>
      <c r="H173" s="12"/>
      <c r="I173" s="19" t="s">
        <v>654</v>
      </c>
      <c r="J173" s="12"/>
      <c r="K173" s="12" t="s">
        <v>40</v>
      </c>
      <c r="L173" s="12" t="s">
        <v>729</v>
      </c>
      <c r="M173" s="19" t="s">
        <v>730</v>
      </c>
      <c r="N173" s="12"/>
      <c r="O173" s="12" t="s">
        <v>591</v>
      </c>
      <c r="P173" s="12" t="s">
        <v>45</v>
      </c>
      <c r="Q173" s="22">
        <v>36.99</v>
      </c>
      <c r="R173" s="22">
        <v>-6.444</v>
      </c>
      <c r="S173" s="12" t="s">
        <v>134</v>
      </c>
      <c r="T173" s="12" t="s">
        <v>135</v>
      </c>
      <c r="U173" s="12" t="s">
        <v>48</v>
      </c>
      <c r="V173" s="12" t="s">
        <v>726</v>
      </c>
      <c r="W173" s="12" t="s">
        <v>67</v>
      </c>
      <c r="X173" s="22">
        <v>2004.0</v>
      </c>
      <c r="Y173" s="22">
        <v>2021.0</v>
      </c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</row>
    <row r="174" ht="15.75" customHeight="1">
      <c r="A174" s="12" t="s">
        <v>652</v>
      </c>
      <c r="B174" s="12" t="s">
        <v>731</v>
      </c>
      <c r="C174" s="12" t="s">
        <v>732</v>
      </c>
      <c r="D174" s="12" t="s">
        <v>507</v>
      </c>
      <c r="E174" s="36">
        <v>44656.0</v>
      </c>
      <c r="F174" s="14" t="s">
        <v>493</v>
      </c>
      <c r="G174" s="22">
        <v>2022.0</v>
      </c>
      <c r="H174" s="12"/>
      <c r="I174" s="19" t="s">
        <v>654</v>
      </c>
      <c r="J174" s="12"/>
      <c r="K174" s="12" t="s">
        <v>40</v>
      </c>
      <c r="L174" s="12" t="s">
        <v>729</v>
      </c>
      <c r="M174" s="19" t="s">
        <v>733</v>
      </c>
      <c r="N174" s="12"/>
      <c r="O174" s="12" t="s">
        <v>591</v>
      </c>
      <c r="P174" s="12" t="s">
        <v>45</v>
      </c>
      <c r="Q174" s="22">
        <v>36.99</v>
      </c>
      <c r="R174" s="22">
        <v>-6.444</v>
      </c>
      <c r="S174" s="12" t="s">
        <v>134</v>
      </c>
      <c r="T174" s="12" t="s">
        <v>135</v>
      </c>
      <c r="U174" s="12" t="s">
        <v>48</v>
      </c>
      <c r="V174" s="12" t="s">
        <v>726</v>
      </c>
      <c r="W174" s="12" t="s">
        <v>67</v>
      </c>
      <c r="X174" s="22">
        <v>2004.0</v>
      </c>
      <c r="Y174" s="22">
        <v>2021.0</v>
      </c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</row>
    <row r="175" ht="15.75" customHeight="1">
      <c r="A175" s="12" t="s">
        <v>652</v>
      </c>
      <c r="B175" s="12" t="s">
        <v>734</v>
      </c>
      <c r="C175" s="12" t="s">
        <v>735</v>
      </c>
      <c r="D175" s="12" t="s">
        <v>507</v>
      </c>
      <c r="E175" s="36">
        <v>44656.0</v>
      </c>
      <c r="F175" s="14" t="s">
        <v>493</v>
      </c>
      <c r="G175" s="22">
        <v>2022.0</v>
      </c>
      <c r="H175" s="12"/>
      <c r="I175" s="19" t="s">
        <v>654</v>
      </c>
      <c r="J175" s="12"/>
      <c r="K175" s="12" t="s">
        <v>40</v>
      </c>
      <c r="L175" s="12" t="s">
        <v>65</v>
      </c>
      <c r="M175" s="19" t="s">
        <v>736</v>
      </c>
      <c r="N175" s="12"/>
      <c r="O175" s="12" t="s">
        <v>591</v>
      </c>
      <c r="P175" s="12" t="s">
        <v>45</v>
      </c>
      <c r="Q175" s="22">
        <v>36.99</v>
      </c>
      <c r="R175" s="22">
        <v>-6.444</v>
      </c>
      <c r="S175" s="12" t="s">
        <v>134</v>
      </c>
      <c r="T175" s="12" t="s">
        <v>135</v>
      </c>
      <c r="U175" s="12" t="s">
        <v>48</v>
      </c>
      <c r="V175" s="12" t="s">
        <v>726</v>
      </c>
      <c r="W175" s="12" t="s">
        <v>67</v>
      </c>
      <c r="X175" s="22">
        <v>2004.0</v>
      </c>
      <c r="Y175" s="22">
        <v>2021.0</v>
      </c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</row>
    <row r="176" ht="15.75" customHeight="1">
      <c r="A176" s="12" t="s">
        <v>652</v>
      </c>
      <c r="B176" s="12" t="s">
        <v>737</v>
      </c>
      <c r="C176" s="12" t="s">
        <v>738</v>
      </c>
      <c r="D176" s="12" t="s">
        <v>507</v>
      </c>
      <c r="E176" s="36">
        <v>44656.0</v>
      </c>
      <c r="F176" s="14" t="s">
        <v>493</v>
      </c>
      <c r="G176" s="22">
        <v>2022.0</v>
      </c>
      <c r="H176" s="12"/>
      <c r="I176" s="19" t="s">
        <v>654</v>
      </c>
      <c r="J176" s="12"/>
      <c r="K176" s="12" t="s">
        <v>40</v>
      </c>
      <c r="L176" s="12" t="s">
        <v>65</v>
      </c>
      <c r="M176" s="19" t="s">
        <v>736</v>
      </c>
      <c r="N176" s="12"/>
      <c r="O176" s="12" t="s">
        <v>591</v>
      </c>
      <c r="P176" s="12" t="s">
        <v>45</v>
      </c>
      <c r="Q176" s="22">
        <v>36.99</v>
      </c>
      <c r="R176" s="22">
        <v>-6.444</v>
      </c>
      <c r="S176" s="12" t="s">
        <v>134</v>
      </c>
      <c r="T176" s="12" t="s">
        <v>135</v>
      </c>
      <c r="U176" s="12" t="s">
        <v>48</v>
      </c>
      <c r="V176" s="12" t="s">
        <v>726</v>
      </c>
      <c r="W176" s="12" t="s">
        <v>67</v>
      </c>
      <c r="X176" s="22">
        <v>2004.0</v>
      </c>
      <c r="Y176" s="22">
        <v>2021.0</v>
      </c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</row>
    <row r="177" ht="15.75" customHeight="1">
      <c r="A177" s="12" t="s">
        <v>652</v>
      </c>
      <c r="B177" s="12" t="s">
        <v>739</v>
      </c>
      <c r="C177" s="12" t="s">
        <v>740</v>
      </c>
      <c r="D177" s="12" t="s">
        <v>507</v>
      </c>
      <c r="E177" s="36">
        <v>44656.0</v>
      </c>
      <c r="F177" s="14" t="s">
        <v>493</v>
      </c>
      <c r="G177" s="22">
        <v>2022.0</v>
      </c>
      <c r="H177" s="12"/>
      <c r="I177" s="19" t="s">
        <v>654</v>
      </c>
      <c r="J177" s="12"/>
      <c r="K177" s="12" t="s">
        <v>741</v>
      </c>
      <c r="L177" s="12" t="s">
        <v>742</v>
      </c>
      <c r="M177" s="19" t="s">
        <v>743</v>
      </c>
      <c r="N177" s="12"/>
      <c r="O177" s="12" t="s">
        <v>591</v>
      </c>
      <c r="P177" s="12" t="s">
        <v>45</v>
      </c>
      <c r="Q177" s="22">
        <v>36.99</v>
      </c>
      <c r="R177" s="22">
        <v>-6.444</v>
      </c>
      <c r="S177" s="12" t="s">
        <v>134</v>
      </c>
      <c r="T177" s="12" t="s">
        <v>135</v>
      </c>
      <c r="U177" s="21" t="s">
        <v>203</v>
      </c>
      <c r="V177" s="12" t="s">
        <v>744</v>
      </c>
      <c r="W177" s="12" t="s">
        <v>513</v>
      </c>
      <c r="X177" s="22">
        <v>2008.0</v>
      </c>
      <c r="Y177" s="22">
        <v>2021.0</v>
      </c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</row>
    <row r="178" ht="15.75" customHeight="1">
      <c r="A178" s="12" t="s">
        <v>652</v>
      </c>
      <c r="B178" s="12" t="s">
        <v>745</v>
      </c>
      <c r="C178" s="12" t="s">
        <v>746</v>
      </c>
      <c r="D178" s="12" t="s">
        <v>507</v>
      </c>
      <c r="E178" s="36">
        <v>44656.0</v>
      </c>
      <c r="F178" s="14" t="s">
        <v>493</v>
      </c>
      <c r="G178" s="22">
        <v>2022.0</v>
      </c>
      <c r="H178" s="12"/>
      <c r="I178" s="19" t="s">
        <v>654</v>
      </c>
      <c r="J178" s="12"/>
      <c r="K178" s="12" t="s">
        <v>741</v>
      </c>
      <c r="L178" s="12" t="s">
        <v>742</v>
      </c>
      <c r="M178" s="19" t="s">
        <v>743</v>
      </c>
      <c r="N178" s="12"/>
      <c r="O178" s="12" t="s">
        <v>591</v>
      </c>
      <c r="P178" s="12" t="s">
        <v>45</v>
      </c>
      <c r="Q178" s="22">
        <v>36.99</v>
      </c>
      <c r="R178" s="22">
        <v>-6.444</v>
      </c>
      <c r="S178" s="12" t="s">
        <v>134</v>
      </c>
      <c r="T178" s="12" t="s">
        <v>135</v>
      </c>
      <c r="U178" s="21" t="s">
        <v>203</v>
      </c>
      <c r="V178" s="12" t="s">
        <v>744</v>
      </c>
      <c r="W178" s="12" t="s">
        <v>513</v>
      </c>
      <c r="X178" s="22">
        <v>2008.0</v>
      </c>
      <c r="Y178" s="22">
        <v>2021.0</v>
      </c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</row>
    <row r="179" ht="15.75" customHeight="1">
      <c r="A179" s="12" t="s">
        <v>652</v>
      </c>
      <c r="B179" s="12" t="s">
        <v>747</v>
      </c>
      <c r="C179" s="12" t="s">
        <v>748</v>
      </c>
      <c r="D179" s="12" t="s">
        <v>507</v>
      </c>
      <c r="E179" s="36">
        <v>44656.0</v>
      </c>
      <c r="F179" s="14" t="s">
        <v>493</v>
      </c>
      <c r="G179" s="22">
        <v>2022.0</v>
      </c>
      <c r="H179" s="12"/>
      <c r="I179" s="19" t="s">
        <v>654</v>
      </c>
      <c r="J179" s="12"/>
      <c r="K179" s="12" t="s">
        <v>741</v>
      </c>
      <c r="L179" s="12" t="s">
        <v>742</v>
      </c>
      <c r="M179" s="19" t="s">
        <v>749</v>
      </c>
      <c r="N179" s="12"/>
      <c r="O179" s="12" t="s">
        <v>591</v>
      </c>
      <c r="P179" s="12" t="s">
        <v>45</v>
      </c>
      <c r="Q179" s="22">
        <v>36.99</v>
      </c>
      <c r="R179" s="22">
        <v>-6.444</v>
      </c>
      <c r="S179" s="12" t="s">
        <v>134</v>
      </c>
      <c r="T179" s="12" t="s">
        <v>135</v>
      </c>
      <c r="U179" s="21" t="s">
        <v>203</v>
      </c>
      <c r="V179" s="12" t="s">
        <v>744</v>
      </c>
      <c r="W179" s="12" t="s">
        <v>513</v>
      </c>
      <c r="X179" s="22">
        <v>2008.0</v>
      </c>
      <c r="Y179" s="22">
        <v>2021.0</v>
      </c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</row>
    <row r="180" ht="15.75" customHeight="1">
      <c r="A180" s="12" t="s">
        <v>652</v>
      </c>
      <c r="B180" s="12" t="s">
        <v>750</v>
      </c>
      <c r="C180" s="12" t="s">
        <v>751</v>
      </c>
      <c r="D180" s="12" t="s">
        <v>507</v>
      </c>
      <c r="E180" s="36">
        <v>44656.0</v>
      </c>
      <c r="F180" s="14" t="s">
        <v>493</v>
      </c>
      <c r="G180" s="22">
        <v>2022.0</v>
      </c>
      <c r="H180" s="12"/>
      <c r="I180" s="19" t="s">
        <v>654</v>
      </c>
      <c r="J180" s="12"/>
      <c r="K180" s="12" t="s">
        <v>741</v>
      </c>
      <c r="L180" s="12" t="s">
        <v>742</v>
      </c>
      <c r="M180" s="19" t="s">
        <v>743</v>
      </c>
      <c r="N180" s="12"/>
      <c r="O180" s="12" t="s">
        <v>591</v>
      </c>
      <c r="P180" s="12" t="s">
        <v>45</v>
      </c>
      <c r="Q180" s="22">
        <v>36.99</v>
      </c>
      <c r="R180" s="22">
        <v>-6.444</v>
      </c>
      <c r="S180" s="12" t="s">
        <v>134</v>
      </c>
      <c r="T180" s="12" t="s">
        <v>135</v>
      </c>
      <c r="U180" s="21" t="s">
        <v>203</v>
      </c>
      <c r="V180" s="12" t="s">
        <v>744</v>
      </c>
      <c r="W180" s="12" t="s">
        <v>513</v>
      </c>
      <c r="X180" s="22">
        <v>2008.0</v>
      </c>
      <c r="Y180" s="22">
        <v>2021.0</v>
      </c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</row>
    <row r="181" ht="15.75" customHeight="1">
      <c r="A181" s="12" t="s">
        <v>652</v>
      </c>
      <c r="B181" s="12" t="s">
        <v>752</v>
      </c>
      <c r="C181" s="12" t="s">
        <v>753</v>
      </c>
      <c r="D181" s="12" t="s">
        <v>507</v>
      </c>
      <c r="E181" s="36">
        <v>44656.0</v>
      </c>
      <c r="F181" s="14" t="s">
        <v>493</v>
      </c>
      <c r="G181" s="22">
        <v>2022.0</v>
      </c>
      <c r="H181" s="12"/>
      <c r="I181" s="19" t="s">
        <v>654</v>
      </c>
      <c r="J181" s="12"/>
      <c r="K181" s="12" t="s">
        <v>741</v>
      </c>
      <c r="L181" s="12" t="s">
        <v>742</v>
      </c>
      <c r="M181" s="19" t="s">
        <v>743</v>
      </c>
      <c r="N181" s="12"/>
      <c r="O181" s="12" t="s">
        <v>591</v>
      </c>
      <c r="P181" s="12" t="s">
        <v>45</v>
      </c>
      <c r="Q181" s="22">
        <v>36.99</v>
      </c>
      <c r="R181" s="22">
        <v>-6.444</v>
      </c>
      <c r="S181" s="12" t="s">
        <v>134</v>
      </c>
      <c r="T181" s="12" t="s">
        <v>135</v>
      </c>
      <c r="U181" s="21" t="s">
        <v>203</v>
      </c>
      <c r="V181" s="12" t="s">
        <v>744</v>
      </c>
      <c r="W181" s="12" t="s">
        <v>513</v>
      </c>
      <c r="X181" s="22">
        <v>2008.0</v>
      </c>
      <c r="Y181" s="22">
        <v>2021.0</v>
      </c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</row>
    <row r="182" ht="15.75" customHeight="1">
      <c r="A182" s="12" t="s">
        <v>652</v>
      </c>
      <c r="B182" s="12" t="s">
        <v>754</v>
      </c>
      <c r="C182" s="12" t="s">
        <v>755</v>
      </c>
      <c r="D182" s="12" t="s">
        <v>507</v>
      </c>
      <c r="E182" s="36">
        <v>44656.0</v>
      </c>
      <c r="F182" s="14" t="s">
        <v>493</v>
      </c>
      <c r="G182" s="22">
        <v>2022.0</v>
      </c>
      <c r="H182" s="12"/>
      <c r="I182" s="19" t="s">
        <v>654</v>
      </c>
      <c r="J182" s="12"/>
      <c r="K182" s="12" t="s">
        <v>741</v>
      </c>
      <c r="L182" s="12" t="s">
        <v>742</v>
      </c>
      <c r="M182" s="19" t="s">
        <v>743</v>
      </c>
      <c r="N182" s="12"/>
      <c r="O182" s="12" t="s">
        <v>591</v>
      </c>
      <c r="P182" s="12" t="s">
        <v>45</v>
      </c>
      <c r="Q182" s="22">
        <v>36.99</v>
      </c>
      <c r="R182" s="22">
        <v>-6.444</v>
      </c>
      <c r="S182" s="12" t="s">
        <v>134</v>
      </c>
      <c r="T182" s="12" t="s">
        <v>135</v>
      </c>
      <c r="U182" s="21" t="s">
        <v>203</v>
      </c>
      <c r="V182" s="12" t="s">
        <v>744</v>
      </c>
      <c r="W182" s="12" t="s">
        <v>513</v>
      </c>
      <c r="X182" s="22">
        <v>2008.0</v>
      </c>
      <c r="Y182" s="22">
        <v>2021.0</v>
      </c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</row>
    <row r="183" ht="15.75" customHeight="1">
      <c r="A183" s="12" t="s">
        <v>652</v>
      </c>
      <c r="B183" s="12" t="s">
        <v>756</v>
      </c>
      <c r="C183" s="12" t="s">
        <v>757</v>
      </c>
      <c r="D183" s="12" t="s">
        <v>507</v>
      </c>
      <c r="E183" s="36">
        <v>44656.0</v>
      </c>
      <c r="F183" s="14" t="s">
        <v>493</v>
      </c>
      <c r="G183" s="22">
        <v>2022.0</v>
      </c>
      <c r="H183" s="12"/>
      <c r="I183" s="19" t="s">
        <v>654</v>
      </c>
      <c r="J183" s="12"/>
      <c r="K183" s="12" t="s">
        <v>758</v>
      </c>
      <c r="L183" s="12" t="s">
        <v>759</v>
      </c>
      <c r="M183" s="19" t="s">
        <v>760</v>
      </c>
      <c r="N183" s="12"/>
      <c r="O183" s="12" t="s">
        <v>591</v>
      </c>
      <c r="P183" s="12" t="s">
        <v>45</v>
      </c>
      <c r="Q183" s="22">
        <v>36.99</v>
      </c>
      <c r="R183" s="22">
        <v>-6.444</v>
      </c>
      <c r="S183" s="12" t="s">
        <v>134</v>
      </c>
      <c r="T183" s="12" t="s">
        <v>135</v>
      </c>
      <c r="U183" s="21" t="s">
        <v>203</v>
      </c>
      <c r="V183" s="12" t="s">
        <v>726</v>
      </c>
      <c r="W183" s="12" t="s">
        <v>67</v>
      </c>
      <c r="X183" s="22">
        <v>2003.0</v>
      </c>
      <c r="Y183" s="22">
        <v>2021.0</v>
      </c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</row>
    <row r="184" ht="15.75" customHeight="1">
      <c r="A184" s="12" t="s">
        <v>652</v>
      </c>
      <c r="B184" s="12" t="s">
        <v>761</v>
      </c>
      <c r="C184" s="12" t="s">
        <v>762</v>
      </c>
      <c r="D184" s="12" t="s">
        <v>507</v>
      </c>
      <c r="E184" s="36">
        <v>44656.0</v>
      </c>
      <c r="F184" s="14" t="s">
        <v>493</v>
      </c>
      <c r="G184" s="22">
        <v>2022.0</v>
      </c>
      <c r="H184" s="12"/>
      <c r="I184" s="19" t="s">
        <v>654</v>
      </c>
      <c r="J184" s="12"/>
      <c r="K184" s="12" t="s">
        <v>758</v>
      </c>
      <c r="L184" s="12" t="s">
        <v>759</v>
      </c>
      <c r="M184" s="19" t="s">
        <v>760</v>
      </c>
      <c r="N184" s="12"/>
      <c r="O184" s="12" t="s">
        <v>591</v>
      </c>
      <c r="P184" s="12" t="s">
        <v>45</v>
      </c>
      <c r="Q184" s="22">
        <v>36.99</v>
      </c>
      <c r="R184" s="22">
        <v>-6.444</v>
      </c>
      <c r="S184" s="12" t="s">
        <v>134</v>
      </c>
      <c r="T184" s="12" t="s">
        <v>135</v>
      </c>
      <c r="U184" s="21" t="s">
        <v>203</v>
      </c>
      <c r="V184" s="12" t="s">
        <v>726</v>
      </c>
      <c r="W184" s="12" t="s">
        <v>67</v>
      </c>
      <c r="X184" s="22">
        <v>2003.0</v>
      </c>
      <c r="Y184" s="22">
        <v>2021.0</v>
      </c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</row>
    <row r="185" ht="15.75" customHeight="1">
      <c r="A185" s="12" t="s">
        <v>652</v>
      </c>
      <c r="B185" s="12" t="s">
        <v>763</v>
      </c>
      <c r="C185" s="12" t="s">
        <v>764</v>
      </c>
      <c r="D185" s="12" t="s">
        <v>507</v>
      </c>
      <c r="E185" s="36">
        <v>44656.0</v>
      </c>
      <c r="F185" s="14" t="s">
        <v>493</v>
      </c>
      <c r="G185" s="22">
        <v>2022.0</v>
      </c>
      <c r="H185" s="12"/>
      <c r="I185" s="19" t="s">
        <v>654</v>
      </c>
      <c r="J185" s="12"/>
      <c r="K185" s="12" t="s">
        <v>758</v>
      </c>
      <c r="L185" s="12" t="s">
        <v>759</v>
      </c>
      <c r="M185" s="19" t="s">
        <v>760</v>
      </c>
      <c r="N185" s="12"/>
      <c r="O185" s="12" t="s">
        <v>591</v>
      </c>
      <c r="P185" s="12" t="s">
        <v>45</v>
      </c>
      <c r="Q185" s="22">
        <v>36.99</v>
      </c>
      <c r="R185" s="22">
        <v>-6.444</v>
      </c>
      <c r="S185" s="12" t="s">
        <v>134</v>
      </c>
      <c r="T185" s="12" t="s">
        <v>135</v>
      </c>
      <c r="U185" s="21" t="s">
        <v>203</v>
      </c>
      <c r="V185" s="12" t="s">
        <v>726</v>
      </c>
      <c r="W185" s="12" t="s">
        <v>67</v>
      </c>
      <c r="X185" s="22">
        <v>2003.0</v>
      </c>
      <c r="Y185" s="22">
        <v>2021.0</v>
      </c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</row>
    <row r="186" ht="15.75" customHeight="1">
      <c r="A186" s="12" t="s">
        <v>652</v>
      </c>
      <c r="B186" s="12" t="s">
        <v>765</v>
      </c>
      <c r="C186" s="12" t="s">
        <v>766</v>
      </c>
      <c r="D186" s="12" t="s">
        <v>507</v>
      </c>
      <c r="E186" s="36">
        <v>44656.0</v>
      </c>
      <c r="F186" s="14" t="s">
        <v>493</v>
      </c>
      <c r="G186" s="22">
        <v>2022.0</v>
      </c>
      <c r="H186" s="12"/>
      <c r="I186" s="19" t="s">
        <v>654</v>
      </c>
      <c r="J186" s="12"/>
      <c r="K186" s="12" t="s">
        <v>758</v>
      </c>
      <c r="L186" s="12" t="s">
        <v>767</v>
      </c>
      <c r="M186" s="19" t="s">
        <v>768</v>
      </c>
      <c r="N186" s="12"/>
      <c r="O186" s="12" t="s">
        <v>591</v>
      </c>
      <c r="P186" s="12" t="s">
        <v>45</v>
      </c>
      <c r="Q186" s="22">
        <v>36.99</v>
      </c>
      <c r="R186" s="22">
        <v>-6.444</v>
      </c>
      <c r="S186" s="12" t="s">
        <v>134</v>
      </c>
      <c r="T186" s="12" t="s">
        <v>135</v>
      </c>
      <c r="U186" s="21" t="s">
        <v>203</v>
      </c>
      <c r="V186" s="12" t="s">
        <v>726</v>
      </c>
      <c r="W186" s="12" t="s">
        <v>67</v>
      </c>
      <c r="X186" s="22">
        <v>2003.0</v>
      </c>
      <c r="Y186" s="22">
        <v>2021.0</v>
      </c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</row>
    <row r="187" ht="15.75" customHeight="1">
      <c r="A187" s="12" t="s">
        <v>652</v>
      </c>
      <c r="B187" s="12" t="s">
        <v>769</v>
      </c>
      <c r="C187" s="12" t="s">
        <v>770</v>
      </c>
      <c r="D187" s="12" t="s">
        <v>507</v>
      </c>
      <c r="E187" s="36">
        <v>44656.0</v>
      </c>
      <c r="F187" s="14" t="s">
        <v>493</v>
      </c>
      <c r="G187" s="22">
        <v>2022.0</v>
      </c>
      <c r="H187" s="12"/>
      <c r="I187" s="19" t="s">
        <v>654</v>
      </c>
      <c r="J187" s="12"/>
      <c r="K187" s="12" t="s">
        <v>758</v>
      </c>
      <c r="L187" s="12" t="s">
        <v>767</v>
      </c>
      <c r="M187" s="19" t="s">
        <v>771</v>
      </c>
      <c r="N187" s="12"/>
      <c r="O187" s="12" t="s">
        <v>591</v>
      </c>
      <c r="P187" s="12" t="s">
        <v>45</v>
      </c>
      <c r="Q187" s="22">
        <v>36.99</v>
      </c>
      <c r="R187" s="22">
        <v>-6.444</v>
      </c>
      <c r="S187" s="12" t="s">
        <v>134</v>
      </c>
      <c r="T187" s="12" t="s">
        <v>135</v>
      </c>
      <c r="U187" s="21" t="s">
        <v>203</v>
      </c>
      <c r="V187" s="12" t="s">
        <v>726</v>
      </c>
      <c r="W187" s="12" t="s">
        <v>67</v>
      </c>
      <c r="X187" s="22">
        <v>2003.0</v>
      </c>
      <c r="Y187" s="22">
        <v>2021.0</v>
      </c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</row>
    <row r="188" ht="15.75" customHeight="1">
      <c r="A188" s="12" t="s">
        <v>652</v>
      </c>
      <c r="B188" s="12" t="s">
        <v>772</v>
      </c>
      <c r="C188" s="12" t="s">
        <v>773</v>
      </c>
      <c r="D188" s="12" t="s">
        <v>507</v>
      </c>
      <c r="E188" s="36">
        <v>44656.0</v>
      </c>
      <c r="F188" s="14" t="s">
        <v>493</v>
      </c>
      <c r="G188" s="22">
        <v>2022.0</v>
      </c>
      <c r="H188" s="12"/>
      <c r="I188" s="19" t="s">
        <v>654</v>
      </c>
      <c r="J188" s="12"/>
      <c r="K188" s="12" t="s">
        <v>758</v>
      </c>
      <c r="L188" s="12" t="s">
        <v>767</v>
      </c>
      <c r="M188" s="19" t="s">
        <v>774</v>
      </c>
      <c r="N188" s="12"/>
      <c r="O188" s="12" t="s">
        <v>591</v>
      </c>
      <c r="P188" s="12" t="s">
        <v>45</v>
      </c>
      <c r="Q188" s="22">
        <v>36.99</v>
      </c>
      <c r="R188" s="22">
        <v>-6.444</v>
      </c>
      <c r="S188" s="12" t="s">
        <v>134</v>
      </c>
      <c r="T188" s="12" t="s">
        <v>135</v>
      </c>
      <c r="U188" s="21" t="s">
        <v>203</v>
      </c>
      <c r="V188" s="12" t="s">
        <v>726</v>
      </c>
      <c r="W188" s="12" t="s">
        <v>67</v>
      </c>
      <c r="X188" s="22">
        <v>2003.0</v>
      </c>
      <c r="Y188" s="22">
        <v>2021.0</v>
      </c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</row>
    <row r="189" ht="15.75" customHeight="1">
      <c r="A189" s="12" t="s">
        <v>775</v>
      </c>
      <c r="B189" s="12" t="s">
        <v>776</v>
      </c>
      <c r="C189" s="12" t="s">
        <v>777</v>
      </c>
      <c r="D189" s="12" t="s">
        <v>507</v>
      </c>
      <c r="E189" s="36">
        <v>44656.0</v>
      </c>
      <c r="F189" s="14" t="s">
        <v>493</v>
      </c>
      <c r="G189" s="22">
        <v>2022.0</v>
      </c>
      <c r="H189" s="12"/>
      <c r="I189" s="19" t="s">
        <v>778</v>
      </c>
      <c r="J189" s="12"/>
      <c r="K189" s="12" t="s">
        <v>199</v>
      </c>
      <c r="L189" s="12" t="s">
        <v>621</v>
      </c>
      <c r="M189" s="19" t="s">
        <v>674</v>
      </c>
      <c r="N189" s="12"/>
      <c r="O189" s="12" t="s">
        <v>779</v>
      </c>
      <c r="P189" s="12" t="s">
        <v>645</v>
      </c>
      <c r="Q189" s="22">
        <v>42.41</v>
      </c>
      <c r="R189" s="22">
        <v>-1.587</v>
      </c>
      <c r="S189" s="12" t="s">
        <v>134</v>
      </c>
      <c r="T189" s="12" t="s">
        <v>135</v>
      </c>
      <c r="U189" s="21" t="s">
        <v>203</v>
      </c>
      <c r="V189" s="12" t="s">
        <v>780</v>
      </c>
      <c r="W189" s="12" t="s">
        <v>513</v>
      </c>
      <c r="X189" s="22">
        <v>1990.0</v>
      </c>
      <c r="Y189" s="22">
        <v>2021.0</v>
      </c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</row>
    <row r="190" ht="15.75" customHeight="1">
      <c r="A190" s="12" t="s">
        <v>775</v>
      </c>
      <c r="B190" s="12" t="s">
        <v>781</v>
      </c>
      <c r="C190" s="12" t="s">
        <v>777</v>
      </c>
      <c r="D190" s="12" t="s">
        <v>507</v>
      </c>
      <c r="E190" s="36">
        <v>44656.0</v>
      </c>
      <c r="F190" s="14" t="s">
        <v>493</v>
      </c>
      <c r="G190" s="22">
        <v>2022.0</v>
      </c>
      <c r="H190" s="12"/>
      <c r="I190" s="19" t="s">
        <v>778</v>
      </c>
      <c r="J190" s="12"/>
      <c r="K190" s="12" t="s">
        <v>199</v>
      </c>
      <c r="L190" s="12" t="s">
        <v>621</v>
      </c>
      <c r="M190" s="19" t="s">
        <v>674</v>
      </c>
      <c r="N190" s="12"/>
      <c r="O190" s="12" t="s">
        <v>779</v>
      </c>
      <c r="P190" s="12" t="s">
        <v>645</v>
      </c>
      <c r="Q190" s="22">
        <v>42.179</v>
      </c>
      <c r="R190" s="22">
        <v>-1.533</v>
      </c>
      <c r="S190" s="12" t="s">
        <v>134</v>
      </c>
      <c r="T190" s="12" t="s">
        <v>135</v>
      </c>
      <c r="U190" s="21" t="s">
        <v>203</v>
      </c>
      <c r="V190" s="12" t="s">
        <v>780</v>
      </c>
      <c r="W190" s="12" t="s">
        <v>513</v>
      </c>
      <c r="X190" s="22">
        <v>1998.0</v>
      </c>
      <c r="Y190" s="22">
        <v>2021.0</v>
      </c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</row>
    <row r="191" ht="15.75" customHeight="1">
      <c r="A191" s="12" t="s">
        <v>782</v>
      </c>
      <c r="B191" s="12" t="s">
        <v>783</v>
      </c>
      <c r="C191" s="12" t="s">
        <v>784</v>
      </c>
      <c r="D191" s="12" t="s">
        <v>507</v>
      </c>
      <c r="E191" s="36">
        <v>44656.0</v>
      </c>
      <c r="F191" s="14" t="s">
        <v>493</v>
      </c>
      <c r="G191" s="22">
        <v>2022.0</v>
      </c>
      <c r="H191" s="12"/>
      <c r="I191" s="19" t="s">
        <v>581</v>
      </c>
      <c r="J191" s="12"/>
      <c r="K191" s="12" t="s">
        <v>199</v>
      </c>
      <c r="L191" s="12" t="s">
        <v>687</v>
      </c>
      <c r="M191" s="19" t="s">
        <v>688</v>
      </c>
      <c r="N191" s="12"/>
      <c r="O191" s="12" t="s">
        <v>582</v>
      </c>
      <c r="P191" s="12" t="s">
        <v>785</v>
      </c>
      <c r="Q191" s="12"/>
      <c r="R191" s="12"/>
      <c r="S191" s="12" t="s">
        <v>69</v>
      </c>
      <c r="T191" s="12"/>
      <c r="U191" s="21" t="s">
        <v>203</v>
      </c>
      <c r="V191" s="12" t="s">
        <v>512</v>
      </c>
      <c r="W191" s="12" t="s">
        <v>513</v>
      </c>
      <c r="X191" s="22">
        <v>2004.0</v>
      </c>
      <c r="Y191" s="22">
        <v>2019.0</v>
      </c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</row>
    <row r="192" ht="15.75" customHeight="1">
      <c r="A192" s="12" t="s">
        <v>782</v>
      </c>
      <c r="B192" s="12" t="s">
        <v>786</v>
      </c>
      <c r="C192" s="12" t="s">
        <v>777</v>
      </c>
      <c r="D192" s="12" t="s">
        <v>507</v>
      </c>
      <c r="E192" s="36">
        <v>44656.0</v>
      </c>
      <c r="F192" s="14" t="s">
        <v>493</v>
      </c>
      <c r="G192" s="22">
        <v>2022.0</v>
      </c>
      <c r="H192" s="12"/>
      <c r="I192" s="19" t="s">
        <v>581</v>
      </c>
      <c r="J192" s="12"/>
      <c r="K192" s="12" t="s">
        <v>199</v>
      </c>
      <c r="L192" s="12" t="s">
        <v>621</v>
      </c>
      <c r="M192" s="19" t="s">
        <v>674</v>
      </c>
      <c r="N192" s="12"/>
      <c r="O192" s="12" t="s">
        <v>582</v>
      </c>
      <c r="P192" s="12" t="s">
        <v>785</v>
      </c>
      <c r="Q192" s="12"/>
      <c r="R192" s="12"/>
      <c r="S192" s="12" t="s">
        <v>69</v>
      </c>
      <c r="T192" s="12"/>
      <c r="U192" s="21" t="s">
        <v>203</v>
      </c>
      <c r="V192" s="12" t="s">
        <v>512</v>
      </c>
      <c r="W192" s="12" t="s">
        <v>513</v>
      </c>
      <c r="X192" s="22">
        <v>2004.0</v>
      </c>
      <c r="Y192" s="22">
        <v>2019.0</v>
      </c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</row>
    <row r="193" ht="15.75" customHeight="1">
      <c r="A193" s="12" t="s">
        <v>782</v>
      </c>
      <c r="B193" s="12" t="s">
        <v>787</v>
      </c>
      <c r="C193" s="12" t="s">
        <v>788</v>
      </c>
      <c r="D193" s="12" t="s">
        <v>507</v>
      </c>
      <c r="E193" s="36">
        <v>44656.0</v>
      </c>
      <c r="F193" s="14" t="s">
        <v>493</v>
      </c>
      <c r="G193" s="22">
        <v>2022.0</v>
      </c>
      <c r="H193" s="12"/>
      <c r="I193" s="19" t="s">
        <v>581</v>
      </c>
      <c r="J193" s="12"/>
      <c r="K193" s="12" t="s">
        <v>199</v>
      </c>
      <c r="L193" s="12" t="s">
        <v>214</v>
      </c>
      <c r="M193" s="19" t="s">
        <v>789</v>
      </c>
      <c r="N193" s="12"/>
      <c r="O193" s="12" t="s">
        <v>582</v>
      </c>
      <c r="P193" s="12" t="s">
        <v>785</v>
      </c>
      <c r="Q193" s="12"/>
      <c r="R193" s="12"/>
      <c r="S193" s="12" t="s">
        <v>69</v>
      </c>
      <c r="T193" s="12"/>
      <c r="U193" s="21" t="s">
        <v>203</v>
      </c>
      <c r="V193" s="12" t="s">
        <v>512</v>
      </c>
      <c r="W193" s="12" t="s">
        <v>513</v>
      </c>
      <c r="X193" s="22">
        <v>2004.0</v>
      </c>
      <c r="Y193" s="22">
        <v>2019.0</v>
      </c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</row>
    <row r="194" ht="15.75" customHeight="1">
      <c r="A194" s="12" t="s">
        <v>782</v>
      </c>
      <c r="B194" s="12" t="s">
        <v>790</v>
      </c>
      <c r="C194" s="12" t="s">
        <v>791</v>
      </c>
      <c r="D194" s="12" t="s">
        <v>507</v>
      </c>
      <c r="E194" s="36">
        <v>44656.0</v>
      </c>
      <c r="F194" s="14" t="s">
        <v>493</v>
      </c>
      <c r="G194" s="22">
        <v>2022.0</v>
      </c>
      <c r="H194" s="12"/>
      <c r="I194" s="19" t="s">
        <v>581</v>
      </c>
      <c r="J194" s="12"/>
      <c r="K194" s="12" t="s">
        <v>199</v>
      </c>
      <c r="L194" s="12" t="s">
        <v>687</v>
      </c>
      <c r="M194" s="19" t="s">
        <v>688</v>
      </c>
      <c r="N194" s="12"/>
      <c r="O194" s="12" t="s">
        <v>582</v>
      </c>
      <c r="P194" s="12" t="s">
        <v>785</v>
      </c>
      <c r="Q194" s="12"/>
      <c r="R194" s="12"/>
      <c r="S194" s="12" t="s">
        <v>69</v>
      </c>
      <c r="T194" s="12"/>
      <c r="U194" s="21" t="s">
        <v>203</v>
      </c>
      <c r="V194" s="12" t="s">
        <v>512</v>
      </c>
      <c r="W194" s="12" t="s">
        <v>513</v>
      </c>
      <c r="X194" s="22">
        <v>2004.0</v>
      </c>
      <c r="Y194" s="22">
        <v>2019.0</v>
      </c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</row>
    <row r="195" ht="15.75" customHeight="1">
      <c r="A195" s="12" t="s">
        <v>782</v>
      </c>
      <c r="B195" s="12" t="s">
        <v>792</v>
      </c>
      <c r="C195" s="12" t="s">
        <v>793</v>
      </c>
      <c r="D195" s="12" t="s">
        <v>507</v>
      </c>
      <c r="E195" s="36">
        <v>44656.0</v>
      </c>
      <c r="F195" s="14" t="s">
        <v>493</v>
      </c>
      <c r="G195" s="22">
        <v>2022.0</v>
      </c>
      <c r="H195" s="12"/>
      <c r="I195" s="19" t="s">
        <v>581</v>
      </c>
      <c r="J195" s="12"/>
      <c r="K195" s="12" t="s">
        <v>199</v>
      </c>
      <c r="L195" s="12" t="s">
        <v>794</v>
      </c>
      <c r="M195" s="19" t="s">
        <v>795</v>
      </c>
      <c r="N195" s="12"/>
      <c r="O195" s="12" t="s">
        <v>582</v>
      </c>
      <c r="P195" s="12" t="s">
        <v>785</v>
      </c>
      <c r="Q195" s="12"/>
      <c r="R195" s="12"/>
      <c r="S195" s="12" t="s">
        <v>69</v>
      </c>
      <c r="T195" s="12"/>
      <c r="U195" s="21" t="s">
        <v>203</v>
      </c>
      <c r="V195" s="12" t="s">
        <v>512</v>
      </c>
      <c r="W195" s="12" t="s">
        <v>513</v>
      </c>
      <c r="X195" s="22">
        <v>2004.0</v>
      </c>
      <c r="Y195" s="22">
        <v>2019.0</v>
      </c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</row>
    <row r="196" ht="15.75" customHeight="1">
      <c r="A196" s="12" t="s">
        <v>782</v>
      </c>
      <c r="B196" s="12" t="s">
        <v>796</v>
      </c>
      <c r="C196" s="12" t="s">
        <v>797</v>
      </c>
      <c r="D196" s="12" t="s">
        <v>507</v>
      </c>
      <c r="E196" s="36">
        <v>44656.0</v>
      </c>
      <c r="F196" s="14" t="s">
        <v>493</v>
      </c>
      <c r="G196" s="22">
        <v>2022.0</v>
      </c>
      <c r="H196" s="12"/>
      <c r="I196" s="19" t="s">
        <v>581</v>
      </c>
      <c r="J196" s="12"/>
      <c r="K196" s="12" t="s">
        <v>199</v>
      </c>
      <c r="L196" s="12" t="s">
        <v>687</v>
      </c>
      <c r="M196" s="19" t="s">
        <v>688</v>
      </c>
      <c r="N196" s="12"/>
      <c r="O196" s="12" t="s">
        <v>582</v>
      </c>
      <c r="P196" s="12" t="s">
        <v>785</v>
      </c>
      <c r="Q196" s="12"/>
      <c r="R196" s="12"/>
      <c r="S196" s="12" t="s">
        <v>69</v>
      </c>
      <c r="T196" s="12"/>
      <c r="U196" s="21" t="s">
        <v>203</v>
      </c>
      <c r="V196" s="12" t="s">
        <v>512</v>
      </c>
      <c r="W196" s="12" t="s">
        <v>513</v>
      </c>
      <c r="X196" s="22">
        <v>2004.0</v>
      </c>
      <c r="Y196" s="22">
        <v>2019.0</v>
      </c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</row>
    <row r="197" ht="15.75" customHeight="1">
      <c r="A197" s="12" t="s">
        <v>782</v>
      </c>
      <c r="B197" s="12" t="s">
        <v>798</v>
      </c>
      <c r="C197" s="12" t="s">
        <v>692</v>
      </c>
      <c r="D197" s="12" t="s">
        <v>507</v>
      </c>
      <c r="E197" s="36">
        <v>44656.0</v>
      </c>
      <c r="F197" s="14" t="s">
        <v>493</v>
      </c>
      <c r="G197" s="22">
        <v>2022.0</v>
      </c>
      <c r="H197" s="12"/>
      <c r="I197" s="19" t="s">
        <v>581</v>
      </c>
      <c r="J197" s="12"/>
      <c r="K197" s="12" t="s">
        <v>199</v>
      </c>
      <c r="L197" s="12" t="s">
        <v>621</v>
      </c>
      <c r="M197" s="19" t="s">
        <v>674</v>
      </c>
      <c r="N197" s="12"/>
      <c r="O197" s="12" t="s">
        <v>582</v>
      </c>
      <c r="P197" s="12" t="s">
        <v>785</v>
      </c>
      <c r="Q197" s="12"/>
      <c r="R197" s="12"/>
      <c r="S197" s="12" t="s">
        <v>69</v>
      </c>
      <c r="T197" s="12"/>
      <c r="U197" s="21" t="s">
        <v>203</v>
      </c>
      <c r="V197" s="12" t="s">
        <v>512</v>
      </c>
      <c r="W197" s="12" t="s">
        <v>513</v>
      </c>
      <c r="X197" s="22">
        <v>2004.0</v>
      </c>
      <c r="Y197" s="22">
        <v>2019.0</v>
      </c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</row>
    <row r="198" ht="15.75" customHeight="1">
      <c r="A198" s="12" t="s">
        <v>782</v>
      </c>
      <c r="B198" s="12" t="s">
        <v>799</v>
      </c>
      <c r="C198" s="12" t="s">
        <v>800</v>
      </c>
      <c r="D198" s="12" t="s">
        <v>507</v>
      </c>
      <c r="E198" s="36">
        <v>44656.0</v>
      </c>
      <c r="F198" s="14" t="s">
        <v>493</v>
      </c>
      <c r="G198" s="22">
        <v>2022.0</v>
      </c>
      <c r="H198" s="12"/>
      <c r="I198" s="19" t="s">
        <v>581</v>
      </c>
      <c r="J198" s="12"/>
      <c r="K198" s="12" t="s">
        <v>199</v>
      </c>
      <c r="L198" s="12" t="s">
        <v>510</v>
      </c>
      <c r="M198" s="19" t="s">
        <v>511</v>
      </c>
      <c r="N198" s="12"/>
      <c r="O198" s="12" t="s">
        <v>582</v>
      </c>
      <c r="P198" s="12" t="s">
        <v>785</v>
      </c>
      <c r="Q198" s="12"/>
      <c r="R198" s="12"/>
      <c r="S198" s="12" t="s">
        <v>69</v>
      </c>
      <c r="T198" s="12"/>
      <c r="U198" s="21" t="s">
        <v>203</v>
      </c>
      <c r="V198" s="12" t="s">
        <v>512</v>
      </c>
      <c r="W198" s="12" t="s">
        <v>513</v>
      </c>
      <c r="X198" s="22">
        <v>2004.0</v>
      </c>
      <c r="Y198" s="22">
        <v>2019.0</v>
      </c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</row>
    <row r="199" ht="15.75" customHeight="1">
      <c r="A199" s="12" t="s">
        <v>801</v>
      </c>
      <c r="B199" s="12" t="s">
        <v>802</v>
      </c>
      <c r="C199" s="12" t="s">
        <v>803</v>
      </c>
      <c r="D199" s="12" t="s">
        <v>507</v>
      </c>
      <c r="E199" s="36">
        <v>44656.0</v>
      </c>
      <c r="F199" s="14" t="s">
        <v>493</v>
      </c>
      <c r="G199" s="22">
        <v>2022.0</v>
      </c>
      <c r="H199" s="12"/>
      <c r="I199" s="19" t="s">
        <v>654</v>
      </c>
      <c r="J199" s="12"/>
      <c r="K199" s="12" t="s">
        <v>199</v>
      </c>
      <c r="L199" s="12" t="s">
        <v>200</v>
      </c>
      <c r="M199" s="19" t="s">
        <v>804</v>
      </c>
      <c r="N199" s="12"/>
      <c r="O199" s="12" t="s">
        <v>591</v>
      </c>
      <c r="P199" s="12" t="s">
        <v>45</v>
      </c>
      <c r="Q199" s="22">
        <v>36.99</v>
      </c>
      <c r="R199" s="22">
        <v>-6.444</v>
      </c>
      <c r="S199" s="12" t="s">
        <v>134</v>
      </c>
      <c r="T199" s="12" t="s">
        <v>135</v>
      </c>
      <c r="U199" s="21" t="s">
        <v>203</v>
      </c>
      <c r="V199" s="12" t="s">
        <v>805</v>
      </c>
      <c r="W199" s="12" t="s">
        <v>806</v>
      </c>
      <c r="X199" s="22">
        <v>1998.0</v>
      </c>
      <c r="Y199" s="22">
        <v>2019.0</v>
      </c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</row>
    <row r="200" ht="15.75" customHeight="1">
      <c r="A200" s="12" t="s">
        <v>801</v>
      </c>
      <c r="B200" s="12" t="s">
        <v>807</v>
      </c>
      <c r="C200" s="12" t="s">
        <v>808</v>
      </c>
      <c r="D200" s="12" t="s">
        <v>507</v>
      </c>
      <c r="E200" s="36">
        <v>44656.0</v>
      </c>
      <c r="F200" s="14" t="s">
        <v>493</v>
      </c>
      <c r="G200" s="22">
        <v>2022.0</v>
      </c>
      <c r="H200" s="12"/>
      <c r="I200" s="19" t="s">
        <v>654</v>
      </c>
      <c r="J200" s="12"/>
      <c r="K200" s="12" t="s">
        <v>199</v>
      </c>
      <c r="L200" s="12" t="s">
        <v>200</v>
      </c>
      <c r="M200" s="19" t="s">
        <v>809</v>
      </c>
      <c r="N200" s="12"/>
      <c r="O200" s="12" t="s">
        <v>591</v>
      </c>
      <c r="P200" s="12" t="s">
        <v>45</v>
      </c>
      <c r="Q200" s="22">
        <v>36.99</v>
      </c>
      <c r="R200" s="22">
        <v>-6.444</v>
      </c>
      <c r="S200" s="12" t="s">
        <v>134</v>
      </c>
      <c r="T200" s="12" t="s">
        <v>135</v>
      </c>
      <c r="U200" s="21" t="s">
        <v>203</v>
      </c>
      <c r="V200" s="12" t="s">
        <v>805</v>
      </c>
      <c r="W200" s="12" t="s">
        <v>806</v>
      </c>
      <c r="X200" s="22">
        <v>1998.0</v>
      </c>
      <c r="Y200" s="22">
        <v>2019.0</v>
      </c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</row>
    <row r="201" ht="15.75" customHeight="1">
      <c r="A201" s="12" t="s">
        <v>801</v>
      </c>
      <c r="B201" s="12" t="s">
        <v>810</v>
      </c>
      <c r="C201" s="12" t="s">
        <v>811</v>
      </c>
      <c r="D201" s="12" t="s">
        <v>507</v>
      </c>
      <c r="E201" s="36">
        <v>44656.0</v>
      </c>
      <c r="F201" s="14" t="s">
        <v>493</v>
      </c>
      <c r="G201" s="22">
        <v>2022.0</v>
      </c>
      <c r="H201" s="12"/>
      <c r="I201" s="19" t="s">
        <v>654</v>
      </c>
      <c r="J201" s="12"/>
      <c r="K201" s="12" t="s">
        <v>199</v>
      </c>
      <c r="L201" s="12" t="s">
        <v>200</v>
      </c>
      <c r="M201" s="19" t="s">
        <v>812</v>
      </c>
      <c r="N201" s="12"/>
      <c r="O201" s="12" t="s">
        <v>591</v>
      </c>
      <c r="P201" s="12" t="s">
        <v>45</v>
      </c>
      <c r="Q201" s="22">
        <v>36.99</v>
      </c>
      <c r="R201" s="22">
        <v>-6.444</v>
      </c>
      <c r="S201" s="12" t="s">
        <v>134</v>
      </c>
      <c r="T201" s="12" t="s">
        <v>135</v>
      </c>
      <c r="U201" s="21" t="s">
        <v>203</v>
      </c>
      <c r="V201" s="12" t="s">
        <v>805</v>
      </c>
      <c r="W201" s="12" t="s">
        <v>806</v>
      </c>
      <c r="X201" s="22">
        <v>1998.0</v>
      </c>
      <c r="Y201" s="22">
        <v>2019.0</v>
      </c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</row>
    <row r="202" ht="15.75" customHeight="1">
      <c r="A202" s="12" t="s">
        <v>801</v>
      </c>
      <c r="B202" s="12" t="s">
        <v>813</v>
      </c>
      <c r="C202" s="12" t="s">
        <v>814</v>
      </c>
      <c r="D202" s="12" t="s">
        <v>507</v>
      </c>
      <c r="E202" s="36">
        <v>44656.0</v>
      </c>
      <c r="F202" s="14" t="s">
        <v>493</v>
      </c>
      <c r="G202" s="22">
        <v>2022.0</v>
      </c>
      <c r="H202" s="12"/>
      <c r="I202" s="19" t="s">
        <v>654</v>
      </c>
      <c r="J202" s="12"/>
      <c r="K202" s="12" t="s">
        <v>199</v>
      </c>
      <c r="L202" s="12" t="s">
        <v>200</v>
      </c>
      <c r="M202" s="19" t="s">
        <v>812</v>
      </c>
      <c r="N202" s="12"/>
      <c r="O202" s="12" t="s">
        <v>591</v>
      </c>
      <c r="P202" s="12" t="s">
        <v>45</v>
      </c>
      <c r="Q202" s="22">
        <v>36.99</v>
      </c>
      <c r="R202" s="22">
        <v>-6.444</v>
      </c>
      <c r="S202" s="12" t="s">
        <v>134</v>
      </c>
      <c r="T202" s="12" t="s">
        <v>135</v>
      </c>
      <c r="U202" s="21" t="s">
        <v>203</v>
      </c>
      <c r="V202" s="12" t="s">
        <v>805</v>
      </c>
      <c r="W202" s="12" t="s">
        <v>806</v>
      </c>
      <c r="X202" s="22">
        <v>1998.0</v>
      </c>
      <c r="Y202" s="22">
        <v>2019.0</v>
      </c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</row>
    <row r="203" ht="15.75" customHeight="1">
      <c r="A203" s="12" t="s">
        <v>801</v>
      </c>
      <c r="B203" s="12" t="s">
        <v>815</v>
      </c>
      <c r="C203" s="12" t="s">
        <v>816</v>
      </c>
      <c r="D203" s="12" t="s">
        <v>507</v>
      </c>
      <c r="E203" s="36">
        <v>44656.0</v>
      </c>
      <c r="F203" s="14" t="s">
        <v>493</v>
      </c>
      <c r="G203" s="22">
        <v>2022.0</v>
      </c>
      <c r="H203" s="12"/>
      <c r="I203" s="19" t="s">
        <v>654</v>
      </c>
      <c r="J203" s="12"/>
      <c r="K203" s="12" t="s">
        <v>199</v>
      </c>
      <c r="L203" s="12" t="s">
        <v>200</v>
      </c>
      <c r="M203" s="19" t="s">
        <v>804</v>
      </c>
      <c r="N203" s="12"/>
      <c r="O203" s="12" t="s">
        <v>591</v>
      </c>
      <c r="P203" s="12" t="s">
        <v>45</v>
      </c>
      <c r="Q203" s="22">
        <v>36.99</v>
      </c>
      <c r="R203" s="22">
        <v>-6.444</v>
      </c>
      <c r="S203" s="12" t="s">
        <v>134</v>
      </c>
      <c r="T203" s="12" t="s">
        <v>135</v>
      </c>
      <c r="U203" s="21" t="s">
        <v>203</v>
      </c>
      <c r="V203" s="12" t="s">
        <v>805</v>
      </c>
      <c r="W203" s="12" t="s">
        <v>806</v>
      </c>
      <c r="X203" s="22">
        <v>1998.0</v>
      </c>
      <c r="Y203" s="22">
        <v>2019.0</v>
      </c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</row>
    <row r="204" ht="15.75" customHeight="1">
      <c r="A204" s="12" t="s">
        <v>801</v>
      </c>
      <c r="B204" s="12" t="s">
        <v>817</v>
      </c>
      <c r="C204" s="12" t="s">
        <v>818</v>
      </c>
      <c r="D204" s="12" t="s">
        <v>507</v>
      </c>
      <c r="E204" s="36">
        <v>44656.0</v>
      </c>
      <c r="F204" s="14" t="s">
        <v>493</v>
      </c>
      <c r="G204" s="22">
        <v>2022.0</v>
      </c>
      <c r="H204" s="12"/>
      <c r="I204" s="19" t="s">
        <v>654</v>
      </c>
      <c r="J204" s="12"/>
      <c r="K204" s="12" t="s">
        <v>199</v>
      </c>
      <c r="L204" s="12" t="s">
        <v>200</v>
      </c>
      <c r="M204" s="19" t="s">
        <v>809</v>
      </c>
      <c r="N204" s="12"/>
      <c r="O204" s="12" t="s">
        <v>591</v>
      </c>
      <c r="P204" s="12" t="s">
        <v>45</v>
      </c>
      <c r="Q204" s="22">
        <v>36.99</v>
      </c>
      <c r="R204" s="22">
        <v>-6.444</v>
      </c>
      <c r="S204" s="12" t="s">
        <v>134</v>
      </c>
      <c r="T204" s="12" t="s">
        <v>135</v>
      </c>
      <c r="U204" s="21" t="s">
        <v>203</v>
      </c>
      <c r="V204" s="12" t="s">
        <v>805</v>
      </c>
      <c r="W204" s="12" t="s">
        <v>806</v>
      </c>
      <c r="X204" s="22">
        <v>1998.0</v>
      </c>
      <c r="Y204" s="22">
        <v>2019.0</v>
      </c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</row>
    <row r="205" ht="15.75" customHeight="1">
      <c r="A205" s="12" t="s">
        <v>819</v>
      </c>
      <c r="B205" s="12" t="s">
        <v>820</v>
      </c>
      <c r="C205" s="12" t="s">
        <v>594</v>
      </c>
      <c r="D205" s="12" t="s">
        <v>507</v>
      </c>
      <c r="E205" s="36">
        <v>44657.0</v>
      </c>
      <c r="F205" s="14" t="s">
        <v>493</v>
      </c>
      <c r="G205" s="22">
        <v>2022.0</v>
      </c>
      <c r="H205" s="12"/>
      <c r="I205" s="19" t="s">
        <v>821</v>
      </c>
      <c r="J205" s="12"/>
      <c r="K205" s="12" t="s">
        <v>199</v>
      </c>
      <c r="L205" s="12" t="s">
        <v>595</v>
      </c>
      <c r="M205" s="19" t="s">
        <v>596</v>
      </c>
      <c r="N205" s="12"/>
      <c r="O205" s="12" t="s">
        <v>822</v>
      </c>
      <c r="P205" s="12" t="s">
        <v>45</v>
      </c>
      <c r="Q205" s="22">
        <v>41.81</v>
      </c>
      <c r="R205" s="22">
        <v>-0.408</v>
      </c>
      <c r="S205" s="12" t="s">
        <v>134</v>
      </c>
      <c r="T205" s="12" t="s">
        <v>47</v>
      </c>
      <c r="U205" s="21" t="s">
        <v>203</v>
      </c>
      <c r="V205" s="12" t="s">
        <v>823</v>
      </c>
      <c r="W205" s="12" t="s">
        <v>513</v>
      </c>
      <c r="X205" s="22">
        <v>2004.0</v>
      </c>
      <c r="Y205" s="22">
        <v>2021.0</v>
      </c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</row>
    <row r="206" ht="15.75" customHeight="1">
      <c r="A206" s="12" t="s">
        <v>819</v>
      </c>
      <c r="B206" s="12" t="s">
        <v>824</v>
      </c>
      <c r="C206" s="12" t="s">
        <v>594</v>
      </c>
      <c r="D206" s="12" t="s">
        <v>507</v>
      </c>
      <c r="E206" s="36">
        <v>44657.0</v>
      </c>
      <c r="F206" s="14" t="s">
        <v>493</v>
      </c>
      <c r="G206" s="22">
        <v>2022.0</v>
      </c>
      <c r="H206" s="12"/>
      <c r="I206" s="19" t="s">
        <v>821</v>
      </c>
      <c r="J206" s="12"/>
      <c r="K206" s="12" t="s">
        <v>199</v>
      </c>
      <c r="L206" s="12" t="s">
        <v>595</v>
      </c>
      <c r="M206" s="19" t="s">
        <v>596</v>
      </c>
      <c r="N206" s="12"/>
      <c r="O206" s="12" t="s">
        <v>825</v>
      </c>
      <c r="P206" s="12" t="s">
        <v>45</v>
      </c>
      <c r="Q206" s="22">
        <v>40.973</v>
      </c>
      <c r="R206" s="22">
        <v>-1.501</v>
      </c>
      <c r="S206" s="12" t="s">
        <v>134</v>
      </c>
      <c r="T206" s="12" t="s">
        <v>135</v>
      </c>
      <c r="U206" s="21" t="s">
        <v>203</v>
      </c>
      <c r="V206" s="12" t="s">
        <v>823</v>
      </c>
      <c r="W206" s="12" t="s">
        <v>513</v>
      </c>
      <c r="X206" s="22">
        <v>2004.0</v>
      </c>
      <c r="Y206" s="22">
        <v>2021.0</v>
      </c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</row>
    <row r="207" ht="15.75" customHeight="1">
      <c r="A207" s="12" t="s">
        <v>826</v>
      </c>
      <c r="B207" s="12" t="s">
        <v>827</v>
      </c>
      <c r="C207" s="12" t="s">
        <v>828</v>
      </c>
      <c r="D207" s="12" t="s">
        <v>507</v>
      </c>
      <c r="E207" s="36">
        <v>44657.0</v>
      </c>
      <c r="F207" s="14" t="s">
        <v>493</v>
      </c>
      <c r="G207" s="22">
        <v>2022.0</v>
      </c>
      <c r="H207" s="12"/>
      <c r="I207" s="19" t="s">
        <v>821</v>
      </c>
      <c r="J207" s="12"/>
      <c r="K207" s="12" t="s">
        <v>199</v>
      </c>
      <c r="L207" s="12" t="s">
        <v>510</v>
      </c>
      <c r="M207" s="19" t="s">
        <v>511</v>
      </c>
      <c r="N207" s="12"/>
      <c r="O207" s="12" t="s">
        <v>829</v>
      </c>
      <c r="P207" s="12" t="s">
        <v>45</v>
      </c>
      <c r="Q207" s="12"/>
      <c r="R207" s="12"/>
      <c r="S207" s="12" t="s">
        <v>69</v>
      </c>
      <c r="T207" s="12"/>
      <c r="U207" s="21" t="s">
        <v>203</v>
      </c>
      <c r="V207" s="12" t="s">
        <v>512</v>
      </c>
      <c r="W207" s="12" t="s">
        <v>513</v>
      </c>
      <c r="X207" s="22">
        <v>1990.0</v>
      </c>
      <c r="Y207" s="22">
        <v>2021.0</v>
      </c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</row>
    <row r="208" ht="15.75" customHeight="1">
      <c r="A208" s="12" t="s">
        <v>826</v>
      </c>
      <c r="B208" s="12" t="s">
        <v>830</v>
      </c>
      <c r="C208" s="12" t="s">
        <v>828</v>
      </c>
      <c r="D208" s="12" t="s">
        <v>507</v>
      </c>
      <c r="E208" s="36">
        <v>44657.0</v>
      </c>
      <c r="F208" s="14" t="s">
        <v>493</v>
      </c>
      <c r="G208" s="22">
        <v>2022.0</v>
      </c>
      <c r="H208" s="12"/>
      <c r="I208" s="19" t="s">
        <v>821</v>
      </c>
      <c r="J208" s="12"/>
      <c r="K208" s="12" t="s">
        <v>199</v>
      </c>
      <c r="L208" s="12" t="s">
        <v>510</v>
      </c>
      <c r="M208" s="19" t="s">
        <v>511</v>
      </c>
      <c r="N208" s="12"/>
      <c r="O208" s="12" t="s">
        <v>831</v>
      </c>
      <c r="P208" s="12" t="s">
        <v>45</v>
      </c>
      <c r="Q208" s="12"/>
      <c r="R208" s="12"/>
      <c r="S208" s="12" t="s">
        <v>69</v>
      </c>
      <c r="T208" s="12"/>
      <c r="U208" s="21" t="s">
        <v>203</v>
      </c>
      <c r="V208" s="12" t="s">
        <v>512</v>
      </c>
      <c r="W208" s="12" t="s">
        <v>513</v>
      </c>
      <c r="X208" s="22">
        <v>1990.0</v>
      </c>
      <c r="Y208" s="22">
        <v>2021.0</v>
      </c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</row>
    <row r="209" ht="15.75" customHeight="1">
      <c r="A209" s="12" t="s">
        <v>826</v>
      </c>
      <c r="B209" s="12" t="s">
        <v>832</v>
      </c>
      <c r="C209" s="12" t="s">
        <v>828</v>
      </c>
      <c r="D209" s="12" t="s">
        <v>507</v>
      </c>
      <c r="E209" s="36">
        <v>44657.0</v>
      </c>
      <c r="F209" s="14" t="s">
        <v>493</v>
      </c>
      <c r="G209" s="22">
        <v>2022.0</v>
      </c>
      <c r="H209" s="12"/>
      <c r="I209" s="19" t="s">
        <v>821</v>
      </c>
      <c r="J209" s="12"/>
      <c r="K209" s="12" t="s">
        <v>199</v>
      </c>
      <c r="L209" s="12" t="s">
        <v>510</v>
      </c>
      <c r="M209" s="19" t="s">
        <v>511</v>
      </c>
      <c r="N209" s="12"/>
      <c r="O209" s="12" t="s">
        <v>833</v>
      </c>
      <c r="P209" s="12" t="s">
        <v>45</v>
      </c>
      <c r="Q209" s="12"/>
      <c r="R209" s="12"/>
      <c r="S209" s="12" t="s">
        <v>69</v>
      </c>
      <c r="T209" s="12"/>
      <c r="U209" s="21" t="s">
        <v>203</v>
      </c>
      <c r="V209" s="12" t="s">
        <v>512</v>
      </c>
      <c r="W209" s="12" t="s">
        <v>513</v>
      </c>
      <c r="X209" s="22">
        <v>1990.0</v>
      </c>
      <c r="Y209" s="22">
        <v>2021.0</v>
      </c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</row>
    <row r="210" ht="15.75" customHeight="1">
      <c r="A210" s="12" t="s">
        <v>834</v>
      </c>
      <c r="B210" s="12" t="s">
        <v>835</v>
      </c>
      <c r="C210" s="12" t="s">
        <v>836</v>
      </c>
      <c r="D210" s="12" t="s">
        <v>507</v>
      </c>
      <c r="E210" s="36">
        <v>44658.0</v>
      </c>
      <c r="F210" s="14" t="s">
        <v>493</v>
      </c>
      <c r="G210" s="22">
        <v>2022.0</v>
      </c>
      <c r="H210" s="12"/>
      <c r="I210" s="19" t="s">
        <v>821</v>
      </c>
      <c r="J210" s="12"/>
      <c r="K210" s="22" t="s">
        <v>494</v>
      </c>
      <c r="L210" s="12" t="s">
        <v>495</v>
      </c>
      <c r="M210" s="19" t="s">
        <v>837</v>
      </c>
      <c r="N210" s="12"/>
      <c r="O210" s="12" t="s">
        <v>838</v>
      </c>
      <c r="P210" s="12" t="s">
        <v>45</v>
      </c>
      <c r="Q210" s="12"/>
      <c r="R210" s="12"/>
      <c r="S210" s="12" t="s">
        <v>69</v>
      </c>
      <c r="T210" s="12"/>
      <c r="U210" s="21" t="s">
        <v>203</v>
      </c>
      <c r="V210" s="12" t="s">
        <v>839</v>
      </c>
      <c r="W210" s="12" t="s">
        <v>513</v>
      </c>
      <c r="X210" s="22">
        <v>1995.0</v>
      </c>
      <c r="Y210" s="22">
        <v>2021.0</v>
      </c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</row>
    <row r="211" ht="15.75" customHeight="1">
      <c r="A211" s="12" t="s">
        <v>840</v>
      </c>
      <c r="B211" s="12" t="s">
        <v>841</v>
      </c>
      <c r="C211" s="12" t="s">
        <v>777</v>
      </c>
      <c r="D211" s="12" t="s">
        <v>507</v>
      </c>
      <c r="E211" s="36">
        <v>44658.0</v>
      </c>
      <c r="F211" s="14" t="s">
        <v>493</v>
      </c>
      <c r="G211" s="22">
        <v>2022.0</v>
      </c>
      <c r="H211" s="12"/>
      <c r="I211" s="19" t="s">
        <v>821</v>
      </c>
      <c r="J211" s="12"/>
      <c r="K211" s="12" t="s">
        <v>199</v>
      </c>
      <c r="L211" s="12" t="s">
        <v>621</v>
      </c>
      <c r="M211" s="19" t="s">
        <v>842</v>
      </c>
      <c r="N211" s="12"/>
      <c r="O211" s="12" t="s">
        <v>843</v>
      </c>
      <c r="P211" s="12" t="s">
        <v>45</v>
      </c>
      <c r="Q211" s="22">
        <v>42.13</v>
      </c>
      <c r="R211" s="22">
        <v>-1.34</v>
      </c>
      <c r="S211" s="12" t="s">
        <v>134</v>
      </c>
      <c r="T211" s="12" t="s">
        <v>47</v>
      </c>
      <c r="U211" s="21" t="s">
        <v>203</v>
      </c>
      <c r="V211" s="12" t="s">
        <v>780</v>
      </c>
      <c r="W211" s="12" t="s">
        <v>513</v>
      </c>
      <c r="X211" s="22">
        <v>2001.0</v>
      </c>
      <c r="Y211" s="22">
        <v>2021.0</v>
      </c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</row>
    <row r="212" ht="15.75" customHeight="1">
      <c r="A212" s="12" t="s">
        <v>840</v>
      </c>
      <c r="B212" s="12" t="s">
        <v>844</v>
      </c>
      <c r="C212" s="12" t="s">
        <v>777</v>
      </c>
      <c r="D212" s="12" t="s">
        <v>507</v>
      </c>
      <c r="E212" s="36">
        <v>44658.0</v>
      </c>
      <c r="F212" s="14" t="s">
        <v>493</v>
      </c>
      <c r="G212" s="22">
        <v>2022.0</v>
      </c>
      <c r="H212" s="12"/>
      <c r="I212" s="19" t="s">
        <v>821</v>
      </c>
      <c r="J212" s="12"/>
      <c r="K212" s="12" t="s">
        <v>199</v>
      </c>
      <c r="L212" s="12" t="s">
        <v>621</v>
      </c>
      <c r="M212" s="19" t="s">
        <v>842</v>
      </c>
      <c r="N212" s="12"/>
      <c r="O212" s="12" t="s">
        <v>845</v>
      </c>
      <c r="P212" s="12" t="s">
        <v>45</v>
      </c>
      <c r="Q212" s="22">
        <v>42.04</v>
      </c>
      <c r="R212" s="22">
        <v>-1.21</v>
      </c>
      <c r="S212" s="12" t="s">
        <v>134</v>
      </c>
      <c r="T212" s="12" t="s">
        <v>47</v>
      </c>
      <c r="U212" s="21" t="s">
        <v>203</v>
      </c>
      <c r="V212" s="12" t="s">
        <v>780</v>
      </c>
      <c r="W212" s="12" t="s">
        <v>513</v>
      </c>
      <c r="X212" s="22">
        <v>2001.0</v>
      </c>
      <c r="Y212" s="22">
        <v>2021.0</v>
      </c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</row>
    <row r="213" ht="15.75" customHeight="1">
      <c r="A213" s="12" t="s">
        <v>840</v>
      </c>
      <c r="B213" s="12" t="s">
        <v>846</v>
      </c>
      <c r="C213" s="12" t="s">
        <v>777</v>
      </c>
      <c r="D213" s="12" t="s">
        <v>507</v>
      </c>
      <c r="E213" s="36">
        <v>44658.0</v>
      </c>
      <c r="F213" s="14" t="s">
        <v>493</v>
      </c>
      <c r="G213" s="22">
        <v>2022.0</v>
      </c>
      <c r="H213" s="12"/>
      <c r="I213" s="19" t="s">
        <v>821</v>
      </c>
      <c r="J213" s="12"/>
      <c r="K213" s="12" t="s">
        <v>199</v>
      </c>
      <c r="L213" s="12" t="s">
        <v>621</v>
      </c>
      <c r="M213" s="19" t="s">
        <v>842</v>
      </c>
      <c r="N213" s="12"/>
      <c r="O213" s="12" t="s">
        <v>847</v>
      </c>
      <c r="P213" s="12" t="s">
        <v>45</v>
      </c>
      <c r="Q213" s="22">
        <v>42.28</v>
      </c>
      <c r="R213" s="22">
        <v>-1.34</v>
      </c>
      <c r="S213" s="12" t="s">
        <v>134</v>
      </c>
      <c r="T213" s="12" t="s">
        <v>47</v>
      </c>
      <c r="U213" s="21" t="s">
        <v>203</v>
      </c>
      <c r="V213" s="12" t="s">
        <v>780</v>
      </c>
      <c r="W213" s="12" t="s">
        <v>513</v>
      </c>
      <c r="X213" s="22">
        <v>2001.0</v>
      </c>
      <c r="Y213" s="22">
        <v>2021.0</v>
      </c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</row>
    <row r="214" ht="15.75" customHeight="1">
      <c r="A214" s="12" t="s">
        <v>840</v>
      </c>
      <c r="B214" s="12" t="s">
        <v>848</v>
      </c>
      <c r="C214" s="12" t="s">
        <v>777</v>
      </c>
      <c r="D214" s="12" t="s">
        <v>507</v>
      </c>
      <c r="E214" s="36">
        <v>44658.0</v>
      </c>
      <c r="F214" s="14" t="s">
        <v>493</v>
      </c>
      <c r="G214" s="22">
        <v>2022.0</v>
      </c>
      <c r="H214" s="12"/>
      <c r="I214" s="19" t="s">
        <v>821</v>
      </c>
      <c r="J214" s="12"/>
      <c r="K214" s="12" t="s">
        <v>199</v>
      </c>
      <c r="L214" s="12" t="s">
        <v>621</v>
      </c>
      <c r="M214" s="19" t="s">
        <v>842</v>
      </c>
      <c r="N214" s="12"/>
      <c r="O214" s="12" t="s">
        <v>849</v>
      </c>
      <c r="P214" s="12" t="s">
        <v>45</v>
      </c>
      <c r="Q214" s="22">
        <v>42.3</v>
      </c>
      <c r="R214" s="22">
        <v>-1.28</v>
      </c>
      <c r="S214" s="12" t="s">
        <v>134</v>
      </c>
      <c r="T214" s="12" t="s">
        <v>47</v>
      </c>
      <c r="U214" s="21" t="s">
        <v>203</v>
      </c>
      <c r="V214" s="12" t="s">
        <v>780</v>
      </c>
      <c r="W214" s="12" t="s">
        <v>513</v>
      </c>
      <c r="X214" s="22">
        <v>2001.0</v>
      </c>
      <c r="Y214" s="22">
        <v>2021.0</v>
      </c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</row>
    <row r="215" ht="15.75" customHeight="1">
      <c r="A215" s="12" t="s">
        <v>840</v>
      </c>
      <c r="B215" s="12" t="s">
        <v>850</v>
      </c>
      <c r="C215" s="12" t="s">
        <v>777</v>
      </c>
      <c r="D215" s="12" t="s">
        <v>507</v>
      </c>
      <c r="E215" s="36">
        <v>44658.0</v>
      </c>
      <c r="F215" s="14" t="s">
        <v>493</v>
      </c>
      <c r="G215" s="22">
        <v>2022.0</v>
      </c>
      <c r="H215" s="12"/>
      <c r="I215" s="19" t="s">
        <v>821</v>
      </c>
      <c r="J215" s="12"/>
      <c r="K215" s="12" t="s">
        <v>199</v>
      </c>
      <c r="L215" s="12" t="s">
        <v>621</v>
      </c>
      <c r="M215" s="19" t="s">
        <v>842</v>
      </c>
      <c r="N215" s="12"/>
      <c r="O215" s="12" t="s">
        <v>851</v>
      </c>
      <c r="P215" s="12" t="s">
        <v>45</v>
      </c>
      <c r="Q215" s="22">
        <v>42.38</v>
      </c>
      <c r="R215" s="22">
        <v>-1.3</v>
      </c>
      <c r="S215" s="12" t="s">
        <v>134</v>
      </c>
      <c r="T215" s="12" t="s">
        <v>47</v>
      </c>
      <c r="U215" s="21" t="s">
        <v>203</v>
      </c>
      <c r="V215" s="12" t="s">
        <v>780</v>
      </c>
      <c r="W215" s="12" t="s">
        <v>513</v>
      </c>
      <c r="X215" s="22">
        <v>2001.0</v>
      </c>
      <c r="Y215" s="22">
        <v>2021.0</v>
      </c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</row>
    <row r="216" ht="15.75" customHeight="1">
      <c r="A216" s="12" t="s">
        <v>840</v>
      </c>
      <c r="B216" s="12" t="s">
        <v>852</v>
      </c>
      <c r="C216" s="12" t="s">
        <v>777</v>
      </c>
      <c r="D216" s="12" t="s">
        <v>507</v>
      </c>
      <c r="E216" s="36">
        <v>44658.0</v>
      </c>
      <c r="F216" s="14" t="s">
        <v>493</v>
      </c>
      <c r="G216" s="22">
        <v>2022.0</v>
      </c>
      <c r="H216" s="12"/>
      <c r="I216" s="19" t="s">
        <v>821</v>
      </c>
      <c r="J216" s="12"/>
      <c r="K216" s="12" t="s">
        <v>199</v>
      </c>
      <c r="L216" s="12" t="s">
        <v>621</v>
      </c>
      <c r="M216" s="19" t="s">
        <v>842</v>
      </c>
      <c r="N216" s="12"/>
      <c r="O216" s="12" t="s">
        <v>853</v>
      </c>
      <c r="P216" s="12" t="s">
        <v>45</v>
      </c>
      <c r="Q216" s="22">
        <v>42.22</v>
      </c>
      <c r="R216" s="22">
        <v>-1.31</v>
      </c>
      <c r="S216" s="12" t="s">
        <v>134</v>
      </c>
      <c r="T216" s="12" t="s">
        <v>47</v>
      </c>
      <c r="U216" s="21" t="s">
        <v>203</v>
      </c>
      <c r="V216" s="12" t="s">
        <v>780</v>
      </c>
      <c r="W216" s="12" t="s">
        <v>513</v>
      </c>
      <c r="X216" s="22">
        <v>2001.0</v>
      </c>
      <c r="Y216" s="22">
        <v>2021.0</v>
      </c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</row>
    <row r="217" ht="15.75" customHeight="1">
      <c r="A217" s="12" t="s">
        <v>840</v>
      </c>
      <c r="B217" s="12" t="s">
        <v>854</v>
      </c>
      <c r="C217" s="12" t="s">
        <v>777</v>
      </c>
      <c r="D217" s="12" t="s">
        <v>507</v>
      </c>
      <c r="E217" s="36">
        <v>44658.0</v>
      </c>
      <c r="F217" s="14" t="s">
        <v>493</v>
      </c>
      <c r="G217" s="22">
        <v>2022.0</v>
      </c>
      <c r="H217" s="12"/>
      <c r="I217" s="19" t="s">
        <v>821</v>
      </c>
      <c r="J217" s="12"/>
      <c r="K217" s="12" t="s">
        <v>199</v>
      </c>
      <c r="L217" s="12" t="s">
        <v>621</v>
      </c>
      <c r="M217" s="19" t="s">
        <v>842</v>
      </c>
      <c r="N217" s="12"/>
      <c r="O217" s="12" t="s">
        <v>855</v>
      </c>
      <c r="P217" s="12" t="s">
        <v>45</v>
      </c>
      <c r="Q217" s="22">
        <v>42.3</v>
      </c>
      <c r="R217" s="22">
        <v>-1.26</v>
      </c>
      <c r="S217" s="12" t="s">
        <v>134</v>
      </c>
      <c r="T217" s="12" t="s">
        <v>47</v>
      </c>
      <c r="U217" s="21" t="s">
        <v>203</v>
      </c>
      <c r="V217" s="12" t="s">
        <v>780</v>
      </c>
      <c r="W217" s="12" t="s">
        <v>513</v>
      </c>
      <c r="X217" s="22">
        <v>2001.0</v>
      </c>
      <c r="Y217" s="22">
        <v>2021.0</v>
      </c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</row>
    <row r="218" ht="15.75" customHeight="1">
      <c r="A218" s="12" t="s">
        <v>840</v>
      </c>
      <c r="B218" s="12" t="s">
        <v>856</v>
      </c>
      <c r="C218" s="12" t="s">
        <v>777</v>
      </c>
      <c r="D218" s="12" t="s">
        <v>507</v>
      </c>
      <c r="E218" s="36">
        <v>44658.0</v>
      </c>
      <c r="F218" s="14" t="s">
        <v>493</v>
      </c>
      <c r="G218" s="22">
        <v>2022.0</v>
      </c>
      <c r="H218" s="12"/>
      <c r="I218" s="19" t="s">
        <v>821</v>
      </c>
      <c r="J218" s="12"/>
      <c r="K218" s="12" t="s">
        <v>199</v>
      </c>
      <c r="L218" s="12" t="s">
        <v>621</v>
      </c>
      <c r="M218" s="19" t="s">
        <v>842</v>
      </c>
      <c r="N218" s="12"/>
      <c r="O218" s="12" t="s">
        <v>857</v>
      </c>
      <c r="P218" s="12" t="s">
        <v>45</v>
      </c>
      <c r="Q218" s="12" t="s">
        <v>67</v>
      </c>
      <c r="R218" s="12" t="s">
        <v>67</v>
      </c>
      <c r="S218" s="12" t="s">
        <v>134</v>
      </c>
      <c r="T218" s="12" t="s">
        <v>47</v>
      </c>
      <c r="U218" s="21" t="s">
        <v>203</v>
      </c>
      <c r="V218" s="12" t="s">
        <v>780</v>
      </c>
      <c r="W218" s="12" t="s">
        <v>513</v>
      </c>
      <c r="X218" s="22">
        <v>2001.0</v>
      </c>
      <c r="Y218" s="22">
        <v>2021.0</v>
      </c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</row>
    <row r="219" ht="15.75" customHeight="1">
      <c r="A219" s="12" t="s">
        <v>840</v>
      </c>
      <c r="B219" s="12" t="s">
        <v>858</v>
      </c>
      <c r="C219" s="12" t="s">
        <v>777</v>
      </c>
      <c r="D219" s="12" t="s">
        <v>507</v>
      </c>
      <c r="E219" s="36">
        <v>44658.0</v>
      </c>
      <c r="F219" s="14" t="s">
        <v>493</v>
      </c>
      <c r="G219" s="22">
        <v>2022.0</v>
      </c>
      <c r="H219" s="12"/>
      <c r="I219" s="19" t="s">
        <v>821</v>
      </c>
      <c r="J219" s="12"/>
      <c r="K219" s="12" t="s">
        <v>199</v>
      </c>
      <c r="L219" s="12" t="s">
        <v>621</v>
      </c>
      <c r="M219" s="19" t="s">
        <v>842</v>
      </c>
      <c r="N219" s="12"/>
      <c r="O219" s="12" t="s">
        <v>859</v>
      </c>
      <c r="P219" s="12" t="s">
        <v>45</v>
      </c>
      <c r="Q219" s="12" t="s">
        <v>67</v>
      </c>
      <c r="R219" s="12" t="s">
        <v>67</v>
      </c>
      <c r="S219" s="12" t="s">
        <v>134</v>
      </c>
      <c r="T219" s="12" t="s">
        <v>47</v>
      </c>
      <c r="U219" s="21" t="s">
        <v>203</v>
      </c>
      <c r="V219" s="12" t="s">
        <v>780</v>
      </c>
      <c r="W219" s="12" t="s">
        <v>513</v>
      </c>
      <c r="X219" s="22">
        <v>2001.0</v>
      </c>
      <c r="Y219" s="22">
        <v>2021.0</v>
      </c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</row>
    <row r="220" ht="15.75" customHeight="1">
      <c r="A220" s="12" t="s">
        <v>860</v>
      </c>
      <c r="B220" s="12" t="s">
        <v>861</v>
      </c>
      <c r="C220" s="12" t="s">
        <v>862</v>
      </c>
      <c r="D220" s="12" t="s">
        <v>507</v>
      </c>
      <c r="E220" s="36">
        <v>44658.0</v>
      </c>
      <c r="F220" s="14" t="s">
        <v>493</v>
      </c>
      <c r="G220" s="22">
        <v>2022.0</v>
      </c>
      <c r="H220" s="12"/>
      <c r="I220" s="19" t="s">
        <v>821</v>
      </c>
      <c r="J220" s="12"/>
      <c r="K220" s="12" t="s">
        <v>199</v>
      </c>
      <c r="L220" s="12" t="s">
        <v>229</v>
      </c>
      <c r="M220" s="19" t="s">
        <v>230</v>
      </c>
      <c r="N220" s="12"/>
      <c r="O220" s="12" t="s">
        <v>838</v>
      </c>
      <c r="P220" s="12" t="s">
        <v>45</v>
      </c>
      <c r="Q220" s="12"/>
      <c r="R220" s="12"/>
      <c r="S220" s="12" t="s">
        <v>69</v>
      </c>
      <c r="T220" s="12"/>
      <c r="U220" s="21" t="s">
        <v>203</v>
      </c>
      <c r="V220" s="12" t="s">
        <v>512</v>
      </c>
      <c r="W220" s="12" t="s">
        <v>513</v>
      </c>
      <c r="X220" s="22">
        <v>1993.0</v>
      </c>
      <c r="Y220" s="22">
        <v>2016.0</v>
      </c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</row>
    <row r="221" ht="15.75" customHeight="1">
      <c r="A221" s="12" t="s">
        <v>863</v>
      </c>
      <c r="B221" s="12" t="s">
        <v>864</v>
      </c>
      <c r="C221" s="12" t="s">
        <v>537</v>
      </c>
      <c r="D221" s="12" t="s">
        <v>507</v>
      </c>
      <c r="E221" s="36">
        <v>44677.0</v>
      </c>
      <c r="F221" s="14" t="s">
        <v>493</v>
      </c>
      <c r="G221" s="22">
        <v>2022.0</v>
      </c>
      <c r="H221" s="12"/>
      <c r="I221" s="19" t="s">
        <v>865</v>
      </c>
      <c r="J221" s="12"/>
      <c r="K221" s="12" t="s">
        <v>199</v>
      </c>
      <c r="L221" s="12" t="s">
        <v>538</v>
      </c>
      <c r="M221" s="19" t="s">
        <v>539</v>
      </c>
      <c r="N221" s="12"/>
      <c r="O221" s="12" t="s">
        <v>866</v>
      </c>
      <c r="P221" s="12" t="s">
        <v>45</v>
      </c>
      <c r="Q221" s="22">
        <v>37.12</v>
      </c>
      <c r="R221" s="22">
        <v>-6.57</v>
      </c>
      <c r="S221" s="12" t="s">
        <v>134</v>
      </c>
      <c r="T221" s="12" t="s">
        <v>47</v>
      </c>
      <c r="U221" s="21" t="s">
        <v>203</v>
      </c>
      <c r="V221" s="12" t="s">
        <v>522</v>
      </c>
      <c r="W221" s="12" t="s">
        <v>513</v>
      </c>
      <c r="X221" s="22">
        <v>2009.0</v>
      </c>
      <c r="Y221" s="22">
        <v>2021.0</v>
      </c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</row>
    <row r="222" ht="15.75" customHeight="1">
      <c r="A222" s="12" t="s">
        <v>867</v>
      </c>
      <c r="B222" s="12" t="s">
        <v>868</v>
      </c>
      <c r="C222" s="12" t="s">
        <v>869</v>
      </c>
      <c r="D222" s="12" t="s">
        <v>507</v>
      </c>
      <c r="E222" s="36">
        <v>44682.0</v>
      </c>
      <c r="F222" s="14" t="s">
        <v>9</v>
      </c>
      <c r="G222" s="22">
        <v>2013.0</v>
      </c>
      <c r="H222" s="12" t="s">
        <v>870</v>
      </c>
      <c r="I222" s="19" t="s">
        <v>871</v>
      </c>
      <c r="J222" s="12"/>
      <c r="K222" s="22" t="s">
        <v>494</v>
      </c>
      <c r="L222" s="12" t="s">
        <v>548</v>
      </c>
      <c r="M222" s="19" t="s">
        <v>872</v>
      </c>
      <c r="N222" s="12"/>
      <c r="O222" s="12" t="s">
        <v>873</v>
      </c>
      <c r="P222" s="12" t="s">
        <v>45</v>
      </c>
      <c r="Q222" s="12"/>
      <c r="R222" s="12"/>
      <c r="S222" s="12" t="s">
        <v>69</v>
      </c>
      <c r="T222" s="12" t="s">
        <v>135</v>
      </c>
      <c r="U222" s="21" t="s">
        <v>203</v>
      </c>
      <c r="V222" s="12" t="s">
        <v>839</v>
      </c>
      <c r="W222" s="12" t="s">
        <v>513</v>
      </c>
      <c r="X222" s="22">
        <v>2000.0</v>
      </c>
      <c r="Y222" s="22">
        <v>2010.0</v>
      </c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</row>
    <row r="223" ht="15.75" customHeight="1">
      <c r="A223" s="12" t="s">
        <v>867</v>
      </c>
      <c r="B223" s="12" t="s">
        <v>874</v>
      </c>
      <c r="C223" s="12" t="s">
        <v>875</v>
      </c>
      <c r="D223" s="12" t="s">
        <v>507</v>
      </c>
      <c r="E223" s="36">
        <v>44682.0</v>
      </c>
      <c r="F223" s="14" t="s">
        <v>9</v>
      </c>
      <c r="G223" s="22">
        <v>2013.0</v>
      </c>
      <c r="H223" s="38" t="s">
        <v>876</v>
      </c>
      <c r="I223" s="19" t="s">
        <v>877</v>
      </c>
      <c r="J223" s="12"/>
      <c r="K223" s="22" t="s">
        <v>494</v>
      </c>
      <c r="L223" s="12" t="s">
        <v>548</v>
      </c>
      <c r="M223" s="19" t="s">
        <v>552</v>
      </c>
      <c r="N223" s="12"/>
      <c r="O223" s="12" t="s">
        <v>878</v>
      </c>
      <c r="P223" s="12" t="s">
        <v>45</v>
      </c>
      <c r="Q223" s="12"/>
      <c r="R223" s="12"/>
      <c r="S223" s="12" t="s">
        <v>69</v>
      </c>
      <c r="T223" s="12" t="s">
        <v>135</v>
      </c>
      <c r="U223" s="21" t="s">
        <v>203</v>
      </c>
      <c r="V223" s="12" t="s">
        <v>522</v>
      </c>
      <c r="W223" s="12" t="s">
        <v>879</v>
      </c>
      <c r="X223" s="22">
        <v>2003.0</v>
      </c>
      <c r="Y223" s="22">
        <v>2010.0</v>
      </c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</row>
    <row r="224" ht="15.75" customHeight="1">
      <c r="A224" s="12" t="s">
        <v>867</v>
      </c>
      <c r="B224" s="12" t="s">
        <v>880</v>
      </c>
      <c r="C224" s="12" t="s">
        <v>546</v>
      </c>
      <c r="D224" s="12" t="s">
        <v>507</v>
      </c>
      <c r="E224" s="36">
        <v>44682.0</v>
      </c>
      <c r="F224" s="14" t="s">
        <v>9</v>
      </c>
      <c r="G224" s="22">
        <v>2013.0</v>
      </c>
      <c r="H224" s="12" t="s">
        <v>881</v>
      </c>
      <c r="I224" s="19" t="s">
        <v>877</v>
      </c>
      <c r="J224" s="12"/>
      <c r="K224" s="22" t="s">
        <v>494</v>
      </c>
      <c r="L224" s="12" t="s">
        <v>548</v>
      </c>
      <c r="M224" s="19" t="s">
        <v>872</v>
      </c>
      <c r="N224" s="12"/>
      <c r="O224" s="12" t="s">
        <v>882</v>
      </c>
      <c r="P224" s="12" t="s">
        <v>45</v>
      </c>
      <c r="Q224" s="22">
        <v>42.3</v>
      </c>
      <c r="R224" s="22">
        <v>-0.16</v>
      </c>
      <c r="S224" s="12" t="s">
        <v>134</v>
      </c>
      <c r="T224" s="12" t="s">
        <v>135</v>
      </c>
      <c r="U224" s="21" t="s">
        <v>203</v>
      </c>
      <c r="V224" s="12" t="s">
        <v>567</v>
      </c>
      <c r="W224" s="12" t="s">
        <v>883</v>
      </c>
      <c r="X224" s="22">
        <v>2006.0</v>
      </c>
      <c r="Y224" s="22">
        <v>2012.0</v>
      </c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</row>
    <row r="225" ht="15.75" customHeight="1">
      <c r="A225" s="12" t="s">
        <v>884</v>
      </c>
      <c r="B225" s="12" t="s">
        <v>885</v>
      </c>
      <c r="C225" s="12" t="s">
        <v>886</v>
      </c>
      <c r="D225" s="12" t="s">
        <v>507</v>
      </c>
      <c r="E225" s="36">
        <v>44682.0</v>
      </c>
      <c r="F225" s="14" t="s">
        <v>9</v>
      </c>
      <c r="G225" s="22">
        <v>2022.0</v>
      </c>
      <c r="H225" s="38" t="s">
        <v>887</v>
      </c>
      <c r="I225" s="19" t="s">
        <v>888</v>
      </c>
      <c r="J225" s="12"/>
      <c r="K225" s="12" t="s">
        <v>199</v>
      </c>
      <c r="L225" s="12" t="s">
        <v>889</v>
      </c>
      <c r="M225" s="19" t="s">
        <v>890</v>
      </c>
      <c r="N225" s="12"/>
      <c r="O225" s="12" t="s">
        <v>891</v>
      </c>
      <c r="P225" s="12" t="s">
        <v>45</v>
      </c>
      <c r="Q225" s="22">
        <v>37.39</v>
      </c>
      <c r="R225" s="22">
        <v>-5.98</v>
      </c>
      <c r="S225" s="12" t="s">
        <v>134</v>
      </c>
      <c r="T225" s="12" t="s">
        <v>47</v>
      </c>
      <c r="U225" s="21" t="s">
        <v>203</v>
      </c>
      <c r="V225" s="12" t="s">
        <v>567</v>
      </c>
      <c r="W225" s="12" t="s">
        <v>513</v>
      </c>
      <c r="X225" s="22">
        <v>2013.0</v>
      </c>
      <c r="Y225" s="22">
        <v>2021.0</v>
      </c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</row>
    <row r="226" ht="15.75" customHeight="1">
      <c r="A226" s="12" t="s">
        <v>884</v>
      </c>
      <c r="B226" s="12" t="s">
        <v>892</v>
      </c>
      <c r="C226" s="12" t="s">
        <v>893</v>
      </c>
      <c r="D226" s="12" t="s">
        <v>507</v>
      </c>
      <c r="E226" s="36">
        <v>44682.0</v>
      </c>
      <c r="F226" s="14" t="s">
        <v>9</v>
      </c>
      <c r="G226" s="22">
        <v>2022.0</v>
      </c>
      <c r="H226" s="38" t="s">
        <v>887</v>
      </c>
      <c r="I226" s="19" t="s">
        <v>888</v>
      </c>
      <c r="J226" s="12"/>
      <c r="K226" s="12" t="s">
        <v>199</v>
      </c>
      <c r="L226" s="12" t="s">
        <v>889</v>
      </c>
      <c r="M226" s="19" t="s">
        <v>894</v>
      </c>
      <c r="N226" s="12"/>
      <c r="O226" s="12" t="s">
        <v>891</v>
      </c>
      <c r="P226" s="12" t="s">
        <v>45</v>
      </c>
      <c r="Q226" s="22">
        <v>37.39</v>
      </c>
      <c r="R226" s="22">
        <v>-5.98</v>
      </c>
      <c r="S226" s="12" t="s">
        <v>134</v>
      </c>
      <c r="T226" s="12" t="s">
        <v>47</v>
      </c>
      <c r="U226" s="21" t="s">
        <v>203</v>
      </c>
      <c r="V226" s="12" t="s">
        <v>567</v>
      </c>
      <c r="W226" s="12" t="s">
        <v>513</v>
      </c>
      <c r="X226" s="22">
        <v>2013.0</v>
      </c>
      <c r="Y226" s="22">
        <v>2021.0</v>
      </c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</row>
    <row r="227" ht="15.75" customHeight="1">
      <c r="A227" s="22">
        <v>176.0</v>
      </c>
      <c r="B227" s="12" t="s">
        <v>895</v>
      </c>
      <c r="C227" s="12" t="s">
        <v>896</v>
      </c>
      <c r="D227" s="12" t="s">
        <v>897</v>
      </c>
      <c r="E227" s="36">
        <v>44573.0</v>
      </c>
      <c r="F227" s="14" t="s">
        <v>9</v>
      </c>
      <c r="G227" s="22">
        <v>2017.0</v>
      </c>
      <c r="H227" s="12" t="s">
        <v>898</v>
      </c>
      <c r="I227" s="12" t="s">
        <v>899</v>
      </c>
      <c r="J227" s="12" t="s">
        <v>900</v>
      </c>
      <c r="K227" s="12" t="s">
        <v>199</v>
      </c>
      <c r="L227" s="12" t="s">
        <v>794</v>
      </c>
      <c r="M227" s="19" t="s">
        <v>795</v>
      </c>
      <c r="N227" s="12"/>
      <c r="O227" s="12" t="s">
        <v>901</v>
      </c>
      <c r="P227" s="12" t="s">
        <v>45</v>
      </c>
      <c r="Q227" s="39">
        <v>42.40969</v>
      </c>
      <c r="R227" s="39">
        <v>-1.587436</v>
      </c>
      <c r="S227" s="12" t="s">
        <v>46</v>
      </c>
      <c r="T227" s="12" t="s">
        <v>47</v>
      </c>
      <c r="U227" s="12" t="s">
        <v>48</v>
      </c>
      <c r="V227" s="12" t="s">
        <v>902</v>
      </c>
      <c r="W227" s="12" t="s">
        <v>903</v>
      </c>
      <c r="X227" s="22">
        <v>1999.0</v>
      </c>
      <c r="Y227" s="22">
        <v>2016.0</v>
      </c>
      <c r="Z227" s="12" t="s">
        <v>904</v>
      </c>
      <c r="AA227" s="12" t="s">
        <v>905</v>
      </c>
      <c r="AB227" s="22">
        <v>2005.0</v>
      </c>
      <c r="AC227" s="22">
        <v>2015.0</v>
      </c>
      <c r="AD227" s="22">
        <v>7.0</v>
      </c>
      <c r="AE227" s="12" t="s">
        <v>906</v>
      </c>
      <c r="AF227" s="12" t="s">
        <v>907</v>
      </c>
      <c r="AG227" s="22">
        <v>2002.0</v>
      </c>
      <c r="AH227" s="22">
        <v>2013.0</v>
      </c>
      <c r="AI227" s="22">
        <v>3.0</v>
      </c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 ht="15.75" customHeight="1">
      <c r="A228" s="22">
        <v>176.0</v>
      </c>
      <c r="B228" s="12" t="s">
        <v>908</v>
      </c>
      <c r="C228" s="12" t="s">
        <v>896</v>
      </c>
      <c r="D228" s="12" t="s">
        <v>897</v>
      </c>
      <c r="E228" s="36">
        <v>44573.0</v>
      </c>
      <c r="F228" s="14" t="s">
        <v>9</v>
      </c>
      <c r="G228" s="22">
        <v>2017.0</v>
      </c>
      <c r="H228" s="12" t="s">
        <v>898</v>
      </c>
      <c r="I228" s="12" t="s">
        <v>899</v>
      </c>
      <c r="J228" s="12" t="s">
        <v>900</v>
      </c>
      <c r="K228" s="12" t="s">
        <v>199</v>
      </c>
      <c r="L228" s="12" t="s">
        <v>794</v>
      </c>
      <c r="M228" s="19" t="s">
        <v>795</v>
      </c>
      <c r="N228" s="12"/>
      <c r="O228" s="12" t="s">
        <v>909</v>
      </c>
      <c r="P228" s="12" t="s">
        <v>45</v>
      </c>
      <c r="Q228" s="39">
        <v>42.3303</v>
      </c>
      <c r="R228" s="39">
        <v>-1.36729</v>
      </c>
      <c r="S228" s="12" t="s">
        <v>46</v>
      </c>
      <c r="T228" s="12" t="s">
        <v>47</v>
      </c>
      <c r="U228" s="12" t="s">
        <v>48</v>
      </c>
      <c r="V228" s="12" t="s">
        <v>902</v>
      </c>
      <c r="W228" s="12" t="s">
        <v>903</v>
      </c>
      <c r="X228" s="22">
        <v>1999.0</v>
      </c>
      <c r="Y228" s="22">
        <v>2016.0</v>
      </c>
      <c r="Z228" s="12" t="s">
        <v>904</v>
      </c>
      <c r="AA228" s="12" t="s">
        <v>905</v>
      </c>
      <c r="AB228" s="22">
        <v>2005.0</v>
      </c>
      <c r="AC228" s="22">
        <v>2015.0</v>
      </c>
      <c r="AD228" s="22">
        <v>7.0</v>
      </c>
      <c r="AE228" s="12" t="s">
        <v>906</v>
      </c>
      <c r="AF228" s="12" t="s">
        <v>907</v>
      </c>
      <c r="AG228" s="22">
        <v>2002.0</v>
      </c>
      <c r="AH228" s="22">
        <v>2013.0</v>
      </c>
      <c r="AI228" s="22">
        <v>3.0</v>
      </c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</row>
    <row r="229" ht="15.75" customHeight="1">
      <c r="A229" s="22">
        <v>176.0</v>
      </c>
      <c r="B229" s="12" t="s">
        <v>910</v>
      </c>
      <c r="C229" s="12" t="s">
        <v>896</v>
      </c>
      <c r="D229" s="12" t="s">
        <v>897</v>
      </c>
      <c r="E229" s="36">
        <v>44573.0</v>
      </c>
      <c r="F229" s="14" t="s">
        <v>9</v>
      </c>
      <c r="G229" s="22">
        <v>2017.0</v>
      </c>
      <c r="H229" s="12" t="s">
        <v>898</v>
      </c>
      <c r="I229" s="12" t="s">
        <v>899</v>
      </c>
      <c r="J229" s="12" t="s">
        <v>900</v>
      </c>
      <c r="K229" s="12" t="s">
        <v>199</v>
      </c>
      <c r="L229" s="12" t="s">
        <v>794</v>
      </c>
      <c r="M229" s="19" t="s">
        <v>795</v>
      </c>
      <c r="N229" s="12"/>
      <c r="O229" s="12" t="s">
        <v>911</v>
      </c>
      <c r="P229" s="12" t="s">
        <v>45</v>
      </c>
      <c r="Q229" s="39">
        <v>42.48353</v>
      </c>
      <c r="R229" s="39">
        <v>-2.4042</v>
      </c>
      <c r="S229" s="12" t="s">
        <v>46</v>
      </c>
      <c r="T229" s="12" t="s">
        <v>47</v>
      </c>
      <c r="U229" s="12" t="s">
        <v>48</v>
      </c>
      <c r="V229" s="12" t="s">
        <v>902</v>
      </c>
      <c r="W229" s="12" t="s">
        <v>903</v>
      </c>
      <c r="X229" s="22">
        <v>1999.0</v>
      </c>
      <c r="Y229" s="22">
        <v>2016.0</v>
      </c>
      <c r="Z229" s="12" t="s">
        <v>904</v>
      </c>
      <c r="AA229" s="12" t="s">
        <v>905</v>
      </c>
      <c r="AB229" s="22">
        <v>2005.0</v>
      </c>
      <c r="AC229" s="22">
        <v>2015.0</v>
      </c>
      <c r="AD229" s="22">
        <v>7.0</v>
      </c>
      <c r="AE229" s="12" t="s">
        <v>906</v>
      </c>
      <c r="AF229" s="12" t="s">
        <v>907</v>
      </c>
      <c r="AG229" s="22">
        <v>2002.0</v>
      </c>
      <c r="AH229" s="22">
        <v>2013.0</v>
      </c>
      <c r="AI229" s="22">
        <v>3.0</v>
      </c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</row>
    <row r="230" ht="15.75" customHeight="1">
      <c r="A230" s="22">
        <v>176.0</v>
      </c>
      <c r="B230" s="12" t="s">
        <v>912</v>
      </c>
      <c r="C230" s="12" t="s">
        <v>896</v>
      </c>
      <c r="D230" s="12" t="s">
        <v>897</v>
      </c>
      <c r="E230" s="36">
        <v>44573.0</v>
      </c>
      <c r="F230" s="14" t="s">
        <v>9</v>
      </c>
      <c r="G230" s="22">
        <v>2017.0</v>
      </c>
      <c r="H230" s="12" t="s">
        <v>898</v>
      </c>
      <c r="I230" s="12" t="s">
        <v>899</v>
      </c>
      <c r="J230" s="12" t="s">
        <v>900</v>
      </c>
      <c r="K230" s="12" t="s">
        <v>199</v>
      </c>
      <c r="L230" s="12" t="s">
        <v>794</v>
      </c>
      <c r="M230" s="19" t="s">
        <v>795</v>
      </c>
      <c r="N230" s="12"/>
      <c r="O230" s="12" t="s">
        <v>913</v>
      </c>
      <c r="P230" s="12" t="s">
        <v>45</v>
      </c>
      <c r="Q230" s="39">
        <v>42.51669</v>
      </c>
      <c r="R230" s="39">
        <v>-1.7129</v>
      </c>
      <c r="S230" s="12" t="s">
        <v>46</v>
      </c>
      <c r="T230" s="12" t="s">
        <v>47</v>
      </c>
      <c r="U230" s="12" t="s">
        <v>48</v>
      </c>
      <c r="V230" s="12" t="s">
        <v>902</v>
      </c>
      <c r="W230" s="12" t="s">
        <v>903</v>
      </c>
      <c r="X230" s="22">
        <v>1999.0</v>
      </c>
      <c r="Y230" s="22">
        <v>2016.0</v>
      </c>
      <c r="Z230" s="12" t="s">
        <v>904</v>
      </c>
      <c r="AA230" s="12" t="s">
        <v>905</v>
      </c>
      <c r="AB230" s="22">
        <v>2005.0</v>
      </c>
      <c r="AC230" s="22">
        <v>2015.0</v>
      </c>
      <c r="AD230" s="22">
        <v>7.0</v>
      </c>
      <c r="AE230" s="12" t="s">
        <v>906</v>
      </c>
      <c r="AF230" s="12" t="s">
        <v>907</v>
      </c>
      <c r="AG230" s="22">
        <v>2002.0</v>
      </c>
      <c r="AH230" s="22">
        <v>2013.0</v>
      </c>
      <c r="AI230" s="22">
        <v>3.0</v>
      </c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</row>
    <row r="231" ht="15.75" customHeight="1">
      <c r="A231" s="22">
        <v>176.0</v>
      </c>
      <c r="B231" s="12" t="s">
        <v>914</v>
      </c>
      <c r="C231" s="12" t="s">
        <v>896</v>
      </c>
      <c r="D231" s="12" t="s">
        <v>897</v>
      </c>
      <c r="E231" s="36">
        <v>44573.0</v>
      </c>
      <c r="F231" s="14" t="s">
        <v>9</v>
      </c>
      <c r="G231" s="22">
        <v>2017.0</v>
      </c>
      <c r="H231" s="12" t="s">
        <v>898</v>
      </c>
      <c r="I231" s="12" t="s">
        <v>899</v>
      </c>
      <c r="J231" s="12" t="s">
        <v>900</v>
      </c>
      <c r="K231" s="12" t="s">
        <v>199</v>
      </c>
      <c r="L231" s="12" t="s">
        <v>794</v>
      </c>
      <c r="M231" s="19" t="s">
        <v>795</v>
      </c>
      <c r="N231" s="12"/>
      <c r="O231" s="12" t="s">
        <v>915</v>
      </c>
      <c r="P231" s="12" t="s">
        <v>45</v>
      </c>
      <c r="Q231" s="39">
        <v>42.30467</v>
      </c>
      <c r="R231" s="39">
        <v>-1.58124</v>
      </c>
      <c r="S231" s="12" t="s">
        <v>46</v>
      </c>
      <c r="T231" s="12" t="s">
        <v>47</v>
      </c>
      <c r="U231" s="12" t="s">
        <v>48</v>
      </c>
      <c r="V231" s="12" t="s">
        <v>902</v>
      </c>
      <c r="W231" s="12" t="s">
        <v>903</v>
      </c>
      <c r="X231" s="22">
        <v>1999.0</v>
      </c>
      <c r="Y231" s="22">
        <v>2016.0</v>
      </c>
      <c r="Z231" s="12" t="s">
        <v>904</v>
      </c>
      <c r="AA231" s="12" t="s">
        <v>905</v>
      </c>
      <c r="AB231" s="22">
        <v>2005.0</v>
      </c>
      <c r="AC231" s="22">
        <v>2015.0</v>
      </c>
      <c r="AD231" s="22">
        <v>7.0</v>
      </c>
      <c r="AE231" s="12" t="s">
        <v>906</v>
      </c>
      <c r="AF231" s="12" t="s">
        <v>907</v>
      </c>
      <c r="AG231" s="22">
        <v>2002.0</v>
      </c>
      <c r="AH231" s="22">
        <v>2013.0</v>
      </c>
      <c r="AI231" s="22">
        <v>3.0</v>
      </c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</row>
    <row r="232" ht="15.75" customHeight="1">
      <c r="A232" s="22">
        <v>176.0</v>
      </c>
      <c r="B232" s="12" t="s">
        <v>916</v>
      </c>
      <c r="C232" s="12" t="s">
        <v>896</v>
      </c>
      <c r="D232" s="12" t="s">
        <v>897</v>
      </c>
      <c r="E232" s="36">
        <v>44573.0</v>
      </c>
      <c r="F232" s="14" t="s">
        <v>9</v>
      </c>
      <c r="G232" s="22">
        <v>2017.0</v>
      </c>
      <c r="H232" s="12" t="s">
        <v>898</v>
      </c>
      <c r="I232" s="12" t="s">
        <v>899</v>
      </c>
      <c r="J232" s="12" t="s">
        <v>900</v>
      </c>
      <c r="K232" s="12" t="s">
        <v>199</v>
      </c>
      <c r="L232" s="12" t="s">
        <v>794</v>
      </c>
      <c r="M232" s="19" t="s">
        <v>795</v>
      </c>
      <c r="N232" s="12"/>
      <c r="O232" s="12" t="s">
        <v>917</v>
      </c>
      <c r="P232" s="12" t="s">
        <v>45</v>
      </c>
      <c r="Q232" s="39">
        <v>42.27211</v>
      </c>
      <c r="R232" s="39">
        <v>-1.71777</v>
      </c>
      <c r="S232" s="12" t="s">
        <v>46</v>
      </c>
      <c r="T232" s="12" t="s">
        <v>47</v>
      </c>
      <c r="U232" s="12" t="s">
        <v>48</v>
      </c>
      <c r="V232" s="12" t="s">
        <v>902</v>
      </c>
      <c r="W232" s="12" t="s">
        <v>903</v>
      </c>
      <c r="X232" s="22">
        <v>1999.0</v>
      </c>
      <c r="Y232" s="22">
        <v>2016.0</v>
      </c>
      <c r="Z232" s="12" t="s">
        <v>904</v>
      </c>
      <c r="AA232" s="12" t="s">
        <v>905</v>
      </c>
      <c r="AB232" s="22">
        <v>2005.0</v>
      </c>
      <c r="AC232" s="22">
        <v>2015.0</v>
      </c>
      <c r="AD232" s="22">
        <v>7.0</v>
      </c>
      <c r="AE232" s="12" t="s">
        <v>906</v>
      </c>
      <c r="AF232" s="12" t="s">
        <v>907</v>
      </c>
      <c r="AG232" s="22">
        <v>2002.0</v>
      </c>
      <c r="AH232" s="22">
        <v>2013.0</v>
      </c>
      <c r="AI232" s="22">
        <v>3.0</v>
      </c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</row>
    <row r="233" ht="15.75" customHeight="1">
      <c r="A233" s="22">
        <v>176.0</v>
      </c>
      <c r="B233" s="12" t="s">
        <v>918</v>
      </c>
      <c r="C233" s="12" t="s">
        <v>896</v>
      </c>
      <c r="D233" s="12" t="s">
        <v>897</v>
      </c>
      <c r="E233" s="36">
        <v>44573.0</v>
      </c>
      <c r="F233" s="14" t="s">
        <v>9</v>
      </c>
      <c r="G233" s="22">
        <v>2017.0</v>
      </c>
      <c r="H233" s="12" t="s">
        <v>898</v>
      </c>
      <c r="I233" s="12" t="s">
        <v>899</v>
      </c>
      <c r="J233" s="12" t="s">
        <v>900</v>
      </c>
      <c r="K233" s="12" t="s">
        <v>199</v>
      </c>
      <c r="L233" s="12" t="s">
        <v>794</v>
      </c>
      <c r="M233" s="19" t="s">
        <v>795</v>
      </c>
      <c r="N233" s="12"/>
      <c r="O233" s="12" t="s">
        <v>919</v>
      </c>
      <c r="P233" s="12" t="s">
        <v>45</v>
      </c>
      <c r="Q233" s="39">
        <v>42.13495</v>
      </c>
      <c r="R233" s="39">
        <v>-1.66746</v>
      </c>
      <c r="S233" s="12" t="s">
        <v>46</v>
      </c>
      <c r="T233" s="12" t="s">
        <v>47</v>
      </c>
      <c r="U233" s="12" t="s">
        <v>48</v>
      </c>
      <c r="V233" s="12" t="s">
        <v>902</v>
      </c>
      <c r="W233" s="12" t="s">
        <v>903</v>
      </c>
      <c r="X233" s="22">
        <v>1999.0</v>
      </c>
      <c r="Y233" s="22">
        <v>2016.0</v>
      </c>
      <c r="Z233" s="12" t="s">
        <v>904</v>
      </c>
      <c r="AA233" s="12" t="s">
        <v>905</v>
      </c>
      <c r="AB233" s="22">
        <v>2005.0</v>
      </c>
      <c r="AC233" s="22">
        <v>2015.0</v>
      </c>
      <c r="AD233" s="22">
        <v>7.0</v>
      </c>
      <c r="AE233" s="12" t="s">
        <v>906</v>
      </c>
      <c r="AF233" s="12" t="s">
        <v>907</v>
      </c>
      <c r="AG233" s="22">
        <v>2002.0</v>
      </c>
      <c r="AH233" s="22">
        <v>2013.0</v>
      </c>
      <c r="AI233" s="22">
        <v>3.0</v>
      </c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</row>
    <row r="234" ht="15.75" customHeight="1">
      <c r="A234" s="22">
        <v>176.0</v>
      </c>
      <c r="B234" s="12" t="s">
        <v>920</v>
      </c>
      <c r="C234" s="12" t="s">
        <v>896</v>
      </c>
      <c r="D234" s="12" t="s">
        <v>897</v>
      </c>
      <c r="E234" s="36">
        <v>44573.0</v>
      </c>
      <c r="F234" s="14" t="s">
        <v>9</v>
      </c>
      <c r="G234" s="22">
        <v>2017.0</v>
      </c>
      <c r="H234" s="12" t="s">
        <v>898</v>
      </c>
      <c r="I234" s="12" t="s">
        <v>899</v>
      </c>
      <c r="J234" s="12" t="s">
        <v>900</v>
      </c>
      <c r="K234" s="12" t="s">
        <v>199</v>
      </c>
      <c r="L234" s="12" t="s">
        <v>794</v>
      </c>
      <c r="M234" s="19" t="s">
        <v>795</v>
      </c>
      <c r="N234" s="12"/>
      <c r="O234" s="12" t="s">
        <v>921</v>
      </c>
      <c r="P234" s="12" t="s">
        <v>45</v>
      </c>
      <c r="Q234" s="39">
        <v>42.34134</v>
      </c>
      <c r="R234" s="39">
        <v>-1.36856</v>
      </c>
      <c r="S234" s="12" t="s">
        <v>46</v>
      </c>
      <c r="T234" s="12" t="s">
        <v>47</v>
      </c>
      <c r="U234" s="12" t="s">
        <v>48</v>
      </c>
      <c r="V234" s="12" t="s">
        <v>902</v>
      </c>
      <c r="W234" s="12" t="s">
        <v>903</v>
      </c>
      <c r="X234" s="22">
        <v>2012.0</v>
      </c>
      <c r="Y234" s="22">
        <v>2016.0</v>
      </c>
      <c r="Z234" s="12" t="s">
        <v>904</v>
      </c>
      <c r="AA234" s="12" t="s">
        <v>905</v>
      </c>
      <c r="AB234" s="22">
        <v>2005.0</v>
      </c>
      <c r="AC234" s="22">
        <v>2015.0</v>
      </c>
      <c r="AD234" s="22">
        <v>7.0</v>
      </c>
      <c r="AE234" s="12" t="s">
        <v>906</v>
      </c>
      <c r="AF234" s="12" t="s">
        <v>907</v>
      </c>
      <c r="AG234" s="22">
        <v>2002.0</v>
      </c>
      <c r="AH234" s="22">
        <v>2013.0</v>
      </c>
      <c r="AI234" s="22">
        <v>3.0</v>
      </c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</row>
    <row r="235" ht="15.75" customHeight="1">
      <c r="A235" s="22">
        <v>176.0</v>
      </c>
      <c r="B235" s="12" t="s">
        <v>922</v>
      </c>
      <c r="C235" s="12" t="s">
        <v>896</v>
      </c>
      <c r="D235" s="12" t="s">
        <v>897</v>
      </c>
      <c r="E235" s="36">
        <v>44573.0</v>
      </c>
      <c r="F235" s="14" t="s">
        <v>9</v>
      </c>
      <c r="G235" s="22">
        <v>2017.0</v>
      </c>
      <c r="H235" s="12" t="s">
        <v>898</v>
      </c>
      <c r="I235" s="12" t="s">
        <v>899</v>
      </c>
      <c r="J235" s="12" t="s">
        <v>900</v>
      </c>
      <c r="K235" s="12" t="s">
        <v>199</v>
      </c>
      <c r="L235" s="12" t="s">
        <v>794</v>
      </c>
      <c r="M235" s="19" t="s">
        <v>795</v>
      </c>
      <c r="N235" s="12"/>
      <c r="O235" s="12" t="s">
        <v>923</v>
      </c>
      <c r="P235" s="12" t="s">
        <v>45</v>
      </c>
      <c r="Q235" s="39">
        <v>42.16484</v>
      </c>
      <c r="R235" s="39">
        <v>-1.59891</v>
      </c>
      <c r="S235" s="12" t="s">
        <v>46</v>
      </c>
      <c r="T235" s="12" t="s">
        <v>47</v>
      </c>
      <c r="U235" s="12" t="s">
        <v>48</v>
      </c>
      <c r="V235" s="12" t="s">
        <v>902</v>
      </c>
      <c r="W235" s="12" t="s">
        <v>903</v>
      </c>
      <c r="X235" s="22">
        <v>2012.0</v>
      </c>
      <c r="Y235" s="22">
        <v>2016.0</v>
      </c>
      <c r="Z235" s="12" t="s">
        <v>904</v>
      </c>
      <c r="AA235" s="12" t="s">
        <v>905</v>
      </c>
      <c r="AB235" s="22">
        <v>2005.0</v>
      </c>
      <c r="AC235" s="22">
        <v>2015.0</v>
      </c>
      <c r="AD235" s="22">
        <v>7.0</v>
      </c>
      <c r="AE235" s="12" t="s">
        <v>906</v>
      </c>
      <c r="AF235" s="12" t="s">
        <v>907</v>
      </c>
      <c r="AG235" s="22">
        <v>2002.0</v>
      </c>
      <c r="AH235" s="22">
        <v>2013.0</v>
      </c>
      <c r="AI235" s="22">
        <v>3.0</v>
      </c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</row>
    <row r="236" ht="15.75" customHeight="1">
      <c r="A236" s="22">
        <v>314.0</v>
      </c>
      <c r="B236" s="12" t="s">
        <v>924</v>
      </c>
      <c r="C236" s="12" t="s">
        <v>657</v>
      </c>
      <c r="D236" s="12" t="s">
        <v>897</v>
      </c>
      <c r="E236" s="36">
        <v>44586.0</v>
      </c>
      <c r="F236" s="14" t="s">
        <v>9</v>
      </c>
      <c r="G236" s="22">
        <v>2013.0</v>
      </c>
      <c r="H236" s="12" t="s">
        <v>925</v>
      </c>
      <c r="I236" s="12" t="s">
        <v>926</v>
      </c>
      <c r="J236" s="12" t="s">
        <v>927</v>
      </c>
      <c r="K236" s="22" t="s">
        <v>494</v>
      </c>
      <c r="L236" s="12" t="s">
        <v>928</v>
      </c>
      <c r="M236" s="12" t="s">
        <v>658</v>
      </c>
      <c r="N236" s="12"/>
      <c r="O236" s="12" t="s">
        <v>577</v>
      </c>
      <c r="P236" s="12" t="s">
        <v>45</v>
      </c>
      <c r="Q236" s="39">
        <v>40.53</v>
      </c>
      <c r="R236" s="39">
        <v>-3.75</v>
      </c>
      <c r="S236" s="12" t="s">
        <v>929</v>
      </c>
      <c r="T236" s="12" t="s">
        <v>47</v>
      </c>
      <c r="U236" s="21" t="s">
        <v>203</v>
      </c>
      <c r="V236" s="12" t="s">
        <v>930</v>
      </c>
      <c r="W236" s="12" t="s">
        <v>931</v>
      </c>
      <c r="X236" s="22">
        <v>2008.0</v>
      </c>
      <c r="Y236" s="22">
        <v>2012.0</v>
      </c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</row>
    <row r="237" ht="15.75" customHeight="1">
      <c r="A237" s="22">
        <v>341.0</v>
      </c>
      <c r="B237" s="12" t="s">
        <v>932</v>
      </c>
      <c r="C237" s="12" t="s">
        <v>875</v>
      </c>
      <c r="D237" s="12" t="s">
        <v>897</v>
      </c>
      <c r="E237" s="36">
        <v>44586.0</v>
      </c>
      <c r="F237" s="14" t="s">
        <v>9</v>
      </c>
      <c r="G237" s="22">
        <v>2013.0</v>
      </c>
      <c r="H237" s="12" t="s">
        <v>933</v>
      </c>
      <c r="I237" s="12" t="s">
        <v>934</v>
      </c>
      <c r="J237" s="12" t="s">
        <v>935</v>
      </c>
      <c r="K237" s="22" t="s">
        <v>494</v>
      </c>
      <c r="L237" s="12" t="s">
        <v>928</v>
      </c>
      <c r="M237" s="19" t="s">
        <v>552</v>
      </c>
      <c r="N237" s="12"/>
      <c r="O237" s="12" t="s">
        <v>936</v>
      </c>
      <c r="P237" s="12" t="s">
        <v>45</v>
      </c>
      <c r="Q237" s="39">
        <v>42.71167</v>
      </c>
      <c r="R237" s="39">
        <v>0.09306</v>
      </c>
      <c r="S237" s="12" t="s">
        <v>69</v>
      </c>
      <c r="T237" s="12"/>
      <c r="U237" s="21" t="s">
        <v>203</v>
      </c>
      <c r="V237" s="12" t="s">
        <v>937</v>
      </c>
      <c r="W237" s="12" t="s">
        <v>938</v>
      </c>
      <c r="X237" s="22">
        <v>2003.0</v>
      </c>
      <c r="Y237" s="22">
        <v>2010.0</v>
      </c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</row>
    <row r="238" ht="15.75" customHeight="1">
      <c r="A238" s="22">
        <v>475.0</v>
      </c>
      <c r="B238" s="12" t="s">
        <v>939</v>
      </c>
      <c r="C238" s="12" t="s">
        <v>431</v>
      </c>
      <c r="D238" s="12" t="s">
        <v>897</v>
      </c>
      <c r="E238" s="36">
        <v>44586.0</v>
      </c>
      <c r="F238" s="14" t="s">
        <v>9</v>
      </c>
      <c r="G238" s="22">
        <v>2008.0</v>
      </c>
      <c r="H238" s="12" t="s">
        <v>940</v>
      </c>
      <c r="I238" s="12" t="s">
        <v>941</v>
      </c>
      <c r="J238" s="12" t="s">
        <v>942</v>
      </c>
      <c r="K238" s="12" t="s">
        <v>40</v>
      </c>
      <c r="L238" s="12" t="s">
        <v>943</v>
      </c>
      <c r="M238" s="19" t="s">
        <v>434</v>
      </c>
      <c r="N238" s="12"/>
      <c r="O238" s="12" t="s">
        <v>944</v>
      </c>
      <c r="P238" s="12" t="s">
        <v>45</v>
      </c>
      <c r="Q238" s="39">
        <v>39.81834</v>
      </c>
      <c r="R238" s="39">
        <v>-5.70103</v>
      </c>
      <c r="S238" s="12" t="s">
        <v>46</v>
      </c>
      <c r="T238" s="12" t="s">
        <v>47</v>
      </c>
      <c r="U238" s="12" t="s">
        <v>48</v>
      </c>
      <c r="V238" s="12" t="s">
        <v>945</v>
      </c>
      <c r="W238" s="12" t="s">
        <v>946</v>
      </c>
      <c r="X238" s="22">
        <v>1998.0</v>
      </c>
      <c r="Y238" s="22">
        <v>2006.0</v>
      </c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</row>
    <row r="239" ht="15.75" customHeight="1">
      <c r="A239" s="22">
        <v>460.0</v>
      </c>
      <c r="B239" s="12" t="s">
        <v>947</v>
      </c>
      <c r="C239" s="12" t="s">
        <v>525</v>
      </c>
      <c r="D239" s="12" t="s">
        <v>897</v>
      </c>
      <c r="E239" s="36">
        <v>44586.0</v>
      </c>
      <c r="F239" s="14" t="s">
        <v>9</v>
      </c>
      <c r="G239" s="22">
        <v>2009.0</v>
      </c>
      <c r="H239" s="12" t="s">
        <v>948</v>
      </c>
      <c r="I239" s="12" t="s">
        <v>949</v>
      </c>
      <c r="J239" s="12" t="s">
        <v>950</v>
      </c>
      <c r="K239" s="22" t="s">
        <v>494</v>
      </c>
      <c r="L239" s="12" t="s">
        <v>495</v>
      </c>
      <c r="M239" s="19" t="s">
        <v>526</v>
      </c>
      <c r="N239" s="12"/>
      <c r="O239" s="12" t="s">
        <v>838</v>
      </c>
      <c r="P239" s="12" t="s">
        <v>45</v>
      </c>
      <c r="Q239" s="39">
        <v>41.2</v>
      </c>
      <c r="R239" s="39">
        <v>-5.05</v>
      </c>
      <c r="S239" s="12" t="s">
        <v>69</v>
      </c>
      <c r="T239" s="12"/>
      <c r="U239" s="21" t="s">
        <v>203</v>
      </c>
      <c r="V239" s="12" t="s">
        <v>951</v>
      </c>
      <c r="W239" s="12" t="s">
        <v>938</v>
      </c>
      <c r="X239" s="22">
        <v>1992.0</v>
      </c>
      <c r="Y239" s="22">
        <v>2006.0</v>
      </c>
      <c r="Z239" s="12" t="s">
        <v>952</v>
      </c>
      <c r="AA239" s="12" t="s">
        <v>52</v>
      </c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 ht="15.75" customHeight="1">
      <c r="A240" s="22">
        <v>460.0</v>
      </c>
      <c r="B240" s="12" t="s">
        <v>953</v>
      </c>
      <c r="C240" s="12" t="s">
        <v>954</v>
      </c>
      <c r="D240" s="12" t="s">
        <v>897</v>
      </c>
      <c r="E240" s="36">
        <v>44586.0</v>
      </c>
      <c r="F240" s="14" t="s">
        <v>9</v>
      </c>
      <c r="G240" s="22">
        <v>2009.0</v>
      </c>
      <c r="H240" s="12" t="s">
        <v>948</v>
      </c>
      <c r="I240" s="12" t="s">
        <v>949</v>
      </c>
      <c r="J240" s="12" t="s">
        <v>950</v>
      </c>
      <c r="K240" s="22" t="s">
        <v>494</v>
      </c>
      <c r="L240" s="12" t="s">
        <v>495</v>
      </c>
      <c r="M240" s="19" t="s">
        <v>526</v>
      </c>
      <c r="N240" s="12"/>
      <c r="O240" s="12" t="s">
        <v>838</v>
      </c>
      <c r="P240" s="12" t="s">
        <v>45</v>
      </c>
      <c r="Q240" s="39">
        <v>41.2</v>
      </c>
      <c r="R240" s="39">
        <v>-5.05</v>
      </c>
      <c r="S240" s="12" t="s">
        <v>69</v>
      </c>
      <c r="T240" s="12"/>
      <c r="U240" s="21" t="s">
        <v>203</v>
      </c>
      <c r="V240" s="12" t="s">
        <v>951</v>
      </c>
      <c r="W240" s="12" t="s">
        <v>938</v>
      </c>
      <c r="X240" s="22">
        <v>1992.0</v>
      </c>
      <c r="Y240" s="22">
        <v>2006.0</v>
      </c>
      <c r="Z240" s="12" t="s">
        <v>952</v>
      </c>
      <c r="AA240" s="12" t="s">
        <v>52</v>
      </c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 ht="15.75" customHeight="1">
      <c r="A241" s="22">
        <v>460.0</v>
      </c>
      <c r="B241" s="12" t="s">
        <v>955</v>
      </c>
      <c r="C241" s="12" t="s">
        <v>956</v>
      </c>
      <c r="D241" s="12" t="s">
        <v>897</v>
      </c>
      <c r="E241" s="36">
        <v>44586.0</v>
      </c>
      <c r="F241" s="14" t="s">
        <v>9</v>
      </c>
      <c r="G241" s="22">
        <v>2009.0</v>
      </c>
      <c r="H241" s="12" t="s">
        <v>948</v>
      </c>
      <c r="I241" s="12" t="s">
        <v>949</v>
      </c>
      <c r="J241" s="12" t="s">
        <v>950</v>
      </c>
      <c r="K241" s="22" t="s">
        <v>494</v>
      </c>
      <c r="L241" s="12" t="s">
        <v>495</v>
      </c>
      <c r="M241" s="12" t="s">
        <v>565</v>
      </c>
      <c r="N241" s="12"/>
      <c r="O241" s="12" t="s">
        <v>838</v>
      </c>
      <c r="P241" s="12" t="s">
        <v>45</v>
      </c>
      <c r="Q241" s="39">
        <v>41.2</v>
      </c>
      <c r="R241" s="39">
        <v>-5.05</v>
      </c>
      <c r="S241" s="12" t="s">
        <v>69</v>
      </c>
      <c r="T241" s="12"/>
      <c r="U241" s="21" t="s">
        <v>203</v>
      </c>
      <c r="V241" s="12" t="s">
        <v>951</v>
      </c>
      <c r="W241" s="12" t="s">
        <v>938</v>
      </c>
      <c r="X241" s="22">
        <v>1992.0</v>
      </c>
      <c r="Y241" s="22">
        <v>2006.0</v>
      </c>
      <c r="Z241" s="12" t="s">
        <v>952</v>
      </c>
      <c r="AA241" s="12" t="s">
        <v>52</v>
      </c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</row>
    <row r="242" ht="15.75" customHeight="1">
      <c r="A242" s="22">
        <v>460.0</v>
      </c>
      <c r="B242" s="12" t="s">
        <v>957</v>
      </c>
      <c r="C242" s="12" t="s">
        <v>958</v>
      </c>
      <c r="D242" s="12" t="s">
        <v>897</v>
      </c>
      <c r="E242" s="36">
        <v>44586.0</v>
      </c>
      <c r="F242" s="14" t="s">
        <v>9</v>
      </c>
      <c r="G242" s="22">
        <v>2009.0</v>
      </c>
      <c r="H242" s="12" t="s">
        <v>948</v>
      </c>
      <c r="I242" s="12" t="s">
        <v>949</v>
      </c>
      <c r="J242" s="12" t="s">
        <v>950</v>
      </c>
      <c r="K242" s="22" t="s">
        <v>494</v>
      </c>
      <c r="L242" s="12" t="s">
        <v>495</v>
      </c>
      <c r="M242" s="12" t="s">
        <v>565</v>
      </c>
      <c r="N242" s="12"/>
      <c r="O242" s="12" t="s">
        <v>838</v>
      </c>
      <c r="P242" s="12" t="s">
        <v>45</v>
      </c>
      <c r="Q242" s="39">
        <v>41.2</v>
      </c>
      <c r="R242" s="39">
        <v>-5.05</v>
      </c>
      <c r="S242" s="12" t="s">
        <v>69</v>
      </c>
      <c r="T242" s="12"/>
      <c r="U242" s="21" t="s">
        <v>203</v>
      </c>
      <c r="V242" s="12" t="s">
        <v>951</v>
      </c>
      <c r="W242" s="12" t="s">
        <v>938</v>
      </c>
      <c r="X242" s="22">
        <v>1992.0</v>
      </c>
      <c r="Y242" s="22">
        <v>2006.0</v>
      </c>
      <c r="Z242" s="12" t="s">
        <v>952</v>
      </c>
      <c r="AA242" s="12" t="s">
        <v>52</v>
      </c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</row>
    <row r="243" ht="15.75" customHeight="1">
      <c r="A243" s="22">
        <v>460.0</v>
      </c>
      <c r="B243" s="12" t="s">
        <v>959</v>
      </c>
      <c r="C243" s="12" t="s">
        <v>665</v>
      </c>
      <c r="D243" s="12" t="s">
        <v>897</v>
      </c>
      <c r="E243" s="36">
        <v>44586.0</v>
      </c>
      <c r="F243" s="14" t="s">
        <v>9</v>
      </c>
      <c r="G243" s="22">
        <v>2009.0</v>
      </c>
      <c r="H243" s="12" t="s">
        <v>948</v>
      </c>
      <c r="I243" s="12" t="s">
        <v>949</v>
      </c>
      <c r="J243" s="12" t="s">
        <v>950</v>
      </c>
      <c r="K243" s="22" t="s">
        <v>494</v>
      </c>
      <c r="L243" s="12" t="s">
        <v>495</v>
      </c>
      <c r="M243" s="19" t="s">
        <v>666</v>
      </c>
      <c r="N243" s="12"/>
      <c r="O243" s="12" t="s">
        <v>838</v>
      </c>
      <c r="P243" s="12" t="s">
        <v>45</v>
      </c>
      <c r="Q243" s="39">
        <v>41.2</v>
      </c>
      <c r="R243" s="39">
        <v>-5.05</v>
      </c>
      <c r="S243" s="12" t="s">
        <v>69</v>
      </c>
      <c r="T243" s="12"/>
      <c r="U243" s="21" t="s">
        <v>203</v>
      </c>
      <c r="V243" s="12" t="s">
        <v>951</v>
      </c>
      <c r="W243" s="12" t="s">
        <v>938</v>
      </c>
      <c r="X243" s="22">
        <v>1992.0</v>
      </c>
      <c r="Y243" s="22">
        <v>2006.0</v>
      </c>
      <c r="Z243" s="12" t="s">
        <v>952</v>
      </c>
      <c r="AA243" s="12" t="s">
        <v>52</v>
      </c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 ht="15.75" customHeight="1">
      <c r="A244" s="22">
        <v>460.0</v>
      </c>
      <c r="B244" s="12" t="s">
        <v>960</v>
      </c>
      <c r="C244" s="12" t="s">
        <v>961</v>
      </c>
      <c r="D244" s="12" t="s">
        <v>897</v>
      </c>
      <c r="E244" s="36">
        <v>44586.0</v>
      </c>
      <c r="F244" s="14" t="s">
        <v>9</v>
      </c>
      <c r="G244" s="22">
        <v>2009.0</v>
      </c>
      <c r="H244" s="12" t="s">
        <v>948</v>
      </c>
      <c r="I244" s="12" t="s">
        <v>949</v>
      </c>
      <c r="J244" s="12" t="s">
        <v>950</v>
      </c>
      <c r="K244" s="22" t="s">
        <v>494</v>
      </c>
      <c r="L244" s="12" t="s">
        <v>495</v>
      </c>
      <c r="M244" s="19" t="s">
        <v>666</v>
      </c>
      <c r="N244" s="12"/>
      <c r="O244" s="12" t="s">
        <v>838</v>
      </c>
      <c r="P244" s="12" t="s">
        <v>45</v>
      </c>
      <c r="Q244" s="39">
        <v>41.2</v>
      </c>
      <c r="R244" s="39">
        <v>-5.05</v>
      </c>
      <c r="S244" s="12" t="s">
        <v>69</v>
      </c>
      <c r="T244" s="12"/>
      <c r="U244" s="21" t="s">
        <v>203</v>
      </c>
      <c r="V244" s="12" t="s">
        <v>951</v>
      </c>
      <c r="W244" s="12" t="s">
        <v>938</v>
      </c>
      <c r="X244" s="22">
        <v>1992.0</v>
      </c>
      <c r="Y244" s="22">
        <v>2006.0</v>
      </c>
      <c r="Z244" s="12" t="s">
        <v>952</v>
      </c>
      <c r="AA244" s="12" t="s">
        <v>52</v>
      </c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 ht="15.75" customHeight="1">
      <c r="A245" s="22">
        <v>460.0</v>
      </c>
      <c r="B245" s="12" t="s">
        <v>962</v>
      </c>
      <c r="C245" s="12" t="s">
        <v>669</v>
      </c>
      <c r="D245" s="12" t="s">
        <v>897</v>
      </c>
      <c r="E245" s="36">
        <v>44586.0</v>
      </c>
      <c r="F245" s="14" t="s">
        <v>9</v>
      </c>
      <c r="G245" s="22">
        <v>2009.0</v>
      </c>
      <c r="H245" s="12" t="s">
        <v>948</v>
      </c>
      <c r="I245" s="12" t="s">
        <v>949</v>
      </c>
      <c r="J245" s="12" t="s">
        <v>950</v>
      </c>
      <c r="K245" s="22" t="s">
        <v>494</v>
      </c>
      <c r="L245" s="12" t="s">
        <v>495</v>
      </c>
      <c r="M245" s="19" t="s">
        <v>963</v>
      </c>
      <c r="N245" s="12"/>
      <c r="O245" s="12" t="s">
        <v>838</v>
      </c>
      <c r="P245" s="12" t="s">
        <v>45</v>
      </c>
      <c r="Q245" s="39">
        <v>41.2</v>
      </c>
      <c r="R245" s="39">
        <v>-5.05</v>
      </c>
      <c r="S245" s="12" t="s">
        <v>69</v>
      </c>
      <c r="T245" s="12"/>
      <c r="U245" s="21" t="s">
        <v>203</v>
      </c>
      <c r="V245" s="12" t="s">
        <v>951</v>
      </c>
      <c r="W245" s="12" t="s">
        <v>938</v>
      </c>
      <c r="X245" s="22">
        <v>1992.0</v>
      </c>
      <c r="Y245" s="22">
        <v>2006.0</v>
      </c>
      <c r="Z245" s="12" t="s">
        <v>952</v>
      </c>
      <c r="AA245" s="12" t="s">
        <v>52</v>
      </c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</row>
    <row r="246" ht="15.75" customHeight="1">
      <c r="A246" s="22">
        <v>415.0</v>
      </c>
      <c r="B246" s="12" t="s">
        <v>964</v>
      </c>
      <c r="C246" s="12" t="s">
        <v>965</v>
      </c>
      <c r="D246" s="12" t="s">
        <v>897</v>
      </c>
      <c r="E246" s="36">
        <v>44606.0</v>
      </c>
      <c r="F246" s="14" t="s">
        <v>9</v>
      </c>
      <c r="G246" s="22">
        <v>2010.0</v>
      </c>
      <c r="H246" s="12" t="s">
        <v>966</v>
      </c>
      <c r="I246" s="12" t="s">
        <v>934</v>
      </c>
      <c r="J246" s="12" t="s">
        <v>967</v>
      </c>
      <c r="K246" s="22" t="s">
        <v>494</v>
      </c>
      <c r="L246" s="12" t="s">
        <v>928</v>
      </c>
      <c r="M246" s="19" t="s">
        <v>872</v>
      </c>
      <c r="N246" s="12"/>
      <c r="O246" s="12" t="s">
        <v>968</v>
      </c>
      <c r="P246" s="12" t="s">
        <v>45</v>
      </c>
      <c r="Q246" s="39">
        <v>42.93</v>
      </c>
      <c r="R246" s="39">
        <v>-0.77</v>
      </c>
      <c r="S246" s="12" t="s">
        <v>46</v>
      </c>
      <c r="T246" s="12" t="s">
        <v>135</v>
      </c>
      <c r="U246" s="21" t="s">
        <v>203</v>
      </c>
      <c r="V246" s="12" t="s">
        <v>969</v>
      </c>
      <c r="W246" s="12" t="s">
        <v>938</v>
      </c>
      <c r="X246" s="22">
        <v>1996.0</v>
      </c>
      <c r="Y246" s="22">
        <v>2006.0</v>
      </c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</row>
    <row r="247" ht="15.75" customHeight="1">
      <c r="A247" s="22">
        <v>415.0</v>
      </c>
      <c r="B247" s="12" t="s">
        <v>970</v>
      </c>
      <c r="C247" s="12" t="s">
        <v>965</v>
      </c>
      <c r="D247" s="12" t="s">
        <v>897</v>
      </c>
      <c r="E247" s="36">
        <v>44606.0</v>
      </c>
      <c r="F247" s="14" t="s">
        <v>9</v>
      </c>
      <c r="G247" s="22">
        <v>2010.0</v>
      </c>
      <c r="H247" s="12" t="s">
        <v>966</v>
      </c>
      <c r="I247" s="12" t="s">
        <v>934</v>
      </c>
      <c r="J247" s="12" t="s">
        <v>967</v>
      </c>
      <c r="K247" s="22" t="s">
        <v>494</v>
      </c>
      <c r="L247" s="12" t="s">
        <v>928</v>
      </c>
      <c r="M247" s="19" t="s">
        <v>872</v>
      </c>
      <c r="N247" s="12"/>
      <c r="O247" s="12" t="s">
        <v>971</v>
      </c>
      <c r="P247" s="12" t="s">
        <v>45</v>
      </c>
      <c r="Q247" s="39">
        <v>42.85</v>
      </c>
      <c r="R247" s="39">
        <v>-0.84</v>
      </c>
      <c r="S247" s="12" t="s">
        <v>46</v>
      </c>
      <c r="T247" s="12" t="s">
        <v>135</v>
      </c>
      <c r="U247" s="21" t="s">
        <v>203</v>
      </c>
      <c r="V247" s="12" t="s">
        <v>969</v>
      </c>
      <c r="W247" s="12" t="s">
        <v>938</v>
      </c>
      <c r="X247" s="22">
        <v>1995.0</v>
      </c>
      <c r="Y247" s="22">
        <v>2006.0</v>
      </c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</row>
    <row r="248" ht="15.75" customHeight="1">
      <c r="A248" s="22">
        <v>406.0</v>
      </c>
      <c r="B248" s="12" t="s">
        <v>972</v>
      </c>
      <c r="C248" s="12" t="s">
        <v>657</v>
      </c>
      <c r="D248" s="12" t="s">
        <v>897</v>
      </c>
      <c r="E248" s="36">
        <v>44606.0</v>
      </c>
      <c r="F248" s="14" t="s">
        <v>9</v>
      </c>
      <c r="G248" s="22">
        <v>2011.0</v>
      </c>
      <c r="H248" s="12" t="s">
        <v>973</v>
      </c>
      <c r="I248" s="12" t="s">
        <v>974</v>
      </c>
      <c r="J248" s="12" t="s">
        <v>561</v>
      </c>
      <c r="K248" s="22" t="s">
        <v>494</v>
      </c>
      <c r="L248" s="12" t="s">
        <v>928</v>
      </c>
      <c r="M248" s="12" t="s">
        <v>658</v>
      </c>
      <c r="N248" s="12"/>
      <c r="O248" s="12" t="s">
        <v>838</v>
      </c>
      <c r="P248" s="12" t="s">
        <v>45</v>
      </c>
      <c r="Q248" s="39">
        <v>41.5</v>
      </c>
      <c r="R248" s="39">
        <v>-0.8</v>
      </c>
      <c r="S248" s="12" t="s">
        <v>69</v>
      </c>
      <c r="T248" s="12"/>
      <c r="U248" s="21" t="s">
        <v>203</v>
      </c>
      <c r="V248" s="12" t="s">
        <v>930</v>
      </c>
      <c r="W248" s="12" t="s">
        <v>975</v>
      </c>
      <c r="X248" s="22">
        <v>1999.0</v>
      </c>
      <c r="Y248" s="22">
        <v>2009.0</v>
      </c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</row>
    <row r="249" ht="15.75" customHeight="1">
      <c r="A249" s="22">
        <v>406.0</v>
      </c>
      <c r="B249" s="12" t="s">
        <v>976</v>
      </c>
      <c r="C249" s="12" t="s">
        <v>875</v>
      </c>
      <c r="D249" s="12" t="s">
        <v>897</v>
      </c>
      <c r="E249" s="36">
        <v>44606.0</v>
      </c>
      <c r="F249" s="14" t="s">
        <v>9</v>
      </c>
      <c r="G249" s="22">
        <v>2011.0</v>
      </c>
      <c r="H249" s="12" t="s">
        <v>973</v>
      </c>
      <c r="I249" s="12" t="s">
        <v>974</v>
      </c>
      <c r="J249" s="12" t="s">
        <v>561</v>
      </c>
      <c r="K249" s="22" t="s">
        <v>494</v>
      </c>
      <c r="L249" s="12" t="s">
        <v>928</v>
      </c>
      <c r="M249" s="19" t="s">
        <v>552</v>
      </c>
      <c r="N249" s="12"/>
      <c r="O249" s="12" t="s">
        <v>838</v>
      </c>
      <c r="P249" s="12" t="s">
        <v>45</v>
      </c>
      <c r="Q249" s="39">
        <v>41.5</v>
      </c>
      <c r="R249" s="39">
        <v>-0.8</v>
      </c>
      <c r="S249" s="12" t="s">
        <v>69</v>
      </c>
      <c r="T249" s="12"/>
      <c r="U249" s="21" t="s">
        <v>203</v>
      </c>
      <c r="V249" s="12" t="s">
        <v>930</v>
      </c>
      <c r="W249" s="12" t="s">
        <v>975</v>
      </c>
      <c r="X249" s="22">
        <v>1999.0</v>
      </c>
      <c r="Y249" s="22">
        <v>2009.0</v>
      </c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</row>
    <row r="250" ht="15.75" customHeight="1">
      <c r="A250" s="22">
        <v>406.0</v>
      </c>
      <c r="B250" s="12" t="s">
        <v>977</v>
      </c>
      <c r="C250" s="12" t="s">
        <v>551</v>
      </c>
      <c r="D250" s="12" t="s">
        <v>897</v>
      </c>
      <c r="E250" s="36">
        <v>44606.0</v>
      </c>
      <c r="F250" s="14" t="s">
        <v>9</v>
      </c>
      <c r="G250" s="22">
        <v>2011.0</v>
      </c>
      <c r="H250" s="12" t="s">
        <v>973</v>
      </c>
      <c r="I250" s="12" t="s">
        <v>974</v>
      </c>
      <c r="J250" s="12" t="s">
        <v>561</v>
      </c>
      <c r="K250" s="22" t="s">
        <v>494</v>
      </c>
      <c r="L250" s="12" t="s">
        <v>928</v>
      </c>
      <c r="M250" s="19" t="s">
        <v>552</v>
      </c>
      <c r="N250" s="12"/>
      <c r="O250" s="12" t="s">
        <v>838</v>
      </c>
      <c r="P250" s="12" t="s">
        <v>45</v>
      </c>
      <c r="Q250" s="39">
        <v>41.5</v>
      </c>
      <c r="R250" s="39">
        <v>-0.8</v>
      </c>
      <c r="S250" s="12" t="s">
        <v>69</v>
      </c>
      <c r="T250" s="12"/>
      <c r="U250" s="21" t="s">
        <v>203</v>
      </c>
      <c r="V250" s="12" t="s">
        <v>930</v>
      </c>
      <c r="W250" s="12" t="s">
        <v>975</v>
      </c>
      <c r="X250" s="22">
        <v>1999.0</v>
      </c>
      <c r="Y250" s="22">
        <v>2009.0</v>
      </c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</row>
    <row r="251" ht="15.75" customHeight="1">
      <c r="A251" s="22">
        <v>406.0</v>
      </c>
      <c r="B251" s="12" t="s">
        <v>978</v>
      </c>
      <c r="C251" s="12" t="s">
        <v>965</v>
      </c>
      <c r="D251" s="12" t="s">
        <v>897</v>
      </c>
      <c r="E251" s="36">
        <v>44606.0</v>
      </c>
      <c r="F251" s="14" t="s">
        <v>9</v>
      </c>
      <c r="G251" s="22">
        <v>2011.0</v>
      </c>
      <c r="H251" s="12" t="s">
        <v>973</v>
      </c>
      <c r="I251" s="12" t="s">
        <v>974</v>
      </c>
      <c r="J251" s="12" t="s">
        <v>561</v>
      </c>
      <c r="K251" s="22" t="s">
        <v>494</v>
      </c>
      <c r="L251" s="12" t="s">
        <v>928</v>
      </c>
      <c r="M251" s="19" t="s">
        <v>872</v>
      </c>
      <c r="N251" s="12"/>
      <c r="O251" s="12" t="s">
        <v>838</v>
      </c>
      <c r="P251" s="12" t="s">
        <v>45</v>
      </c>
      <c r="Q251" s="39">
        <v>41.5</v>
      </c>
      <c r="R251" s="39">
        <v>-0.8</v>
      </c>
      <c r="S251" s="12" t="s">
        <v>69</v>
      </c>
      <c r="T251" s="12"/>
      <c r="U251" s="21" t="s">
        <v>203</v>
      </c>
      <c r="V251" s="12" t="s">
        <v>930</v>
      </c>
      <c r="W251" s="12" t="s">
        <v>975</v>
      </c>
      <c r="X251" s="22">
        <v>2000.0</v>
      </c>
      <c r="Y251" s="22">
        <v>2009.0</v>
      </c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</row>
    <row r="252" ht="15.75" customHeight="1">
      <c r="A252" s="22">
        <v>406.0</v>
      </c>
      <c r="B252" s="12" t="s">
        <v>979</v>
      </c>
      <c r="C252" s="12" t="s">
        <v>546</v>
      </c>
      <c r="D252" s="12" t="s">
        <v>897</v>
      </c>
      <c r="E252" s="36">
        <v>44606.0</v>
      </c>
      <c r="F252" s="14" t="s">
        <v>9</v>
      </c>
      <c r="G252" s="22">
        <v>2011.0</v>
      </c>
      <c r="H252" s="12" t="s">
        <v>973</v>
      </c>
      <c r="I252" s="12" t="s">
        <v>974</v>
      </c>
      <c r="J252" s="12" t="s">
        <v>561</v>
      </c>
      <c r="K252" s="22" t="s">
        <v>494</v>
      </c>
      <c r="L252" s="12" t="s">
        <v>928</v>
      </c>
      <c r="M252" s="19" t="s">
        <v>872</v>
      </c>
      <c r="N252" s="12"/>
      <c r="O252" s="12" t="s">
        <v>838</v>
      </c>
      <c r="P252" s="12" t="s">
        <v>45</v>
      </c>
      <c r="Q252" s="39">
        <v>41.5</v>
      </c>
      <c r="R252" s="39">
        <v>-0.8</v>
      </c>
      <c r="S252" s="12" t="s">
        <v>69</v>
      </c>
      <c r="T252" s="12"/>
      <c r="U252" s="21" t="s">
        <v>203</v>
      </c>
      <c r="V252" s="12" t="s">
        <v>930</v>
      </c>
      <c r="W252" s="12" t="s">
        <v>975</v>
      </c>
      <c r="X252" s="22">
        <v>1999.0</v>
      </c>
      <c r="Y252" s="22">
        <v>2009.0</v>
      </c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</row>
    <row r="253" ht="15.75" customHeight="1">
      <c r="A253" s="22">
        <v>407.0</v>
      </c>
      <c r="B253" s="12" t="s">
        <v>980</v>
      </c>
      <c r="C253" s="12" t="s">
        <v>108</v>
      </c>
      <c r="D253" s="12" t="s">
        <v>897</v>
      </c>
      <c r="E253" s="36">
        <v>44606.0</v>
      </c>
      <c r="F253" s="14" t="s">
        <v>9</v>
      </c>
      <c r="G253" s="22">
        <v>2011.0</v>
      </c>
      <c r="H253" s="12" t="s">
        <v>981</v>
      </c>
      <c r="I253" s="12" t="s">
        <v>982</v>
      </c>
      <c r="J253" s="12" t="s">
        <v>983</v>
      </c>
      <c r="K253" s="12" t="s">
        <v>40</v>
      </c>
      <c r="L253" s="12" t="s">
        <v>41</v>
      </c>
      <c r="M253" s="19" t="s">
        <v>112</v>
      </c>
      <c r="N253" s="12"/>
      <c r="O253" s="12" t="s">
        <v>984</v>
      </c>
      <c r="P253" s="12" t="s">
        <v>114</v>
      </c>
      <c r="Q253" s="39">
        <v>40.1</v>
      </c>
      <c r="R253" s="39">
        <v>-9.3</v>
      </c>
      <c r="S253" s="12" t="s">
        <v>69</v>
      </c>
      <c r="T253" s="12"/>
      <c r="U253" s="12" t="s">
        <v>70</v>
      </c>
      <c r="V253" s="12" t="s">
        <v>985</v>
      </c>
      <c r="W253" s="12" t="s">
        <v>946</v>
      </c>
      <c r="X253" s="22">
        <v>2001.0</v>
      </c>
      <c r="Y253" s="22">
        <v>2008.0</v>
      </c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 ht="15.75" customHeight="1">
      <c r="A254" s="22">
        <v>407.0</v>
      </c>
      <c r="B254" s="12" t="s">
        <v>986</v>
      </c>
      <c r="C254" s="12" t="s">
        <v>108</v>
      </c>
      <c r="D254" s="12" t="s">
        <v>897</v>
      </c>
      <c r="E254" s="36">
        <v>44606.0</v>
      </c>
      <c r="F254" s="14" t="s">
        <v>9</v>
      </c>
      <c r="G254" s="22">
        <v>2011.0</v>
      </c>
      <c r="H254" s="12" t="s">
        <v>981</v>
      </c>
      <c r="I254" s="12" t="s">
        <v>982</v>
      </c>
      <c r="J254" s="12" t="s">
        <v>983</v>
      </c>
      <c r="K254" s="12" t="s">
        <v>40</v>
      </c>
      <c r="L254" s="12" t="s">
        <v>41</v>
      </c>
      <c r="M254" s="19" t="s">
        <v>112</v>
      </c>
      <c r="N254" s="12"/>
      <c r="O254" s="12" t="s">
        <v>987</v>
      </c>
      <c r="P254" s="12" t="s">
        <v>114</v>
      </c>
      <c r="Q254" s="39">
        <v>36.7</v>
      </c>
      <c r="R254" s="39">
        <v>-7.9</v>
      </c>
      <c r="S254" s="12" t="s">
        <v>69</v>
      </c>
      <c r="T254" s="12"/>
      <c r="U254" s="12" t="s">
        <v>70</v>
      </c>
      <c r="V254" s="12" t="s">
        <v>985</v>
      </c>
      <c r="W254" s="12" t="s">
        <v>946</v>
      </c>
      <c r="X254" s="22">
        <v>2001.0</v>
      </c>
      <c r="Y254" s="22">
        <v>2008.0</v>
      </c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</row>
    <row r="255" ht="15.75" customHeight="1">
      <c r="A255" s="22">
        <v>169.0</v>
      </c>
      <c r="B255" s="12" t="s">
        <v>988</v>
      </c>
      <c r="C255" s="12" t="s">
        <v>989</v>
      </c>
      <c r="D255" s="12" t="s">
        <v>897</v>
      </c>
      <c r="E255" s="36">
        <v>44606.0</v>
      </c>
      <c r="F255" s="14" t="s">
        <v>9</v>
      </c>
      <c r="G255" s="22">
        <v>2017.0</v>
      </c>
      <c r="H255" s="12" t="s">
        <v>990</v>
      </c>
      <c r="I255" s="12" t="s">
        <v>991</v>
      </c>
      <c r="J255" s="12" t="s">
        <v>950</v>
      </c>
      <c r="K255" s="12" t="s">
        <v>199</v>
      </c>
      <c r="L255" s="12" t="s">
        <v>542</v>
      </c>
      <c r="M255" s="19" t="s">
        <v>543</v>
      </c>
      <c r="N255" s="12"/>
      <c r="O255" s="12" t="s">
        <v>992</v>
      </c>
      <c r="P255" s="12" t="s">
        <v>45</v>
      </c>
      <c r="Q255" s="39">
        <v>41.90833333333333</v>
      </c>
      <c r="R255" s="39">
        <v>-4.86666666666667</v>
      </c>
      <c r="S255" s="12" t="s">
        <v>46</v>
      </c>
      <c r="T255" s="12" t="s">
        <v>47</v>
      </c>
      <c r="U255" s="21" t="s">
        <v>203</v>
      </c>
      <c r="V255" s="12" t="s">
        <v>993</v>
      </c>
      <c r="W255" s="12" t="s">
        <v>994</v>
      </c>
      <c r="X255" s="22">
        <v>1995.0</v>
      </c>
      <c r="Y255" s="22">
        <v>2006.0</v>
      </c>
      <c r="Z255" s="12" t="s">
        <v>995</v>
      </c>
      <c r="AA255" s="12" t="s">
        <v>52</v>
      </c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 ht="15.75" customHeight="1">
      <c r="A256" s="22">
        <v>169.0</v>
      </c>
      <c r="B256" s="12" t="s">
        <v>996</v>
      </c>
      <c r="C256" s="12" t="s">
        <v>519</v>
      </c>
      <c r="D256" s="12" t="s">
        <v>897</v>
      </c>
      <c r="E256" s="36">
        <v>44606.0</v>
      </c>
      <c r="F256" s="14" t="s">
        <v>9</v>
      </c>
      <c r="G256" s="22">
        <v>2017.0</v>
      </c>
      <c r="H256" s="12" t="s">
        <v>990</v>
      </c>
      <c r="I256" s="12" t="s">
        <v>991</v>
      </c>
      <c r="J256" s="12" t="s">
        <v>950</v>
      </c>
      <c r="K256" s="22" t="s">
        <v>494</v>
      </c>
      <c r="L256" s="12" t="s">
        <v>520</v>
      </c>
      <c r="M256" s="19" t="s">
        <v>521</v>
      </c>
      <c r="N256" s="12"/>
      <c r="O256" s="12" t="s">
        <v>992</v>
      </c>
      <c r="P256" s="12" t="s">
        <v>45</v>
      </c>
      <c r="Q256" s="39">
        <v>41.90833333333333</v>
      </c>
      <c r="R256" s="39">
        <v>-4.86666666666667</v>
      </c>
      <c r="S256" s="12" t="s">
        <v>46</v>
      </c>
      <c r="T256" s="12" t="s">
        <v>47</v>
      </c>
      <c r="U256" s="21" t="s">
        <v>203</v>
      </c>
      <c r="V256" s="12" t="s">
        <v>993</v>
      </c>
      <c r="W256" s="12" t="s">
        <v>994</v>
      </c>
      <c r="X256" s="22">
        <v>1995.0</v>
      </c>
      <c r="Y256" s="22">
        <v>2006.0</v>
      </c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</row>
    <row r="257" ht="15.75" customHeight="1">
      <c r="A257" s="22">
        <v>169.0</v>
      </c>
      <c r="B257" s="12" t="s">
        <v>997</v>
      </c>
      <c r="C257" s="12" t="s">
        <v>528</v>
      </c>
      <c r="D257" s="12" t="s">
        <v>897</v>
      </c>
      <c r="E257" s="36">
        <v>44606.0</v>
      </c>
      <c r="F257" s="14" t="s">
        <v>9</v>
      </c>
      <c r="G257" s="22">
        <v>2017.0</v>
      </c>
      <c r="H257" s="12" t="s">
        <v>990</v>
      </c>
      <c r="I257" s="12" t="s">
        <v>991</v>
      </c>
      <c r="J257" s="12" t="s">
        <v>950</v>
      </c>
      <c r="K257" s="22" t="s">
        <v>494</v>
      </c>
      <c r="L257" s="12" t="s">
        <v>520</v>
      </c>
      <c r="M257" s="19" t="s">
        <v>521</v>
      </c>
      <c r="N257" s="12"/>
      <c r="O257" s="12" t="s">
        <v>992</v>
      </c>
      <c r="P257" s="12" t="s">
        <v>45</v>
      </c>
      <c r="Q257" s="39">
        <v>41.90833333333333</v>
      </c>
      <c r="R257" s="39">
        <v>-4.86666666666667</v>
      </c>
      <c r="S257" s="12" t="s">
        <v>46</v>
      </c>
      <c r="T257" s="12" t="s">
        <v>47</v>
      </c>
      <c r="U257" s="21" t="s">
        <v>203</v>
      </c>
      <c r="V257" s="12" t="s">
        <v>993</v>
      </c>
      <c r="W257" s="12" t="s">
        <v>994</v>
      </c>
      <c r="X257" s="22">
        <v>1995.0</v>
      </c>
      <c r="Y257" s="22">
        <v>2006.0</v>
      </c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 ht="15.75" customHeight="1">
      <c r="A258" s="22">
        <v>422.0</v>
      </c>
      <c r="B258" s="12" t="s">
        <v>998</v>
      </c>
      <c r="C258" s="12" t="s">
        <v>551</v>
      </c>
      <c r="D258" s="12" t="s">
        <v>897</v>
      </c>
      <c r="E258" s="36">
        <v>44606.0</v>
      </c>
      <c r="F258" s="14" t="s">
        <v>9</v>
      </c>
      <c r="G258" s="22">
        <v>2010.0</v>
      </c>
      <c r="H258" s="12" t="s">
        <v>999</v>
      </c>
      <c r="I258" s="12" t="s">
        <v>1000</v>
      </c>
      <c r="J258" s="12" t="s">
        <v>130</v>
      </c>
      <c r="K258" s="22" t="s">
        <v>494</v>
      </c>
      <c r="L258" s="12" t="s">
        <v>928</v>
      </c>
      <c r="M258" s="12" t="s">
        <v>552</v>
      </c>
      <c r="N258" s="12" t="s">
        <v>1001</v>
      </c>
      <c r="O258" s="12" t="s">
        <v>1002</v>
      </c>
      <c r="P258" s="12" t="s">
        <v>45</v>
      </c>
      <c r="Q258" s="39">
        <v>38.916666666666664</v>
      </c>
      <c r="R258" s="39">
        <v>-0.6</v>
      </c>
      <c r="S258" s="12" t="s">
        <v>134</v>
      </c>
      <c r="T258" s="12" t="s">
        <v>47</v>
      </c>
      <c r="U258" s="21" t="s">
        <v>203</v>
      </c>
      <c r="V258" s="12" t="s">
        <v>1003</v>
      </c>
      <c r="W258" s="12" t="s">
        <v>1004</v>
      </c>
      <c r="X258" s="22">
        <v>1995.0</v>
      </c>
      <c r="Y258" s="22">
        <v>2008.0</v>
      </c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</row>
    <row r="259" ht="15.75" customHeight="1">
      <c r="A259" s="22">
        <v>422.0</v>
      </c>
      <c r="B259" s="12" t="s">
        <v>1005</v>
      </c>
      <c r="C259" s="12" t="s">
        <v>551</v>
      </c>
      <c r="D259" s="12" t="s">
        <v>897</v>
      </c>
      <c r="E259" s="36">
        <v>44606.0</v>
      </c>
      <c r="F259" s="14" t="s">
        <v>9</v>
      </c>
      <c r="G259" s="22">
        <v>2010.0</v>
      </c>
      <c r="H259" s="12" t="s">
        <v>999</v>
      </c>
      <c r="I259" s="12" t="s">
        <v>1000</v>
      </c>
      <c r="J259" s="12" t="s">
        <v>130</v>
      </c>
      <c r="K259" s="22" t="s">
        <v>494</v>
      </c>
      <c r="L259" s="12" t="s">
        <v>928</v>
      </c>
      <c r="M259" s="12" t="s">
        <v>552</v>
      </c>
      <c r="N259" s="12" t="s">
        <v>1001</v>
      </c>
      <c r="O259" s="12" t="s">
        <v>1002</v>
      </c>
      <c r="P259" s="12" t="s">
        <v>45</v>
      </c>
      <c r="Q259" s="39">
        <v>39.75</v>
      </c>
      <c r="R259" s="39">
        <v>-4.25</v>
      </c>
      <c r="S259" s="12" t="s">
        <v>134</v>
      </c>
      <c r="T259" s="12" t="s">
        <v>47</v>
      </c>
      <c r="U259" s="21" t="s">
        <v>203</v>
      </c>
      <c r="V259" s="12" t="s">
        <v>1003</v>
      </c>
      <c r="W259" s="12" t="s">
        <v>1006</v>
      </c>
      <c r="X259" s="22">
        <v>1995.0</v>
      </c>
      <c r="Y259" s="22">
        <v>2008.0</v>
      </c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 ht="15.75" customHeight="1">
      <c r="A260" s="22">
        <v>420.0</v>
      </c>
      <c r="B260" s="12" t="s">
        <v>1007</v>
      </c>
      <c r="C260" s="12" t="s">
        <v>506</v>
      </c>
      <c r="D260" s="12" t="s">
        <v>897</v>
      </c>
      <c r="E260" s="36">
        <v>44608.0</v>
      </c>
      <c r="F260" s="14" t="s">
        <v>9</v>
      </c>
      <c r="G260" s="22">
        <v>2010.0</v>
      </c>
      <c r="H260" s="12" t="s">
        <v>1008</v>
      </c>
      <c r="I260" s="12" t="s">
        <v>1009</v>
      </c>
      <c r="J260" s="12" t="s">
        <v>967</v>
      </c>
      <c r="K260" s="12" t="s">
        <v>199</v>
      </c>
      <c r="L260" s="12" t="s">
        <v>510</v>
      </c>
      <c r="M260" s="19" t="s">
        <v>511</v>
      </c>
      <c r="N260" s="12"/>
      <c r="O260" s="12" t="s">
        <v>1010</v>
      </c>
      <c r="P260" s="12" t="s">
        <v>45</v>
      </c>
      <c r="Q260" s="39">
        <v>43.2</v>
      </c>
      <c r="R260" s="39">
        <v>-5.6</v>
      </c>
      <c r="S260" s="12" t="s">
        <v>69</v>
      </c>
      <c r="T260" s="12"/>
      <c r="U260" s="21" t="s">
        <v>203</v>
      </c>
      <c r="V260" s="12" t="s">
        <v>1011</v>
      </c>
      <c r="W260" s="12" t="s">
        <v>1012</v>
      </c>
      <c r="X260" s="22">
        <v>1988.0</v>
      </c>
      <c r="Y260" s="22">
        <v>2008.0</v>
      </c>
      <c r="Z260" s="12" t="s">
        <v>1013</v>
      </c>
      <c r="AA260" s="12" t="s">
        <v>52</v>
      </c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</row>
    <row r="261" ht="15.75" customHeight="1">
      <c r="A261" s="22">
        <v>409.0</v>
      </c>
      <c r="B261" s="12" t="s">
        <v>1014</v>
      </c>
      <c r="C261" s="12" t="s">
        <v>519</v>
      </c>
      <c r="D261" s="12" t="s">
        <v>897</v>
      </c>
      <c r="E261" s="36">
        <v>44608.0</v>
      </c>
      <c r="F261" s="14" t="s">
        <v>9</v>
      </c>
      <c r="G261" s="22">
        <v>2010.0</v>
      </c>
      <c r="H261" s="12" t="s">
        <v>1015</v>
      </c>
      <c r="I261" s="12" t="s">
        <v>1016</v>
      </c>
      <c r="J261" s="12" t="s">
        <v>213</v>
      </c>
      <c r="K261" s="22" t="s">
        <v>494</v>
      </c>
      <c r="L261" s="12" t="s">
        <v>520</v>
      </c>
      <c r="M261" s="19" t="s">
        <v>521</v>
      </c>
      <c r="N261" s="12"/>
      <c r="O261" s="12" t="s">
        <v>1017</v>
      </c>
      <c r="P261" s="12" t="s">
        <v>45</v>
      </c>
      <c r="Q261" s="39">
        <f t="shared" ref="Q261:Q262" si="1">41+(7/60)</f>
        <v>41.11666667</v>
      </c>
      <c r="R261" s="39">
        <f t="shared" ref="R261:R262" si="2">57/60</f>
        <v>0.95</v>
      </c>
      <c r="S261" s="12" t="s">
        <v>69</v>
      </c>
      <c r="T261" s="12"/>
      <c r="U261" s="21" t="s">
        <v>203</v>
      </c>
      <c r="V261" s="12" t="s">
        <v>993</v>
      </c>
      <c r="W261" s="12" t="s">
        <v>1018</v>
      </c>
      <c r="X261" s="22">
        <v>2001.0</v>
      </c>
      <c r="Y261" s="22">
        <v>2007.0</v>
      </c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</row>
    <row r="262" ht="15.75" customHeight="1">
      <c r="A262" s="22">
        <v>409.0</v>
      </c>
      <c r="B262" s="12" t="s">
        <v>1019</v>
      </c>
      <c r="C262" s="12" t="s">
        <v>519</v>
      </c>
      <c r="D262" s="12" t="s">
        <v>897</v>
      </c>
      <c r="E262" s="36">
        <v>44608.0</v>
      </c>
      <c r="F262" s="14" t="s">
        <v>9</v>
      </c>
      <c r="G262" s="22">
        <v>2010.0</v>
      </c>
      <c r="H262" s="12" t="s">
        <v>1015</v>
      </c>
      <c r="I262" s="12" t="s">
        <v>1016</v>
      </c>
      <c r="J262" s="12" t="s">
        <v>213</v>
      </c>
      <c r="K262" s="22" t="s">
        <v>494</v>
      </c>
      <c r="L262" s="12" t="s">
        <v>520</v>
      </c>
      <c r="M262" s="19" t="s">
        <v>521</v>
      </c>
      <c r="N262" s="12"/>
      <c r="O262" s="12" t="s">
        <v>1017</v>
      </c>
      <c r="P262" s="12" t="s">
        <v>45</v>
      </c>
      <c r="Q262" s="39">
        <f t="shared" si="1"/>
        <v>41.11666667</v>
      </c>
      <c r="R262" s="39">
        <f t="shared" si="2"/>
        <v>0.95</v>
      </c>
      <c r="S262" s="12" t="s">
        <v>69</v>
      </c>
      <c r="T262" s="12"/>
      <c r="U262" s="21" t="s">
        <v>203</v>
      </c>
      <c r="V262" s="12" t="s">
        <v>993</v>
      </c>
      <c r="W262" s="12" t="s">
        <v>1018</v>
      </c>
      <c r="X262" s="22">
        <v>2001.0</v>
      </c>
      <c r="Y262" s="22">
        <v>2007.0</v>
      </c>
      <c r="Z262" s="12" t="s">
        <v>1020</v>
      </c>
      <c r="AA262" s="12" t="s">
        <v>52</v>
      </c>
      <c r="AB262" s="22">
        <v>2002.0</v>
      </c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</row>
    <row r="263" ht="15.75" customHeight="1">
      <c r="A263" s="22">
        <v>347.0</v>
      </c>
      <c r="B263" s="12" t="s">
        <v>1021</v>
      </c>
      <c r="C263" s="12" t="s">
        <v>657</v>
      </c>
      <c r="D263" s="12" t="s">
        <v>897</v>
      </c>
      <c r="E263" s="36">
        <v>44609.0</v>
      </c>
      <c r="F263" s="14" t="s">
        <v>9</v>
      </c>
      <c r="G263" s="22">
        <v>2012.0</v>
      </c>
      <c r="H263" s="12" t="s">
        <v>1022</v>
      </c>
      <c r="I263" s="12" t="s">
        <v>1023</v>
      </c>
      <c r="J263" s="12" t="s">
        <v>1024</v>
      </c>
      <c r="K263" s="22" t="s">
        <v>494</v>
      </c>
      <c r="L263" s="12" t="s">
        <v>928</v>
      </c>
      <c r="M263" s="12" t="s">
        <v>658</v>
      </c>
      <c r="N263" s="12"/>
      <c r="O263" s="12" t="s">
        <v>1025</v>
      </c>
      <c r="P263" s="12" t="s">
        <v>45</v>
      </c>
      <c r="Q263" s="39">
        <v>41.43</v>
      </c>
      <c r="R263" s="39">
        <v>2.1</v>
      </c>
      <c r="S263" s="12" t="s">
        <v>46</v>
      </c>
      <c r="T263" s="12" t="s">
        <v>135</v>
      </c>
      <c r="U263" s="21" t="s">
        <v>203</v>
      </c>
      <c r="V263" s="12" t="s">
        <v>930</v>
      </c>
      <c r="W263" s="12" t="s">
        <v>1026</v>
      </c>
      <c r="X263" s="22">
        <v>1986.0</v>
      </c>
      <c r="Y263" s="22">
        <v>2010.0</v>
      </c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</row>
    <row r="264" ht="15.75" customHeight="1">
      <c r="A264" s="22">
        <v>227.0</v>
      </c>
      <c r="B264" s="12" t="s">
        <v>1027</v>
      </c>
      <c r="C264" s="12" t="s">
        <v>165</v>
      </c>
      <c r="D264" s="12" t="s">
        <v>897</v>
      </c>
      <c r="E264" s="36">
        <v>44622.0</v>
      </c>
      <c r="F264" s="14" t="s">
        <v>9</v>
      </c>
      <c r="G264" s="22">
        <v>2016.0</v>
      </c>
      <c r="H264" s="12" t="s">
        <v>1028</v>
      </c>
      <c r="I264" s="12" t="s">
        <v>1029</v>
      </c>
      <c r="J264" s="12" t="s">
        <v>1030</v>
      </c>
      <c r="K264" s="12" t="s">
        <v>40</v>
      </c>
      <c r="L264" s="12" t="s">
        <v>65</v>
      </c>
      <c r="M264" s="19" t="s">
        <v>66</v>
      </c>
      <c r="N264" s="12"/>
      <c r="O264" s="12" t="s">
        <v>1031</v>
      </c>
      <c r="P264" s="12" t="s">
        <v>114</v>
      </c>
      <c r="Q264" s="39">
        <v>40.65</v>
      </c>
      <c r="R264" s="39">
        <v>-8.89</v>
      </c>
      <c r="S264" s="12" t="s">
        <v>69</v>
      </c>
      <c r="T264" s="12"/>
      <c r="U264" s="12" t="s">
        <v>70</v>
      </c>
      <c r="V264" s="12" t="s">
        <v>1032</v>
      </c>
      <c r="W264" s="12" t="s">
        <v>1033</v>
      </c>
      <c r="X264" s="22">
        <v>1989.0</v>
      </c>
      <c r="Y264" s="22">
        <v>2009.0</v>
      </c>
      <c r="Z264" s="12" t="s">
        <v>1034</v>
      </c>
      <c r="AA264" s="12" t="s">
        <v>52</v>
      </c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</row>
    <row r="265" ht="15.75" customHeight="1">
      <c r="A265" s="22">
        <v>227.0</v>
      </c>
      <c r="B265" s="12" t="s">
        <v>1035</v>
      </c>
      <c r="C265" s="12" t="s">
        <v>165</v>
      </c>
      <c r="D265" s="12" t="s">
        <v>897</v>
      </c>
      <c r="E265" s="36">
        <v>44622.0</v>
      </c>
      <c r="F265" s="14" t="s">
        <v>9</v>
      </c>
      <c r="G265" s="22">
        <v>2016.0</v>
      </c>
      <c r="H265" s="12" t="s">
        <v>1028</v>
      </c>
      <c r="I265" s="12" t="s">
        <v>1029</v>
      </c>
      <c r="J265" s="12" t="s">
        <v>1030</v>
      </c>
      <c r="K265" s="12" t="s">
        <v>40</v>
      </c>
      <c r="L265" s="12" t="s">
        <v>65</v>
      </c>
      <c r="M265" s="19" t="s">
        <v>66</v>
      </c>
      <c r="N265" s="12"/>
      <c r="O265" s="12" t="s">
        <v>1036</v>
      </c>
      <c r="P265" s="12" t="s">
        <v>114</v>
      </c>
      <c r="Q265" s="39">
        <v>37.95</v>
      </c>
      <c r="R265" s="39">
        <v>-9.05</v>
      </c>
      <c r="S265" s="12" t="s">
        <v>69</v>
      </c>
      <c r="T265" s="12"/>
      <c r="U265" s="12" t="s">
        <v>70</v>
      </c>
      <c r="V265" s="12" t="s">
        <v>1032</v>
      </c>
      <c r="W265" s="12" t="s">
        <v>1033</v>
      </c>
      <c r="X265" s="22">
        <v>1989.0</v>
      </c>
      <c r="Y265" s="22">
        <v>2009.0</v>
      </c>
      <c r="Z265" s="12" t="s">
        <v>1034</v>
      </c>
      <c r="AA265" s="12" t="s">
        <v>52</v>
      </c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 ht="15.75" customHeight="1">
      <c r="A266" s="22">
        <v>227.0</v>
      </c>
      <c r="B266" s="12" t="s">
        <v>1037</v>
      </c>
      <c r="C266" s="12" t="s">
        <v>165</v>
      </c>
      <c r="D266" s="12" t="s">
        <v>897</v>
      </c>
      <c r="E266" s="36">
        <v>44622.0</v>
      </c>
      <c r="F266" s="14" t="s">
        <v>9</v>
      </c>
      <c r="G266" s="22">
        <v>2016.0</v>
      </c>
      <c r="H266" s="12" t="s">
        <v>1028</v>
      </c>
      <c r="I266" s="12" t="s">
        <v>1029</v>
      </c>
      <c r="J266" s="12" t="s">
        <v>1030</v>
      </c>
      <c r="K266" s="12" t="s">
        <v>40</v>
      </c>
      <c r="L266" s="12" t="s">
        <v>65</v>
      </c>
      <c r="M266" s="19" t="s">
        <v>66</v>
      </c>
      <c r="N266" s="12"/>
      <c r="O266" s="12" t="s">
        <v>1038</v>
      </c>
      <c r="P266" s="12" t="s">
        <v>114</v>
      </c>
      <c r="Q266" s="39">
        <v>36.87</v>
      </c>
      <c r="R266" s="39">
        <v>-8.26</v>
      </c>
      <c r="S266" s="12" t="s">
        <v>69</v>
      </c>
      <c r="T266" s="12"/>
      <c r="U266" s="12" t="s">
        <v>70</v>
      </c>
      <c r="V266" s="12" t="s">
        <v>1032</v>
      </c>
      <c r="W266" s="12" t="s">
        <v>1033</v>
      </c>
      <c r="X266" s="22">
        <v>1989.0</v>
      </c>
      <c r="Y266" s="22">
        <v>2009.0</v>
      </c>
      <c r="Z266" s="12" t="s">
        <v>1034</v>
      </c>
      <c r="AA266" s="12" t="s">
        <v>52</v>
      </c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</row>
    <row r="267" ht="15.75" customHeight="1">
      <c r="A267" s="22">
        <v>260.0</v>
      </c>
      <c r="B267" s="12" t="s">
        <v>1039</v>
      </c>
      <c r="C267" s="12" t="s">
        <v>108</v>
      </c>
      <c r="D267" s="12" t="s">
        <v>897</v>
      </c>
      <c r="E267" s="36">
        <v>44622.0</v>
      </c>
      <c r="F267" s="14" t="s">
        <v>9</v>
      </c>
      <c r="G267" s="22">
        <v>2015.0</v>
      </c>
      <c r="H267" s="12" t="s">
        <v>1040</v>
      </c>
      <c r="I267" s="12" t="s">
        <v>1041</v>
      </c>
      <c r="J267" s="12" t="s">
        <v>1042</v>
      </c>
      <c r="K267" s="12" t="s">
        <v>40</v>
      </c>
      <c r="L267" s="12" t="s">
        <v>41</v>
      </c>
      <c r="M267" s="19" t="s">
        <v>112</v>
      </c>
      <c r="N267" s="12"/>
      <c r="O267" s="12" t="s">
        <v>1043</v>
      </c>
      <c r="P267" s="12" t="s">
        <v>114</v>
      </c>
      <c r="Q267" s="39">
        <v>38.28</v>
      </c>
      <c r="R267" s="39">
        <v>-9.07</v>
      </c>
      <c r="S267" s="12" t="s">
        <v>69</v>
      </c>
      <c r="T267" s="12"/>
      <c r="U267" s="12" t="s">
        <v>70</v>
      </c>
      <c r="V267" s="12" t="s">
        <v>1044</v>
      </c>
      <c r="W267" s="12" t="s">
        <v>1033</v>
      </c>
      <c r="X267" s="22">
        <v>1927.0</v>
      </c>
      <c r="Y267" s="22">
        <v>2012.0</v>
      </c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 ht="15.75" customHeight="1">
      <c r="A268" s="22">
        <v>260.0</v>
      </c>
      <c r="B268" s="12" t="s">
        <v>1045</v>
      </c>
      <c r="C268" s="12" t="s">
        <v>123</v>
      </c>
      <c r="D268" s="12" t="s">
        <v>897</v>
      </c>
      <c r="E268" s="36">
        <v>44622.0</v>
      </c>
      <c r="F268" s="14" t="s">
        <v>9</v>
      </c>
      <c r="G268" s="22">
        <v>2015.0</v>
      </c>
      <c r="H268" s="12" t="s">
        <v>1040</v>
      </c>
      <c r="I268" s="12" t="s">
        <v>1041</v>
      </c>
      <c r="J268" s="12" t="s">
        <v>1042</v>
      </c>
      <c r="K268" s="12" t="s">
        <v>40</v>
      </c>
      <c r="L268" s="12" t="s">
        <v>1046</v>
      </c>
      <c r="M268" s="19" t="s">
        <v>125</v>
      </c>
      <c r="N268" s="12"/>
      <c r="O268" s="12" t="s">
        <v>1043</v>
      </c>
      <c r="P268" s="12" t="s">
        <v>114</v>
      </c>
      <c r="Q268" s="39">
        <v>38.28</v>
      </c>
      <c r="R268" s="39">
        <v>-9.07</v>
      </c>
      <c r="S268" s="12" t="s">
        <v>69</v>
      </c>
      <c r="T268" s="12"/>
      <c r="U268" s="12" t="s">
        <v>70</v>
      </c>
      <c r="V268" s="12" t="s">
        <v>1044</v>
      </c>
      <c r="W268" s="12" t="s">
        <v>1033</v>
      </c>
      <c r="X268" s="22">
        <v>1927.0</v>
      </c>
      <c r="Y268" s="22">
        <v>2012.0</v>
      </c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</row>
    <row r="269" ht="15.75" customHeight="1">
      <c r="A269" s="22">
        <v>260.0</v>
      </c>
      <c r="B269" s="12" t="s">
        <v>1047</v>
      </c>
      <c r="C269" s="12" t="s">
        <v>118</v>
      </c>
      <c r="D269" s="12" t="s">
        <v>897</v>
      </c>
      <c r="E269" s="36">
        <v>44622.0</v>
      </c>
      <c r="F269" s="14" t="s">
        <v>9</v>
      </c>
      <c r="G269" s="22">
        <v>2015.0</v>
      </c>
      <c r="H269" s="12" t="s">
        <v>1040</v>
      </c>
      <c r="I269" s="12" t="s">
        <v>1041</v>
      </c>
      <c r="J269" s="12" t="s">
        <v>1042</v>
      </c>
      <c r="K269" s="12" t="s">
        <v>40</v>
      </c>
      <c r="L269" s="12" t="s">
        <v>1048</v>
      </c>
      <c r="M269" s="19" t="s">
        <v>120</v>
      </c>
      <c r="N269" s="12"/>
      <c r="O269" s="12" t="s">
        <v>1043</v>
      </c>
      <c r="P269" s="12" t="s">
        <v>114</v>
      </c>
      <c r="Q269" s="39">
        <v>38.28</v>
      </c>
      <c r="R269" s="39">
        <v>-9.07</v>
      </c>
      <c r="S269" s="12" t="s">
        <v>69</v>
      </c>
      <c r="T269" s="12"/>
      <c r="U269" s="12" t="s">
        <v>70</v>
      </c>
      <c r="V269" s="12" t="s">
        <v>1044</v>
      </c>
      <c r="W269" s="12" t="s">
        <v>1033</v>
      </c>
      <c r="X269" s="22">
        <v>1927.0</v>
      </c>
      <c r="Y269" s="22">
        <v>2012.0</v>
      </c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 ht="15.75" customHeight="1">
      <c r="A270" s="22">
        <v>888.0</v>
      </c>
      <c r="B270" s="12" t="s">
        <v>1049</v>
      </c>
      <c r="C270" s="12" t="s">
        <v>293</v>
      </c>
      <c r="D270" s="12" t="s">
        <v>897</v>
      </c>
      <c r="E270" s="36">
        <v>44677.0</v>
      </c>
      <c r="F270" s="14" t="s">
        <v>9</v>
      </c>
      <c r="G270" s="22">
        <v>2019.0</v>
      </c>
      <c r="H270" s="12" t="s">
        <v>1050</v>
      </c>
      <c r="I270" s="12" t="s">
        <v>1051</v>
      </c>
      <c r="J270" s="12" t="s">
        <v>1042</v>
      </c>
      <c r="K270" s="12" t="s">
        <v>40</v>
      </c>
      <c r="L270" s="12" t="s">
        <v>289</v>
      </c>
      <c r="M270" s="19" t="s">
        <v>1052</v>
      </c>
      <c r="N270" s="12"/>
      <c r="O270" s="12" t="s">
        <v>1053</v>
      </c>
      <c r="P270" s="12" t="s">
        <v>45</v>
      </c>
      <c r="Q270" s="39">
        <v>43.5</v>
      </c>
      <c r="R270" s="39">
        <v>-8.3</v>
      </c>
      <c r="S270" s="12" t="s">
        <v>69</v>
      </c>
      <c r="T270" s="12"/>
      <c r="U270" s="12" t="s">
        <v>70</v>
      </c>
      <c r="V270" s="12" t="s">
        <v>1054</v>
      </c>
      <c r="W270" s="12" t="s">
        <v>1055</v>
      </c>
      <c r="X270" s="22">
        <v>2001.0</v>
      </c>
      <c r="Y270" s="22">
        <v>2018.0</v>
      </c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</row>
    <row r="271" ht="15.75" customHeight="1">
      <c r="A271" s="22">
        <v>888.0</v>
      </c>
      <c r="B271" s="12" t="s">
        <v>1056</v>
      </c>
      <c r="C271" s="12" t="s">
        <v>293</v>
      </c>
      <c r="D271" s="12" t="s">
        <v>897</v>
      </c>
      <c r="E271" s="36">
        <v>44678.0</v>
      </c>
      <c r="F271" s="14" t="s">
        <v>9</v>
      </c>
      <c r="G271" s="22">
        <v>2019.0</v>
      </c>
      <c r="H271" s="12" t="s">
        <v>1050</v>
      </c>
      <c r="I271" s="12" t="s">
        <v>1051</v>
      </c>
      <c r="J271" s="12" t="s">
        <v>1042</v>
      </c>
      <c r="K271" s="12" t="s">
        <v>40</v>
      </c>
      <c r="L271" s="12" t="s">
        <v>289</v>
      </c>
      <c r="M271" s="19" t="s">
        <v>1052</v>
      </c>
      <c r="N271" s="12"/>
      <c r="O271" s="12" t="s">
        <v>1057</v>
      </c>
      <c r="P271" s="12" t="s">
        <v>45</v>
      </c>
      <c r="Q271" s="39">
        <v>42.5</v>
      </c>
      <c r="R271" s="39">
        <v>-9.2</v>
      </c>
      <c r="S271" s="12" t="s">
        <v>69</v>
      </c>
      <c r="T271" s="12"/>
      <c r="U271" s="12" t="s">
        <v>70</v>
      </c>
      <c r="V271" s="12" t="s">
        <v>1054</v>
      </c>
      <c r="W271" s="12" t="s">
        <v>1055</v>
      </c>
      <c r="X271" s="22">
        <v>2001.0</v>
      </c>
      <c r="Y271" s="22">
        <v>2018.0</v>
      </c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 ht="15.75" customHeight="1">
      <c r="A272" s="22">
        <v>888.0</v>
      </c>
      <c r="B272" s="12" t="s">
        <v>1058</v>
      </c>
      <c r="C272" s="12" t="s">
        <v>157</v>
      </c>
      <c r="D272" s="12" t="s">
        <v>897</v>
      </c>
      <c r="E272" s="36">
        <v>44679.0</v>
      </c>
      <c r="F272" s="14" t="s">
        <v>9</v>
      </c>
      <c r="G272" s="22">
        <v>2019.0</v>
      </c>
      <c r="H272" s="12" t="s">
        <v>1050</v>
      </c>
      <c r="I272" s="12" t="s">
        <v>1051</v>
      </c>
      <c r="J272" s="12" t="s">
        <v>1042</v>
      </c>
      <c r="K272" s="12" t="s">
        <v>40</v>
      </c>
      <c r="L272" s="12" t="s">
        <v>65</v>
      </c>
      <c r="M272" s="19" t="s">
        <v>161</v>
      </c>
      <c r="N272" s="12"/>
      <c r="O272" s="12" t="s">
        <v>1053</v>
      </c>
      <c r="P272" s="12" t="s">
        <v>45</v>
      </c>
      <c r="Q272" s="39">
        <v>43.5</v>
      </c>
      <c r="R272" s="39">
        <v>-8.3</v>
      </c>
      <c r="S272" s="12" t="s">
        <v>69</v>
      </c>
      <c r="T272" s="12"/>
      <c r="U272" s="12" t="s">
        <v>70</v>
      </c>
      <c r="V272" s="12" t="s">
        <v>1054</v>
      </c>
      <c r="W272" s="12" t="s">
        <v>1055</v>
      </c>
      <c r="X272" s="22">
        <v>2002.0</v>
      </c>
      <c r="Y272" s="22">
        <v>2018.0</v>
      </c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</row>
    <row r="273" ht="15.75" customHeight="1">
      <c r="A273" s="22">
        <v>888.0</v>
      </c>
      <c r="B273" s="12" t="s">
        <v>1059</v>
      </c>
      <c r="C273" s="12" t="s">
        <v>157</v>
      </c>
      <c r="D273" s="12" t="s">
        <v>897</v>
      </c>
      <c r="E273" s="36">
        <v>44680.0</v>
      </c>
      <c r="F273" s="14" t="s">
        <v>9</v>
      </c>
      <c r="G273" s="22">
        <v>2019.0</v>
      </c>
      <c r="H273" s="12" t="s">
        <v>1050</v>
      </c>
      <c r="I273" s="12" t="s">
        <v>1051</v>
      </c>
      <c r="J273" s="12" t="s">
        <v>1042</v>
      </c>
      <c r="K273" s="12" t="s">
        <v>40</v>
      </c>
      <c r="L273" s="12" t="s">
        <v>65</v>
      </c>
      <c r="M273" s="19" t="s">
        <v>161</v>
      </c>
      <c r="N273" s="12"/>
      <c r="O273" s="12" t="s">
        <v>1057</v>
      </c>
      <c r="P273" s="12" t="s">
        <v>45</v>
      </c>
      <c r="Q273" s="39">
        <v>42.5</v>
      </c>
      <c r="R273" s="39">
        <v>-9.2</v>
      </c>
      <c r="S273" s="12" t="s">
        <v>69</v>
      </c>
      <c r="T273" s="12"/>
      <c r="U273" s="12" t="s">
        <v>70</v>
      </c>
      <c r="V273" s="12" t="s">
        <v>1054</v>
      </c>
      <c r="W273" s="12" t="s">
        <v>1055</v>
      </c>
      <c r="X273" s="22">
        <v>2002.0</v>
      </c>
      <c r="Y273" s="22">
        <v>2018.0</v>
      </c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 ht="15.75" customHeight="1">
      <c r="A274" s="22">
        <v>888.0</v>
      </c>
      <c r="B274" s="12" t="s">
        <v>1060</v>
      </c>
      <c r="C274" s="12" t="s">
        <v>362</v>
      </c>
      <c r="D274" s="12" t="s">
        <v>897</v>
      </c>
      <c r="E274" s="36">
        <v>44681.0</v>
      </c>
      <c r="F274" s="14" t="s">
        <v>9</v>
      </c>
      <c r="G274" s="22">
        <v>2019.0</v>
      </c>
      <c r="H274" s="12" t="s">
        <v>1050</v>
      </c>
      <c r="I274" s="12" t="s">
        <v>1051</v>
      </c>
      <c r="J274" s="12" t="s">
        <v>1042</v>
      </c>
      <c r="K274" s="12" t="s">
        <v>40</v>
      </c>
      <c r="L274" s="12" t="s">
        <v>65</v>
      </c>
      <c r="M274" s="19" t="s">
        <v>66</v>
      </c>
      <c r="N274" s="12"/>
      <c r="O274" s="12" t="s">
        <v>1053</v>
      </c>
      <c r="P274" s="12" t="s">
        <v>45</v>
      </c>
      <c r="Q274" s="39">
        <v>43.5</v>
      </c>
      <c r="R274" s="39">
        <v>-8.3</v>
      </c>
      <c r="S274" s="12" t="s">
        <v>69</v>
      </c>
      <c r="T274" s="12"/>
      <c r="U274" s="12" t="s">
        <v>70</v>
      </c>
      <c r="V274" s="12" t="s">
        <v>1054</v>
      </c>
      <c r="W274" s="12" t="s">
        <v>1055</v>
      </c>
      <c r="X274" s="22">
        <v>2000.0</v>
      </c>
      <c r="Y274" s="22">
        <v>2018.0</v>
      </c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</row>
    <row r="275" ht="15.75" customHeight="1">
      <c r="A275" s="22">
        <v>888.0</v>
      </c>
      <c r="B275" s="12" t="s">
        <v>1061</v>
      </c>
      <c r="C275" s="12" t="s">
        <v>362</v>
      </c>
      <c r="D275" s="12" t="s">
        <v>897</v>
      </c>
      <c r="E275" s="36">
        <v>44682.0</v>
      </c>
      <c r="F275" s="14" t="s">
        <v>9</v>
      </c>
      <c r="G275" s="22">
        <v>2019.0</v>
      </c>
      <c r="H275" s="12" t="s">
        <v>1050</v>
      </c>
      <c r="I275" s="12" t="s">
        <v>1051</v>
      </c>
      <c r="J275" s="12" t="s">
        <v>1042</v>
      </c>
      <c r="K275" s="12" t="s">
        <v>40</v>
      </c>
      <c r="L275" s="12" t="s">
        <v>65</v>
      </c>
      <c r="M275" s="19" t="s">
        <v>66</v>
      </c>
      <c r="N275" s="12"/>
      <c r="O275" s="12" t="s">
        <v>1057</v>
      </c>
      <c r="P275" s="12" t="s">
        <v>45</v>
      </c>
      <c r="Q275" s="39">
        <v>42.5</v>
      </c>
      <c r="R275" s="39">
        <v>-9.2</v>
      </c>
      <c r="S275" s="12" t="s">
        <v>69</v>
      </c>
      <c r="T275" s="12"/>
      <c r="U275" s="12" t="s">
        <v>70</v>
      </c>
      <c r="V275" s="12" t="s">
        <v>1054</v>
      </c>
      <c r="W275" s="12" t="s">
        <v>1055</v>
      </c>
      <c r="X275" s="22">
        <v>2000.0</v>
      </c>
      <c r="Y275" s="22">
        <v>2018.0</v>
      </c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 ht="15.75" customHeight="1">
      <c r="A276" s="22">
        <v>888.0</v>
      </c>
      <c r="B276" s="12" t="s">
        <v>1062</v>
      </c>
      <c r="C276" s="12" t="s">
        <v>1063</v>
      </c>
      <c r="D276" s="12" t="s">
        <v>897</v>
      </c>
      <c r="E276" s="36">
        <v>44683.0</v>
      </c>
      <c r="F276" s="14" t="s">
        <v>9</v>
      </c>
      <c r="G276" s="22">
        <v>2019.0</v>
      </c>
      <c r="H276" s="12" t="s">
        <v>1050</v>
      </c>
      <c r="I276" s="12" t="s">
        <v>1051</v>
      </c>
      <c r="J276" s="12" t="s">
        <v>1042</v>
      </c>
      <c r="K276" s="12" t="s">
        <v>40</v>
      </c>
      <c r="L276" s="12" t="s">
        <v>1064</v>
      </c>
      <c r="M276" s="19" t="s">
        <v>1065</v>
      </c>
      <c r="N276" s="12"/>
      <c r="O276" s="12" t="s">
        <v>1053</v>
      </c>
      <c r="P276" s="12" t="s">
        <v>45</v>
      </c>
      <c r="Q276" s="39">
        <v>43.5</v>
      </c>
      <c r="R276" s="39">
        <v>-8.3</v>
      </c>
      <c r="S276" s="12" t="s">
        <v>69</v>
      </c>
      <c r="T276" s="12"/>
      <c r="U276" s="12" t="s">
        <v>70</v>
      </c>
      <c r="V276" s="12" t="s">
        <v>1054</v>
      </c>
      <c r="W276" s="12" t="s">
        <v>1055</v>
      </c>
      <c r="X276" s="22">
        <v>2000.0</v>
      </c>
      <c r="Y276" s="22">
        <v>2018.0</v>
      </c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</row>
    <row r="277" ht="15.75" customHeight="1">
      <c r="A277" s="22">
        <v>888.0</v>
      </c>
      <c r="B277" s="12" t="s">
        <v>1066</v>
      </c>
      <c r="C277" s="12" t="s">
        <v>1063</v>
      </c>
      <c r="D277" s="12" t="s">
        <v>897</v>
      </c>
      <c r="E277" s="36">
        <v>44684.0</v>
      </c>
      <c r="F277" s="14" t="s">
        <v>9</v>
      </c>
      <c r="G277" s="22">
        <v>2019.0</v>
      </c>
      <c r="H277" s="12" t="s">
        <v>1050</v>
      </c>
      <c r="I277" s="12" t="s">
        <v>1051</v>
      </c>
      <c r="J277" s="12" t="s">
        <v>1042</v>
      </c>
      <c r="K277" s="12" t="s">
        <v>40</v>
      </c>
      <c r="L277" s="12" t="s">
        <v>1064</v>
      </c>
      <c r="M277" s="19" t="s">
        <v>1065</v>
      </c>
      <c r="N277" s="12"/>
      <c r="O277" s="12" t="s">
        <v>1057</v>
      </c>
      <c r="P277" s="12" t="s">
        <v>45</v>
      </c>
      <c r="Q277" s="39">
        <v>42.5</v>
      </c>
      <c r="R277" s="39">
        <v>-9.2</v>
      </c>
      <c r="S277" s="12" t="s">
        <v>69</v>
      </c>
      <c r="T277" s="12"/>
      <c r="U277" s="12" t="s">
        <v>70</v>
      </c>
      <c r="V277" s="12" t="s">
        <v>1054</v>
      </c>
      <c r="W277" s="12" t="s">
        <v>1055</v>
      </c>
      <c r="X277" s="22">
        <v>2000.0</v>
      </c>
      <c r="Y277" s="22">
        <v>2018.0</v>
      </c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 ht="15.75" customHeight="1">
      <c r="A278" s="22">
        <v>888.0</v>
      </c>
      <c r="B278" s="12" t="s">
        <v>1067</v>
      </c>
      <c r="C278" s="12" t="s">
        <v>80</v>
      </c>
      <c r="D278" s="12" t="s">
        <v>897</v>
      </c>
      <c r="E278" s="36">
        <v>44685.0</v>
      </c>
      <c r="F278" s="14" t="s">
        <v>9</v>
      </c>
      <c r="G278" s="22">
        <v>2019.0</v>
      </c>
      <c r="H278" s="12" t="s">
        <v>1050</v>
      </c>
      <c r="I278" s="12" t="s">
        <v>1051</v>
      </c>
      <c r="J278" s="12" t="s">
        <v>1042</v>
      </c>
      <c r="K278" s="12" t="s">
        <v>40</v>
      </c>
      <c r="L278" s="12" t="s">
        <v>65</v>
      </c>
      <c r="M278" s="19" t="s">
        <v>82</v>
      </c>
      <c r="N278" s="12"/>
      <c r="O278" s="12" t="s">
        <v>1053</v>
      </c>
      <c r="P278" s="12" t="s">
        <v>45</v>
      </c>
      <c r="Q278" s="39">
        <v>43.5</v>
      </c>
      <c r="R278" s="39">
        <v>-8.3</v>
      </c>
      <c r="S278" s="12" t="s">
        <v>69</v>
      </c>
      <c r="T278" s="12"/>
      <c r="U278" s="12" t="s">
        <v>70</v>
      </c>
      <c r="V278" s="12" t="s">
        <v>1054</v>
      </c>
      <c r="W278" s="12" t="s">
        <v>1055</v>
      </c>
      <c r="X278" s="22">
        <v>2000.0</v>
      </c>
      <c r="Y278" s="22">
        <v>2018.0</v>
      </c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</row>
    <row r="279" ht="15.75" customHeight="1">
      <c r="A279" s="22">
        <v>888.0</v>
      </c>
      <c r="B279" s="12" t="s">
        <v>1068</v>
      </c>
      <c r="C279" s="12" t="s">
        <v>80</v>
      </c>
      <c r="D279" s="12" t="s">
        <v>897</v>
      </c>
      <c r="E279" s="36">
        <v>44686.0</v>
      </c>
      <c r="F279" s="14" t="s">
        <v>9</v>
      </c>
      <c r="G279" s="22">
        <v>2019.0</v>
      </c>
      <c r="H279" s="12" t="s">
        <v>1050</v>
      </c>
      <c r="I279" s="12" t="s">
        <v>1051</v>
      </c>
      <c r="J279" s="12" t="s">
        <v>1042</v>
      </c>
      <c r="K279" s="12" t="s">
        <v>40</v>
      </c>
      <c r="L279" s="12" t="s">
        <v>65</v>
      </c>
      <c r="M279" s="19" t="s">
        <v>82</v>
      </c>
      <c r="N279" s="12"/>
      <c r="O279" s="12" t="s">
        <v>1057</v>
      </c>
      <c r="P279" s="12" t="s">
        <v>45</v>
      </c>
      <c r="Q279" s="39">
        <v>42.5</v>
      </c>
      <c r="R279" s="39">
        <v>-9.2</v>
      </c>
      <c r="S279" s="12" t="s">
        <v>69</v>
      </c>
      <c r="T279" s="12"/>
      <c r="U279" s="12" t="s">
        <v>70</v>
      </c>
      <c r="V279" s="12" t="s">
        <v>1054</v>
      </c>
      <c r="W279" s="12" t="s">
        <v>1055</v>
      </c>
      <c r="X279" s="22">
        <v>2000.0</v>
      </c>
      <c r="Y279" s="22">
        <v>2018.0</v>
      </c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 ht="15.75" customHeight="1">
      <c r="A280" s="22">
        <v>888.0</v>
      </c>
      <c r="B280" s="12" t="s">
        <v>1069</v>
      </c>
      <c r="C280" s="12" t="s">
        <v>174</v>
      </c>
      <c r="D280" s="12" t="s">
        <v>897</v>
      </c>
      <c r="E280" s="36">
        <v>44687.0</v>
      </c>
      <c r="F280" s="14" t="s">
        <v>9</v>
      </c>
      <c r="G280" s="22">
        <v>2019.0</v>
      </c>
      <c r="H280" s="12" t="s">
        <v>1050</v>
      </c>
      <c r="I280" s="12" t="s">
        <v>1051</v>
      </c>
      <c r="J280" s="12" t="s">
        <v>1042</v>
      </c>
      <c r="K280" s="12" t="s">
        <v>40</v>
      </c>
      <c r="L280" s="12" t="s">
        <v>176</v>
      </c>
      <c r="M280" s="19" t="s">
        <v>177</v>
      </c>
      <c r="N280" s="12"/>
      <c r="O280" s="12" t="s">
        <v>1053</v>
      </c>
      <c r="P280" s="12" t="s">
        <v>45</v>
      </c>
      <c r="Q280" s="39">
        <v>43.5</v>
      </c>
      <c r="R280" s="39">
        <v>-8.3</v>
      </c>
      <c r="S280" s="12" t="s">
        <v>69</v>
      </c>
      <c r="T280" s="12"/>
      <c r="U280" s="12" t="s">
        <v>70</v>
      </c>
      <c r="V280" s="12" t="s">
        <v>1054</v>
      </c>
      <c r="W280" s="12" t="s">
        <v>1055</v>
      </c>
      <c r="X280" s="22">
        <v>2000.0</v>
      </c>
      <c r="Y280" s="22">
        <v>2018.0</v>
      </c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</row>
    <row r="281" ht="15.75" customHeight="1">
      <c r="A281" s="22">
        <v>888.0</v>
      </c>
      <c r="B281" s="12" t="s">
        <v>1070</v>
      </c>
      <c r="C281" s="12" t="s">
        <v>174</v>
      </c>
      <c r="D281" s="12" t="s">
        <v>897</v>
      </c>
      <c r="E281" s="36">
        <v>44688.0</v>
      </c>
      <c r="F281" s="14" t="s">
        <v>9</v>
      </c>
      <c r="G281" s="22">
        <v>2019.0</v>
      </c>
      <c r="H281" s="12" t="s">
        <v>1050</v>
      </c>
      <c r="I281" s="12" t="s">
        <v>1051</v>
      </c>
      <c r="J281" s="12" t="s">
        <v>1042</v>
      </c>
      <c r="K281" s="12" t="s">
        <v>40</v>
      </c>
      <c r="L281" s="12" t="s">
        <v>176</v>
      </c>
      <c r="M281" s="19" t="s">
        <v>177</v>
      </c>
      <c r="N281" s="12"/>
      <c r="O281" s="12" t="s">
        <v>1057</v>
      </c>
      <c r="P281" s="12" t="s">
        <v>45</v>
      </c>
      <c r="Q281" s="39">
        <v>42.5</v>
      </c>
      <c r="R281" s="39">
        <v>-9.2</v>
      </c>
      <c r="S281" s="12" t="s">
        <v>69</v>
      </c>
      <c r="T281" s="12"/>
      <c r="U281" s="12" t="s">
        <v>70</v>
      </c>
      <c r="V281" s="12" t="s">
        <v>1054</v>
      </c>
      <c r="W281" s="12" t="s">
        <v>1055</v>
      </c>
      <c r="X281" s="22">
        <v>2000.0</v>
      </c>
      <c r="Y281" s="22">
        <v>2018.0</v>
      </c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 ht="15.75" customHeight="1">
      <c r="A282" s="22">
        <v>888.0</v>
      </c>
      <c r="B282" s="12" t="s">
        <v>1071</v>
      </c>
      <c r="C282" s="12" t="s">
        <v>1072</v>
      </c>
      <c r="D282" s="12" t="s">
        <v>897</v>
      </c>
      <c r="E282" s="36">
        <v>44689.0</v>
      </c>
      <c r="F282" s="14" t="s">
        <v>9</v>
      </c>
      <c r="G282" s="22">
        <v>2019.0</v>
      </c>
      <c r="H282" s="12" t="s">
        <v>1050</v>
      </c>
      <c r="I282" s="12" t="s">
        <v>1051</v>
      </c>
      <c r="J282" s="12" t="s">
        <v>1042</v>
      </c>
      <c r="K282" s="12" t="s">
        <v>40</v>
      </c>
      <c r="L282" s="12" t="s">
        <v>176</v>
      </c>
      <c r="M282" s="19" t="s">
        <v>181</v>
      </c>
      <c r="N282" s="12"/>
      <c r="O282" s="12" t="s">
        <v>1053</v>
      </c>
      <c r="P282" s="12" t="s">
        <v>45</v>
      </c>
      <c r="Q282" s="39">
        <v>43.5</v>
      </c>
      <c r="R282" s="39">
        <v>-8.3</v>
      </c>
      <c r="S282" s="12" t="s">
        <v>69</v>
      </c>
      <c r="T282" s="12"/>
      <c r="U282" s="12" t="s">
        <v>70</v>
      </c>
      <c r="V282" s="12" t="s">
        <v>1054</v>
      </c>
      <c r="W282" s="12" t="s">
        <v>1055</v>
      </c>
      <c r="X282" s="22">
        <v>2000.0</v>
      </c>
      <c r="Y282" s="22">
        <v>2018.0</v>
      </c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</row>
    <row r="283" ht="15.75" customHeight="1">
      <c r="A283" s="22">
        <v>888.0</v>
      </c>
      <c r="B283" s="12" t="s">
        <v>1073</v>
      </c>
      <c r="C283" s="12" t="s">
        <v>1072</v>
      </c>
      <c r="D283" s="12" t="s">
        <v>897</v>
      </c>
      <c r="E283" s="36">
        <v>44690.0</v>
      </c>
      <c r="F283" s="14" t="s">
        <v>9</v>
      </c>
      <c r="G283" s="22">
        <v>2019.0</v>
      </c>
      <c r="H283" s="12" t="s">
        <v>1050</v>
      </c>
      <c r="I283" s="12" t="s">
        <v>1051</v>
      </c>
      <c r="J283" s="12" t="s">
        <v>1042</v>
      </c>
      <c r="K283" s="12" t="s">
        <v>40</v>
      </c>
      <c r="L283" s="12" t="s">
        <v>176</v>
      </c>
      <c r="M283" s="19" t="s">
        <v>181</v>
      </c>
      <c r="N283" s="12"/>
      <c r="O283" s="12" t="s">
        <v>1057</v>
      </c>
      <c r="P283" s="12" t="s">
        <v>45</v>
      </c>
      <c r="Q283" s="39">
        <v>42.5</v>
      </c>
      <c r="R283" s="39">
        <v>-9.2</v>
      </c>
      <c r="S283" s="12" t="s">
        <v>69</v>
      </c>
      <c r="T283" s="12"/>
      <c r="U283" s="12" t="s">
        <v>70</v>
      </c>
      <c r="V283" s="12" t="s">
        <v>1054</v>
      </c>
      <c r="W283" s="12" t="s">
        <v>1055</v>
      </c>
      <c r="X283" s="22">
        <v>2000.0</v>
      </c>
      <c r="Y283" s="22">
        <v>2018.0</v>
      </c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 ht="15.75" customHeight="1">
      <c r="A284" s="22">
        <v>888.0</v>
      </c>
      <c r="B284" s="12" t="s">
        <v>1074</v>
      </c>
      <c r="C284" s="12" t="s">
        <v>1075</v>
      </c>
      <c r="D284" s="12" t="s">
        <v>897</v>
      </c>
      <c r="E284" s="36">
        <v>44691.0</v>
      </c>
      <c r="F284" s="14" t="s">
        <v>9</v>
      </c>
      <c r="G284" s="22">
        <v>2019.0</v>
      </c>
      <c r="H284" s="12" t="s">
        <v>1050</v>
      </c>
      <c r="I284" s="12" t="s">
        <v>1051</v>
      </c>
      <c r="J284" s="12" t="s">
        <v>1042</v>
      </c>
      <c r="K284" s="12" t="s">
        <v>40</v>
      </c>
      <c r="L284" s="12" t="s">
        <v>100</v>
      </c>
      <c r="M284" s="19" t="s">
        <v>317</v>
      </c>
      <c r="N284" s="12"/>
      <c r="O284" s="12" t="s">
        <v>1053</v>
      </c>
      <c r="P284" s="12" t="s">
        <v>45</v>
      </c>
      <c r="Q284" s="39">
        <v>43.5</v>
      </c>
      <c r="R284" s="39">
        <v>-8.3</v>
      </c>
      <c r="S284" s="12" t="s">
        <v>69</v>
      </c>
      <c r="T284" s="12"/>
      <c r="U284" s="12" t="s">
        <v>70</v>
      </c>
      <c r="V284" s="12" t="s">
        <v>1054</v>
      </c>
      <c r="W284" s="12" t="s">
        <v>1055</v>
      </c>
      <c r="X284" s="22">
        <v>2000.0</v>
      </c>
      <c r="Y284" s="22">
        <v>2018.0</v>
      </c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</row>
    <row r="285" ht="15.75" customHeight="1">
      <c r="A285" s="22">
        <v>888.0</v>
      </c>
      <c r="B285" s="12" t="s">
        <v>1076</v>
      </c>
      <c r="C285" s="12" t="s">
        <v>1075</v>
      </c>
      <c r="D285" s="12" t="s">
        <v>897</v>
      </c>
      <c r="E285" s="36">
        <v>44692.0</v>
      </c>
      <c r="F285" s="14" t="s">
        <v>9</v>
      </c>
      <c r="G285" s="22">
        <v>2019.0</v>
      </c>
      <c r="H285" s="12" t="s">
        <v>1050</v>
      </c>
      <c r="I285" s="12" t="s">
        <v>1051</v>
      </c>
      <c r="J285" s="12" t="s">
        <v>1042</v>
      </c>
      <c r="K285" s="12" t="s">
        <v>40</v>
      </c>
      <c r="L285" s="12" t="s">
        <v>100</v>
      </c>
      <c r="M285" s="19" t="s">
        <v>317</v>
      </c>
      <c r="N285" s="12"/>
      <c r="O285" s="12" t="s">
        <v>1057</v>
      </c>
      <c r="P285" s="12" t="s">
        <v>45</v>
      </c>
      <c r="Q285" s="39">
        <v>42.5</v>
      </c>
      <c r="R285" s="39">
        <v>-9.2</v>
      </c>
      <c r="S285" s="12" t="s">
        <v>69</v>
      </c>
      <c r="T285" s="12"/>
      <c r="U285" s="12" t="s">
        <v>70</v>
      </c>
      <c r="V285" s="12" t="s">
        <v>1054</v>
      </c>
      <c r="W285" s="12" t="s">
        <v>1055</v>
      </c>
      <c r="X285" s="22">
        <v>2000.0</v>
      </c>
      <c r="Y285" s="22">
        <v>2018.0</v>
      </c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 ht="15.75" customHeight="1">
      <c r="A286" s="22">
        <v>888.0</v>
      </c>
      <c r="B286" s="12" t="s">
        <v>1077</v>
      </c>
      <c r="C286" s="12" t="s">
        <v>273</v>
      </c>
      <c r="D286" s="12" t="s">
        <v>897</v>
      </c>
      <c r="E286" s="36">
        <v>44693.0</v>
      </c>
      <c r="F286" s="14" t="s">
        <v>9</v>
      </c>
      <c r="G286" s="22">
        <v>2019.0</v>
      </c>
      <c r="H286" s="12" t="s">
        <v>1050</v>
      </c>
      <c r="I286" s="12" t="s">
        <v>1051</v>
      </c>
      <c r="J286" s="12" t="s">
        <v>1042</v>
      </c>
      <c r="K286" s="12" t="s">
        <v>259</v>
      </c>
      <c r="L286" s="12" t="s">
        <v>1078</v>
      </c>
      <c r="M286" s="12" t="s">
        <v>270</v>
      </c>
      <c r="N286" s="12"/>
      <c r="O286" s="12" t="s">
        <v>1053</v>
      </c>
      <c r="P286" s="12" t="s">
        <v>45</v>
      </c>
      <c r="Q286" s="39">
        <v>43.5</v>
      </c>
      <c r="R286" s="39">
        <v>-8.3</v>
      </c>
      <c r="S286" s="12" t="s">
        <v>69</v>
      </c>
      <c r="T286" s="12"/>
      <c r="U286" s="12" t="s">
        <v>70</v>
      </c>
      <c r="V286" s="12" t="s">
        <v>1054</v>
      </c>
      <c r="W286" s="12" t="s">
        <v>1055</v>
      </c>
      <c r="X286" s="22">
        <v>2000.0</v>
      </c>
      <c r="Y286" s="22">
        <v>2018.0</v>
      </c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</row>
    <row r="287" ht="15.75" customHeight="1">
      <c r="A287" s="22">
        <v>888.0</v>
      </c>
      <c r="B287" s="12" t="s">
        <v>1079</v>
      </c>
      <c r="C287" s="12" t="s">
        <v>273</v>
      </c>
      <c r="D287" s="12" t="s">
        <v>897</v>
      </c>
      <c r="E287" s="36">
        <v>44694.0</v>
      </c>
      <c r="F287" s="14" t="s">
        <v>9</v>
      </c>
      <c r="G287" s="22">
        <v>2019.0</v>
      </c>
      <c r="H287" s="12" t="s">
        <v>1050</v>
      </c>
      <c r="I287" s="12" t="s">
        <v>1051</v>
      </c>
      <c r="J287" s="12" t="s">
        <v>1042</v>
      </c>
      <c r="K287" s="12" t="s">
        <v>259</v>
      </c>
      <c r="L287" s="12" t="s">
        <v>1078</v>
      </c>
      <c r="M287" s="12" t="s">
        <v>270</v>
      </c>
      <c r="N287" s="12"/>
      <c r="O287" s="12" t="s">
        <v>1057</v>
      </c>
      <c r="P287" s="12" t="s">
        <v>45</v>
      </c>
      <c r="Q287" s="39">
        <v>42.5</v>
      </c>
      <c r="R287" s="39">
        <v>-9.2</v>
      </c>
      <c r="S287" s="12" t="s">
        <v>69</v>
      </c>
      <c r="T287" s="12"/>
      <c r="U287" s="12" t="s">
        <v>70</v>
      </c>
      <c r="V287" s="12" t="s">
        <v>1054</v>
      </c>
      <c r="W287" s="12" t="s">
        <v>1055</v>
      </c>
      <c r="X287" s="22">
        <v>2000.0</v>
      </c>
      <c r="Y287" s="22">
        <v>2018.0</v>
      </c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</row>
    <row r="288" ht="15.75" customHeight="1">
      <c r="A288" s="22">
        <v>888.0</v>
      </c>
      <c r="B288" s="12" t="s">
        <v>1080</v>
      </c>
      <c r="C288" s="12" t="s">
        <v>1081</v>
      </c>
      <c r="D288" s="12" t="s">
        <v>897</v>
      </c>
      <c r="E288" s="36">
        <v>44695.0</v>
      </c>
      <c r="F288" s="14" t="s">
        <v>9</v>
      </c>
      <c r="G288" s="22">
        <v>2019.0</v>
      </c>
      <c r="H288" s="12" t="s">
        <v>1050</v>
      </c>
      <c r="I288" s="12" t="s">
        <v>1051</v>
      </c>
      <c r="J288" s="12" t="s">
        <v>1042</v>
      </c>
      <c r="K288" s="12" t="s">
        <v>259</v>
      </c>
      <c r="L288" s="12" t="s">
        <v>1082</v>
      </c>
      <c r="M288" s="19" t="s">
        <v>1083</v>
      </c>
      <c r="N288" s="12"/>
      <c r="O288" s="12" t="s">
        <v>1053</v>
      </c>
      <c r="P288" s="12" t="s">
        <v>45</v>
      </c>
      <c r="Q288" s="39">
        <v>43.5</v>
      </c>
      <c r="R288" s="39">
        <v>-8.3</v>
      </c>
      <c r="S288" s="12" t="s">
        <v>69</v>
      </c>
      <c r="T288" s="12"/>
      <c r="U288" s="12" t="s">
        <v>70</v>
      </c>
      <c r="V288" s="12" t="s">
        <v>1054</v>
      </c>
      <c r="W288" s="12" t="s">
        <v>1055</v>
      </c>
      <c r="X288" s="22">
        <v>2000.0</v>
      </c>
      <c r="Y288" s="22">
        <v>2018.0</v>
      </c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</row>
    <row r="289" ht="15.75" customHeight="1">
      <c r="A289" s="22">
        <v>888.0</v>
      </c>
      <c r="B289" s="12" t="s">
        <v>1084</v>
      </c>
      <c r="C289" s="12" t="s">
        <v>1081</v>
      </c>
      <c r="D289" s="12" t="s">
        <v>897</v>
      </c>
      <c r="E289" s="36">
        <v>44696.0</v>
      </c>
      <c r="F289" s="14" t="s">
        <v>9</v>
      </c>
      <c r="G289" s="22">
        <v>2019.0</v>
      </c>
      <c r="H289" s="12" t="s">
        <v>1050</v>
      </c>
      <c r="I289" s="12" t="s">
        <v>1051</v>
      </c>
      <c r="J289" s="12" t="s">
        <v>1042</v>
      </c>
      <c r="K289" s="12" t="s">
        <v>259</v>
      </c>
      <c r="L289" s="12" t="s">
        <v>1082</v>
      </c>
      <c r="M289" s="19" t="s">
        <v>1083</v>
      </c>
      <c r="N289" s="12"/>
      <c r="O289" s="12" t="s">
        <v>1057</v>
      </c>
      <c r="P289" s="12" t="s">
        <v>45</v>
      </c>
      <c r="Q289" s="39">
        <v>42.5</v>
      </c>
      <c r="R289" s="39">
        <v>-9.2</v>
      </c>
      <c r="S289" s="12" t="s">
        <v>69</v>
      </c>
      <c r="T289" s="12"/>
      <c r="U289" s="12" t="s">
        <v>70</v>
      </c>
      <c r="V289" s="12" t="s">
        <v>1054</v>
      </c>
      <c r="W289" s="12" t="s">
        <v>1055</v>
      </c>
      <c r="X289" s="22">
        <v>2000.0</v>
      </c>
      <c r="Y289" s="22">
        <v>2018.0</v>
      </c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 ht="15.75" customHeight="1">
      <c r="A290" s="22">
        <v>888.0</v>
      </c>
      <c r="B290" s="12" t="s">
        <v>1085</v>
      </c>
      <c r="C290" s="12" t="s">
        <v>1086</v>
      </c>
      <c r="D290" s="12" t="s">
        <v>897</v>
      </c>
      <c r="E290" s="36">
        <v>44697.0</v>
      </c>
      <c r="F290" s="14" t="s">
        <v>9</v>
      </c>
      <c r="G290" s="22">
        <v>2019.0</v>
      </c>
      <c r="H290" s="12" t="s">
        <v>1050</v>
      </c>
      <c r="I290" s="12" t="s">
        <v>1051</v>
      </c>
      <c r="J290" s="12" t="s">
        <v>1042</v>
      </c>
      <c r="K290" s="12" t="s">
        <v>40</v>
      </c>
      <c r="L290" s="12" t="s">
        <v>176</v>
      </c>
      <c r="M290" s="19" t="s">
        <v>1087</v>
      </c>
      <c r="N290" s="12"/>
      <c r="O290" s="12" t="s">
        <v>1053</v>
      </c>
      <c r="P290" s="12" t="s">
        <v>45</v>
      </c>
      <c r="Q290" s="39">
        <v>43.5</v>
      </c>
      <c r="R290" s="39">
        <v>-8.3</v>
      </c>
      <c r="S290" s="12" t="s">
        <v>69</v>
      </c>
      <c r="T290" s="12"/>
      <c r="U290" s="12" t="s">
        <v>70</v>
      </c>
      <c r="V290" s="12" t="s">
        <v>1054</v>
      </c>
      <c r="W290" s="12" t="s">
        <v>1055</v>
      </c>
      <c r="X290" s="22">
        <v>2000.0</v>
      </c>
      <c r="Y290" s="22">
        <v>2018.0</v>
      </c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</row>
    <row r="291" ht="15.75" customHeight="1">
      <c r="A291" s="22">
        <v>888.0</v>
      </c>
      <c r="B291" s="12" t="s">
        <v>1088</v>
      </c>
      <c r="C291" s="12" t="s">
        <v>1086</v>
      </c>
      <c r="D291" s="12" t="s">
        <v>897</v>
      </c>
      <c r="E291" s="36">
        <v>44698.0</v>
      </c>
      <c r="F291" s="14" t="s">
        <v>9</v>
      </c>
      <c r="G291" s="22">
        <v>2019.0</v>
      </c>
      <c r="H291" s="12" t="s">
        <v>1050</v>
      </c>
      <c r="I291" s="12" t="s">
        <v>1051</v>
      </c>
      <c r="J291" s="12" t="s">
        <v>1042</v>
      </c>
      <c r="K291" s="12" t="s">
        <v>40</v>
      </c>
      <c r="L291" s="12" t="s">
        <v>176</v>
      </c>
      <c r="M291" s="19" t="s">
        <v>1087</v>
      </c>
      <c r="N291" s="12"/>
      <c r="O291" s="12" t="s">
        <v>1057</v>
      </c>
      <c r="P291" s="12" t="s">
        <v>45</v>
      </c>
      <c r="Q291" s="39">
        <v>42.5</v>
      </c>
      <c r="R291" s="39">
        <v>-9.2</v>
      </c>
      <c r="S291" s="12" t="s">
        <v>69</v>
      </c>
      <c r="T291" s="12"/>
      <c r="U291" s="12" t="s">
        <v>70</v>
      </c>
      <c r="V291" s="12" t="s">
        <v>1054</v>
      </c>
      <c r="W291" s="12" t="s">
        <v>1055</v>
      </c>
      <c r="X291" s="22">
        <v>2000.0</v>
      </c>
      <c r="Y291" s="22">
        <v>2017.0</v>
      </c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 ht="15.75" customHeight="1">
      <c r="A292" s="22">
        <v>888.0</v>
      </c>
      <c r="B292" s="12" t="s">
        <v>1089</v>
      </c>
      <c r="C292" s="12" t="s">
        <v>453</v>
      </c>
      <c r="D292" s="12" t="s">
        <v>897</v>
      </c>
      <c r="E292" s="36">
        <v>44699.0</v>
      </c>
      <c r="F292" s="14" t="s">
        <v>9</v>
      </c>
      <c r="G292" s="22">
        <v>2019.0</v>
      </c>
      <c r="H292" s="12" t="s">
        <v>1050</v>
      </c>
      <c r="I292" s="12" t="s">
        <v>1051</v>
      </c>
      <c r="J292" s="12" t="s">
        <v>1042</v>
      </c>
      <c r="K292" s="12" t="s">
        <v>40</v>
      </c>
      <c r="L292" s="12" t="s">
        <v>176</v>
      </c>
      <c r="M292" s="19" t="s">
        <v>1087</v>
      </c>
      <c r="N292" s="12"/>
      <c r="O292" s="12" t="s">
        <v>1053</v>
      </c>
      <c r="P292" s="12" t="s">
        <v>45</v>
      </c>
      <c r="Q292" s="39">
        <v>43.5</v>
      </c>
      <c r="R292" s="39">
        <v>-8.3</v>
      </c>
      <c r="S292" s="12" t="s">
        <v>69</v>
      </c>
      <c r="T292" s="12"/>
      <c r="U292" s="12" t="s">
        <v>70</v>
      </c>
      <c r="V292" s="12" t="s">
        <v>1054</v>
      </c>
      <c r="W292" s="12" t="s">
        <v>1055</v>
      </c>
      <c r="X292" s="22">
        <v>2000.0</v>
      </c>
      <c r="Y292" s="22">
        <v>2018.0</v>
      </c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</row>
    <row r="293" ht="15.75" customHeight="1">
      <c r="A293" s="22">
        <v>888.0</v>
      </c>
      <c r="B293" s="12" t="s">
        <v>1090</v>
      </c>
      <c r="C293" s="12" t="s">
        <v>453</v>
      </c>
      <c r="D293" s="12" t="s">
        <v>897</v>
      </c>
      <c r="E293" s="36">
        <v>44700.0</v>
      </c>
      <c r="F293" s="14" t="s">
        <v>9</v>
      </c>
      <c r="G293" s="22">
        <v>2019.0</v>
      </c>
      <c r="H293" s="12" t="s">
        <v>1050</v>
      </c>
      <c r="I293" s="12" t="s">
        <v>1051</v>
      </c>
      <c r="J293" s="12" t="s">
        <v>1042</v>
      </c>
      <c r="K293" s="12" t="s">
        <v>40</v>
      </c>
      <c r="L293" s="12" t="s">
        <v>176</v>
      </c>
      <c r="M293" s="19" t="s">
        <v>1087</v>
      </c>
      <c r="N293" s="12"/>
      <c r="O293" s="12" t="s">
        <v>1057</v>
      </c>
      <c r="P293" s="12" t="s">
        <v>45</v>
      </c>
      <c r="Q293" s="39">
        <v>42.5</v>
      </c>
      <c r="R293" s="39">
        <v>-9.2</v>
      </c>
      <c r="S293" s="12" t="s">
        <v>69</v>
      </c>
      <c r="T293" s="12"/>
      <c r="U293" s="12" t="s">
        <v>70</v>
      </c>
      <c r="V293" s="12" t="s">
        <v>1054</v>
      </c>
      <c r="W293" s="12" t="s">
        <v>1055</v>
      </c>
      <c r="X293" s="22">
        <v>2000.0</v>
      </c>
      <c r="Y293" s="22">
        <v>2018.0</v>
      </c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 ht="15.75" customHeight="1">
      <c r="A294" s="22">
        <v>888.0</v>
      </c>
      <c r="B294" s="12" t="s">
        <v>1091</v>
      </c>
      <c r="C294" s="12" t="s">
        <v>1092</v>
      </c>
      <c r="D294" s="12" t="s">
        <v>897</v>
      </c>
      <c r="E294" s="36">
        <v>44701.0</v>
      </c>
      <c r="F294" s="14" t="s">
        <v>9</v>
      </c>
      <c r="G294" s="22">
        <v>2019.0</v>
      </c>
      <c r="H294" s="12" t="s">
        <v>1050</v>
      </c>
      <c r="I294" s="12" t="s">
        <v>1051</v>
      </c>
      <c r="J294" s="12" t="s">
        <v>1042</v>
      </c>
      <c r="K294" s="12" t="s">
        <v>40</v>
      </c>
      <c r="L294" s="12" t="s">
        <v>176</v>
      </c>
      <c r="M294" s="19" t="s">
        <v>181</v>
      </c>
      <c r="N294" s="12"/>
      <c r="O294" s="12" t="s">
        <v>1053</v>
      </c>
      <c r="P294" s="12" t="s">
        <v>45</v>
      </c>
      <c r="Q294" s="39">
        <v>43.5</v>
      </c>
      <c r="R294" s="39">
        <v>-8.3</v>
      </c>
      <c r="S294" s="12" t="s">
        <v>69</v>
      </c>
      <c r="T294" s="12"/>
      <c r="U294" s="12" t="s">
        <v>70</v>
      </c>
      <c r="V294" s="12" t="s">
        <v>1054</v>
      </c>
      <c r="W294" s="12" t="s">
        <v>1055</v>
      </c>
      <c r="X294" s="22">
        <v>2000.0</v>
      </c>
      <c r="Y294" s="22">
        <v>2018.0</v>
      </c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</row>
    <row r="295" ht="15.75" customHeight="1">
      <c r="A295" s="22">
        <v>888.0</v>
      </c>
      <c r="B295" s="12" t="s">
        <v>1093</v>
      </c>
      <c r="C295" s="12" t="s">
        <v>1092</v>
      </c>
      <c r="D295" s="12" t="s">
        <v>897</v>
      </c>
      <c r="E295" s="36">
        <v>44702.0</v>
      </c>
      <c r="F295" s="14" t="s">
        <v>9</v>
      </c>
      <c r="G295" s="22">
        <v>2019.0</v>
      </c>
      <c r="H295" s="12" t="s">
        <v>1050</v>
      </c>
      <c r="I295" s="12" t="s">
        <v>1051</v>
      </c>
      <c r="J295" s="12" t="s">
        <v>1042</v>
      </c>
      <c r="K295" s="12" t="s">
        <v>40</v>
      </c>
      <c r="L295" s="12" t="s">
        <v>176</v>
      </c>
      <c r="M295" s="19" t="s">
        <v>181</v>
      </c>
      <c r="N295" s="12"/>
      <c r="O295" s="12" t="s">
        <v>1057</v>
      </c>
      <c r="P295" s="12" t="s">
        <v>45</v>
      </c>
      <c r="Q295" s="39">
        <v>42.5</v>
      </c>
      <c r="R295" s="39">
        <v>-9.2</v>
      </c>
      <c r="S295" s="12" t="s">
        <v>69</v>
      </c>
      <c r="T295" s="12"/>
      <c r="U295" s="12" t="s">
        <v>70</v>
      </c>
      <c r="V295" s="12" t="s">
        <v>1054</v>
      </c>
      <c r="W295" s="12" t="s">
        <v>1055</v>
      </c>
      <c r="X295" s="22">
        <v>2000.0</v>
      </c>
      <c r="Y295" s="22">
        <v>2018.0</v>
      </c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 ht="15.75" customHeight="1">
      <c r="A296" s="22">
        <v>888.0</v>
      </c>
      <c r="B296" s="12" t="s">
        <v>1094</v>
      </c>
      <c r="C296" s="12" t="s">
        <v>179</v>
      </c>
      <c r="D296" s="12" t="s">
        <v>897</v>
      </c>
      <c r="E296" s="36">
        <v>44703.0</v>
      </c>
      <c r="F296" s="14" t="s">
        <v>9</v>
      </c>
      <c r="G296" s="22">
        <v>2019.0</v>
      </c>
      <c r="H296" s="12" t="s">
        <v>1050</v>
      </c>
      <c r="I296" s="12" t="s">
        <v>1051</v>
      </c>
      <c r="J296" s="12" t="s">
        <v>1042</v>
      </c>
      <c r="K296" s="12" t="s">
        <v>40</v>
      </c>
      <c r="L296" s="12" t="s">
        <v>176</v>
      </c>
      <c r="M296" s="19" t="s">
        <v>181</v>
      </c>
      <c r="N296" s="12"/>
      <c r="O296" s="12" t="s">
        <v>1053</v>
      </c>
      <c r="P296" s="12" t="s">
        <v>45</v>
      </c>
      <c r="Q296" s="39">
        <v>43.5</v>
      </c>
      <c r="R296" s="39">
        <v>-8.3</v>
      </c>
      <c r="S296" s="12" t="s">
        <v>69</v>
      </c>
      <c r="T296" s="12"/>
      <c r="U296" s="12" t="s">
        <v>70</v>
      </c>
      <c r="V296" s="12" t="s">
        <v>1054</v>
      </c>
      <c r="W296" s="12" t="s">
        <v>1055</v>
      </c>
      <c r="X296" s="22">
        <v>2000.0</v>
      </c>
      <c r="Y296" s="22">
        <v>2018.0</v>
      </c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</row>
    <row r="297" ht="15.75" customHeight="1">
      <c r="A297" s="22">
        <v>888.0</v>
      </c>
      <c r="B297" s="12" t="s">
        <v>1095</v>
      </c>
      <c r="C297" s="12" t="s">
        <v>179</v>
      </c>
      <c r="D297" s="12" t="s">
        <v>897</v>
      </c>
      <c r="E297" s="36">
        <v>44704.0</v>
      </c>
      <c r="F297" s="14" t="s">
        <v>9</v>
      </c>
      <c r="G297" s="22">
        <v>2019.0</v>
      </c>
      <c r="H297" s="12" t="s">
        <v>1050</v>
      </c>
      <c r="I297" s="12" t="s">
        <v>1051</v>
      </c>
      <c r="J297" s="12" t="s">
        <v>1042</v>
      </c>
      <c r="K297" s="12" t="s">
        <v>40</v>
      </c>
      <c r="L297" s="12" t="s">
        <v>176</v>
      </c>
      <c r="M297" s="19" t="s">
        <v>181</v>
      </c>
      <c r="N297" s="12"/>
      <c r="O297" s="12" t="s">
        <v>1057</v>
      </c>
      <c r="P297" s="12" t="s">
        <v>45</v>
      </c>
      <c r="Q297" s="39">
        <v>42.5</v>
      </c>
      <c r="R297" s="39">
        <v>-9.2</v>
      </c>
      <c r="S297" s="12" t="s">
        <v>69</v>
      </c>
      <c r="T297" s="12"/>
      <c r="U297" s="12" t="s">
        <v>70</v>
      </c>
      <c r="V297" s="12" t="s">
        <v>1054</v>
      </c>
      <c r="W297" s="12" t="s">
        <v>1055</v>
      </c>
      <c r="X297" s="22">
        <v>2000.0</v>
      </c>
      <c r="Y297" s="22">
        <v>2018.0</v>
      </c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 ht="15.75" customHeight="1">
      <c r="A298" s="22">
        <v>888.0</v>
      </c>
      <c r="B298" s="12" t="s">
        <v>1096</v>
      </c>
      <c r="C298" s="12" t="s">
        <v>314</v>
      </c>
      <c r="D298" s="12" t="s">
        <v>897</v>
      </c>
      <c r="E298" s="36">
        <v>44705.0</v>
      </c>
      <c r="F298" s="14" t="s">
        <v>9</v>
      </c>
      <c r="G298" s="22">
        <v>2019.0</v>
      </c>
      <c r="H298" s="12" t="s">
        <v>1050</v>
      </c>
      <c r="I298" s="12" t="s">
        <v>1051</v>
      </c>
      <c r="J298" s="12" t="s">
        <v>1042</v>
      </c>
      <c r="K298" s="12" t="s">
        <v>40</v>
      </c>
      <c r="L298" s="12" t="s">
        <v>100</v>
      </c>
      <c r="M298" s="19" t="s">
        <v>317</v>
      </c>
      <c r="N298" s="12"/>
      <c r="O298" s="12" t="s">
        <v>1053</v>
      </c>
      <c r="P298" s="12" t="s">
        <v>45</v>
      </c>
      <c r="Q298" s="39">
        <v>43.5</v>
      </c>
      <c r="R298" s="39">
        <v>-8.3</v>
      </c>
      <c r="S298" s="12" t="s">
        <v>69</v>
      </c>
      <c r="T298" s="12"/>
      <c r="U298" s="12" t="s">
        <v>70</v>
      </c>
      <c r="V298" s="12" t="s">
        <v>1054</v>
      </c>
      <c r="W298" s="12" t="s">
        <v>1055</v>
      </c>
      <c r="X298" s="22">
        <v>2000.0</v>
      </c>
      <c r="Y298" s="22">
        <v>2018.0</v>
      </c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</row>
    <row r="299" ht="15.75" customHeight="1">
      <c r="A299" s="22">
        <v>888.0</v>
      </c>
      <c r="B299" s="12" t="s">
        <v>1097</v>
      </c>
      <c r="C299" s="12" t="s">
        <v>314</v>
      </c>
      <c r="D299" s="12" t="s">
        <v>897</v>
      </c>
      <c r="E299" s="36">
        <v>44706.0</v>
      </c>
      <c r="F299" s="14" t="s">
        <v>9</v>
      </c>
      <c r="G299" s="22">
        <v>2019.0</v>
      </c>
      <c r="H299" s="12" t="s">
        <v>1050</v>
      </c>
      <c r="I299" s="12" t="s">
        <v>1051</v>
      </c>
      <c r="J299" s="12" t="s">
        <v>1042</v>
      </c>
      <c r="K299" s="12" t="s">
        <v>40</v>
      </c>
      <c r="L299" s="12" t="s">
        <v>100</v>
      </c>
      <c r="M299" s="19" t="s">
        <v>317</v>
      </c>
      <c r="N299" s="12"/>
      <c r="O299" s="12" t="s">
        <v>1057</v>
      </c>
      <c r="P299" s="12" t="s">
        <v>45</v>
      </c>
      <c r="Q299" s="39">
        <v>42.5</v>
      </c>
      <c r="R299" s="39">
        <v>-9.2</v>
      </c>
      <c r="S299" s="12" t="s">
        <v>69</v>
      </c>
      <c r="T299" s="12"/>
      <c r="U299" s="12" t="s">
        <v>70</v>
      </c>
      <c r="V299" s="12" t="s">
        <v>1054</v>
      </c>
      <c r="W299" s="12" t="s">
        <v>1055</v>
      </c>
      <c r="X299" s="22">
        <v>2000.0</v>
      </c>
      <c r="Y299" s="22">
        <v>2018.0</v>
      </c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 ht="15.75" customHeight="1">
      <c r="A300" s="19" t="s">
        <v>1098</v>
      </c>
      <c r="B300" s="19" t="s">
        <v>1099</v>
      </c>
      <c r="C300" s="19" t="s">
        <v>1100</v>
      </c>
      <c r="D300" s="19" t="s">
        <v>897</v>
      </c>
      <c r="E300" s="40">
        <v>44649.0</v>
      </c>
      <c r="F300" s="14" t="s">
        <v>493</v>
      </c>
      <c r="G300" s="15">
        <v>2019.0</v>
      </c>
      <c r="H300" s="19" t="s">
        <v>1101</v>
      </c>
      <c r="I300" s="19" t="s">
        <v>1102</v>
      </c>
      <c r="J300" s="19" t="s">
        <v>1103</v>
      </c>
      <c r="K300" s="12" t="s">
        <v>40</v>
      </c>
      <c r="L300" s="19" t="s">
        <v>65</v>
      </c>
      <c r="M300" s="19" t="s">
        <v>66</v>
      </c>
      <c r="N300" s="19"/>
      <c r="O300" s="19" t="s">
        <v>1104</v>
      </c>
      <c r="P300" s="19" t="s">
        <v>45</v>
      </c>
      <c r="Q300" s="41">
        <v>39.467252</v>
      </c>
      <c r="R300" s="41">
        <v>2.725903</v>
      </c>
      <c r="S300" s="12" t="s">
        <v>46</v>
      </c>
      <c r="T300" s="12" t="s">
        <v>135</v>
      </c>
      <c r="U300" s="19" t="s">
        <v>70</v>
      </c>
      <c r="V300" s="19" t="s">
        <v>1105</v>
      </c>
      <c r="W300" s="19" t="s">
        <v>1106</v>
      </c>
      <c r="X300" s="15">
        <v>2000.0</v>
      </c>
      <c r="Y300" s="15">
        <v>2019.0</v>
      </c>
      <c r="Z300" s="19" t="s">
        <v>1107</v>
      </c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</row>
    <row r="301" ht="15.75" customHeight="1">
      <c r="A301" s="12" t="s">
        <v>1098</v>
      </c>
      <c r="B301" s="12" t="s">
        <v>1108</v>
      </c>
      <c r="C301" s="12" t="s">
        <v>362</v>
      </c>
      <c r="D301" s="12" t="s">
        <v>897</v>
      </c>
      <c r="E301" s="36">
        <v>44649.0</v>
      </c>
      <c r="F301" s="14" t="s">
        <v>493</v>
      </c>
      <c r="G301" s="22">
        <v>2019.0</v>
      </c>
      <c r="H301" s="12" t="s">
        <v>1101</v>
      </c>
      <c r="I301" s="12" t="s">
        <v>1102</v>
      </c>
      <c r="J301" s="12" t="s">
        <v>1103</v>
      </c>
      <c r="K301" s="12" t="s">
        <v>40</v>
      </c>
      <c r="L301" s="12" t="s">
        <v>65</v>
      </c>
      <c r="M301" s="12" t="s">
        <v>66</v>
      </c>
      <c r="N301" s="12"/>
      <c r="O301" s="12" t="s">
        <v>1104</v>
      </c>
      <c r="P301" s="12" t="s">
        <v>45</v>
      </c>
      <c r="Q301" s="39">
        <v>39.467252</v>
      </c>
      <c r="R301" s="39">
        <v>2.725903</v>
      </c>
      <c r="S301" s="12" t="s">
        <v>46</v>
      </c>
      <c r="T301" s="12" t="s">
        <v>135</v>
      </c>
      <c r="U301" s="12" t="s">
        <v>70</v>
      </c>
      <c r="V301" s="12" t="s">
        <v>1105</v>
      </c>
      <c r="W301" s="12" t="s">
        <v>1106</v>
      </c>
      <c r="X301" s="22">
        <v>2000.0</v>
      </c>
      <c r="Y301" s="22">
        <v>2019.0</v>
      </c>
      <c r="Z301" s="12" t="s">
        <v>1107</v>
      </c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 ht="15.75" customHeight="1">
      <c r="A302" s="12" t="s">
        <v>1098</v>
      </c>
      <c r="B302" s="12" t="s">
        <v>1109</v>
      </c>
      <c r="C302" s="12" t="s">
        <v>165</v>
      </c>
      <c r="D302" s="12" t="s">
        <v>897</v>
      </c>
      <c r="E302" s="36">
        <v>44649.0</v>
      </c>
      <c r="F302" s="14" t="s">
        <v>493</v>
      </c>
      <c r="G302" s="22">
        <v>2019.0</v>
      </c>
      <c r="H302" s="12" t="s">
        <v>1101</v>
      </c>
      <c r="I302" s="12" t="s">
        <v>1102</v>
      </c>
      <c r="J302" s="12" t="s">
        <v>1103</v>
      </c>
      <c r="K302" s="12" t="s">
        <v>40</v>
      </c>
      <c r="L302" s="12" t="s">
        <v>65</v>
      </c>
      <c r="M302" s="12" t="s">
        <v>66</v>
      </c>
      <c r="N302" s="12"/>
      <c r="O302" s="12" t="s">
        <v>1104</v>
      </c>
      <c r="P302" s="12" t="s">
        <v>45</v>
      </c>
      <c r="Q302" s="39">
        <v>39.467252</v>
      </c>
      <c r="R302" s="39">
        <v>2.725903</v>
      </c>
      <c r="S302" s="12" t="s">
        <v>46</v>
      </c>
      <c r="T302" s="12" t="s">
        <v>135</v>
      </c>
      <c r="U302" s="12" t="s">
        <v>70</v>
      </c>
      <c r="V302" s="12" t="s">
        <v>1105</v>
      </c>
      <c r="W302" s="12" t="s">
        <v>1106</v>
      </c>
      <c r="X302" s="22">
        <v>2000.0</v>
      </c>
      <c r="Y302" s="22">
        <v>2019.0</v>
      </c>
      <c r="Z302" s="12" t="s">
        <v>1107</v>
      </c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</row>
    <row r="303" ht="15.75" customHeight="1">
      <c r="A303" s="12" t="s">
        <v>1098</v>
      </c>
      <c r="B303" s="12" t="s">
        <v>1110</v>
      </c>
      <c r="C303" s="12" t="s">
        <v>1111</v>
      </c>
      <c r="D303" s="12" t="s">
        <v>897</v>
      </c>
      <c r="E303" s="36">
        <v>44649.0</v>
      </c>
      <c r="F303" s="14" t="s">
        <v>493</v>
      </c>
      <c r="G303" s="22">
        <v>2019.0</v>
      </c>
      <c r="H303" s="12" t="s">
        <v>1101</v>
      </c>
      <c r="I303" s="12" t="s">
        <v>1102</v>
      </c>
      <c r="J303" s="12" t="s">
        <v>1103</v>
      </c>
      <c r="K303" s="12" t="s">
        <v>40</v>
      </c>
      <c r="L303" s="12" t="s">
        <v>65</v>
      </c>
      <c r="M303" s="12" t="s">
        <v>328</v>
      </c>
      <c r="N303" s="12"/>
      <c r="O303" s="12" t="s">
        <v>1104</v>
      </c>
      <c r="P303" s="12" t="s">
        <v>45</v>
      </c>
      <c r="Q303" s="39">
        <v>39.467252</v>
      </c>
      <c r="R303" s="39">
        <v>2.725903</v>
      </c>
      <c r="S303" s="12" t="s">
        <v>46</v>
      </c>
      <c r="T303" s="12" t="s">
        <v>135</v>
      </c>
      <c r="U303" s="12" t="s">
        <v>70</v>
      </c>
      <c r="V303" s="12" t="s">
        <v>1105</v>
      </c>
      <c r="W303" s="12" t="s">
        <v>1106</v>
      </c>
      <c r="X303" s="22">
        <v>2000.0</v>
      </c>
      <c r="Y303" s="22">
        <v>2019.0</v>
      </c>
      <c r="Z303" s="12" t="s">
        <v>1107</v>
      </c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 ht="15.75" customHeight="1">
      <c r="A304" s="12" t="s">
        <v>1098</v>
      </c>
      <c r="B304" s="12" t="s">
        <v>1112</v>
      </c>
      <c r="C304" s="12" t="s">
        <v>1113</v>
      </c>
      <c r="D304" s="12" t="s">
        <v>897</v>
      </c>
      <c r="E304" s="36">
        <v>44649.0</v>
      </c>
      <c r="F304" s="14" t="s">
        <v>493</v>
      </c>
      <c r="G304" s="22">
        <v>2019.0</v>
      </c>
      <c r="H304" s="12" t="s">
        <v>1101</v>
      </c>
      <c r="I304" s="12" t="s">
        <v>1102</v>
      </c>
      <c r="J304" s="12" t="s">
        <v>1103</v>
      </c>
      <c r="K304" s="12" t="s">
        <v>40</v>
      </c>
      <c r="L304" s="12" t="s">
        <v>1064</v>
      </c>
      <c r="M304" s="12" t="s">
        <v>1065</v>
      </c>
      <c r="N304" s="12"/>
      <c r="O304" s="12" t="s">
        <v>1104</v>
      </c>
      <c r="P304" s="12" t="s">
        <v>45</v>
      </c>
      <c r="Q304" s="39">
        <v>39.467252</v>
      </c>
      <c r="R304" s="39">
        <v>2.725903</v>
      </c>
      <c r="S304" s="12" t="s">
        <v>46</v>
      </c>
      <c r="T304" s="12" t="s">
        <v>135</v>
      </c>
      <c r="U304" s="12" t="s">
        <v>70</v>
      </c>
      <c r="V304" s="12" t="s">
        <v>1105</v>
      </c>
      <c r="W304" s="12" t="s">
        <v>1106</v>
      </c>
      <c r="X304" s="22">
        <v>2000.0</v>
      </c>
      <c r="Y304" s="22">
        <v>2019.0</v>
      </c>
      <c r="Z304" s="12" t="s">
        <v>1107</v>
      </c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</row>
    <row r="305" ht="15.75" customHeight="1">
      <c r="A305" s="12" t="s">
        <v>1098</v>
      </c>
      <c r="B305" s="12" t="s">
        <v>1114</v>
      </c>
      <c r="C305" s="12" t="s">
        <v>1115</v>
      </c>
      <c r="D305" s="12" t="s">
        <v>897</v>
      </c>
      <c r="E305" s="36">
        <v>44649.0</v>
      </c>
      <c r="F305" s="14" t="s">
        <v>493</v>
      </c>
      <c r="G305" s="22">
        <v>2019.0</v>
      </c>
      <c r="H305" s="12" t="s">
        <v>1101</v>
      </c>
      <c r="I305" s="12" t="s">
        <v>1102</v>
      </c>
      <c r="J305" s="12" t="s">
        <v>1103</v>
      </c>
      <c r="K305" s="12" t="s">
        <v>40</v>
      </c>
      <c r="L305" s="12" t="s">
        <v>1064</v>
      </c>
      <c r="M305" s="12" t="s">
        <v>1065</v>
      </c>
      <c r="N305" s="12"/>
      <c r="O305" s="12" t="s">
        <v>1104</v>
      </c>
      <c r="P305" s="12" t="s">
        <v>45</v>
      </c>
      <c r="Q305" s="39">
        <v>39.467252</v>
      </c>
      <c r="R305" s="39">
        <v>2.725903</v>
      </c>
      <c r="S305" s="12" t="s">
        <v>46</v>
      </c>
      <c r="T305" s="12" t="s">
        <v>135</v>
      </c>
      <c r="U305" s="12" t="s">
        <v>70</v>
      </c>
      <c r="V305" s="12" t="s">
        <v>1105</v>
      </c>
      <c r="W305" s="12" t="s">
        <v>1106</v>
      </c>
      <c r="X305" s="22">
        <v>2000.0</v>
      </c>
      <c r="Y305" s="22">
        <v>2019.0</v>
      </c>
      <c r="Z305" s="12" t="s">
        <v>1107</v>
      </c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</row>
    <row r="306" ht="15.75" customHeight="1">
      <c r="A306" s="12" t="s">
        <v>1098</v>
      </c>
      <c r="B306" s="12" t="s">
        <v>1116</v>
      </c>
      <c r="C306" s="12" t="s">
        <v>1117</v>
      </c>
      <c r="D306" s="12" t="s">
        <v>897</v>
      </c>
      <c r="E306" s="36">
        <v>44649.0</v>
      </c>
      <c r="F306" s="14" t="s">
        <v>493</v>
      </c>
      <c r="G306" s="22">
        <v>2019.0</v>
      </c>
      <c r="H306" s="12" t="s">
        <v>1101</v>
      </c>
      <c r="I306" s="12" t="s">
        <v>1102</v>
      </c>
      <c r="J306" s="12" t="s">
        <v>1103</v>
      </c>
      <c r="K306" s="12" t="s">
        <v>40</v>
      </c>
      <c r="L306" s="12" t="s">
        <v>100</v>
      </c>
      <c r="M306" s="12" t="s">
        <v>1118</v>
      </c>
      <c r="N306" s="12"/>
      <c r="O306" s="12" t="s">
        <v>1104</v>
      </c>
      <c r="P306" s="12" t="s">
        <v>45</v>
      </c>
      <c r="Q306" s="39">
        <v>39.467252</v>
      </c>
      <c r="R306" s="39">
        <v>2.725903</v>
      </c>
      <c r="S306" s="12" t="s">
        <v>46</v>
      </c>
      <c r="T306" s="12" t="s">
        <v>135</v>
      </c>
      <c r="U306" s="12" t="s">
        <v>70</v>
      </c>
      <c r="V306" s="12" t="s">
        <v>1105</v>
      </c>
      <c r="W306" s="12" t="s">
        <v>1106</v>
      </c>
      <c r="X306" s="22">
        <v>2000.0</v>
      </c>
      <c r="Y306" s="22">
        <v>2019.0</v>
      </c>
      <c r="Z306" s="12" t="s">
        <v>1107</v>
      </c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</row>
    <row r="307" ht="15.75" customHeight="1">
      <c r="A307" s="12" t="s">
        <v>1098</v>
      </c>
      <c r="B307" s="12" t="s">
        <v>1119</v>
      </c>
      <c r="C307" s="12" t="s">
        <v>1120</v>
      </c>
      <c r="D307" s="12" t="s">
        <v>897</v>
      </c>
      <c r="E307" s="36">
        <v>44649.0</v>
      </c>
      <c r="F307" s="14" t="s">
        <v>493</v>
      </c>
      <c r="G307" s="22">
        <v>2019.0</v>
      </c>
      <c r="H307" s="12" t="s">
        <v>1101</v>
      </c>
      <c r="I307" s="12" t="s">
        <v>1102</v>
      </c>
      <c r="J307" s="12" t="s">
        <v>1103</v>
      </c>
      <c r="K307" s="12" t="s">
        <v>40</v>
      </c>
      <c r="L307" s="12" t="s">
        <v>77</v>
      </c>
      <c r="M307" s="12" t="s">
        <v>78</v>
      </c>
      <c r="N307" s="12"/>
      <c r="O307" s="12" t="s">
        <v>1104</v>
      </c>
      <c r="P307" s="12" t="s">
        <v>45</v>
      </c>
      <c r="Q307" s="39">
        <v>39.467252</v>
      </c>
      <c r="R307" s="39">
        <v>2.725903</v>
      </c>
      <c r="S307" s="12" t="s">
        <v>46</v>
      </c>
      <c r="T307" s="12" t="s">
        <v>135</v>
      </c>
      <c r="U307" s="12" t="s">
        <v>70</v>
      </c>
      <c r="V307" s="12" t="s">
        <v>1105</v>
      </c>
      <c r="W307" s="12" t="s">
        <v>1106</v>
      </c>
      <c r="X307" s="22">
        <v>2000.0</v>
      </c>
      <c r="Y307" s="22">
        <v>2019.0</v>
      </c>
      <c r="Z307" s="12" t="s">
        <v>1107</v>
      </c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</row>
    <row r="308" ht="15.75" customHeight="1">
      <c r="A308" s="12" t="s">
        <v>1098</v>
      </c>
      <c r="B308" s="12" t="s">
        <v>1121</v>
      </c>
      <c r="C308" s="12" t="s">
        <v>1122</v>
      </c>
      <c r="D308" s="12" t="s">
        <v>897</v>
      </c>
      <c r="E308" s="36">
        <v>44649.0</v>
      </c>
      <c r="F308" s="14" t="s">
        <v>493</v>
      </c>
      <c r="G308" s="22">
        <v>2019.0</v>
      </c>
      <c r="H308" s="12" t="s">
        <v>1101</v>
      </c>
      <c r="I308" s="12" t="s">
        <v>1102</v>
      </c>
      <c r="J308" s="12" t="s">
        <v>1103</v>
      </c>
      <c r="K308" s="12" t="s">
        <v>40</v>
      </c>
      <c r="L308" s="12" t="s">
        <v>346</v>
      </c>
      <c r="M308" s="12" t="s">
        <v>1123</v>
      </c>
      <c r="N308" s="12"/>
      <c r="O308" s="12" t="s">
        <v>1104</v>
      </c>
      <c r="P308" s="12" t="s">
        <v>45</v>
      </c>
      <c r="Q308" s="39">
        <v>39.467252</v>
      </c>
      <c r="R308" s="39">
        <v>2.725903</v>
      </c>
      <c r="S308" s="12" t="s">
        <v>46</v>
      </c>
      <c r="T308" s="12" t="s">
        <v>135</v>
      </c>
      <c r="U308" s="12" t="s">
        <v>70</v>
      </c>
      <c r="V308" s="12" t="s">
        <v>1105</v>
      </c>
      <c r="W308" s="12" t="s">
        <v>1106</v>
      </c>
      <c r="X308" s="22">
        <v>2000.0</v>
      </c>
      <c r="Y308" s="22">
        <v>2019.0</v>
      </c>
      <c r="Z308" s="12" t="s">
        <v>1107</v>
      </c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</row>
    <row r="309" ht="15.75" customHeight="1">
      <c r="A309" s="12" t="s">
        <v>1098</v>
      </c>
      <c r="B309" s="12" t="s">
        <v>1124</v>
      </c>
      <c r="C309" s="12" t="s">
        <v>377</v>
      </c>
      <c r="D309" s="12" t="s">
        <v>897</v>
      </c>
      <c r="E309" s="36">
        <v>44649.0</v>
      </c>
      <c r="F309" s="14" t="s">
        <v>493</v>
      </c>
      <c r="G309" s="22">
        <v>2019.0</v>
      </c>
      <c r="H309" s="12" t="s">
        <v>1101</v>
      </c>
      <c r="I309" s="12" t="s">
        <v>1102</v>
      </c>
      <c r="J309" s="12" t="s">
        <v>1103</v>
      </c>
      <c r="K309" s="12" t="s">
        <v>40</v>
      </c>
      <c r="L309" s="12" t="s">
        <v>65</v>
      </c>
      <c r="M309" s="12" t="s">
        <v>66</v>
      </c>
      <c r="N309" s="12"/>
      <c r="O309" s="12" t="s">
        <v>1104</v>
      </c>
      <c r="P309" s="12" t="s">
        <v>45</v>
      </c>
      <c r="Q309" s="39">
        <v>39.467252</v>
      </c>
      <c r="R309" s="39">
        <v>2.725903</v>
      </c>
      <c r="S309" s="12" t="s">
        <v>46</v>
      </c>
      <c r="T309" s="12" t="s">
        <v>135</v>
      </c>
      <c r="U309" s="12" t="s">
        <v>70</v>
      </c>
      <c r="V309" s="12" t="s">
        <v>1105</v>
      </c>
      <c r="W309" s="12" t="s">
        <v>1106</v>
      </c>
      <c r="X309" s="22">
        <v>2000.0</v>
      </c>
      <c r="Y309" s="22">
        <v>2019.0</v>
      </c>
      <c r="Z309" s="12" t="s">
        <v>1107</v>
      </c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</row>
    <row r="310" ht="15.75" customHeight="1">
      <c r="A310" s="12" t="s">
        <v>1098</v>
      </c>
      <c r="B310" s="12" t="s">
        <v>1125</v>
      </c>
      <c r="C310" s="12" t="s">
        <v>1126</v>
      </c>
      <c r="D310" s="12" t="s">
        <v>897</v>
      </c>
      <c r="E310" s="36">
        <v>44649.0</v>
      </c>
      <c r="F310" s="14" t="s">
        <v>493</v>
      </c>
      <c r="G310" s="22">
        <v>2019.0</v>
      </c>
      <c r="H310" s="12" t="s">
        <v>1101</v>
      </c>
      <c r="I310" s="12" t="s">
        <v>1102</v>
      </c>
      <c r="J310" s="12" t="s">
        <v>1103</v>
      </c>
      <c r="K310" s="12" t="s">
        <v>40</v>
      </c>
      <c r="L310" s="12" t="s">
        <v>65</v>
      </c>
      <c r="M310" s="12" t="s">
        <v>66</v>
      </c>
      <c r="N310" s="12"/>
      <c r="O310" s="12" t="s">
        <v>1127</v>
      </c>
      <c r="P310" s="12" t="s">
        <v>45</v>
      </c>
      <c r="Q310" s="39">
        <v>39.438682</v>
      </c>
      <c r="R310" s="39">
        <v>2.744216</v>
      </c>
      <c r="S310" s="12" t="s">
        <v>46</v>
      </c>
      <c r="T310" s="12" t="s">
        <v>135</v>
      </c>
      <c r="U310" s="12" t="s">
        <v>70</v>
      </c>
      <c r="V310" s="12" t="s">
        <v>1105</v>
      </c>
      <c r="W310" s="12" t="s">
        <v>1106</v>
      </c>
      <c r="X310" s="22">
        <v>2000.0</v>
      </c>
      <c r="Y310" s="22">
        <v>2019.0</v>
      </c>
      <c r="Z310" s="12" t="s">
        <v>1128</v>
      </c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</row>
    <row r="311" ht="15.75" customHeight="1">
      <c r="A311" s="12" t="s">
        <v>1098</v>
      </c>
      <c r="B311" s="12" t="s">
        <v>1129</v>
      </c>
      <c r="C311" s="12" t="s">
        <v>1100</v>
      </c>
      <c r="D311" s="12" t="s">
        <v>897</v>
      </c>
      <c r="E311" s="36">
        <v>44649.0</v>
      </c>
      <c r="F311" s="14" t="s">
        <v>493</v>
      </c>
      <c r="G311" s="22">
        <v>2019.0</v>
      </c>
      <c r="H311" s="12" t="s">
        <v>1101</v>
      </c>
      <c r="I311" s="12" t="s">
        <v>1102</v>
      </c>
      <c r="J311" s="12" t="s">
        <v>1103</v>
      </c>
      <c r="K311" s="12" t="s">
        <v>40</v>
      </c>
      <c r="L311" s="12" t="s">
        <v>65</v>
      </c>
      <c r="M311" s="12" t="s">
        <v>66</v>
      </c>
      <c r="N311" s="12"/>
      <c r="O311" s="12" t="s">
        <v>1127</v>
      </c>
      <c r="P311" s="12" t="s">
        <v>45</v>
      </c>
      <c r="Q311" s="39">
        <v>39.438682</v>
      </c>
      <c r="R311" s="39">
        <v>2.744216</v>
      </c>
      <c r="S311" s="12" t="s">
        <v>46</v>
      </c>
      <c r="T311" s="12" t="s">
        <v>135</v>
      </c>
      <c r="U311" s="12" t="s">
        <v>70</v>
      </c>
      <c r="V311" s="12" t="s">
        <v>1105</v>
      </c>
      <c r="W311" s="12" t="s">
        <v>1106</v>
      </c>
      <c r="X311" s="22">
        <v>2000.0</v>
      </c>
      <c r="Y311" s="22">
        <v>2019.0</v>
      </c>
      <c r="Z311" s="12" t="s">
        <v>1128</v>
      </c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</row>
    <row r="312" ht="15.75" customHeight="1">
      <c r="A312" s="12" t="s">
        <v>1098</v>
      </c>
      <c r="B312" s="12" t="s">
        <v>1130</v>
      </c>
      <c r="C312" s="12" t="s">
        <v>362</v>
      </c>
      <c r="D312" s="12" t="s">
        <v>897</v>
      </c>
      <c r="E312" s="36">
        <v>44649.0</v>
      </c>
      <c r="F312" s="14" t="s">
        <v>493</v>
      </c>
      <c r="G312" s="22">
        <v>2019.0</v>
      </c>
      <c r="H312" s="12" t="s">
        <v>1101</v>
      </c>
      <c r="I312" s="12" t="s">
        <v>1102</v>
      </c>
      <c r="J312" s="12" t="s">
        <v>1103</v>
      </c>
      <c r="K312" s="12" t="s">
        <v>40</v>
      </c>
      <c r="L312" s="12" t="s">
        <v>65</v>
      </c>
      <c r="M312" s="12" t="s">
        <v>66</v>
      </c>
      <c r="N312" s="12"/>
      <c r="O312" s="12" t="s">
        <v>1127</v>
      </c>
      <c r="P312" s="12" t="s">
        <v>45</v>
      </c>
      <c r="Q312" s="39">
        <v>39.438682</v>
      </c>
      <c r="R312" s="39">
        <v>2.744216</v>
      </c>
      <c r="S312" s="12" t="s">
        <v>46</v>
      </c>
      <c r="T312" s="12" t="s">
        <v>135</v>
      </c>
      <c r="U312" s="12" t="s">
        <v>70</v>
      </c>
      <c r="V312" s="12" t="s">
        <v>1105</v>
      </c>
      <c r="W312" s="12" t="s">
        <v>1106</v>
      </c>
      <c r="X312" s="22">
        <v>2000.0</v>
      </c>
      <c r="Y312" s="22">
        <v>2019.0</v>
      </c>
      <c r="Z312" s="12" t="s">
        <v>1128</v>
      </c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</row>
    <row r="313" ht="15.75" customHeight="1">
      <c r="A313" s="12" t="s">
        <v>1098</v>
      </c>
      <c r="B313" s="12" t="s">
        <v>1131</v>
      </c>
      <c r="C313" s="12" t="s">
        <v>165</v>
      </c>
      <c r="D313" s="12" t="s">
        <v>897</v>
      </c>
      <c r="E313" s="36">
        <v>44649.0</v>
      </c>
      <c r="F313" s="14" t="s">
        <v>493</v>
      </c>
      <c r="G313" s="22">
        <v>2019.0</v>
      </c>
      <c r="H313" s="12" t="s">
        <v>1101</v>
      </c>
      <c r="I313" s="12" t="s">
        <v>1102</v>
      </c>
      <c r="J313" s="12" t="s">
        <v>1103</v>
      </c>
      <c r="K313" s="12" t="s">
        <v>40</v>
      </c>
      <c r="L313" s="12" t="s">
        <v>65</v>
      </c>
      <c r="M313" s="12" t="s">
        <v>66</v>
      </c>
      <c r="N313" s="12"/>
      <c r="O313" s="12" t="s">
        <v>1127</v>
      </c>
      <c r="P313" s="12" t="s">
        <v>45</v>
      </c>
      <c r="Q313" s="39">
        <v>39.438682</v>
      </c>
      <c r="R313" s="39">
        <v>2.744216</v>
      </c>
      <c r="S313" s="12" t="s">
        <v>46</v>
      </c>
      <c r="T313" s="12" t="s">
        <v>135</v>
      </c>
      <c r="U313" s="12" t="s">
        <v>70</v>
      </c>
      <c r="V313" s="12" t="s">
        <v>1105</v>
      </c>
      <c r="W313" s="12" t="s">
        <v>1106</v>
      </c>
      <c r="X313" s="22">
        <v>2000.0</v>
      </c>
      <c r="Y313" s="22">
        <v>2019.0</v>
      </c>
      <c r="Z313" s="12" t="s">
        <v>1128</v>
      </c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</row>
    <row r="314" ht="15.75" customHeight="1">
      <c r="A314" s="12" t="s">
        <v>1098</v>
      </c>
      <c r="B314" s="12" t="s">
        <v>1132</v>
      </c>
      <c r="C314" s="12" t="s">
        <v>1133</v>
      </c>
      <c r="D314" s="12" t="s">
        <v>897</v>
      </c>
      <c r="E314" s="36">
        <v>44649.0</v>
      </c>
      <c r="F314" s="14" t="s">
        <v>493</v>
      </c>
      <c r="G314" s="22">
        <v>2019.0</v>
      </c>
      <c r="H314" s="12" t="s">
        <v>1101</v>
      </c>
      <c r="I314" s="12" t="s">
        <v>1102</v>
      </c>
      <c r="J314" s="12" t="s">
        <v>1103</v>
      </c>
      <c r="K314" s="12" t="s">
        <v>40</v>
      </c>
      <c r="L314" s="12" t="s">
        <v>65</v>
      </c>
      <c r="M314" s="12" t="s">
        <v>328</v>
      </c>
      <c r="N314" s="12"/>
      <c r="O314" s="12" t="s">
        <v>1127</v>
      </c>
      <c r="P314" s="12" t="s">
        <v>45</v>
      </c>
      <c r="Q314" s="39">
        <v>39.438682</v>
      </c>
      <c r="R314" s="39">
        <v>2.744216</v>
      </c>
      <c r="S314" s="12" t="s">
        <v>46</v>
      </c>
      <c r="T314" s="12" t="s">
        <v>135</v>
      </c>
      <c r="U314" s="12" t="s">
        <v>70</v>
      </c>
      <c r="V314" s="12" t="s">
        <v>1105</v>
      </c>
      <c r="W314" s="12" t="s">
        <v>1106</v>
      </c>
      <c r="X314" s="22">
        <v>2000.0</v>
      </c>
      <c r="Y314" s="22">
        <v>2019.0</v>
      </c>
      <c r="Z314" s="12" t="s">
        <v>1128</v>
      </c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</row>
    <row r="315" ht="15.75" customHeight="1">
      <c r="A315" s="12" t="s">
        <v>1098</v>
      </c>
      <c r="B315" s="12" t="s">
        <v>1134</v>
      </c>
      <c r="C315" s="12" t="s">
        <v>1111</v>
      </c>
      <c r="D315" s="12" t="s">
        <v>897</v>
      </c>
      <c r="E315" s="36">
        <v>44649.0</v>
      </c>
      <c r="F315" s="14" t="s">
        <v>493</v>
      </c>
      <c r="G315" s="22">
        <v>2019.0</v>
      </c>
      <c r="H315" s="12" t="s">
        <v>1101</v>
      </c>
      <c r="I315" s="12" t="s">
        <v>1102</v>
      </c>
      <c r="J315" s="12" t="s">
        <v>1103</v>
      </c>
      <c r="K315" s="12" t="s">
        <v>40</v>
      </c>
      <c r="L315" s="12" t="s">
        <v>65</v>
      </c>
      <c r="M315" s="12" t="s">
        <v>328</v>
      </c>
      <c r="N315" s="12"/>
      <c r="O315" s="12" t="s">
        <v>1127</v>
      </c>
      <c r="P315" s="12" t="s">
        <v>45</v>
      </c>
      <c r="Q315" s="39">
        <v>39.438682</v>
      </c>
      <c r="R315" s="39">
        <v>2.744216</v>
      </c>
      <c r="S315" s="12" t="s">
        <v>46</v>
      </c>
      <c r="T315" s="12" t="s">
        <v>135</v>
      </c>
      <c r="U315" s="12" t="s">
        <v>70</v>
      </c>
      <c r="V315" s="12" t="s">
        <v>1105</v>
      </c>
      <c r="W315" s="12" t="s">
        <v>1106</v>
      </c>
      <c r="X315" s="22">
        <v>2000.0</v>
      </c>
      <c r="Y315" s="22">
        <v>2019.0</v>
      </c>
      <c r="Z315" s="12" t="s">
        <v>1128</v>
      </c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</row>
    <row r="316" ht="15.75" customHeight="1">
      <c r="A316" s="12" t="s">
        <v>1098</v>
      </c>
      <c r="B316" s="12" t="s">
        <v>1135</v>
      </c>
      <c r="C316" s="12" t="s">
        <v>1113</v>
      </c>
      <c r="D316" s="12" t="s">
        <v>897</v>
      </c>
      <c r="E316" s="36">
        <v>44649.0</v>
      </c>
      <c r="F316" s="14" t="s">
        <v>493</v>
      </c>
      <c r="G316" s="22">
        <v>2019.0</v>
      </c>
      <c r="H316" s="12" t="s">
        <v>1101</v>
      </c>
      <c r="I316" s="12" t="s">
        <v>1102</v>
      </c>
      <c r="J316" s="12" t="s">
        <v>1103</v>
      </c>
      <c r="K316" s="12" t="s">
        <v>40</v>
      </c>
      <c r="L316" s="12" t="s">
        <v>1064</v>
      </c>
      <c r="M316" s="12" t="s">
        <v>1065</v>
      </c>
      <c r="N316" s="12"/>
      <c r="O316" s="12" t="s">
        <v>1127</v>
      </c>
      <c r="P316" s="12" t="s">
        <v>45</v>
      </c>
      <c r="Q316" s="39">
        <v>39.438682</v>
      </c>
      <c r="R316" s="39">
        <v>2.744216</v>
      </c>
      <c r="S316" s="12" t="s">
        <v>46</v>
      </c>
      <c r="T316" s="12" t="s">
        <v>135</v>
      </c>
      <c r="U316" s="12" t="s">
        <v>70</v>
      </c>
      <c r="V316" s="12" t="s">
        <v>1105</v>
      </c>
      <c r="W316" s="12" t="s">
        <v>1106</v>
      </c>
      <c r="X316" s="22">
        <v>2000.0</v>
      </c>
      <c r="Y316" s="22">
        <v>2019.0</v>
      </c>
      <c r="Z316" s="12" t="s">
        <v>1128</v>
      </c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</row>
    <row r="317" ht="15.75" customHeight="1">
      <c r="A317" s="12" t="s">
        <v>1098</v>
      </c>
      <c r="B317" s="12" t="s">
        <v>1136</v>
      </c>
      <c r="C317" s="12" t="s">
        <v>1115</v>
      </c>
      <c r="D317" s="12" t="s">
        <v>897</v>
      </c>
      <c r="E317" s="36">
        <v>44649.0</v>
      </c>
      <c r="F317" s="14" t="s">
        <v>493</v>
      </c>
      <c r="G317" s="22">
        <v>2019.0</v>
      </c>
      <c r="H317" s="12" t="s">
        <v>1101</v>
      </c>
      <c r="I317" s="12" t="s">
        <v>1102</v>
      </c>
      <c r="J317" s="12" t="s">
        <v>1103</v>
      </c>
      <c r="K317" s="12" t="s">
        <v>40</v>
      </c>
      <c r="L317" s="12" t="s">
        <v>1064</v>
      </c>
      <c r="M317" s="12" t="s">
        <v>1065</v>
      </c>
      <c r="N317" s="12"/>
      <c r="O317" s="12" t="s">
        <v>1127</v>
      </c>
      <c r="P317" s="12" t="s">
        <v>45</v>
      </c>
      <c r="Q317" s="39">
        <v>39.438682</v>
      </c>
      <c r="R317" s="39">
        <v>2.744216</v>
      </c>
      <c r="S317" s="12" t="s">
        <v>46</v>
      </c>
      <c r="T317" s="12" t="s">
        <v>135</v>
      </c>
      <c r="U317" s="12" t="s">
        <v>70</v>
      </c>
      <c r="V317" s="12" t="s">
        <v>1105</v>
      </c>
      <c r="W317" s="12" t="s">
        <v>1106</v>
      </c>
      <c r="X317" s="22">
        <v>2000.0</v>
      </c>
      <c r="Y317" s="22">
        <v>2019.0</v>
      </c>
      <c r="Z317" s="12" t="s">
        <v>1128</v>
      </c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</row>
    <row r="318" ht="15.75" customHeight="1">
      <c r="A318" s="12" t="s">
        <v>1098</v>
      </c>
      <c r="B318" s="12" t="s">
        <v>1137</v>
      </c>
      <c r="C318" s="12" t="s">
        <v>1138</v>
      </c>
      <c r="D318" s="12" t="s">
        <v>897</v>
      </c>
      <c r="E318" s="36">
        <v>44649.0</v>
      </c>
      <c r="F318" s="14" t="s">
        <v>493</v>
      </c>
      <c r="G318" s="22">
        <v>2019.0</v>
      </c>
      <c r="H318" s="12" t="s">
        <v>1101</v>
      </c>
      <c r="I318" s="12" t="s">
        <v>1102</v>
      </c>
      <c r="J318" s="12" t="s">
        <v>1103</v>
      </c>
      <c r="K318" s="12" t="s">
        <v>40</v>
      </c>
      <c r="L318" s="12" t="s">
        <v>289</v>
      </c>
      <c r="M318" s="12" t="s">
        <v>1139</v>
      </c>
      <c r="N318" s="12"/>
      <c r="O318" s="12" t="s">
        <v>1127</v>
      </c>
      <c r="P318" s="12" t="s">
        <v>45</v>
      </c>
      <c r="Q318" s="39">
        <v>39.438682</v>
      </c>
      <c r="R318" s="39">
        <v>2.744216</v>
      </c>
      <c r="S318" s="12" t="s">
        <v>46</v>
      </c>
      <c r="T318" s="12" t="s">
        <v>135</v>
      </c>
      <c r="U318" s="12" t="s">
        <v>70</v>
      </c>
      <c r="V318" s="12" t="s">
        <v>1105</v>
      </c>
      <c r="W318" s="12" t="s">
        <v>1106</v>
      </c>
      <c r="X318" s="22">
        <v>2000.0</v>
      </c>
      <c r="Y318" s="22">
        <v>2019.0</v>
      </c>
      <c r="Z318" s="12" t="s">
        <v>1128</v>
      </c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</row>
    <row r="319" ht="15.75" customHeight="1">
      <c r="A319" s="12" t="s">
        <v>1098</v>
      </c>
      <c r="B319" s="12" t="s">
        <v>1140</v>
      </c>
      <c r="C319" s="12" t="s">
        <v>1120</v>
      </c>
      <c r="D319" s="12" t="s">
        <v>897</v>
      </c>
      <c r="E319" s="36">
        <v>44649.0</v>
      </c>
      <c r="F319" s="14" t="s">
        <v>493</v>
      </c>
      <c r="G319" s="22">
        <v>2019.0</v>
      </c>
      <c r="H319" s="12" t="s">
        <v>1101</v>
      </c>
      <c r="I319" s="12" t="s">
        <v>1102</v>
      </c>
      <c r="J319" s="12" t="s">
        <v>1103</v>
      </c>
      <c r="K319" s="12" t="s">
        <v>40</v>
      </c>
      <c r="L319" s="12" t="s">
        <v>77</v>
      </c>
      <c r="M319" s="12" t="s">
        <v>78</v>
      </c>
      <c r="N319" s="12"/>
      <c r="O319" s="12" t="s">
        <v>1127</v>
      </c>
      <c r="P319" s="12" t="s">
        <v>45</v>
      </c>
      <c r="Q319" s="39">
        <v>39.438682</v>
      </c>
      <c r="R319" s="39">
        <v>2.744216</v>
      </c>
      <c r="S319" s="12" t="s">
        <v>46</v>
      </c>
      <c r="T319" s="12" t="s">
        <v>135</v>
      </c>
      <c r="U319" s="12" t="s">
        <v>70</v>
      </c>
      <c r="V319" s="12" t="s">
        <v>1105</v>
      </c>
      <c r="W319" s="12" t="s">
        <v>1106</v>
      </c>
      <c r="X319" s="22">
        <v>2000.0</v>
      </c>
      <c r="Y319" s="22">
        <v>2019.0</v>
      </c>
      <c r="Z319" s="12" t="s">
        <v>1128</v>
      </c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</row>
    <row r="320" ht="15.75" customHeight="1">
      <c r="A320" s="12" t="s">
        <v>1098</v>
      </c>
      <c r="B320" s="12" t="s">
        <v>1141</v>
      </c>
      <c r="C320" s="12" t="s">
        <v>1122</v>
      </c>
      <c r="D320" s="12" t="s">
        <v>897</v>
      </c>
      <c r="E320" s="36">
        <v>44649.0</v>
      </c>
      <c r="F320" s="14" t="s">
        <v>493</v>
      </c>
      <c r="G320" s="22">
        <v>2019.0</v>
      </c>
      <c r="H320" s="12" t="s">
        <v>1101</v>
      </c>
      <c r="I320" s="12" t="s">
        <v>1102</v>
      </c>
      <c r="J320" s="12" t="s">
        <v>1103</v>
      </c>
      <c r="K320" s="12" t="s">
        <v>40</v>
      </c>
      <c r="L320" s="12" t="s">
        <v>346</v>
      </c>
      <c r="M320" s="12" t="s">
        <v>1123</v>
      </c>
      <c r="N320" s="12"/>
      <c r="O320" s="12" t="s">
        <v>1127</v>
      </c>
      <c r="P320" s="12" t="s">
        <v>45</v>
      </c>
      <c r="Q320" s="39">
        <v>39.438682</v>
      </c>
      <c r="R320" s="39">
        <v>2.744216</v>
      </c>
      <c r="S320" s="12" t="s">
        <v>46</v>
      </c>
      <c r="T320" s="12" t="s">
        <v>135</v>
      </c>
      <c r="U320" s="12" t="s">
        <v>70</v>
      </c>
      <c r="V320" s="12" t="s">
        <v>1105</v>
      </c>
      <c r="W320" s="12" t="s">
        <v>1106</v>
      </c>
      <c r="X320" s="22">
        <v>2000.0</v>
      </c>
      <c r="Y320" s="22">
        <v>2019.0</v>
      </c>
      <c r="Z320" s="12" t="s">
        <v>1128</v>
      </c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</row>
    <row r="321" ht="15.75" customHeight="1">
      <c r="A321" s="12" t="s">
        <v>1098</v>
      </c>
      <c r="B321" s="12" t="s">
        <v>1142</v>
      </c>
      <c r="C321" s="12" t="s">
        <v>75</v>
      </c>
      <c r="D321" s="12" t="s">
        <v>897</v>
      </c>
      <c r="E321" s="36">
        <v>44649.0</v>
      </c>
      <c r="F321" s="14" t="s">
        <v>493</v>
      </c>
      <c r="G321" s="22">
        <v>2019.0</v>
      </c>
      <c r="H321" s="12" t="s">
        <v>1101</v>
      </c>
      <c r="I321" s="12" t="s">
        <v>1102</v>
      </c>
      <c r="J321" s="12" t="s">
        <v>1103</v>
      </c>
      <c r="K321" s="12" t="s">
        <v>40</v>
      </c>
      <c r="L321" s="12" t="s">
        <v>77</v>
      </c>
      <c r="M321" s="12" t="s">
        <v>78</v>
      </c>
      <c r="N321" s="12"/>
      <c r="O321" s="12" t="s">
        <v>1127</v>
      </c>
      <c r="P321" s="12" t="s">
        <v>45</v>
      </c>
      <c r="Q321" s="39">
        <v>39.438682</v>
      </c>
      <c r="R321" s="39">
        <v>2.744216</v>
      </c>
      <c r="S321" s="12" t="s">
        <v>46</v>
      </c>
      <c r="T321" s="12" t="s">
        <v>135</v>
      </c>
      <c r="U321" s="12" t="s">
        <v>70</v>
      </c>
      <c r="V321" s="12" t="s">
        <v>1105</v>
      </c>
      <c r="W321" s="12" t="s">
        <v>1106</v>
      </c>
      <c r="X321" s="22">
        <v>2000.0</v>
      </c>
      <c r="Y321" s="22">
        <v>2019.0</v>
      </c>
      <c r="Z321" s="12" t="s">
        <v>1128</v>
      </c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</row>
    <row r="322" ht="15.75" customHeight="1">
      <c r="A322" s="12" t="s">
        <v>1098</v>
      </c>
      <c r="B322" s="12" t="s">
        <v>1143</v>
      </c>
      <c r="C322" s="12" t="s">
        <v>377</v>
      </c>
      <c r="D322" s="12" t="s">
        <v>897</v>
      </c>
      <c r="E322" s="36">
        <v>44649.0</v>
      </c>
      <c r="F322" s="14" t="s">
        <v>493</v>
      </c>
      <c r="G322" s="22">
        <v>2019.0</v>
      </c>
      <c r="H322" s="12" t="s">
        <v>1101</v>
      </c>
      <c r="I322" s="12" t="s">
        <v>1102</v>
      </c>
      <c r="J322" s="12" t="s">
        <v>1103</v>
      </c>
      <c r="K322" s="12" t="s">
        <v>40</v>
      </c>
      <c r="L322" s="12" t="s">
        <v>65</v>
      </c>
      <c r="M322" s="12" t="s">
        <v>66</v>
      </c>
      <c r="N322" s="12"/>
      <c r="O322" s="12" t="s">
        <v>1127</v>
      </c>
      <c r="P322" s="12" t="s">
        <v>45</v>
      </c>
      <c r="Q322" s="39">
        <v>39.438682</v>
      </c>
      <c r="R322" s="39">
        <v>2.744216</v>
      </c>
      <c r="S322" s="12" t="s">
        <v>46</v>
      </c>
      <c r="T322" s="12" t="s">
        <v>135</v>
      </c>
      <c r="U322" s="12" t="s">
        <v>70</v>
      </c>
      <c r="V322" s="12" t="s">
        <v>1105</v>
      </c>
      <c r="W322" s="12" t="s">
        <v>1106</v>
      </c>
      <c r="X322" s="22">
        <v>2000.0</v>
      </c>
      <c r="Y322" s="22">
        <v>2019.0</v>
      </c>
      <c r="Z322" s="12" t="s">
        <v>1128</v>
      </c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</row>
    <row r="323" ht="15.75" customHeight="1">
      <c r="A323" s="12" t="s">
        <v>1098</v>
      </c>
      <c r="B323" s="12" t="s">
        <v>1144</v>
      </c>
      <c r="C323" s="12" t="s">
        <v>1100</v>
      </c>
      <c r="D323" s="12" t="s">
        <v>897</v>
      </c>
      <c r="E323" s="36">
        <v>44649.0</v>
      </c>
      <c r="F323" s="14" t="s">
        <v>493</v>
      </c>
      <c r="G323" s="22">
        <v>2019.0</v>
      </c>
      <c r="H323" s="12" t="s">
        <v>1101</v>
      </c>
      <c r="I323" s="12" t="s">
        <v>1102</v>
      </c>
      <c r="J323" s="12" t="s">
        <v>1103</v>
      </c>
      <c r="K323" s="12" t="s">
        <v>40</v>
      </c>
      <c r="L323" s="12" t="s">
        <v>65</v>
      </c>
      <c r="M323" s="12" t="s">
        <v>66</v>
      </c>
      <c r="N323" s="12"/>
      <c r="O323" s="12" t="s">
        <v>1145</v>
      </c>
      <c r="P323" s="12" t="s">
        <v>45</v>
      </c>
      <c r="Q323" s="39">
        <v>39.408185</v>
      </c>
      <c r="R323" s="39">
        <v>2.737303</v>
      </c>
      <c r="S323" s="12" t="s">
        <v>46</v>
      </c>
      <c r="T323" s="12" t="s">
        <v>47</v>
      </c>
      <c r="U323" s="12" t="s">
        <v>70</v>
      </c>
      <c r="V323" s="12" t="s">
        <v>1105</v>
      </c>
      <c r="W323" s="12" t="s">
        <v>1106</v>
      </c>
      <c r="X323" s="22">
        <v>2000.0</v>
      </c>
      <c r="Y323" s="22">
        <v>2019.0</v>
      </c>
      <c r="Z323" s="19" t="s">
        <v>1146</v>
      </c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</row>
    <row r="324" ht="15.75" customHeight="1">
      <c r="A324" s="12" t="s">
        <v>1098</v>
      </c>
      <c r="B324" s="12" t="s">
        <v>1147</v>
      </c>
      <c r="C324" s="12" t="s">
        <v>362</v>
      </c>
      <c r="D324" s="12" t="s">
        <v>897</v>
      </c>
      <c r="E324" s="36">
        <v>44649.0</v>
      </c>
      <c r="F324" s="14" t="s">
        <v>493</v>
      </c>
      <c r="G324" s="22">
        <v>2019.0</v>
      </c>
      <c r="H324" s="12" t="s">
        <v>1101</v>
      </c>
      <c r="I324" s="12" t="s">
        <v>1102</v>
      </c>
      <c r="J324" s="12" t="s">
        <v>1103</v>
      </c>
      <c r="K324" s="12" t="s">
        <v>40</v>
      </c>
      <c r="L324" s="12" t="s">
        <v>65</v>
      </c>
      <c r="M324" s="12" t="s">
        <v>66</v>
      </c>
      <c r="N324" s="12"/>
      <c r="O324" s="12" t="s">
        <v>1145</v>
      </c>
      <c r="P324" s="12" t="s">
        <v>45</v>
      </c>
      <c r="Q324" s="39">
        <v>39.408185</v>
      </c>
      <c r="R324" s="39">
        <v>2.737303</v>
      </c>
      <c r="S324" s="12" t="s">
        <v>46</v>
      </c>
      <c r="T324" s="12" t="s">
        <v>47</v>
      </c>
      <c r="U324" s="12" t="s">
        <v>70</v>
      </c>
      <c r="V324" s="12" t="s">
        <v>1105</v>
      </c>
      <c r="W324" s="12" t="s">
        <v>1106</v>
      </c>
      <c r="X324" s="22">
        <v>2000.0</v>
      </c>
      <c r="Y324" s="22">
        <v>2019.0</v>
      </c>
      <c r="Z324" s="19" t="s">
        <v>1146</v>
      </c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</row>
    <row r="325" ht="15.75" customHeight="1">
      <c r="A325" s="12" t="s">
        <v>1098</v>
      </c>
      <c r="B325" s="12" t="s">
        <v>1148</v>
      </c>
      <c r="C325" s="12" t="s">
        <v>165</v>
      </c>
      <c r="D325" s="12" t="s">
        <v>897</v>
      </c>
      <c r="E325" s="36">
        <v>44649.0</v>
      </c>
      <c r="F325" s="14" t="s">
        <v>493</v>
      </c>
      <c r="G325" s="22">
        <v>2019.0</v>
      </c>
      <c r="H325" s="12" t="s">
        <v>1101</v>
      </c>
      <c r="I325" s="12" t="s">
        <v>1102</v>
      </c>
      <c r="J325" s="12" t="s">
        <v>1103</v>
      </c>
      <c r="K325" s="12" t="s">
        <v>40</v>
      </c>
      <c r="L325" s="12" t="s">
        <v>65</v>
      </c>
      <c r="M325" s="12" t="s">
        <v>66</v>
      </c>
      <c r="N325" s="12"/>
      <c r="O325" s="12" t="s">
        <v>1145</v>
      </c>
      <c r="P325" s="12" t="s">
        <v>45</v>
      </c>
      <c r="Q325" s="39">
        <v>39.408185</v>
      </c>
      <c r="R325" s="39">
        <v>2.737303</v>
      </c>
      <c r="S325" s="12" t="s">
        <v>46</v>
      </c>
      <c r="T325" s="12" t="s">
        <v>47</v>
      </c>
      <c r="U325" s="12" t="s">
        <v>70</v>
      </c>
      <c r="V325" s="12" t="s">
        <v>1105</v>
      </c>
      <c r="W325" s="12" t="s">
        <v>1106</v>
      </c>
      <c r="X325" s="22">
        <v>2000.0</v>
      </c>
      <c r="Y325" s="22">
        <v>2019.0</v>
      </c>
      <c r="Z325" s="19" t="s">
        <v>1146</v>
      </c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</row>
    <row r="326" ht="15.75" customHeight="1">
      <c r="A326" s="12" t="s">
        <v>1098</v>
      </c>
      <c r="B326" s="12" t="s">
        <v>1149</v>
      </c>
      <c r="C326" s="12" t="s">
        <v>1111</v>
      </c>
      <c r="D326" s="12" t="s">
        <v>897</v>
      </c>
      <c r="E326" s="36">
        <v>44649.0</v>
      </c>
      <c r="F326" s="14" t="s">
        <v>493</v>
      </c>
      <c r="G326" s="22">
        <v>2019.0</v>
      </c>
      <c r="H326" s="12" t="s">
        <v>1101</v>
      </c>
      <c r="I326" s="12" t="s">
        <v>1102</v>
      </c>
      <c r="J326" s="12" t="s">
        <v>1103</v>
      </c>
      <c r="K326" s="12" t="s">
        <v>40</v>
      </c>
      <c r="L326" s="12" t="s">
        <v>65</v>
      </c>
      <c r="M326" s="12" t="s">
        <v>328</v>
      </c>
      <c r="N326" s="12"/>
      <c r="O326" s="12" t="s">
        <v>1145</v>
      </c>
      <c r="P326" s="12" t="s">
        <v>45</v>
      </c>
      <c r="Q326" s="39">
        <v>39.408185</v>
      </c>
      <c r="R326" s="39">
        <v>2.737303</v>
      </c>
      <c r="S326" s="12" t="s">
        <v>46</v>
      </c>
      <c r="T326" s="12" t="s">
        <v>47</v>
      </c>
      <c r="U326" s="12" t="s">
        <v>70</v>
      </c>
      <c r="V326" s="12" t="s">
        <v>1105</v>
      </c>
      <c r="W326" s="12" t="s">
        <v>1106</v>
      </c>
      <c r="X326" s="22">
        <v>2000.0</v>
      </c>
      <c r="Y326" s="22">
        <v>2019.0</v>
      </c>
      <c r="Z326" s="19" t="s">
        <v>1146</v>
      </c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</row>
    <row r="327" ht="15.75" customHeight="1">
      <c r="A327" s="12" t="s">
        <v>1098</v>
      </c>
      <c r="B327" s="12" t="s">
        <v>1150</v>
      </c>
      <c r="C327" s="12" t="s">
        <v>1113</v>
      </c>
      <c r="D327" s="12" t="s">
        <v>897</v>
      </c>
      <c r="E327" s="36">
        <v>44649.0</v>
      </c>
      <c r="F327" s="14" t="s">
        <v>493</v>
      </c>
      <c r="G327" s="22">
        <v>2019.0</v>
      </c>
      <c r="H327" s="12" t="s">
        <v>1101</v>
      </c>
      <c r="I327" s="12" t="s">
        <v>1102</v>
      </c>
      <c r="J327" s="12" t="s">
        <v>1103</v>
      </c>
      <c r="K327" s="12" t="s">
        <v>40</v>
      </c>
      <c r="L327" s="12" t="s">
        <v>1064</v>
      </c>
      <c r="M327" s="12" t="s">
        <v>1065</v>
      </c>
      <c r="N327" s="12"/>
      <c r="O327" s="12" t="s">
        <v>1145</v>
      </c>
      <c r="P327" s="12" t="s">
        <v>45</v>
      </c>
      <c r="Q327" s="39">
        <v>39.408185</v>
      </c>
      <c r="R327" s="39">
        <v>2.737303</v>
      </c>
      <c r="S327" s="12" t="s">
        <v>46</v>
      </c>
      <c r="T327" s="12" t="s">
        <v>47</v>
      </c>
      <c r="U327" s="12" t="s">
        <v>70</v>
      </c>
      <c r="V327" s="12" t="s">
        <v>1105</v>
      </c>
      <c r="W327" s="12" t="s">
        <v>1106</v>
      </c>
      <c r="X327" s="22">
        <v>2000.0</v>
      </c>
      <c r="Y327" s="22">
        <v>2019.0</v>
      </c>
      <c r="Z327" s="19" t="s">
        <v>1146</v>
      </c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</row>
    <row r="328" ht="15.75" customHeight="1">
      <c r="A328" s="12" t="s">
        <v>1098</v>
      </c>
      <c r="B328" s="12" t="s">
        <v>1151</v>
      </c>
      <c r="C328" s="12" t="s">
        <v>1115</v>
      </c>
      <c r="D328" s="12" t="s">
        <v>897</v>
      </c>
      <c r="E328" s="36">
        <v>44649.0</v>
      </c>
      <c r="F328" s="14" t="s">
        <v>493</v>
      </c>
      <c r="G328" s="22">
        <v>2019.0</v>
      </c>
      <c r="H328" s="12" t="s">
        <v>1101</v>
      </c>
      <c r="I328" s="12" t="s">
        <v>1102</v>
      </c>
      <c r="J328" s="12" t="s">
        <v>1103</v>
      </c>
      <c r="K328" s="12" t="s">
        <v>40</v>
      </c>
      <c r="L328" s="12" t="s">
        <v>1064</v>
      </c>
      <c r="M328" s="12" t="s">
        <v>1065</v>
      </c>
      <c r="N328" s="12"/>
      <c r="O328" s="12" t="s">
        <v>1145</v>
      </c>
      <c r="P328" s="12" t="s">
        <v>45</v>
      </c>
      <c r="Q328" s="39">
        <v>39.408185</v>
      </c>
      <c r="R328" s="39">
        <v>2.737303</v>
      </c>
      <c r="S328" s="12" t="s">
        <v>46</v>
      </c>
      <c r="T328" s="12" t="s">
        <v>47</v>
      </c>
      <c r="U328" s="12" t="s">
        <v>70</v>
      </c>
      <c r="V328" s="12" t="s">
        <v>1105</v>
      </c>
      <c r="W328" s="12" t="s">
        <v>1106</v>
      </c>
      <c r="X328" s="22">
        <v>2000.0</v>
      </c>
      <c r="Y328" s="22">
        <v>2019.0</v>
      </c>
      <c r="Z328" s="19" t="s">
        <v>1146</v>
      </c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</row>
    <row r="329" ht="15.75" customHeight="1">
      <c r="A329" s="12" t="s">
        <v>1098</v>
      </c>
      <c r="B329" s="12" t="s">
        <v>1152</v>
      </c>
      <c r="C329" s="12" t="s">
        <v>1138</v>
      </c>
      <c r="D329" s="12" t="s">
        <v>897</v>
      </c>
      <c r="E329" s="36">
        <v>44649.0</v>
      </c>
      <c r="F329" s="14" t="s">
        <v>493</v>
      </c>
      <c r="G329" s="22">
        <v>2019.0</v>
      </c>
      <c r="H329" s="12" t="s">
        <v>1101</v>
      </c>
      <c r="I329" s="12" t="s">
        <v>1102</v>
      </c>
      <c r="J329" s="12" t="s">
        <v>1103</v>
      </c>
      <c r="K329" s="12" t="s">
        <v>40</v>
      </c>
      <c r="L329" s="12" t="s">
        <v>289</v>
      </c>
      <c r="M329" s="12" t="s">
        <v>1139</v>
      </c>
      <c r="N329" s="12"/>
      <c r="O329" s="12" t="s">
        <v>1145</v>
      </c>
      <c r="P329" s="12" t="s">
        <v>45</v>
      </c>
      <c r="Q329" s="39">
        <v>39.408185</v>
      </c>
      <c r="R329" s="39">
        <v>2.737303</v>
      </c>
      <c r="S329" s="12" t="s">
        <v>46</v>
      </c>
      <c r="T329" s="12" t="s">
        <v>47</v>
      </c>
      <c r="U329" s="12" t="s">
        <v>70</v>
      </c>
      <c r="V329" s="12" t="s">
        <v>1105</v>
      </c>
      <c r="W329" s="12" t="s">
        <v>1106</v>
      </c>
      <c r="X329" s="22">
        <v>2000.0</v>
      </c>
      <c r="Y329" s="22">
        <v>2019.0</v>
      </c>
      <c r="Z329" s="19" t="s">
        <v>1146</v>
      </c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</row>
    <row r="330" ht="15.75" customHeight="1">
      <c r="A330" s="12" t="s">
        <v>1098</v>
      </c>
      <c r="B330" s="12" t="s">
        <v>1153</v>
      </c>
      <c r="C330" s="12" t="s">
        <v>1154</v>
      </c>
      <c r="D330" s="12" t="s">
        <v>897</v>
      </c>
      <c r="E330" s="36">
        <v>44649.0</v>
      </c>
      <c r="F330" s="14" t="s">
        <v>493</v>
      </c>
      <c r="G330" s="22">
        <v>2019.0</v>
      </c>
      <c r="H330" s="12" t="s">
        <v>1101</v>
      </c>
      <c r="I330" s="12" t="s">
        <v>1102</v>
      </c>
      <c r="J330" s="12" t="s">
        <v>1103</v>
      </c>
      <c r="K330" s="12" t="s">
        <v>40</v>
      </c>
      <c r="L330" s="12" t="s">
        <v>65</v>
      </c>
      <c r="M330" s="12" t="s">
        <v>328</v>
      </c>
      <c r="N330" s="12"/>
      <c r="O330" s="12" t="s">
        <v>1145</v>
      </c>
      <c r="P330" s="12" t="s">
        <v>45</v>
      </c>
      <c r="Q330" s="39">
        <v>39.408185</v>
      </c>
      <c r="R330" s="39">
        <v>2.737303</v>
      </c>
      <c r="S330" s="12" t="s">
        <v>46</v>
      </c>
      <c r="T330" s="12" t="s">
        <v>47</v>
      </c>
      <c r="U330" s="12" t="s">
        <v>70</v>
      </c>
      <c r="V330" s="12" t="s">
        <v>1105</v>
      </c>
      <c r="W330" s="12" t="s">
        <v>1106</v>
      </c>
      <c r="X330" s="22">
        <v>2000.0</v>
      </c>
      <c r="Y330" s="22">
        <v>2019.0</v>
      </c>
      <c r="Z330" s="19" t="s">
        <v>1146</v>
      </c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</row>
    <row r="331" ht="15.75" customHeight="1">
      <c r="A331" s="12" t="s">
        <v>1098</v>
      </c>
      <c r="B331" s="12" t="s">
        <v>1155</v>
      </c>
      <c r="C331" s="12" t="s">
        <v>1120</v>
      </c>
      <c r="D331" s="12" t="s">
        <v>897</v>
      </c>
      <c r="E331" s="36">
        <v>44649.0</v>
      </c>
      <c r="F331" s="14" t="s">
        <v>493</v>
      </c>
      <c r="G331" s="22">
        <v>2019.0</v>
      </c>
      <c r="H331" s="12" t="s">
        <v>1101</v>
      </c>
      <c r="I331" s="12" t="s">
        <v>1102</v>
      </c>
      <c r="J331" s="12" t="s">
        <v>1103</v>
      </c>
      <c r="K331" s="12" t="s">
        <v>40</v>
      </c>
      <c r="L331" s="12" t="s">
        <v>77</v>
      </c>
      <c r="M331" s="12" t="s">
        <v>78</v>
      </c>
      <c r="N331" s="12"/>
      <c r="O331" s="12" t="s">
        <v>1145</v>
      </c>
      <c r="P331" s="12" t="s">
        <v>45</v>
      </c>
      <c r="Q331" s="39">
        <v>39.408185</v>
      </c>
      <c r="R331" s="39">
        <v>2.737303</v>
      </c>
      <c r="S331" s="12" t="s">
        <v>46</v>
      </c>
      <c r="T331" s="12" t="s">
        <v>47</v>
      </c>
      <c r="U331" s="12" t="s">
        <v>70</v>
      </c>
      <c r="V331" s="12" t="s">
        <v>1105</v>
      </c>
      <c r="W331" s="12" t="s">
        <v>1106</v>
      </c>
      <c r="X331" s="22">
        <v>2000.0</v>
      </c>
      <c r="Y331" s="22">
        <v>2019.0</v>
      </c>
      <c r="Z331" s="19" t="s">
        <v>1146</v>
      </c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</row>
    <row r="332" ht="15.75" customHeight="1">
      <c r="A332" s="12" t="s">
        <v>1098</v>
      </c>
      <c r="B332" s="12" t="s">
        <v>1156</v>
      </c>
      <c r="C332" s="12" t="s">
        <v>1122</v>
      </c>
      <c r="D332" s="12" t="s">
        <v>897</v>
      </c>
      <c r="E332" s="36">
        <v>44649.0</v>
      </c>
      <c r="F332" s="14" t="s">
        <v>493</v>
      </c>
      <c r="G332" s="22">
        <v>2019.0</v>
      </c>
      <c r="H332" s="12" t="s">
        <v>1101</v>
      </c>
      <c r="I332" s="12" t="s">
        <v>1102</v>
      </c>
      <c r="J332" s="12" t="s">
        <v>1103</v>
      </c>
      <c r="K332" s="12" t="s">
        <v>40</v>
      </c>
      <c r="L332" s="12" t="s">
        <v>346</v>
      </c>
      <c r="M332" s="12" t="s">
        <v>1123</v>
      </c>
      <c r="N332" s="12"/>
      <c r="O332" s="12" t="s">
        <v>1145</v>
      </c>
      <c r="P332" s="12" t="s">
        <v>45</v>
      </c>
      <c r="Q332" s="39">
        <v>39.408185</v>
      </c>
      <c r="R332" s="39">
        <v>2.737303</v>
      </c>
      <c r="S332" s="12" t="s">
        <v>46</v>
      </c>
      <c r="T332" s="12" t="s">
        <v>47</v>
      </c>
      <c r="U332" s="12" t="s">
        <v>70</v>
      </c>
      <c r="V332" s="12" t="s">
        <v>1105</v>
      </c>
      <c r="W332" s="12" t="s">
        <v>1106</v>
      </c>
      <c r="X332" s="22">
        <v>2000.0</v>
      </c>
      <c r="Y332" s="22">
        <v>2019.0</v>
      </c>
      <c r="Z332" s="19" t="s">
        <v>1146</v>
      </c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</row>
    <row r="333" ht="15.75" customHeight="1">
      <c r="A333" s="12" t="s">
        <v>1157</v>
      </c>
      <c r="B333" s="12" t="s">
        <v>1158</v>
      </c>
      <c r="C333" s="12" t="s">
        <v>1138</v>
      </c>
      <c r="D333" s="12" t="s">
        <v>897</v>
      </c>
      <c r="E333" s="36">
        <v>44649.0</v>
      </c>
      <c r="F333" s="14" t="s">
        <v>493</v>
      </c>
      <c r="G333" s="22">
        <v>2019.0</v>
      </c>
      <c r="H333" s="12" t="s">
        <v>1159</v>
      </c>
      <c r="I333" s="12" t="s">
        <v>1160</v>
      </c>
      <c r="J333" s="12" t="s">
        <v>1161</v>
      </c>
      <c r="K333" s="12" t="s">
        <v>40</v>
      </c>
      <c r="L333" s="12" t="s">
        <v>289</v>
      </c>
      <c r="M333" s="12" t="s">
        <v>1139</v>
      </c>
      <c r="N333" s="12"/>
      <c r="O333" s="12" t="s">
        <v>1162</v>
      </c>
      <c r="P333" s="12" t="s">
        <v>45</v>
      </c>
      <c r="Q333" s="39">
        <v>40.056896</v>
      </c>
      <c r="R333" s="39">
        <v>3.988228</v>
      </c>
      <c r="S333" s="12" t="s">
        <v>46</v>
      </c>
      <c r="T333" s="12" t="s">
        <v>135</v>
      </c>
      <c r="U333" s="12" t="s">
        <v>70</v>
      </c>
      <c r="V333" s="12" t="s">
        <v>1105</v>
      </c>
      <c r="W333" s="12" t="s">
        <v>1106</v>
      </c>
      <c r="X333" s="22">
        <v>2000.0</v>
      </c>
      <c r="Y333" s="22">
        <v>2019.0</v>
      </c>
      <c r="Z333" s="12" t="s">
        <v>1107</v>
      </c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</row>
    <row r="334" ht="15.75" customHeight="1">
      <c r="A334" s="12" t="s">
        <v>1157</v>
      </c>
      <c r="B334" s="12" t="s">
        <v>1163</v>
      </c>
      <c r="C334" s="12" t="s">
        <v>1100</v>
      </c>
      <c r="D334" s="12" t="s">
        <v>897</v>
      </c>
      <c r="E334" s="36">
        <v>44649.0</v>
      </c>
      <c r="F334" s="14" t="s">
        <v>493</v>
      </c>
      <c r="G334" s="22">
        <v>2019.0</v>
      </c>
      <c r="H334" s="12" t="s">
        <v>1159</v>
      </c>
      <c r="I334" s="12" t="s">
        <v>1160</v>
      </c>
      <c r="J334" s="12" t="s">
        <v>1161</v>
      </c>
      <c r="K334" s="12" t="s">
        <v>40</v>
      </c>
      <c r="L334" s="12" t="s">
        <v>65</v>
      </c>
      <c r="M334" s="12" t="s">
        <v>66</v>
      </c>
      <c r="N334" s="12"/>
      <c r="O334" s="12" t="s">
        <v>1162</v>
      </c>
      <c r="P334" s="12" t="s">
        <v>45</v>
      </c>
      <c r="Q334" s="39">
        <v>40.056896</v>
      </c>
      <c r="R334" s="39">
        <v>3.988228</v>
      </c>
      <c r="S334" s="12" t="s">
        <v>46</v>
      </c>
      <c r="T334" s="12" t="s">
        <v>135</v>
      </c>
      <c r="U334" s="12" t="s">
        <v>70</v>
      </c>
      <c r="V334" s="12" t="s">
        <v>1105</v>
      </c>
      <c r="W334" s="12" t="s">
        <v>1106</v>
      </c>
      <c r="X334" s="22">
        <v>2000.0</v>
      </c>
      <c r="Y334" s="22">
        <v>2019.0</v>
      </c>
      <c r="Z334" s="12" t="s">
        <v>1107</v>
      </c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</row>
    <row r="335" ht="15.75" customHeight="1">
      <c r="A335" s="12" t="s">
        <v>1157</v>
      </c>
      <c r="B335" s="12" t="s">
        <v>1164</v>
      </c>
      <c r="C335" s="12" t="s">
        <v>362</v>
      </c>
      <c r="D335" s="12" t="s">
        <v>897</v>
      </c>
      <c r="E335" s="36">
        <v>44649.0</v>
      </c>
      <c r="F335" s="14" t="s">
        <v>493</v>
      </c>
      <c r="G335" s="22">
        <v>2019.0</v>
      </c>
      <c r="H335" s="12" t="s">
        <v>1159</v>
      </c>
      <c r="I335" s="12" t="s">
        <v>1160</v>
      </c>
      <c r="J335" s="12" t="s">
        <v>1161</v>
      </c>
      <c r="K335" s="12" t="s">
        <v>40</v>
      </c>
      <c r="L335" s="12" t="s">
        <v>65</v>
      </c>
      <c r="M335" s="12" t="s">
        <v>66</v>
      </c>
      <c r="N335" s="12"/>
      <c r="O335" s="12" t="s">
        <v>1162</v>
      </c>
      <c r="P335" s="12" t="s">
        <v>45</v>
      </c>
      <c r="Q335" s="39">
        <v>40.056896</v>
      </c>
      <c r="R335" s="39">
        <v>3.988228</v>
      </c>
      <c r="S335" s="12" t="s">
        <v>46</v>
      </c>
      <c r="T335" s="12" t="s">
        <v>135</v>
      </c>
      <c r="U335" s="12" t="s">
        <v>70</v>
      </c>
      <c r="V335" s="12" t="s">
        <v>1105</v>
      </c>
      <c r="W335" s="12" t="s">
        <v>1106</v>
      </c>
      <c r="X335" s="22">
        <v>2000.0</v>
      </c>
      <c r="Y335" s="22">
        <v>2019.0</v>
      </c>
      <c r="Z335" s="12" t="s">
        <v>1107</v>
      </c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</row>
    <row r="336" ht="15.75" customHeight="1">
      <c r="A336" s="12" t="s">
        <v>1157</v>
      </c>
      <c r="B336" s="12" t="s">
        <v>1165</v>
      </c>
      <c r="C336" s="12" t="s">
        <v>165</v>
      </c>
      <c r="D336" s="12" t="s">
        <v>897</v>
      </c>
      <c r="E336" s="36">
        <v>44649.0</v>
      </c>
      <c r="F336" s="14" t="s">
        <v>493</v>
      </c>
      <c r="G336" s="22">
        <v>2019.0</v>
      </c>
      <c r="H336" s="12" t="s">
        <v>1159</v>
      </c>
      <c r="I336" s="12" t="s">
        <v>1160</v>
      </c>
      <c r="J336" s="12" t="s">
        <v>1161</v>
      </c>
      <c r="K336" s="12" t="s">
        <v>40</v>
      </c>
      <c r="L336" s="12" t="s">
        <v>65</v>
      </c>
      <c r="M336" s="12" t="s">
        <v>66</v>
      </c>
      <c r="N336" s="12"/>
      <c r="O336" s="12" t="s">
        <v>1162</v>
      </c>
      <c r="P336" s="12" t="s">
        <v>45</v>
      </c>
      <c r="Q336" s="39">
        <v>40.056896</v>
      </c>
      <c r="R336" s="39">
        <v>3.988228</v>
      </c>
      <c r="S336" s="12" t="s">
        <v>46</v>
      </c>
      <c r="T336" s="12" t="s">
        <v>135</v>
      </c>
      <c r="U336" s="12" t="s">
        <v>70</v>
      </c>
      <c r="V336" s="12" t="s">
        <v>1105</v>
      </c>
      <c r="W336" s="12" t="s">
        <v>1106</v>
      </c>
      <c r="X336" s="22">
        <v>2000.0</v>
      </c>
      <c r="Y336" s="22">
        <v>2019.0</v>
      </c>
      <c r="Z336" s="12" t="s">
        <v>1107</v>
      </c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</row>
    <row r="337" ht="15.75" customHeight="1">
      <c r="A337" s="12" t="s">
        <v>1157</v>
      </c>
      <c r="B337" s="12" t="s">
        <v>1166</v>
      </c>
      <c r="C337" s="12" t="s">
        <v>373</v>
      </c>
      <c r="D337" s="12" t="s">
        <v>897</v>
      </c>
      <c r="E337" s="36">
        <v>44649.0</v>
      </c>
      <c r="F337" s="14" t="s">
        <v>493</v>
      </c>
      <c r="G337" s="22">
        <v>2019.0</v>
      </c>
      <c r="H337" s="12" t="s">
        <v>1159</v>
      </c>
      <c r="I337" s="12" t="s">
        <v>1160</v>
      </c>
      <c r="J337" s="12" t="s">
        <v>1161</v>
      </c>
      <c r="K337" s="12" t="s">
        <v>40</v>
      </c>
      <c r="L337" s="12" t="s">
        <v>65</v>
      </c>
      <c r="M337" s="12" t="s">
        <v>66</v>
      </c>
      <c r="N337" s="12"/>
      <c r="O337" s="12" t="s">
        <v>1162</v>
      </c>
      <c r="P337" s="12" t="s">
        <v>45</v>
      </c>
      <c r="Q337" s="39">
        <v>40.056896</v>
      </c>
      <c r="R337" s="39">
        <v>3.988228</v>
      </c>
      <c r="S337" s="12" t="s">
        <v>46</v>
      </c>
      <c r="T337" s="12" t="s">
        <v>135</v>
      </c>
      <c r="U337" s="12" t="s">
        <v>70</v>
      </c>
      <c r="V337" s="12" t="s">
        <v>1105</v>
      </c>
      <c r="W337" s="12" t="s">
        <v>1106</v>
      </c>
      <c r="X337" s="22">
        <v>2000.0</v>
      </c>
      <c r="Y337" s="22">
        <v>2019.0</v>
      </c>
      <c r="Z337" s="12" t="s">
        <v>1107</v>
      </c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</row>
    <row r="338" ht="15.75" customHeight="1">
      <c r="A338" s="12" t="s">
        <v>1157</v>
      </c>
      <c r="B338" s="12" t="s">
        <v>1167</v>
      </c>
      <c r="C338" s="12" t="s">
        <v>1111</v>
      </c>
      <c r="D338" s="12" t="s">
        <v>897</v>
      </c>
      <c r="E338" s="36">
        <v>44649.0</v>
      </c>
      <c r="F338" s="14" t="s">
        <v>493</v>
      </c>
      <c r="G338" s="22">
        <v>2019.0</v>
      </c>
      <c r="H338" s="12" t="s">
        <v>1159</v>
      </c>
      <c r="I338" s="12" t="s">
        <v>1160</v>
      </c>
      <c r="J338" s="12" t="s">
        <v>1161</v>
      </c>
      <c r="K338" s="12" t="s">
        <v>40</v>
      </c>
      <c r="L338" s="12" t="s">
        <v>65</v>
      </c>
      <c r="M338" s="12" t="s">
        <v>328</v>
      </c>
      <c r="N338" s="12"/>
      <c r="O338" s="12" t="s">
        <v>1162</v>
      </c>
      <c r="P338" s="12" t="s">
        <v>45</v>
      </c>
      <c r="Q338" s="39">
        <v>40.056896</v>
      </c>
      <c r="R338" s="39">
        <v>3.988228</v>
      </c>
      <c r="S338" s="12" t="s">
        <v>46</v>
      </c>
      <c r="T338" s="12" t="s">
        <v>135</v>
      </c>
      <c r="U338" s="12" t="s">
        <v>70</v>
      </c>
      <c r="V338" s="12" t="s">
        <v>1105</v>
      </c>
      <c r="W338" s="12" t="s">
        <v>1106</v>
      </c>
      <c r="X338" s="22">
        <v>2000.0</v>
      </c>
      <c r="Y338" s="22">
        <v>2019.0</v>
      </c>
      <c r="Z338" s="12" t="s">
        <v>1107</v>
      </c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</row>
    <row r="339" ht="15.75" customHeight="1">
      <c r="A339" s="12" t="s">
        <v>1157</v>
      </c>
      <c r="B339" s="12" t="s">
        <v>1168</v>
      </c>
      <c r="C339" s="12" t="s">
        <v>1154</v>
      </c>
      <c r="D339" s="12" t="s">
        <v>897</v>
      </c>
      <c r="E339" s="36">
        <v>44649.0</v>
      </c>
      <c r="F339" s="14" t="s">
        <v>493</v>
      </c>
      <c r="G339" s="22">
        <v>2019.0</v>
      </c>
      <c r="H339" s="12" t="s">
        <v>1159</v>
      </c>
      <c r="I339" s="12" t="s">
        <v>1160</v>
      </c>
      <c r="J339" s="12" t="s">
        <v>1161</v>
      </c>
      <c r="K339" s="12" t="s">
        <v>40</v>
      </c>
      <c r="L339" s="12" t="s">
        <v>65</v>
      </c>
      <c r="M339" s="12" t="s">
        <v>328</v>
      </c>
      <c r="N339" s="12"/>
      <c r="O339" s="12" t="s">
        <v>1162</v>
      </c>
      <c r="P339" s="12" t="s">
        <v>45</v>
      </c>
      <c r="Q339" s="39">
        <v>40.056896</v>
      </c>
      <c r="R339" s="39">
        <v>3.988228</v>
      </c>
      <c r="S339" s="12" t="s">
        <v>46</v>
      </c>
      <c r="T339" s="12" t="s">
        <v>135</v>
      </c>
      <c r="U339" s="12" t="s">
        <v>70</v>
      </c>
      <c r="V339" s="12" t="s">
        <v>1105</v>
      </c>
      <c r="W339" s="12" t="s">
        <v>1106</v>
      </c>
      <c r="X339" s="22">
        <v>2000.0</v>
      </c>
      <c r="Y339" s="22">
        <v>2019.0</v>
      </c>
      <c r="Z339" s="12" t="s">
        <v>1107</v>
      </c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</row>
    <row r="340" ht="15.75" customHeight="1">
      <c r="A340" s="12" t="s">
        <v>1157</v>
      </c>
      <c r="B340" s="12" t="s">
        <v>1169</v>
      </c>
      <c r="C340" s="12" t="s">
        <v>1113</v>
      </c>
      <c r="D340" s="12" t="s">
        <v>897</v>
      </c>
      <c r="E340" s="36">
        <v>44649.0</v>
      </c>
      <c r="F340" s="14" t="s">
        <v>493</v>
      </c>
      <c r="G340" s="22">
        <v>2019.0</v>
      </c>
      <c r="H340" s="12" t="s">
        <v>1159</v>
      </c>
      <c r="I340" s="12" t="s">
        <v>1160</v>
      </c>
      <c r="J340" s="12" t="s">
        <v>1161</v>
      </c>
      <c r="K340" s="12" t="s">
        <v>40</v>
      </c>
      <c r="L340" s="12" t="s">
        <v>1064</v>
      </c>
      <c r="M340" s="12" t="s">
        <v>1065</v>
      </c>
      <c r="N340" s="12"/>
      <c r="O340" s="12" t="s">
        <v>1162</v>
      </c>
      <c r="P340" s="12" t="s">
        <v>45</v>
      </c>
      <c r="Q340" s="39">
        <v>40.056896</v>
      </c>
      <c r="R340" s="39">
        <v>3.988228</v>
      </c>
      <c r="S340" s="12" t="s">
        <v>46</v>
      </c>
      <c r="T340" s="12" t="s">
        <v>135</v>
      </c>
      <c r="U340" s="12" t="s">
        <v>70</v>
      </c>
      <c r="V340" s="12" t="s">
        <v>1105</v>
      </c>
      <c r="W340" s="12" t="s">
        <v>1106</v>
      </c>
      <c r="X340" s="22">
        <v>2000.0</v>
      </c>
      <c r="Y340" s="22">
        <v>2019.0</v>
      </c>
      <c r="Z340" s="12" t="s">
        <v>1107</v>
      </c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</row>
    <row r="341" ht="15.75" customHeight="1">
      <c r="A341" s="12" t="s">
        <v>1157</v>
      </c>
      <c r="B341" s="12" t="s">
        <v>1170</v>
      </c>
      <c r="C341" s="12" t="s">
        <v>1115</v>
      </c>
      <c r="D341" s="12" t="s">
        <v>897</v>
      </c>
      <c r="E341" s="36">
        <v>44649.0</v>
      </c>
      <c r="F341" s="14" t="s">
        <v>493</v>
      </c>
      <c r="G341" s="22">
        <v>2019.0</v>
      </c>
      <c r="H341" s="12" t="s">
        <v>1159</v>
      </c>
      <c r="I341" s="12" t="s">
        <v>1160</v>
      </c>
      <c r="J341" s="12" t="s">
        <v>1161</v>
      </c>
      <c r="K341" s="12" t="s">
        <v>40</v>
      </c>
      <c r="L341" s="12" t="s">
        <v>1064</v>
      </c>
      <c r="M341" s="12" t="s">
        <v>1065</v>
      </c>
      <c r="N341" s="12"/>
      <c r="O341" s="12" t="s">
        <v>1162</v>
      </c>
      <c r="P341" s="12" t="s">
        <v>45</v>
      </c>
      <c r="Q341" s="39">
        <v>40.056896</v>
      </c>
      <c r="R341" s="39">
        <v>3.988228</v>
      </c>
      <c r="S341" s="12" t="s">
        <v>46</v>
      </c>
      <c r="T341" s="12" t="s">
        <v>135</v>
      </c>
      <c r="U341" s="12" t="s">
        <v>70</v>
      </c>
      <c r="V341" s="12" t="s">
        <v>1105</v>
      </c>
      <c r="W341" s="12" t="s">
        <v>1106</v>
      </c>
      <c r="X341" s="22">
        <v>2000.0</v>
      </c>
      <c r="Y341" s="22">
        <v>2019.0</v>
      </c>
      <c r="Z341" s="12" t="s">
        <v>1107</v>
      </c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</row>
    <row r="342" ht="15.75" customHeight="1">
      <c r="A342" s="12" t="s">
        <v>1157</v>
      </c>
      <c r="B342" s="12" t="s">
        <v>1171</v>
      </c>
      <c r="C342" s="12" t="s">
        <v>1122</v>
      </c>
      <c r="D342" s="12" t="s">
        <v>897</v>
      </c>
      <c r="E342" s="36">
        <v>44649.0</v>
      </c>
      <c r="F342" s="14" t="s">
        <v>493</v>
      </c>
      <c r="G342" s="22">
        <v>2019.0</v>
      </c>
      <c r="H342" s="12" t="s">
        <v>1159</v>
      </c>
      <c r="I342" s="12" t="s">
        <v>1160</v>
      </c>
      <c r="J342" s="12" t="s">
        <v>1161</v>
      </c>
      <c r="K342" s="12" t="s">
        <v>40</v>
      </c>
      <c r="L342" s="12" t="s">
        <v>346</v>
      </c>
      <c r="M342" s="12" t="s">
        <v>1123</v>
      </c>
      <c r="N342" s="12"/>
      <c r="O342" s="12" t="s">
        <v>1162</v>
      </c>
      <c r="P342" s="12" t="s">
        <v>45</v>
      </c>
      <c r="Q342" s="39">
        <v>40.056896</v>
      </c>
      <c r="R342" s="39">
        <v>3.988228</v>
      </c>
      <c r="S342" s="12" t="s">
        <v>46</v>
      </c>
      <c r="T342" s="12" t="s">
        <v>135</v>
      </c>
      <c r="U342" s="12" t="s">
        <v>70</v>
      </c>
      <c r="V342" s="12" t="s">
        <v>1105</v>
      </c>
      <c r="W342" s="12" t="s">
        <v>1106</v>
      </c>
      <c r="X342" s="22">
        <v>2000.0</v>
      </c>
      <c r="Y342" s="22">
        <v>2019.0</v>
      </c>
      <c r="Z342" s="12" t="s">
        <v>1107</v>
      </c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</row>
    <row r="343" ht="15.75" customHeight="1">
      <c r="A343" s="12" t="s">
        <v>1157</v>
      </c>
      <c r="B343" s="12" t="s">
        <v>1172</v>
      </c>
      <c r="C343" s="12" t="s">
        <v>1120</v>
      </c>
      <c r="D343" s="12" t="s">
        <v>897</v>
      </c>
      <c r="E343" s="36">
        <v>44649.0</v>
      </c>
      <c r="F343" s="14" t="s">
        <v>493</v>
      </c>
      <c r="G343" s="22">
        <v>2019.0</v>
      </c>
      <c r="H343" s="12" t="s">
        <v>1159</v>
      </c>
      <c r="I343" s="12" t="s">
        <v>1160</v>
      </c>
      <c r="J343" s="12" t="s">
        <v>1161</v>
      </c>
      <c r="K343" s="12" t="s">
        <v>40</v>
      </c>
      <c r="L343" s="12" t="s">
        <v>77</v>
      </c>
      <c r="M343" s="12" t="s">
        <v>78</v>
      </c>
      <c r="N343" s="12"/>
      <c r="O343" s="12" t="s">
        <v>1162</v>
      </c>
      <c r="P343" s="12" t="s">
        <v>45</v>
      </c>
      <c r="Q343" s="39">
        <v>40.056896</v>
      </c>
      <c r="R343" s="39">
        <v>3.988228</v>
      </c>
      <c r="S343" s="12" t="s">
        <v>46</v>
      </c>
      <c r="T343" s="12" t="s">
        <v>135</v>
      </c>
      <c r="U343" s="12" t="s">
        <v>70</v>
      </c>
      <c r="V343" s="12" t="s">
        <v>1105</v>
      </c>
      <c r="W343" s="12" t="s">
        <v>1106</v>
      </c>
      <c r="X343" s="22">
        <v>2000.0</v>
      </c>
      <c r="Y343" s="22">
        <v>2019.0</v>
      </c>
      <c r="Z343" s="12" t="s">
        <v>1107</v>
      </c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</row>
    <row r="344" ht="15.75" customHeight="1">
      <c r="A344" s="12" t="s">
        <v>1157</v>
      </c>
      <c r="B344" s="12" t="s">
        <v>1173</v>
      </c>
      <c r="C344" s="12" t="s">
        <v>75</v>
      </c>
      <c r="D344" s="12" t="s">
        <v>897</v>
      </c>
      <c r="E344" s="36">
        <v>44649.0</v>
      </c>
      <c r="F344" s="14" t="s">
        <v>493</v>
      </c>
      <c r="G344" s="22">
        <v>2019.0</v>
      </c>
      <c r="H344" s="12" t="s">
        <v>1159</v>
      </c>
      <c r="I344" s="12" t="s">
        <v>1160</v>
      </c>
      <c r="J344" s="12" t="s">
        <v>1161</v>
      </c>
      <c r="K344" s="12" t="s">
        <v>40</v>
      </c>
      <c r="L344" s="12" t="s">
        <v>77</v>
      </c>
      <c r="M344" s="12" t="s">
        <v>78</v>
      </c>
      <c r="N344" s="12"/>
      <c r="O344" s="12" t="s">
        <v>1162</v>
      </c>
      <c r="P344" s="12" t="s">
        <v>45</v>
      </c>
      <c r="Q344" s="39">
        <v>40.056896</v>
      </c>
      <c r="R344" s="39">
        <v>3.988228</v>
      </c>
      <c r="S344" s="12" t="s">
        <v>46</v>
      </c>
      <c r="T344" s="12" t="s">
        <v>135</v>
      </c>
      <c r="U344" s="12" t="s">
        <v>70</v>
      </c>
      <c r="V344" s="12" t="s">
        <v>1105</v>
      </c>
      <c r="W344" s="12" t="s">
        <v>1106</v>
      </c>
      <c r="X344" s="22">
        <v>2000.0</v>
      </c>
      <c r="Y344" s="22">
        <v>2019.0</v>
      </c>
      <c r="Z344" s="12" t="s">
        <v>1107</v>
      </c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</row>
    <row r="345" ht="15.75" customHeight="1">
      <c r="A345" s="12" t="s">
        <v>1157</v>
      </c>
      <c r="B345" s="12" t="s">
        <v>1174</v>
      </c>
      <c r="C345" s="12" t="s">
        <v>1117</v>
      </c>
      <c r="D345" s="12" t="s">
        <v>897</v>
      </c>
      <c r="E345" s="36">
        <v>44649.0</v>
      </c>
      <c r="F345" s="14" t="s">
        <v>493</v>
      </c>
      <c r="G345" s="22">
        <v>2019.0</v>
      </c>
      <c r="H345" s="12" t="s">
        <v>1159</v>
      </c>
      <c r="I345" s="12" t="s">
        <v>1160</v>
      </c>
      <c r="J345" s="12" t="s">
        <v>1161</v>
      </c>
      <c r="K345" s="12" t="s">
        <v>40</v>
      </c>
      <c r="L345" s="12" t="s">
        <v>100</v>
      </c>
      <c r="M345" s="12" t="s">
        <v>1118</v>
      </c>
      <c r="N345" s="12"/>
      <c r="O345" s="12" t="s">
        <v>1162</v>
      </c>
      <c r="P345" s="12" t="s">
        <v>45</v>
      </c>
      <c r="Q345" s="39">
        <v>40.056896</v>
      </c>
      <c r="R345" s="39">
        <v>3.988228</v>
      </c>
      <c r="S345" s="12" t="s">
        <v>46</v>
      </c>
      <c r="T345" s="12" t="s">
        <v>135</v>
      </c>
      <c r="U345" s="12" t="s">
        <v>70</v>
      </c>
      <c r="V345" s="12" t="s">
        <v>1105</v>
      </c>
      <c r="W345" s="12" t="s">
        <v>1106</v>
      </c>
      <c r="X345" s="22">
        <v>2000.0</v>
      </c>
      <c r="Y345" s="22">
        <v>2019.0</v>
      </c>
      <c r="Z345" s="12" t="s">
        <v>1107</v>
      </c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</row>
    <row r="346" ht="15.75" customHeight="1">
      <c r="A346" s="12" t="s">
        <v>1157</v>
      </c>
      <c r="B346" s="12" t="s">
        <v>1175</v>
      </c>
      <c r="C346" s="12" t="s">
        <v>1138</v>
      </c>
      <c r="D346" s="12" t="s">
        <v>897</v>
      </c>
      <c r="E346" s="36">
        <v>44649.0</v>
      </c>
      <c r="F346" s="14" t="s">
        <v>493</v>
      </c>
      <c r="G346" s="22">
        <v>2019.0</v>
      </c>
      <c r="H346" s="12" t="s">
        <v>1159</v>
      </c>
      <c r="I346" s="12" t="s">
        <v>1160</v>
      </c>
      <c r="J346" s="12" t="s">
        <v>1161</v>
      </c>
      <c r="K346" s="12" t="s">
        <v>40</v>
      </c>
      <c r="L346" s="12" t="s">
        <v>289</v>
      </c>
      <c r="M346" s="12" t="s">
        <v>1139</v>
      </c>
      <c r="N346" s="12"/>
      <c r="O346" s="12" t="s">
        <v>1176</v>
      </c>
      <c r="P346" s="12" t="s">
        <v>45</v>
      </c>
      <c r="Q346" s="39">
        <v>40.059854</v>
      </c>
      <c r="R346" s="39">
        <v>4.00967</v>
      </c>
      <c r="S346" s="12" t="s">
        <v>46</v>
      </c>
      <c r="T346" s="12" t="s">
        <v>135</v>
      </c>
      <c r="U346" s="12" t="s">
        <v>70</v>
      </c>
      <c r="V346" s="12" t="s">
        <v>1105</v>
      </c>
      <c r="W346" s="12" t="s">
        <v>1106</v>
      </c>
      <c r="X346" s="22">
        <v>2000.0</v>
      </c>
      <c r="Y346" s="22">
        <v>2019.0</v>
      </c>
      <c r="Z346" s="12" t="s">
        <v>1107</v>
      </c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</row>
    <row r="347" ht="15.75" customHeight="1">
      <c r="A347" s="12" t="s">
        <v>1157</v>
      </c>
      <c r="B347" s="12" t="s">
        <v>1177</v>
      </c>
      <c r="C347" s="12" t="s">
        <v>1100</v>
      </c>
      <c r="D347" s="12" t="s">
        <v>897</v>
      </c>
      <c r="E347" s="36">
        <v>44649.0</v>
      </c>
      <c r="F347" s="14" t="s">
        <v>493</v>
      </c>
      <c r="G347" s="22">
        <v>2019.0</v>
      </c>
      <c r="H347" s="12" t="s">
        <v>1159</v>
      </c>
      <c r="I347" s="12" t="s">
        <v>1160</v>
      </c>
      <c r="J347" s="12" t="s">
        <v>1161</v>
      </c>
      <c r="K347" s="12" t="s">
        <v>40</v>
      </c>
      <c r="L347" s="12" t="s">
        <v>65</v>
      </c>
      <c r="M347" s="12" t="s">
        <v>66</v>
      </c>
      <c r="N347" s="12"/>
      <c r="O347" s="12" t="s">
        <v>1176</v>
      </c>
      <c r="P347" s="12" t="s">
        <v>45</v>
      </c>
      <c r="Q347" s="39">
        <v>40.059854</v>
      </c>
      <c r="R347" s="39">
        <v>4.00967</v>
      </c>
      <c r="S347" s="12" t="s">
        <v>46</v>
      </c>
      <c r="T347" s="12" t="s">
        <v>135</v>
      </c>
      <c r="U347" s="12" t="s">
        <v>70</v>
      </c>
      <c r="V347" s="12" t="s">
        <v>1105</v>
      </c>
      <c r="W347" s="12" t="s">
        <v>1106</v>
      </c>
      <c r="X347" s="22">
        <v>2000.0</v>
      </c>
      <c r="Y347" s="22">
        <v>2019.0</v>
      </c>
      <c r="Z347" s="12" t="s">
        <v>1107</v>
      </c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</row>
    <row r="348" ht="15.75" customHeight="1">
      <c r="A348" s="12" t="s">
        <v>1157</v>
      </c>
      <c r="B348" s="12" t="s">
        <v>1178</v>
      </c>
      <c r="C348" s="12" t="s">
        <v>362</v>
      </c>
      <c r="D348" s="12" t="s">
        <v>897</v>
      </c>
      <c r="E348" s="36">
        <v>44649.0</v>
      </c>
      <c r="F348" s="14" t="s">
        <v>493</v>
      </c>
      <c r="G348" s="22">
        <v>2019.0</v>
      </c>
      <c r="H348" s="12" t="s">
        <v>1159</v>
      </c>
      <c r="I348" s="12" t="s">
        <v>1160</v>
      </c>
      <c r="J348" s="12" t="s">
        <v>1161</v>
      </c>
      <c r="K348" s="12" t="s">
        <v>40</v>
      </c>
      <c r="L348" s="12" t="s">
        <v>65</v>
      </c>
      <c r="M348" s="12" t="s">
        <v>66</v>
      </c>
      <c r="N348" s="12"/>
      <c r="O348" s="12" t="s">
        <v>1176</v>
      </c>
      <c r="P348" s="12" t="s">
        <v>45</v>
      </c>
      <c r="Q348" s="39">
        <v>40.059854</v>
      </c>
      <c r="R348" s="39">
        <v>4.00967</v>
      </c>
      <c r="S348" s="12" t="s">
        <v>46</v>
      </c>
      <c r="T348" s="12" t="s">
        <v>135</v>
      </c>
      <c r="U348" s="12" t="s">
        <v>70</v>
      </c>
      <c r="V348" s="12" t="s">
        <v>1105</v>
      </c>
      <c r="W348" s="12" t="s">
        <v>1106</v>
      </c>
      <c r="X348" s="22">
        <v>2000.0</v>
      </c>
      <c r="Y348" s="22">
        <v>2019.0</v>
      </c>
      <c r="Z348" s="12" t="s">
        <v>1107</v>
      </c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</row>
    <row r="349" ht="15.75" customHeight="1">
      <c r="A349" s="12" t="s">
        <v>1157</v>
      </c>
      <c r="B349" s="12" t="s">
        <v>1179</v>
      </c>
      <c r="C349" s="12" t="s">
        <v>165</v>
      </c>
      <c r="D349" s="12" t="s">
        <v>897</v>
      </c>
      <c r="E349" s="36">
        <v>44649.0</v>
      </c>
      <c r="F349" s="14" t="s">
        <v>493</v>
      </c>
      <c r="G349" s="22">
        <v>2019.0</v>
      </c>
      <c r="H349" s="12" t="s">
        <v>1159</v>
      </c>
      <c r="I349" s="12" t="s">
        <v>1160</v>
      </c>
      <c r="J349" s="12" t="s">
        <v>1161</v>
      </c>
      <c r="K349" s="12" t="s">
        <v>40</v>
      </c>
      <c r="L349" s="12" t="s">
        <v>65</v>
      </c>
      <c r="M349" s="12" t="s">
        <v>66</v>
      </c>
      <c r="N349" s="12"/>
      <c r="O349" s="12" t="s">
        <v>1176</v>
      </c>
      <c r="P349" s="12" t="s">
        <v>45</v>
      </c>
      <c r="Q349" s="39">
        <v>40.059854</v>
      </c>
      <c r="R349" s="39">
        <v>4.00967</v>
      </c>
      <c r="S349" s="12" t="s">
        <v>46</v>
      </c>
      <c r="T349" s="12" t="s">
        <v>135</v>
      </c>
      <c r="U349" s="12" t="s">
        <v>70</v>
      </c>
      <c r="V349" s="12" t="s">
        <v>1105</v>
      </c>
      <c r="W349" s="12" t="s">
        <v>1106</v>
      </c>
      <c r="X349" s="22">
        <v>2000.0</v>
      </c>
      <c r="Y349" s="22">
        <v>2019.0</v>
      </c>
      <c r="Z349" s="12" t="s">
        <v>1107</v>
      </c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</row>
    <row r="350" ht="15.75" customHeight="1">
      <c r="A350" s="12" t="s">
        <v>1157</v>
      </c>
      <c r="B350" s="12" t="s">
        <v>1180</v>
      </c>
      <c r="C350" s="12" t="s">
        <v>373</v>
      </c>
      <c r="D350" s="12" t="s">
        <v>897</v>
      </c>
      <c r="E350" s="36">
        <v>44649.0</v>
      </c>
      <c r="F350" s="14" t="s">
        <v>493</v>
      </c>
      <c r="G350" s="22">
        <v>2019.0</v>
      </c>
      <c r="H350" s="12" t="s">
        <v>1159</v>
      </c>
      <c r="I350" s="12" t="s">
        <v>1160</v>
      </c>
      <c r="J350" s="12" t="s">
        <v>1161</v>
      </c>
      <c r="K350" s="12" t="s">
        <v>40</v>
      </c>
      <c r="L350" s="12" t="s">
        <v>65</v>
      </c>
      <c r="M350" s="12" t="s">
        <v>66</v>
      </c>
      <c r="N350" s="12"/>
      <c r="O350" s="12" t="s">
        <v>1176</v>
      </c>
      <c r="P350" s="12" t="s">
        <v>45</v>
      </c>
      <c r="Q350" s="39">
        <v>40.059854</v>
      </c>
      <c r="R350" s="39">
        <v>4.00967</v>
      </c>
      <c r="S350" s="12" t="s">
        <v>46</v>
      </c>
      <c r="T350" s="12" t="s">
        <v>135</v>
      </c>
      <c r="U350" s="12" t="s">
        <v>70</v>
      </c>
      <c r="V350" s="12" t="s">
        <v>1105</v>
      </c>
      <c r="W350" s="12" t="s">
        <v>1106</v>
      </c>
      <c r="X350" s="22">
        <v>2000.0</v>
      </c>
      <c r="Y350" s="22">
        <v>2019.0</v>
      </c>
      <c r="Z350" s="12" t="s">
        <v>1107</v>
      </c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</row>
    <row r="351" ht="15.75" customHeight="1">
      <c r="A351" s="12" t="s">
        <v>1157</v>
      </c>
      <c r="B351" s="12" t="s">
        <v>1181</v>
      </c>
      <c r="C351" s="12" t="s">
        <v>1133</v>
      </c>
      <c r="D351" s="12" t="s">
        <v>897</v>
      </c>
      <c r="E351" s="36">
        <v>44649.0</v>
      </c>
      <c r="F351" s="14" t="s">
        <v>493</v>
      </c>
      <c r="G351" s="22">
        <v>2019.0</v>
      </c>
      <c r="H351" s="12" t="s">
        <v>1159</v>
      </c>
      <c r="I351" s="12" t="s">
        <v>1160</v>
      </c>
      <c r="J351" s="12" t="s">
        <v>1161</v>
      </c>
      <c r="K351" s="12" t="s">
        <v>40</v>
      </c>
      <c r="L351" s="12" t="s">
        <v>65</v>
      </c>
      <c r="M351" s="12" t="s">
        <v>328</v>
      </c>
      <c r="N351" s="12"/>
      <c r="O351" s="12" t="s">
        <v>1176</v>
      </c>
      <c r="P351" s="12" t="s">
        <v>45</v>
      </c>
      <c r="Q351" s="39">
        <v>40.059854</v>
      </c>
      <c r="R351" s="39">
        <v>4.00967</v>
      </c>
      <c r="S351" s="12" t="s">
        <v>46</v>
      </c>
      <c r="T351" s="12" t="s">
        <v>135</v>
      </c>
      <c r="U351" s="12" t="s">
        <v>70</v>
      </c>
      <c r="V351" s="12" t="s">
        <v>1105</v>
      </c>
      <c r="W351" s="12" t="s">
        <v>1106</v>
      </c>
      <c r="X351" s="22">
        <v>2000.0</v>
      </c>
      <c r="Y351" s="22">
        <v>2019.0</v>
      </c>
      <c r="Z351" s="12" t="s">
        <v>1107</v>
      </c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</row>
    <row r="352" ht="15.75" customHeight="1">
      <c r="A352" s="12" t="s">
        <v>1157</v>
      </c>
      <c r="B352" s="12" t="s">
        <v>1182</v>
      </c>
      <c r="C352" s="12" t="s">
        <v>1111</v>
      </c>
      <c r="D352" s="12" t="s">
        <v>897</v>
      </c>
      <c r="E352" s="36">
        <v>44649.0</v>
      </c>
      <c r="F352" s="14" t="s">
        <v>493</v>
      </c>
      <c r="G352" s="22">
        <v>2019.0</v>
      </c>
      <c r="H352" s="12" t="s">
        <v>1159</v>
      </c>
      <c r="I352" s="12" t="s">
        <v>1160</v>
      </c>
      <c r="J352" s="12" t="s">
        <v>1161</v>
      </c>
      <c r="K352" s="12" t="s">
        <v>40</v>
      </c>
      <c r="L352" s="12" t="s">
        <v>65</v>
      </c>
      <c r="M352" s="12" t="s">
        <v>328</v>
      </c>
      <c r="N352" s="12"/>
      <c r="O352" s="12" t="s">
        <v>1176</v>
      </c>
      <c r="P352" s="12" t="s">
        <v>45</v>
      </c>
      <c r="Q352" s="39">
        <v>40.059854</v>
      </c>
      <c r="R352" s="39">
        <v>4.00967</v>
      </c>
      <c r="S352" s="12" t="s">
        <v>46</v>
      </c>
      <c r="T352" s="12" t="s">
        <v>135</v>
      </c>
      <c r="U352" s="12" t="s">
        <v>70</v>
      </c>
      <c r="V352" s="12" t="s">
        <v>1105</v>
      </c>
      <c r="W352" s="12" t="s">
        <v>1106</v>
      </c>
      <c r="X352" s="22">
        <v>2000.0</v>
      </c>
      <c r="Y352" s="22">
        <v>2019.0</v>
      </c>
      <c r="Z352" s="12" t="s">
        <v>1107</v>
      </c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</row>
    <row r="353" ht="15.75" customHeight="1">
      <c r="A353" s="12" t="s">
        <v>1157</v>
      </c>
      <c r="B353" s="12" t="s">
        <v>1183</v>
      </c>
      <c r="C353" s="12" t="s">
        <v>1154</v>
      </c>
      <c r="D353" s="12" t="s">
        <v>897</v>
      </c>
      <c r="E353" s="36">
        <v>44649.0</v>
      </c>
      <c r="F353" s="14" t="s">
        <v>493</v>
      </c>
      <c r="G353" s="22">
        <v>2019.0</v>
      </c>
      <c r="H353" s="12" t="s">
        <v>1159</v>
      </c>
      <c r="I353" s="12" t="s">
        <v>1160</v>
      </c>
      <c r="J353" s="12" t="s">
        <v>1161</v>
      </c>
      <c r="K353" s="12" t="s">
        <v>40</v>
      </c>
      <c r="L353" s="12" t="s">
        <v>65</v>
      </c>
      <c r="M353" s="12" t="s">
        <v>328</v>
      </c>
      <c r="N353" s="12"/>
      <c r="O353" s="12" t="s">
        <v>1176</v>
      </c>
      <c r="P353" s="12" t="s">
        <v>45</v>
      </c>
      <c r="Q353" s="39">
        <v>40.059854</v>
      </c>
      <c r="R353" s="39">
        <v>4.00967</v>
      </c>
      <c r="S353" s="12" t="s">
        <v>46</v>
      </c>
      <c r="T353" s="12" t="s">
        <v>135</v>
      </c>
      <c r="U353" s="12" t="s">
        <v>70</v>
      </c>
      <c r="V353" s="12" t="s">
        <v>1105</v>
      </c>
      <c r="W353" s="12" t="s">
        <v>1106</v>
      </c>
      <c r="X353" s="22">
        <v>2000.0</v>
      </c>
      <c r="Y353" s="22">
        <v>2019.0</v>
      </c>
      <c r="Z353" s="12" t="s">
        <v>1107</v>
      </c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</row>
    <row r="354" ht="15.75" customHeight="1">
      <c r="A354" s="12" t="s">
        <v>1157</v>
      </c>
      <c r="B354" s="12" t="s">
        <v>1184</v>
      </c>
      <c r="C354" s="12" t="s">
        <v>1113</v>
      </c>
      <c r="D354" s="12" t="s">
        <v>897</v>
      </c>
      <c r="E354" s="36">
        <v>44649.0</v>
      </c>
      <c r="F354" s="14" t="s">
        <v>493</v>
      </c>
      <c r="G354" s="22">
        <v>2019.0</v>
      </c>
      <c r="H354" s="12" t="s">
        <v>1159</v>
      </c>
      <c r="I354" s="12" t="s">
        <v>1160</v>
      </c>
      <c r="J354" s="12" t="s">
        <v>1161</v>
      </c>
      <c r="K354" s="12" t="s">
        <v>40</v>
      </c>
      <c r="L354" s="12" t="s">
        <v>1064</v>
      </c>
      <c r="M354" s="12" t="s">
        <v>1065</v>
      </c>
      <c r="N354" s="12"/>
      <c r="O354" s="12" t="s">
        <v>1176</v>
      </c>
      <c r="P354" s="12" t="s">
        <v>45</v>
      </c>
      <c r="Q354" s="39">
        <v>40.059854</v>
      </c>
      <c r="R354" s="39">
        <v>4.00967</v>
      </c>
      <c r="S354" s="12" t="s">
        <v>46</v>
      </c>
      <c r="T354" s="12" t="s">
        <v>135</v>
      </c>
      <c r="U354" s="12" t="s">
        <v>70</v>
      </c>
      <c r="V354" s="12" t="s">
        <v>1105</v>
      </c>
      <c r="W354" s="12" t="s">
        <v>1106</v>
      </c>
      <c r="X354" s="22">
        <v>2000.0</v>
      </c>
      <c r="Y354" s="22">
        <v>2019.0</v>
      </c>
      <c r="Z354" s="12" t="s">
        <v>1107</v>
      </c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</row>
    <row r="355" ht="15.75" customHeight="1">
      <c r="A355" s="12" t="s">
        <v>1157</v>
      </c>
      <c r="B355" s="12" t="s">
        <v>1185</v>
      </c>
      <c r="C355" s="12" t="s">
        <v>1115</v>
      </c>
      <c r="D355" s="12" t="s">
        <v>897</v>
      </c>
      <c r="E355" s="36">
        <v>44649.0</v>
      </c>
      <c r="F355" s="14" t="s">
        <v>493</v>
      </c>
      <c r="G355" s="22">
        <v>2019.0</v>
      </c>
      <c r="H355" s="12" t="s">
        <v>1159</v>
      </c>
      <c r="I355" s="12" t="s">
        <v>1160</v>
      </c>
      <c r="J355" s="12" t="s">
        <v>1161</v>
      </c>
      <c r="K355" s="12" t="s">
        <v>40</v>
      </c>
      <c r="L355" s="12" t="s">
        <v>1064</v>
      </c>
      <c r="M355" s="12" t="s">
        <v>1065</v>
      </c>
      <c r="N355" s="12"/>
      <c r="O355" s="12" t="s">
        <v>1176</v>
      </c>
      <c r="P355" s="12" t="s">
        <v>45</v>
      </c>
      <c r="Q355" s="39">
        <v>40.059854</v>
      </c>
      <c r="R355" s="39">
        <v>4.00967</v>
      </c>
      <c r="S355" s="12" t="s">
        <v>46</v>
      </c>
      <c r="T355" s="12" t="s">
        <v>135</v>
      </c>
      <c r="U355" s="12" t="s">
        <v>70</v>
      </c>
      <c r="V355" s="12" t="s">
        <v>1105</v>
      </c>
      <c r="W355" s="12" t="s">
        <v>1106</v>
      </c>
      <c r="X355" s="22">
        <v>2000.0</v>
      </c>
      <c r="Y355" s="22">
        <v>2019.0</v>
      </c>
      <c r="Z355" s="12" t="s">
        <v>1107</v>
      </c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</row>
    <row r="356" ht="15.75" customHeight="1">
      <c r="A356" s="12" t="s">
        <v>1157</v>
      </c>
      <c r="B356" s="12" t="s">
        <v>1186</v>
      </c>
      <c r="C356" s="12" t="s">
        <v>1122</v>
      </c>
      <c r="D356" s="12" t="s">
        <v>897</v>
      </c>
      <c r="E356" s="36">
        <v>44649.0</v>
      </c>
      <c r="F356" s="14" t="s">
        <v>493</v>
      </c>
      <c r="G356" s="22">
        <v>2019.0</v>
      </c>
      <c r="H356" s="12" t="s">
        <v>1159</v>
      </c>
      <c r="I356" s="12" t="s">
        <v>1160</v>
      </c>
      <c r="J356" s="12" t="s">
        <v>1161</v>
      </c>
      <c r="K356" s="12" t="s">
        <v>40</v>
      </c>
      <c r="L356" s="12" t="s">
        <v>346</v>
      </c>
      <c r="M356" s="12" t="s">
        <v>1123</v>
      </c>
      <c r="N356" s="12"/>
      <c r="O356" s="12" t="s">
        <v>1176</v>
      </c>
      <c r="P356" s="12" t="s">
        <v>45</v>
      </c>
      <c r="Q356" s="39">
        <v>40.059854</v>
      </c>
      <c r="R356" s="39">
        <v>4.00967</v>
      </c>
      <c r="S356" s="12" t="s">
        <v>46</v>
      </c>
      <c r="T356" s="12" t="s">
        <v>135</v>
      </c>
      <c r="U356" s="12" t="s">
        <v>70</v>
      </c>
      <c r="V356" s="12" t="s">
        <v>1105</v>
      </c>
      <c r="W356" s="12" t="s">
        <v>1106</v>
      </c>
      <c r="X356" s="22">
        <v>2000.0</v>
      </c>
      <c r="Y356" s="22">
        <v>2019.0</v>
      </c>
      <c r="Z356" s="12" t="s">
        <v>1107</v>
      </c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</row>
    <row r="357" ht="15.75" customHeight="1">
      <c r="A357" s="12" t="s">
        <v>1157</v>
      </c>
      <c r="B357" s="12" t="s">
        <v>1187</v>
      </c>
      <c r="C357" s="12" t="s">
        <v>1120</v>
      </c>
      <c r="D357" s="12" t="s">
        <v>897</v>
      </c>
      <c r="E357" s="36">
        <v>44649.0</v>
      </c>
      <c r="F357" s="14" t="s">
        <v>493</v>
      </c>
      <c r="G357" s="22">
        <v>2019.0</v>
      </c>
      <c r="H357" s="12" t="s">
        <v>1159</v>
      </c>
      <c r="I357" s="12" t="s">
        <v>1160</v>
      </c>
      <c r="J357" s="12" t="s">
        <v>1161</v>
      </c>
      <c r="K357" s="12" t="s">
        <v>40</v>
      </c>
      <c r="L357" s="12" t="s">
        <v>77</v>
      </c>
      <c r="M357" s="12" t="s">
        <v>78</v>
      </c>
      <c r="N357" s="12"/>
      <c r="O357" s="12" t="s">
        <v>1176</v>
      </c>
      <c r="P357" s="12" t="s">
        <v>45</v>
      </c>
      <c r="Q357" s="39">
        <v>40.059854</v>
      </c>
      <c r="R357" s="39">
        <v>4.00967</v>
      </c>
      <c r="S357" s="12" t="s">
        <v>46</v>
      </c>
      <c r="T357" s="12" t="s">
        <v>135</v>
      </c>
      <c r="U357" s="12" t="s">
        <v>70</v>
      </c>
      <c r="V357" s="12" t="s">
        <v>1105</v>
      </c>
      <c r="W357" s="12" t="s">
        <v>1106</v>
      </c>
      <c r="X357" s="22">
        <v>2000.0</v>
      </c>
      <c r="Y357" s="22">
        <v>2019.0</v>
      </c>
      <c r="Z357" s="12" t="s">
        <v>1107</v>
      </c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</row>
    <row r="358" ht="15.75" customHeight="1">
      <c r="A358" s="12" t="s">
        <v>1157</v>
      </c>
      <c r="B358" s="12" t="s">
        <v>1188</v>
      </c>
      <c r="C358" s="12" t="s">
        <v>75</v>
      </c>
      <c r="D358" s="12" t="s">
        <v>897</v>
      </c>
      <c r="E358" s="36">
        <v>44649.0</v>
      </c>
      <c r="F358" s="14" t="s">
        <v>493</v>
      </c>
      <c r="G358" s="22">
        <v>2019.0</v>
      </c>
      <c r="H358" s="12" t="s">
        <v>1159</v>
      </c>
      <c r="I358" s="12" t="s">
        <v>1160</v>
      </c>
      <c r="J358" s="12" t="s">
        <v>1161</v>
      </c>
      <c r="K358" s="12" t="s">
        <v>40</v>
      </c>
      <c r="L358" s="12" t="s">
        <v>77</v>
      </c>
      <c r="M358" s="12" t="s">
        <v>78</v>
      </c>
      <c r="N358" s="12"/>
      <c r="O358" s="12" t="s">
        <v>1176</v>
      </c>
      <c r="P358" s="12" t="s">
        <v>45</v>
      </c>
      <c r="Q358" s="39">
        <v>40.059854</v>
      </c>
      <c r="R358" s="39">
        <v>4.00967</v>
      </c>
      <c r="S358" s="12" t="s">
        <v>46</v>
      </c>
      <c r="T358" s="12" t="s">
        <v>135</v>
      </c>
      <c r="U358" s="12" t="s">
        <v>70</v>
      </c>
      <c r="V358" s="12" t="s">
        <v>1105</v>
      </c>
      <c r="W358" s="12" t="s">
        <v>1106</v>
      </c>
      <c r="X358" s="22">
        <v>2000.0</v>
      </c>
      <c r="Y358" s="22">
        <v>2019.0</v>
      </c>
      <c r="Z358" s="12" t="s">
        <v>1107</v>
      </c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</row>
    <row r="359" ht="15.75" customHeight="1">
      <c r="A359" s="12" t="s">
        <v>1157</v>
      </c>
      <c r="B359" s="12" t="s">
        <v>1189</v>
      </c>
      <c r="C359" s="12" t="s">
        <v>1138</v>
      </c>
      <c r="D359" s="12" t="s">
        <v>897</v>
      </c>
      <c r="E359" s="36">
        <v>44649.0</v>
      </c>
      <c r="F359" s="14" t="s">
        <v>493</v>
      </c>
      <c r="G359" s="22">
        <v>2019.0</v>
      </c>
      <c r="H359" s="12" t="s">
        <v>1159</v>
      </c>
      <c r="I359" s="12" t="s">
        <v>1160</v>
      </c>
      <c r="J359" s="12" t="s">
        <v>1161</v>
      </c>
      <c r="K359" s="12" t="s">
        <v>40</v>
      </c>
      <c r="L359" s="12" t="s">
        <v>289</v>
      </c>
      <c r="M359" s="12" t="s">
        <v>1139</v>
      </c>
      <c r="N359" s="12"/>
      <c r="O359" s="12" t="s">
        <v>1190</v>
      </c>
      <c r="P359" s="12" t="s">
        <v>45</v>
      </c>
      <c r="Q359" s="39">
        <v>40.085212</v>
      </c>
      <c r="R359" s="39">
        <v>4.099408</v>
      </c>
      <c r="S359" s="12" t="s">
        <v>46</v>
      </c>
      <c r="T359" s="12" t="s">
        <v>135</v>
      </c>
      <c r="U359" s="12" t="s">
        <v>70</v>
      </c>
      <c r="V359" s="12" t="s">
        <v>1105</v>
      </c>
      <c r="W359" s="12" t="s">
        <v>1106</v>
      </c>
      <c r="X359" s="22">
        <v>2000.0</v>
      </c>
      <c r="Y359" s="22">
        <v>2019.0</v>
      </c>
      <c r="Z359" s="12" t="s">
        <v>1128</v>
      </c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</row>
    <row r="360" ht="15.75" customHeight="1">
      <c r="A360" s="12" t="s">
        <v>1157</v>
      </c>
      <c r="B360" s="12" t="s">
        <v>1191</v>
      </c>
      <c r="C360" s="12" t="s">
        <v>1100</v>
      </c>
      <c r="D360" s="12" t="s">
        <v>897</v>
      </c>
      <c r="E360" s="36">
        <v>44649.0</v>
      </c>
      <c r="F360" s="14" t="s">
        <v>493</v>
      </c>
      <c r="G360" s="22">
        <v>2019.0</v>
      </c>
      <c r="H360" s="12" t="s">
        <v>1159</v>
      </c>
      <c r="I360" s="12" t="s">
        <v>1160</v>
      </c>
      <c r="J360" s="12" t="s">
        <v>1161</v>
      </c>
      <c r="K360" s="12" t="s">
        <v>40</v>
      </c>
      <c r="L360" s="12" t="s">
        <v>65</v>
      </c>
      <c r="M360" s="12" t="s">
        <v>66</v>
      </c>
      <c r="N360" s="12"/>
      <c r="O360" s="12" t="s">
        <v>1190</v>
      </c>
      <c r="P360" s="12" t="s">
        <v>45</v>
      </c>
      <c r="Q360" s="39">
        <v>40.085212</v>
      </c>
      <c r="R360" s="39">
        <v>4.099408</v>
      </c>
      <c r="S360" s="12" t="s">
        <v>46</v>
      </c>
      <c r="T360" s="12" t="s">
        <v>135</v>
      </c>
      <c r="U360" s="12" t="s">
        <v>70</v>
      </c>
      <c r="V360" s="12" t="s">
        <v>1105</v>
      </c>
      <c r="W360" s="12" t="s">
        <v>1106</v>
      </c>
      <c r="X360" s="22">
        <v>2000.0</v>
      </c>
      <c r="Y360" s="22">
        <v>2019.0</v>
      </c>
      <c r="Z360" s="12" t="s">
        <v>1128</v>
      </c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</row>
    <row r="361" ht="15.75" customHeight="1">
      <c r="A361" s="12" t="s">
        <v>1157</v>
      </c>
      <c r="B361" s="12" t="s">
        <v>1192</v>
      </c>
      <c r="C361" s="12" t="s">
        <v>362</v>
      </c>
      <c r="D361" s="12" t="s">
        <v>897</v>
      </c>
      <c r="E361" s="36">
        <v>44649.0</v>
      </c>
      <c r="F361" s="14" t="s">
        <v>493</v>
      </c>
      <c r="G361" s="22">
        <v>2019.0</v>
      </c>
      <c r="H361" s="12" t="s">
        <v>1159</v>
      </c>
      <c r="I361" s="12" t="s">
        <v>1160</v>
      </c>
      <c r="J361" s="12" t="s">
        <v>1161</v>
      </c>
      <c r="K361" s="12" t="s">
        <v>40</v>
      </c>
      <c r="L361" s="12" t="s">
        <v>65</v>
      </c>
      <c r="M361" s="12" t="s">
        <v>66</v>
      </c>
      <c r="N361" s="12"/>
      <c r="O361" s="12" t="s">
        <v>1190</v>
      </c>
      <c r="P361" s="12" t="s">
        <v>45</v>
      </c>
      <c r="Q361" s="39">
        <v>40.085212</v>
      </c>
      <c r="R361" s="39">
        <v>4.099408</v>
      </c>
      <c r="S361" s="12" t="s">
        <v>46</v>
      </c>
      <c r="T361" s="12" t="s">
        <v>135</v>
      </c>
      <c r="U361" s="12" t="s">
        <v>70</v>
      </c>
      <c r="V361" s="12" t="s">
        <v>1105</v>
      </c>
      <c r="W361" s="12" t="s">
        <v>1106</v>
      </c>
      <c r="X361" s="22">
        <v>2000.0</v>
      </c>
      <c r="Y361" s="22">
        <v>2019.0</v>
      </c>
      <c r="Z361" s="12" t="s">
        <v>1128</v>
      </c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</row>
    <row r="362" ht="15.75" customHeight="1">
      <c r="A362" s="12" t="s">
        <v>1157</v>
      </c>
      <c r="B362" s="12" t="s">
        <v>1193</v>
      </c>
      <c r="C362" s="12" t="s">
        <v>165</v>
      </c>
      <c r="D362" s="12" t="s">
        <v>897</v>
      </c>
      <c r="E362" s="36">
        <v>44649.0</v>
      </c>
      <c r="F362" s="14" t="s">
        <v>493</v>
      </c>
      <c r="G362" s="22">
        <v>2019.0</v>
      </c>
      <c r="H362" s="12" t="s">
        <v>1159</v>
      </c>
      <c r="I362" s="12" t="s">
        <v>1160</v>
      </c>
      <c r="J362" s="12" t="s">
        <v>1161</v>
      </c>
      <c r="K362" s="12" t="s">
        <v>40</v>
      </c>
      <c r="L362" s="12" t="s">
        <v>65</v>
      </c>
      <c r="M362" s="12" t="s">
        <v>66</v>
      </c>
      <c r="N362" s="12"/>
      <c r="O362" s="12" t="s">
        <v>1190</v>
      </c>
      <c r="P362" s="12" t="s">
        <v>45</v>
      </c>
      <c r="Q362" s="39">
        <v>40.085212</v>
      </c>
      <c r="R362" s="39">
        <v>4.099408</v>
      </c>
      <c r="S362" s="12" t="s">
        <v>46</v>
      </c>
      <c r="T362" s="12" t="s">
        <v>135</v>
      </c>
      <c r="U362" s="12" t="s">
        <v>70</v>
      </c>
      <c r="V362" s="12" t="s">
        <v>1105</v>
      </c>
      <c r="W362" s="12" t="s">
        <v>1106</v>
      </c>
      <c r="X362" s="22">
        <v>2000.0</v>
      </c>
      <c r="Y362" s="22">
        <v>2019.0</v>
      </c>
      <c r="Z362" s="12" t="s">
        <v>1128</v>
      </c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</row>
    <row r="363" ht="15.75" customHeight="1">
      <c r="A363" s="12" t="s">
        <v>1157</v>
      </c>
      <c r="B363" s="12" t="s">
        <v>1194</v>
      </c>
      <c r="C363" s="12" t="s">
        <v>373</v>
      </c>
      <c r="D363" s="12" t="s">
        <v>897</v>
      </c>
      <c r="E363" s="36">
        <v>44649.0</v>
      </c>
      <c r="F363" s="14" t="s">
        <v>493</v>
      </c>
      <c r="G363" s="22">
        <v>2019.0</v>
      </c>
      <c r="H363" s="12" t="s">
        <v>1159</v>
      </c>
      <c r="I363" s="12" t="s">
        <v>1160</v>
      </c>
      <c r="J363" s="12" t="s">
        <v>1161</v>
      </c>
      <c r="K363" s="12" t="s">
        <v>40</v>
      </c>
      <c r="L363" s="12" t="s">
        <v>65</v>
      </c>
      <c r="M363" s="12" t="s">
        <v>66</v>
      </c>
      <c r="N363" s="12"/>
      <c r="O363" s="12" t="s">
        <v>1190</v>
      </c>
      <c r="P363" s="12" t="s">
        <v>45</v>
      </c>
      <c r="Q363" s="39">
        <v>40.085212</v>
      </c>
      <c r="R363" s="39">
        <v>4.099408</v>
      </c>
      <c r="S363" s="12" t="s">
        <v>46</v>
      </c>
      <c r="T363" s="12" t="s">
        <v>135</v>
      </c>
      <c r="U363" s="12" t="s">
        <v>70</v>
      </c>
      <c r="V363" s="12" t="s">
        <v>1105</v>
      </c>
      <c r="W363" s="12" t="s">
        <v>1106</v>
      </c>
      <c r="X363" s="22">
        <v>2000.0</v>
      </c>
      <c r="Y363" s="22">
        <v>2019.0</v>
      </c>
      <c r="Z363" s="12" t="s">
        <v>1128</v>
      </c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</row>
    <row r="364" ht="15.75" customHeight="1">
      <c r="A364" s="12" t="s">
        <v>1157</v>
      </c>
      <c r="B364" s="12" t="s">
        <v>1195</v>
      </c>
      <c r="C364" s="12" t="s">
        <v>377</v>
      </c>
      <c r="D364" s="12" t="s">
        <v>897</v>
      </c>
      <c r="E364" s="36">
        <v>44649.0</v>
      </c>
      <c r="F364" s="14" t="s">
        <v>493</v>
      </c>
      <c r="G364" s="22">
        <v>2019.0</v>
      </c>
      <c r="H364" s="12" t="s">
        <v>1159</v>
      </c>
      <c r="I364" s="12" t="s">
        <v>1160</v>
      </c>
      <c r="J364" s="12" t="s">
        <v>1161</v>
      </c>
      <c r="K364" s="12" t="s">
        <v>40</v>
      </c>
      <c r="L364" s="12" t="s">
        <v>65</v>
      </c>
      <c r="M364" s="12" t="s">
        <v>66</v>
      </c>
      <c r="N364" s="12"/>
      <c r="O364" s="12" t="s">
        <v>1190</v>
      </c>
      <c r="P364" s="12" t="s">
        <v>45</v>
      </c>
      <c r="Q364" s="39">
        <v>40.085212</v>
      </c>
      <c r="R364" s="39">
        <v>4.099408</v>
      </c>
      <c r="S364" s="12" t="s">
        <v>46</v>
      </c>
      <c r="T364" s="12" t="s">
        <v>135</v>
      </c>
      <c r="U364" s="12" t="s">
        <v>70</v>
      </c>
      <c r="V364" s="12" t="s">
        <v>1105</v>
      </c>
      <c r="W364" s="12" t="s">
        <v>1106</v>
      </c>
      <c r="X364" s="22">
        <v>2000.0</v>
      </c>
      <c r="Y364" s="22">
        <v>2019.0</v>
      </c>
      <c r="Z364" s="12" t="s">
        <v>1128</v>
      </c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</row>
    <row r="365" ht="15.75" customHeight="1">
      <c r="A365" s="12" t="s">
        <v>1157</v>
      </c>
      <c r="B365" s="12" t="s">
        <v>1196</v>
      </c>
      <c r="C365" s="12" t="s">
        <v>1111</v>
      </c>
      <c r="D365" s="12" t="s">
        <v>897</v>
      </c>
      <c r="E365" s="36">
        <v>44649.0</v>
      </c>
      <c r="F365" s="14" t="s">
        <v>493</v>
      </c>
      <c r="G365" s="22">
        <v>2019.0</v>
      </c>
      <c r="H365" s="12" t="s">
        <v>1159</v>
      </c>
      <c r="I365" s="12" t="s">
        <v>1160</v>
      </c>
      <c r="J365" s="12" t="s">
        <v>1161</v>
      </c>
      <c r="K365" s="12" t="s">
        <v>40</v>
      </c>
      <c r="L365" s="12" t="s">
        <v>65</v>
      </c>
      <c r="M365" s="12" t="s">
        <v>328</v>
      </c>
      <c r="N365" s="12"/>
      <c r="O365" s="12" t="s">
        <v>1190</v>
      </c>
      <c r="P365" s="12" t="s">
        <v>45</v>
      </c>
      <c r="Q365" s="39">
        <v>40.085212</v>
      </c>
      <c r="R365" s="39">
        <v>4.099408</v>
      </c>
      <c r="S365" s="12" t="s">
        <v>46</v>
      </c>
      <c r="T365" s="12" t="s">
        <v>135</v>
      </c>
      <c r="U365" s="12" t="s">
        <v>70</v>
      </c>
      <c r="V365" s="12" t="s">
        <v>1105</v>
      </c>
      <c r="W365" s="12" t="s">
        <v>1106</v>
      </c>
      <c r="X365" s="22">
        <v>2000.0</v>
      </c>
      <c r="Y365" s="22">
        <v>2019.0</v>
      </c>
      <c r="Z365" s="12" t="s">
        <v>1128</v>
      </c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</row>
    <row r="366" ht="15.75" customHeight="1">
      <c r="A366" s="12" t="s">
        <v>1157</v>
      </c>
      <c r="B366" s="12" t="s">
        <v>1197</v>
      </c>
      <c r="C366" s="12" t="s">
        <v>1113</v>
      </c>
      <c r="D366" s="12" t="s">
        <v>897</v>
      </c>
      <c r="E366" s="36">
        <v>44649.0</v>
      </c>
      <c r="F366" s="14" t="s">
        <v>493</v>
      </c>
      <c r="G366" s="22">
        <v>2019.0</v>
      </c>
      <c r="H366" s="12" t="s">
        <v>1159</v>
      </c>
      <c r="I366" s="12" t="s">
        <v>1160</v>
      </c>
      <c r="J366" s="12" t="s">
        <v>1161</v>
      </c>
      <c r="K366" s="12" t="s">
        <v>40</v>
      </c>
      <c r="L366" s="12" t="s">
        <v>1064</v>
      </c>
      <c r="M366" s="12" t="s">
        <v>1065</v>
      </c>
      <c r="N366" s="12"/>
      <c r="O366" s="12" t="s">
        <v>1190</v>
      </c>
      <c r="P366" s="12" t="s">
        <v>45</v>
      </c>
      <c r="Q366" s="39">
        <v>40.085212</v>
      </c>
      <c r="R366" s="39">
        <v>4.099408</v>
      </c>
      <c r="S366" s="12" t="s">
        <v>46</v>
      </c>
      <c r="T366" s="12" t="s">
        <v>135</v>
      </c>
      <c r="U366" s="12" t="s">
        <v>70</v>
      </c>
      <c r="V366" s="12" t="s">
        <v>1105</v>
      </c>
      <c r="W366" s="12" t="s">
        <v>1106</v>
      </c>
      <c r="X366" s="22">
        <v>2000.0</v>
      </c>
      <c r="Y366" s="22">
        <v>2019.0</v>
      </c>
      <c r="Z366" s="12" t="s">
        <v>1128</v>
      </c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</row>
    <row r="367" ht="15.75" customHeight="1">
      <c r="A367" s="12" t="s">
        <v>1157</v>
      </c>
      <c r="B367" s="12" t="s">
        <v>1198</v>
      </c>
      <c r="C367" s="12" t="s">
        <v>1115</v>
      </c>
      <c r="D367" s="12" t="s">
        <v>897</v>
      </c>
      <c r="E367" s="36">
        <v>44649.0</v>
      </c>
      <c r="F367" s="14" t="s">
        <v>493</v>
      </c>
      <c r="G367" s="22">
        <v>2019.0</v>
      </c>
      <c r="H367" s="12" t="s">
        <v>1159</v>
      </c>
      <c r="I367" s="12" t="s">
        <v>1160</v>
      </c>
      <c r="J367" s="12" t="s">
        <v>1161</v>
      </c>
      <c r="K367" s="12" t="s">
        <v>40</v>
      </c>
      <c r="L367" s="12" t="s">
        <v>1064</v>
      </c>
      <c r="M367" s="12" t="s">
        <v>1065</v>
      </c>
      <c r="N367" s="12"/>
      <c r="O367" s="12" t="s">
        <v>1190</v>
      </c>
      <c r="P367" s="12" t="s">
        <v>45</v>
      </c>
      <c r="Q367" s="39">
        <v>40.085212</v>
      </c>
      <c r="R367" s="39">
        <v>4.099408</v>
      </c>
      <c r="S367" s="12" t="s">
        <v>46</v>
      </c>
      <c r="T367" s="12" t="s">
        <v>135</v>
      </c>
      <c r="U367" s="12" t="s">
        <v>70</v>
      </c>
      <c r="V367" s="12" t="s">
        <v>1105</v>
      </c>
      <c r="W367" s="12" t="s">
        <v>1106</v>
      </c>
      <c r="X367" s="22">
        <v>2000.0</v>
      </c>
      <c r="Y367" s="22">
        <v>2019.0</v>
      </c>
      <c r="Z367" s="12" t="s">
        <v>1128</v>
      </c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</row>
    <row r="368" ht="15.75" customHeight="1">
      <c r="A368" s="12" t="s">
        <v>1157</v>
      </c>
      <c r="B368" s="12" t="s">
        <v>1199</v>
      </c>
      <c r="C368" s="12" t="s">
        <v>1122</v>
      </c>
      <c r="D368" s="12" t="s">
        <v>897</v>
      </c>
      <c r="E368" s="36">
        <v>44649.0</v>
      </c>
      <c r="F368" s="14" t="s">
        <v>493</v>
      </c>
      <c r="G368" s="22">
        <v>2019.0</v>
      </c>
      <c r="H368" s="12" t="s">
        <v>1159</v>
      </c>
      <c r="I368" s="12" t="s">
        <v>1160</v>
      </c>
      <c r="J368" s="12" t="s">
        <v>1161</v>
      </c>
      <c r="K368" s="12" t="s">
        <v>40</v>
      </c>
      <c r="L368" s="12" t="s">
        <v>346</v>
      </c>
      <c r="M368" s="12" t="s">
        <v>1123</v>
      </c>
      <c r="N368" s="12"/>
      <c r="O368" s="12" t="s">
        <v>1190</v>
      </c>
      <c r="P368" s="12" t="s">
        <v>45</v>
      </c>
      <c r="Q368" s="39">
        <v>40.085212</v>
      </c>
      <c r="R368" s="39">
        <v>4.099408</v>
      </c>
      <c r="S368" s="12" t="s">
        <v>46</v>
      </c>
      <c r="T368" s="12" t="s">
        <v>135</v>
      </c>
      <c r="U368" s="12" t="s">
        <v>70</v>
      </c>
      <c r="V368" s="12" t="s">
        <v>1105</v>
      </c>
      <c r="W368" s="12" t="s">
        <v>1106</v>
      </c>
      <c r="X368" s="22">
        <v>2000.0</v>
      </c>
      <c r="Y368" s="22">
        <v>2019.0</v>
      </c>
      <c r="Z368" s="12" t="s">
        <v>1128</v>
      </c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</row>
    <row r="369" ht="15.75" customHeight="1">
      <c r="A369" s="12" t="s">
        <v>1157</v>
      </c>
      <c r="B369" s="12" t="s">
        <v>1200</v>
      </c>
      <c r="C369" s="12" t="s">
        <v>1120</v>
      </c>
      <c r="D369" s="12" t="s">
        <v>897</v>
      </c>
      <c r="E369" s="36">
        <v>44649.0</v>
      </c>
      <c r="F369" s="14" t="s">
        <v>493</v>
      </c>
      <c r="G369" s="22">
        <v>2019.0</v>
      </c>
      <c r="H369" s="12" t="s">
        <v>1159</v>
      </c>
      <c r="I369" s="12" t="s">
        <v>1160</v>
      </c>
      <c r="J369" s="12" t="s">
        <v>1161</v>
      </c>
      <c r="K369" s="12" t="s">
        <v>40</v>
      </c>
      <c r="L369" s="12" t="s">
        <v>77</v>
      </c>
      <c r="M369" s="12" t="s">
        <v>78</v>
      </c>
      <c r="N369" s="12"/>
      <c r="O369" s="12" t="s">
        <v>1190</v>
      </c>
      <c r="P369" s="12" t="s">
        <v>45</v>
      </c>
      <c r="Q369" s="39">
        <v>40.085212</v>
      </c>
      <c r="R369" s="39">
        <v>4.099408</v>
      </c>
      <c r="S369" s="12" t="s">
        <v>46</v>
      </c>
      <c r="T369" s="12" t="s">
        <v>135</v>
      </c>
      <c r="U369" s="12" t="s">
        <v>70</v>
      </c>
      <c r="V369" s="12" t="s">
        <v>1105</v>
      </c>
      <c r="W369" s="12" t="s">
        <v>1106</v>
      </c>
      <c r="X369" s="22">
        <v>2000.0</v>
      </c>
      <c r="Y369" s="22">
        <v>2019.0</v>
      </c>
      <c r="Z369" s="12" t="s">
        <v>1128</v>
      </c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</row>
    <row r="370" ht="15.75" customHeight="1">
      <c r="A370" s="12" t="s">
        <v>1157</v>
      </c>
      <c r="B370" s="12" t="s">
        <v>1201</v>
      </c>
      <c r="C370" s="12" t="s">
        <v>1117</v>
      </c>
      <c r="D370" s="12" t="s">
        <v>897</v>
      </c>
      <c r="E370" s="36">
        <v>44649.0</v>
      </c>
      <c r="F370" s="14" t="s">
        <v>493</v>
      </c>
      <c r="G370" s="22">
        <v>2019.0</v>
      </c>
      <c r="H370" s="12" t="s">
        <v>1159</v>
      </c>
      <c r="I370" s="12" t="s">
        <v>1160</v>
      </c>
      <c r="J370" s="12" t="s">
        <v>1161</v>
      </c>
      <c r="K370" s="12" t="s">
        <v>40</v>
      </c>
      <c r="L370" s="12" t="s">
        <v>100</v>
      </c>
      <c r="M370" s="12" t="s">
        <v>1118</v>
      </c>
      <c r="N370" s="12"/>
      <c r="O370" s="12" t="s">
        <v>1190</v>
      </c>
      <c r="P370" s="12" t="s">
        <v>45</v>
      </c>
      <c r="Q370" s="39">
        <v>40.085212</v>
      </c>
      <c r="R370" s="39">
        <v>4.099408</v>
      </c>
      <c r="S370" s="12" t="s">
        <v>46</v>
      </c>
      <c r="T370" s="12" t="s">
        <v>135</v>
      </c>
      <c r="U370" s="12" t="s">
        <v>70</v>
      </c>
      <c r="V370" s="12" t="s">
        <v>1105</v>
      </c>
      <c r="W370" s="12" t="s">
        <v>1106</v>
      </c>
      <c r="X370" s="22">
        <v>2000.0</v>
      </c>
      <c r="Y370" s="22">
        <v>2019.0</v>
      </c>
      <c r="Z370" s="12" t="s">
        <v>1128</v>
      </c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</row>
    <row r="371" ht="15.75" customHeight="1">
      <c r="A371" s="12" t="s">
        <v>1157</v>
      </c>
      <c r="B371" s="12" t="s">
        <v>1202</v>
      </c>
      <c r="C371" s="12" t="s">
        <v>1138</v>
      </c>
      <c r="D371" s="12" t="s">
        <v>897</v>
      </c>
      <c r="E371" s="36">
        <v>44649.0</v>
      </c>
      <c r="F371" s="14" t="s">
        <v>493</v>
      </c>
      <c r="G371" s="22">
        <v>2019.0</v>
      </c>
      <c r="H371" s="12" t="s">
        <v>1159</v>
      </c>
      <c r="I371" s="12" t="s">
        <v>1160</v>
      </c>
      <c r="J371" s="12" t="s">
        <v>1161</v>
      </c>
      <c r="K371" s="12" t="s">
        <v>40</v>
      </c>
      <c r="L371" s="12" t="s">
        <v>289</v>
      </c>
      <c r="M371" s="12" t="s">
        <v>1139</v>
      </c>
      <c r="N371" s="12"/>
      <c r="O371" s="12" t="s">
        <v>1203</v>
      </c>
      <c r="P371" s="12" t="s">
        <v>45</v>
      </c>
      <c r="Q371" s="39">
        <v>40.072558</v>
      </c>
      <c r="R371" s="39">
        <v>4.094739</v>
      </c>
      <c r="S371" s="12" t="s">
        <v>46</v>
      </c>
      <c r="T371" s="12" t="s">
        <v>135</v>
      </c>
      <c r="U371" s="12" t="s">
        <v>70</v>
      </c>
      <c r="V371" s="12" t="s">
        <v>1105</v>
      </c>
      <c r="W371" s="12" t="s">
        <v>1106</v>
      </c>
      <c r="X371" s="22">
        <v>2000.0</v>
      </c>
      <c r="Y371" s="22">
        <v>2019.0</v>
      </c>
      <c r="Z371" s="12" t="s">
        <v>1128</v>
      </c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</row>
    <row r="372" ht="15.75" customHeight="1">
      <c r="A372" s="12" t="s">
        <v>1157</v>
      </c>
      <c r="B372" s="12" t="s">
        <v>1204</v>
      </c>
      <c r="C372" s="12" t="s">
        <v>1100</v>
      </c>
      <c r="D372" s="12" t="s">
        <v>897</v>
      </c>
      <c r="E372" s="36">
        <v>44649.0</v>
      </c>
      <c r="F372" s="14" t="s">
        <v>493</v>
      </c>
      <c r="G372" s="22">
        <v>2019.0</v>
      </c>
      <c r="H372" s="12" t="s">
        <v>1159</v>
      </c>
      <c r="I372" s="12" t="s">
        <v>1160</v>
      </c>
      <c r="J372" s="12" t="s">
        <v>1161</v>
      </c>
      <c r="K372" s="12" t="s">
        <v>40</v>
      </c>
      <c r="L372" s="12" t="s">
        <v>65</v>
      </c>
      <c r="M372" s="12" t="s">
        <v>66</v>
      </c>
      <c r="N372" s="12"/>
      <c r="O372" s="12" t="s">
        <v>1203</v>
      </c>
      <c r="P372" s="12" t="s">
        <v>45</v>
      </c>
      <c r="Q372" s="39">
        <v>40.072558</v>
      </c>
      <c r="R372" s="39">
        <v>4.094739</v>
      </c>
      <c r="S372" s="12" t="s">
        <v>46</v>
      </c>
      <c r="T372" s="12" t="s">
        <v>135</v>
      </c>
      <c r="U372" s="12" t="s">
        <v>70</v>
      </c>
      <c r="V372" s="12" t="s">
        <v>1105</v>
      </c>
      <c r="W372" s="12" t="s">
        <v>1106</v>
      </c>
      <c r="X372" s="22">
        <v>2000.0</v>
      </c>
      <c r="Y372" s="22">
        <v>2019.0</v>
      </c>
      <c r="Z372" s="12" t="s">
        <v>1128</v>
      </c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</row>
    <row r="373" ht="15.75" customHeight="1">
      <c r="A373" s="12" t="s">
        <v>1157</v>
      </c>
      <c r="B373" s="12" t="s">
        <v>1205</v>
      </c>
      <c r="C373" s="12" t="s">
        <v>362</v>
      </c>
      <c r="D373" s="12" t="s">
        <v>897</v>
      </c>
      <c r="E373" s="36">
        <v>44649.0</v>
      </c>
      <c r="F373" s="14" t="s">
        <v>493</v>
      </c>
      <c r="G373" s="22">
        <v>2019.0</v>
      </c>
      <c r="H373" s="12" t="s">
        <v>1159</v>
      </c>
      <c r="I373" s="12" t="s">
        <v>1160</v>
      </c>
      <c r="J373" s="12" t="s">
        <v>1161</v>
      </c>
      <c r="K373" s="12" t="s">
        <v>40</v>
      </c>
      <c r="L373" s="12" t="s">
        <v>65</v>
      </c>
      <c r="M373" s="12" t="s">
        <v>66</v>
      </c>
      <c r="N373" s="12"/>
      <c r="O373" s="12" t="s">
        <v>1203</v>
      </c>
      <c r="P373" s="12" t="s">
        <v>45</v>
      </c>
      <c r="Q373" s="39">
        <v>40.072558</v>
      </c>
      <c r="R373" s="39">
        <v>4.094739</v>
      </c>
      <c r="S373" s="12" t="s">
        <v>46</v>
      </c>
      <c r="T373" s="12" t="s">
        <v>135</v>
      </c>
      <c r="U373" s="12" t="s">
        <v>70</v>
      </c>
      <c r="V373" s="12" t="s">
        <v>1105</v>
      </c>
      <c r="W373" s="12" t="s">
        <v>1106</v>
      </c>
      <c r="X373" s="22">
        <v>2000.0</v>
      </c>
      <c r="Y373" s="22">
        <v>2019.0</v>
      </c>
      <c r="Z373" s="12" t="s">
        <v>1128</v>
      </c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</row>
    <row r="374" ht="15.75" customHeight="1">
      <c r="A374" s="12" t="s">
        <v>1157</v>
      </c>
      <c r="B374" s="12" t="s">
        <v>1206</v>
      </c>
      <c r="C374" s="12" t="s">
        <v>165</v>
      </c>
      <c r="D374" s="12" t="s">
        <v>897</v>
      </c>
      <c r="E374" s="36">
        <v>44649.0</v>
      </c>
      <c r="F374" s="14" t="s">
        <v>493</v>
      </c>
      <c r="G374" s="22">
        <v>2019.0</v>
      </c>
      <c r="H374" s="12" t="s">
        <v>1159</v>
      </c>
      <c r="I374" s="12" t="s">
        <v>1160</v>
      </c>
      <c r="J374" s="12" t="s">
        <v>1161</v>
      </c>
      <c r="K374" s="12" t="s">
        <v>40</v>
      </c>
      <c r="L374" s="12" t="s">
        <v>65</v>
      </c>
      <c r="M374" s="12" t="s">
        <v>66</v>
      </c>
      <c r="N374" s="12"/>
      <c r="O374" s="12" t="s">
        <v>1203</v>
      </c>
      <c r="P374" s="12" t="s">
        <v>45</v>
      </c>
      <c r="Q374" s="39">
        <v>40.072558</v>
      </c>
      <c r="R374" s="39">
        <v>4.094739</v>
      </c>
      <c r="S374" s="12" t="s">
        <v>46</v>
      </c>
      <c r="T374" s="12" t="s">
        <v>135</v>
      </c>
      <c r="U374" s="12" t="s">
        <v>70</v>
      </c>
      <c r="V374" s="12" t="s">
        <v>1105</v>
      </c>
      <c r="W374" s="12" t="s">
        <v>1106</v>
      </c>
      <c r="X374" s="22">
        <v>2000.0</v>
      </c>
      <c r="Y374" s="22">
        <v>2019.0</v>
      </c>
      <c r="Z374" s="12" t="s">
        <v>1128</v>
      </c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</row>
    <row r="375" ht="15.75" customHeight="1">
      <c r="A375" s="12" t="s">
        <v>1157</v>
      </c>
      <c r="B375" s="12" t="s">
        <v>1207</v>
      </c>
      <c r="C375" s="12" t="s">
        <v>373</v>
      </c>
      <c r="D375" s="12" t="s">
        <v>897</v>
      </c>
      <c r="E375" s="36">
        <v>44649.0</v>
      </c>
      <c r="F375" s="14" t="s">
        <v>493</v>
      </c>
      <c r="G375" s="22">
        <v>2019.0</v>
      </c>
      <c r="H375" s="12" t="s">
        <v>1159</v>
      </c>
      <c r="I375" s="12" t="s">
        <v>1160</v>
      </c>
      <c r="J375" s="12" t="s">
        <v>1161</v>
      </c>
      <c r="K375" s="12" t="s">
        <v>40</v>
      </c>
      <c r="L375" s="12" t="s">
        <v>65</v>
      </c>
      <c r="M375" s="12" t="s">
        <v>66</v>
      </c>
      <c r="N375" s="12"/>
      <c r="O375" s="12" t="s">
        <v>1203</v>
      </c>
      <c r="P375" s="12" t="s">
        <v>45</v>
      </c>
      <c r="Q375" s="39">
        <v>40.072558</v>
      </c>
      <c r="R375" s="39">
        <v>4.094739</v>
      </c>
      <c r="S375" s="12" t="s">
        <v>46</v>
      </c>
      <c r="T375" s="12" t="s">
        <v>135</v>
      </c>
      <c r="U375" s="12" t="s">
        <v>70</v>
      </c>
      <c r="V375" s="12" t="s">
        <v>1105</v>
      </c>
      <c r="W375" s="12" t="s">
        <v>1106</v>
      </c>
      <c r="X375" s="22">
        <v>2000.0</v>
      </c>
      <c r="Y375" s="22">
        <v>2019.0</v>
      </c>
      <c r="Z375" s="12" t="s">
        <v>1128</v>
      </c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</row>
    <row r="376" ht="15.75" customHeight="1">
      <c r="A376" s="12" t="s">
        <v>1157</v>
      </c>
      <c r="B376" s="12" t="s">
        <v>1208</v>
      </c>
      <c r="C376" s="12" t="s">
        <v>377</v>
      </c>
      <c r="D376" s="12" t="s">
        <v>897</v>
      </c>
      <c r="E376" s="36">
        <v>44649.0</v>
      </c>
      <c r="F376" s="14" t="s">
        <v>493</v>
      </c>
      <c r="G376" s="22">
        <v>2019.0</v>
      </c>
      <c r="H376" s="12" t="s">
        <v>1159</v>
      </c>
      <c r="I376" s="12" t="s">
        <v>1160</v>
      </c>
      <c r="J376" s="12" t="s">
        <v>1161</v>
      </c>
      <c r="K376" s="12" t="s">
        <v>40</v>
      </c>
      <c r="L376" s="12" t="s">
        <v>65</v>
      </c>
      <c r="M376" s="12" t="s">
        <v>66</v>
      </c>
      <c r="N376" s="12"/>
      <c r="O376" s="12" t="s">
        <v>1203</v>
      </c>
      <c r="P376" s="12" t="s">
        <v>45</v>
      </c>
      <c r="Q376" s="39">
        <v>40.072558</v>
      </c>
      <c r="R376" s="39">
        <v>4.094739</v>
      </c>
      <c r="S376" s="12" t="s">
        <v>46</v>
      </c>
      <c r="T376" s="12" t="s">
        <v>135</v>
      </c>
      <c r="U376" s="12" t="s">
        <v>70</v>
      </c>
      <c r="V376" s="12" t="s">
        <v>1105</v>
      </c>
      <c r="W376" s="12" t="s">
        <v>1106</v>
      </c>
      <c r="X376" s="22">
        <v>2000.0</v>
      </c>
      <c r="Y376" s="22">
        <v>2019.0</v>
      </c>
      <c r="Z376" s="12" t="s">
        <v>1128</v>
      </c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</row>
    <row r="377" ht="15.75" customHeight="1">
      <c r="A377" s="12" t="s">
        <v>1157</v>
      </c>
      <c r="B377" s="12" t="s">
        <v>1209</v>
      </c>
      <c r="C377" s="12" t="s">
        <v>1133</v>
      </c>
      <c r="D377" s="12" t="s">
        <v>897</v>
      </c>
      <c r="E377" s="36">
        <v>44649.0</v>
      </c>
      <c r="F377" s="14" t="s">
        <v>493</v>
      </c>
      <c r="G377" s="22">
        <v>2019.0</v>
      </c>
      <c r="H377" s="12" t="s">
        <v>1159</v>
      </c>
      <c r="I377" s="12" t="s">
        <v>1160</v>
      </c>
      <c r="J377" s="12" t="s">
        <v>1161</v>
      </c>
      <c r="K377" s="12" t="s">
        <v>40</v>
      </c>
      <c r="L377" s="12" t="s">
        <v>65</v>
      </c>
      <c r="M377" s="12" t="s">
        <v>328</v>
      </c>
      <c r="N377" s="12"/>
      <c r="O377" s="12" t="s">
        <v>1203</v>
      </c>
      <c r="P377" s="12" t="s">
        <v>45</v>
      </c>
      <c r="Q377" s="39">
        <v>40.072558</v>
      </c>
      <c r="R377" s="39">
        <v>4.094739</v>
      </c>
      <c r="S377" s="12" t="s">
        <v>46</v>
      </c>
      <c r="T377" s="12" t="s">
        <v>135</v>
      </c>
      <c r="U377" s="12" t="s">
        <v>70</v>
      </c>
      <c r="V377" s="12" t="s">
        <v>1105</v>
      </c>
      <c r="W377" s="12" t="s">
        <v>1106</v>
      </c>
      <c r="X377" s="22">
        <v>2000.0</v>
      </c>
      <c r="Y377" s="22">
        <v>2019.0</v>
      </c>
      <c r="Z377" s="12" t="s">
        <v>1128</v>
      </c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</row>
    <row r="378" ht="15.75" customHeight="1">
      <c r="A378" s="12" t="s">
        <v>1157</v>
      </c>
      <c r="B378" s="12" t="s">
        <v>1210</v>
      </c>
      <c r="C378" s="12" t="s">
        <v>1111</v>
      </c>
      <c r="D378" s="12" t="s">
        <v>897</v>
      </c>
      <c r="E378" s="36">
        <v>44649.0</v>
      </c>
      <c r="F378" s="14" t="s">
        <v>493</v>
      </c>
      <c r="G378" s="22">
        <v>2019.0</v>
      </c>
      <c r="H378" s="12" t="s">
        <v>1159</v>
      </c>
      <c r="I378" s="12" t="s">
        <v>1160</v>
      </c>
      <c r="J378" s="12" t="s">
        <v>1161</v>
      </c>
      <c r="K378" s="12" t="s">
        <v>40</v>
      </c>
      <c r="L378" s="12" t="s">
        <v>65</v>
      </c>
      <c r="M378" s="12" t="s">
        <v>328</v>
      </c>
      <c r="N378" s="12"/>
      <c r="O378" s="12" t="s">
        <v>1203</v>
      </c>
      <c r="P378" s="12" t="s">
        <v>45</v>
      </c>
      <c r="Q378" s="39">
        <v>40.072558</v>
      </c>
      <c r="R378" s="39">
        <v>4.094739</v>
      </c>
      <c r="S378" s="12" t="s">
        <v>46</v>
      </c>
      <c r="T378" s="12" t="s">
        <v>135</v>
      </c>
      <c r="U378" s="12" t="s">
        <v>70</v>
      </c>
      <c r="V378" s="12" t="s">
        <v>1105</v>
      </c>
      <c r="W378" s="12" t="s">
        <v>1106</v>
      </c>
      <c r="X378" s="22">
        <v>2000.0</v>
      </c>
      <c r="Y378" s="22">
        <v>2019.0</v>
      </c>
      <c r="Z378" s="12" t="s">
        <v>1128</v>
      </c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</row>
    <row r="379" ht="15.75" customHeight="1">
      <c r="A379" s="12" t="s">
        <v>1157</v>
      </c>
      <c r="B379" s="12" t="s">
        <v>1211</v>
      </c>
      <c r="C379" s="12" t="s">
        <v>1154</v>
      </c>
      <c r="D379" s="12" t="s">
        <v>897</v>
      </c>
      <c r="E379" s="36">
        <v>44649.0</v>
      </c>
      <c r="F379" s="14" t="s">
        <v>493</v>
      </c>
      <c r="G379" s="22">
        <v>2019.0</v>
      </c>
      <c r="H379" s="12" t="s">
        <v>1159</v>
      </c>
      <c r="I379" s="12" t="s">
        <v>1160</v>
      </c>
      <c r="J379" s="12" t="s">
        <v>1161</v>
      </c>
      <c r="K379" s="12" t="s">
        <v>40</v>
      </c>
      <c r="L379" s="12" t="s">
        <v>65</v>
      </c>
      <c r="M379" s="12" t="s">
        <v>328</v>
      </c>
      <c r="N379" s="12"/>
      <c r="O379" s="12" t="s">
        <v>1203</v>
      </c>
      <c r="P379" s="12" t="s">
        <v>45</v>
      </c>
      <c r="Q379" s="39">
        <v>40.072558</v>
      </c>
      <c r="R379" s="39">
        <v>4.094739</v>
      </c>
      <c r="S379" s="12" t="s">
        <v>46</v>
      </c>
      <c r="T379" s="12" t="s">
        <v>135</v>
      </c>
      <c r="U379" s="12" t="s">
        <v>70</v>
      </c>
      <c r="V379" s="12" t="s">
        <v>1105</v>
      </c>
      <c r="W379" s="12" t="s">
        <v>1106</v>
      </c>
      <c r="X379" s="22">
        <v>2000.0</v>
      </c>
      <c r="Y379" s="22">
        <v>2019.0</v>
      </c>
      <c r="Z379" s="12" t="s">
        <v>1128</v>
      </c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</row>
    <row r="380" ht="15.75" customHeight="1">
      <c r="A380" s="12" t="s">
        <v>1157</v>
      </c>
      <c r="B380" s="12" t="s">
        <v>1212</v>
      </c>
      <c r="C380" s="12" t="s">
        <v>1113</v>
      </c>
      <c r="D380" s="12" t="s">
        <v>897</v>
      </c>
      <c r="E380" s="36">
        <v>44649.0</v>
      </c>
      <c r="F380" s="14" t="s">
        <v>493</v>
      </c>
      <c r="G380" s="22">
        <v>2019.0</v>
      </c>
      <c r="H380" s="12" t="s">
        <v>1159</v>
      </c>
      <c r="I380" s="12" t="s">
        <v>1160</v>
      </c>
      <c r="J380" s="12" t="s">
        <v>1161</v>
      </c>
      <c r="K380" s="12" t="s">
        <v>40</v>
      </c>
      <c r="L380" s="12" t="s">
        <v>1064</v>
      </c>
      <c r="M380" s="12" t="s">
        <v>1065</v>
      </c>
      <c r="N380" s="12"/>
      <c r="O380" s="12" t="s">
        <v>1203</v>
      </c>
      <c r="P380" s="12" t="s">
        <v>45</v>
      </c>
      <c r="Q380" s="39">
        <v>40.072558</v>
      </c>
      <c r="R380" s="39">
        <v>4.094739</v>
      </c>
      <c r="S380" s="12" t="s">
        <v>46</v>
      </c>
      <c r="T380" s="12" t="s">
        <v>135</v>
      </c>
      <c r="U380" s="12" t="s">
        <v>70</v>
      </c>
      <c r="V380" s="12" t="s">
        <v>1105</v>
      </c>
      <c r="W380" s="12" t="s">
        <v>1106</v>
      </c>
      <c r="X380" s="22">
        <v>2000.0</v>
      </c>
      <c r="Y380" s="22">
        <v>2019.0</v>
      </c>
      <c r="Z380" s="12" t="s">
        <v>1128</v>
      </c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</row>
    <row r="381" ht="15.75" customHeight="1">
      <c r="A381" s="12" t="s">
        <v>1157</v>
      </c>
      <c r="B381" s="12" t="s">
        <v>1213</v>
      </c>
      <c r="C381" s="12" t="s">
        <v>1115</v>
      </c>
      <c r="D381" s="12" t="s">
        <v>897</v>
      </c>
      <c r="E381" s="36">
        <v>44649.0</v>
      </c>
      <c r="F381" s="14" t="s">
        <v>493</v>
      </c>
      <c r="G381" s="22">
        <v>2019.0</v>
      </c>
      <c r="H381" s="12" t="s">
        <v>1159</v>
      </c>
      <c r="I381" s="12" t="s">
        <v>1160</v>
      </c>
      <c r="J381" s="12" t="s">
        <v>1161</v>
      </c>
      <c r="K381" s="12" t="s">
        <v>40</v>
      </c>
      <c r="L381" s="12" t="s">
        <v>1064</v>
      </c>
      <c r="M381" s="12" t="s">
        <v>1065</v>
      </c>
      <c r="N381" s="12"/>
      <c r="O381" s="12" t="s">
        <v>1203</v>
      </c>
      <c r="P381" s="12" t="s">
        <v>45</v>
      </c>
      <c r="Q381" s="39">
        <v>40.072558</v>
      </c>
      <c r="R381" s="39">
        <v>4.094739</v>
      </c>
      <c r="S381" s="12" t="s">
        <v>46</v>
      </c>
      <c r="T381" s="12" t="s">
        <v>135</v>
      </c>
      <c r="U381" s="12" t="s">
        <v>70</v>
      </c>
      <c r="V381" s="12" t="s">
        <v>1105</v>
      </c>
      <c r="W381" s="12" t="s">
        <v>1106</v>
      </c>
      <c r="X381" s="22">
        <v>2000.0</v>
      </c>
      <c r="Y381" s="22">
        <v>2019.0</v>
      </c>
      <c r="Z381" s="12" t="s">
        <v>1128</v>
      </c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</row>
    <row r="382" ht="15.75" customHeight="1">
      <c r="A382" s="12" t="s">
        <v>1157</v>
      </c>
      <c r="B382" s="12" t="s">
        <v>1214</v>
      </c>
      <c r="C382" s="12" t="s">
        <v>1138</v>
      </c>
      <c r="D382" s="12" t="s">
        <v>897</v>
      </c>
      <c r="E382" s="36">
        <v>44649.0</v>
      </c>
      <c r="F382" s="14" t="s">
        <v>493</v>
      </c>
      <c r="G382" s="22">
        <v>2019.0</v>
      </c>
      <c r="H382" s="12" t="s">
        <v>1159</v>
      </c>
      <c r="I382" s="12" t="s">
        <v>1160</v>
      </c>
      <c r="J382" s="12" t="s">
        <v>1161</v>
      </c>
      <c r="K382" s="12" t="s">
        <v>40</v>
      </c>
      <c r="L382" s="12" t="s">
        <v>289</v>
      </c>
      <c r="M382" s="12" t="s">
        <v>1139</v>
      </c>
      <c r="N382" s="12"/>
      <c r="O382" s="12" t="s">
        <v>1215</v>
      </c>
      <c r="P382" s="12" t="s">
        <v>45</v>
      </c>
      <c r="Q382" s="39">
        <v>40.060297</v>
      </c>
      <c r="R382" s="39">
        <v>4.173284</v>
      </c>
      <c r="S382" s="12" t="s">
        <v>46</v>
      </c>
      <c r="T382" s="12" t="s">
        <v>47</v>
      </c>
      <c r="U382" s="12" t="s">
        <v>70</v>
      </c>
      <c r="V382" s="12" t="s">
        <v>1105</v>
      </c>
      <c r="W382" s="12" t="s">
        <v>1106</v>
      </c>
      <c r="X382" s="22">
        <v>2000.0</v>
      </c>
      <c r="Y382" s="22">
        <v>2019.0</v>
      </c>
      <c r="Z382" s="19" t="s">
        <v>1146</v>
      </c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</row>
    <row r="383" ht="15.75" customHeight="1">
      <c r="A383" s="12" t="s">
        <v>1157</v>
      </c>
      <c r="B383" s="12" t="s">
        <v>1216</v>
      </c>
      <c r="C383" s="12" t="s">
        <v>1100</v>
      </c>
      <c r="D383" s="12" t="s">
        <v>897</v>
      </c>
      <c r="E383" s="36">
        <v>44649.0</v>
      </c>
      <c r="F383" s="14" t="s">
        <v>493</v>
      </c>
      <c r="G383" s="22">
        <v>2019.0</v>
      </c>
      <c r="H383" s="12" t="s">
        <v>1159</v>
      </c>
      <c r="I383" s="12" t="s">
        <v>1160</v>
      </c>
      <c r="J383" s="12" t="s">
        <v>1161</v>
      </c>
      <c r="K383" s="12" t="s">
        <v>40</v>
      </c>
      <c r="L383" s="12" t="s">
        <v>65</v>
      </c>
      <c r="M383" s="12" t="s">
        <v>66</v>
      </c>
      <c r="N383" s="12"/>
      <c r="O383" s="12" t="s">
        <v>1215</v>
      </c>
      <c r="P383" s="12" t="s">
        <v>45</v>
      </c>
      <c r="Q383" s="39">
        <v>40.060297</v>
      </c>
      <c r="R383" s="39">
        <v>4.173284</v>
      </c>
      <c r="S383" s="12" t="s">
        <v>46</v>
      </c>
      <c r="T383" s="12" t="s">
        <v>47</v>
      </c>
      <c r="U383" s="12" t="s">
        <v>70</v>
      </c>
      <c r="V383" s="12" t="s">
        <v>1105</v>
      </c>
      <c r="W383" s="12" t="s">
        <v>1106</v>
      </c>
      <c r="X383" s="22">
        <v>2000.0</v>
      </c>
      <c r="Y383" s="22">
        <v>2019.0</v>
      </c>
      <c r="Z383" s="19" t="s">
        <v>1146</v>
      </c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</row>
    <row r="384" ht="15.75" customHeight="1">
      <c r="A384" s="12" t="s">
        <v>1157</v>
      </c>
      <c r="B384" s="12" t="s">
        <v>1217</v>
      </c>
      <c r="C384" s="12" t="s">
        <v>362</v>
      </c>
      <c r="D384" s="12" t="s">
        <v>897</v>
      </c>
      <c r="E384" s="36">
        <v>44649.0</v>
      </c>
      <c r="F384" s="14" t="s">
        <v>493</v>
      </c>
      <c r="G384" s="22">
        <v>2019.0</v>
      </c>
      <c r="H384" s="12" t="s">
        <v>1159</v>
      </c>
      <c r="I384" s="12" t="s">
        <v>1160</v>
      </c>
      <c r="J384" s="12" t="s">
        <v>1161</v>
      </c>
      <c r="K384" s="12" t="s">
        <v>40</v>
      </c>
      <c r="L384" s="12" t="s">
        <v>65</v>
      </c>
      <c r="M384" s="12" t="s">
        <v>66</v>
      </c>
      <c r="N384" s="12"/>
      <c r="O384" s="12" t="s">
        <v>1215</v>
      </c>
      <c r="P384" s="12" t="s">
        <v>45</v>
      </c>
      <c r="Q384" s="39">
        <v>40.060297</v>
      </c>
      <c r="R384" s="39">
        <v>4.173284</v>
      </c>
      <c r="S384" s="12" t="s">
        <v>46</v>
      </c>
      <c r="T384" s="12" t="s">
        <v>47</v>
      </c>
      <c r="U384" s="12" t="s">
        <v>70</v>
      </c>
      <c r="V384" s="12" t="s">
        <v>1105</v>
      </c>
      <c r="W384" s="12" t="s">
        <v>1106</v>
      </c>
      <c r="X384" s="22">
        <v>2000.0</v>
      </c>
      <c r="Y384" s="22">
        <v>2019.0</v>
      </c>
      <c r="Z384" s="19" t="s">
        <v>1146</v>
      </c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</row>
    <row r="385" ht="15.75" customHeight="1">
      <c r="A385" s="12" t="s">
        <v>1157</v>
      </c>
      <c r="B385" s="12" t="s">
        <v>1218</v>
      </c>
      <c r="C385" s="12" t="s">
        <v>165</v>
      </c>
      <c r="D385" s="12" t="s">
        <v>897</v>
      </c>
      <c r="E385" s="36">
        <v>44649.0</v>
      </c>
      <c r="F385" s="14" t="s">
        <v>493</v>
      </c>
      <c r="G385" s="22">
        <v>2019.0</v>
      </c>
      <c r="H385" s="12" t="s">
        <v>1159</v>
      </c>
      <c r="I385" s="12" t="s">
        <v>1160</v>
      </c>
      <c r="J385" s="12" t="s">
        <v>1161</v>
      </c>
      <c r="K385" s="12" t="s">
        <v>40</v>
      </c>
      <c r="L385" s="12" t="s">
        <v>65</v>
      </c>
      <c r="M385" s="12" t="s">
        <v>66</v>
      </c>
      <c r="N385" s="12"/>
      <c r="O385" s="12" t="s">
        <v>1215</v>
      </c>
      <c r="P385" s="12" t="s">
        <v>45</v>
      </c>
      <c r="Q385" s="39">
        <v>40.060297</v>
      </c>
      <c r="R385" s="39">
        <v>4.173284</v>
      </c>
      <c r="S385" s="12" t="s">
        <v>46</v>
      </c>
      <c r="T385" s="12" t="s">
        <v>47</v>
      </c>
      <c r="U385" s="12" t="s">
        <v>70</v>
      </c>
      <c r="V385" s="12" t="s">
        <v>1105</v>
      </c>
      <c r="W385" s="12" t="s">
        <v>1106</v>
      </c>
      <c r="X385" s="22">
        <v>2000.0</v>
      </c>
      <c r="Y385" s="22">
        <v>2019.0</v>
      </c>
      <c r="Z385" s="19" t="s">
        <v>1146</v>
      </c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</row>
    <row r="386" ht="15.75" customHeight="1">
      <c r="A386" s="12" t="s">
        <v>1157</v>
      </c>
      <c r="B386" s="12" t="s">
        <v>1219</v>
      </c>
      <c r="C386" s="12" t="s">
        <v>377</v>
      </c>
      <c r="D386" s="12" t="s">
        <v>897</v>
      </c>
      <c r="E386" s="36">
        <v>44649.0</v>
      </c>
      <c r="F386" s="14" t="s">
        <v>493</v>
      </c>
      <c r="G386" s="22">
        <v>2019.0</v>
      </c>
      <c r="H386" s="12" t="s">
        <v>1159</v>
      </c>
      <c r="I386" s="12" t="s">
        <v>1160</v>
      </c>
      <c r="J386" s="12" t="s">
        <v>1161</v>
      </c>
      <c r="K386" s="12" t="s">
        <v>40</v>
      </c>
      <c r="L386" s="12" t="s">
        <v>65</v>
      </c>
      <c r="M386" s="12" t="s">
        <v>66</v>
      </c>
      <c r="N386" s="12"/>
      <c r="O386" s="12" t="s">
        <v>1215</v>
      </c>
      <c r="P386" s="12" t="s">
        <v>45</v>
      </c>
      <c r="Q386" s="39">
        <v>40.060297</v>
      </c>
      <c r="R386" s="39">
        <v>4.173284</v>
      </c>
      <c r="S386" s="12" t="s">
        <v>46</v>
      </c>
      <c r="T386" s="12" t="s">
        <v>47</v>
      </c>
      <c r="U386" s="12" t="s">
        <v>70</v>
      </c>
      <c r="V386" s="12" t="s">
        <v>1105</v>
      </c>
      <c r="W386" s="12" t="s">
        <v>1106</v>
      </c>
      <c r="X386" s="22">
        <v>2000.0</v>
      </c>
      <c r="Y386" s="22">
        <v>2019.0</v>
      </c>
      <c r="Z386" s="19" t="s">
        <v>1146</v>
      </c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</row>
    <row r="387" ht="15.75" customHeight="1">
      <c r="A387" s="12" t="s">
        <v>1157</v>
      </c>
      <c r="B387" s="12" t="s">
        <v>1220</v>
      </c>
      <c r="C387" s="12" t="s">
        <v>1111</v>
      </c>
      <c r="D387" s="12" t="s">
        <v>897</v>
      </c>
      <c r="E387" s="36">
        <v>44649.0</v>
      </c>
      <c r="F387" s="14" t="s">
        <v>493</v>
      </c>
      <c r="G387" s="22">
        <v>2019.0</v>
      </c>
      <c r="H387" s="12" t="s">
        <v>1159</v>
      </c>
      <c r="I387" s="12" t="s">
        <v>1160</v>
      </c>
      <c r="J387" s="12" t="s">
        <v>1161</v>
      </c>
      <c r="K387" s="12" t="s">
        <v>40</v>
      </c>
      <c r="L387" s="12" t="s">
        <v>65</v>
      </c>
      <c r="M387" s="12" t="s">
        <v>328</v>
      </c>
      <c r="N387" s="12"/>
      <c r="O387" s="12" t="s">
        <v>1215</v>
      </c>
      <c r="P387" s="12" t="s">
        <v>45</v>
      </c>
      <c r="Q387" s="39">
        <v>40.060297</v>
      </c>
      <c r="R387" s="39">
        <v>4.173284</v>
      </c>
      <c r="S387" s="12" t="s">
        <v>46</v>
      </c>
      <c r="T387" s="12" t="s">
        <v>47</v>
      </c>
      <c r="U387" s="12" t="s">
        <v>70</v>
      </c>
      <c r="V387" s="12" t="s">
        <v>1105</v>
      </c>
      <c r="W387" s="12" t="s">
        <v>1106</v>
      </c>
      <c r="X387" s="22">
        <v>2000.0</v>
      </c>
      <c r="Y387" s="22">
        <v>2019.0</v>
      </c>
      <c r="Z387" s="19" t="s">
        <v>1146</v>
      </c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</row>
    <row r="388" ht="15.75" customHeight="1">
      <c r="A388" s="12" t="s">
        <v>1157</v>
      </c>
      <c r="B388" s="12" t="s">
        <v>1221</v>
      </c>
      <c r="C388" s="12" t="s">
        <v>1154</v>
      </c>
      <c r="D388" s="12" t="s">
        <v>897</v>
      </c>
      <c r="E388" s="36">
        <v>44649.0</v>
      </c>
      <c r="F388" s="14" t="s">
        <v>493</v>
      </c>
      <c r="G388" s="22">
        <v>2019.0</v>
      </c>
      <c r="H388" s="12" t="s">
        <v>1159</v>
      </c>
      <c r="I388" s="12" t="s">
        <v>1160</v>
      </c>
      <c r="J388" s="12" t="s">
        <v>1161</v>
      </c>
      <c r="K388" s="12" t="s">
        <v>40</v>
      </c>
      <c r="L388" s="12" t="s">
        <v>65</v>
      </c>
      <c r="M388" s="12" t="s">
        <v>328</v>
      </c>
      <c r="N388" s="12"/>
      <c r="O388" s="12" t="s">
        <v>1215</v>
      </c>
      <c r="P388" s="12" t="s">
        <v>45</v>
      </c>
      <c r="Q388" s="39">
        <v>40.060297</v>
      </c>
      <c r="R388" s="39">
        <v>4.173284</v>
      </c>
      <c r="S388" s="12" t="s">
        <v>46</v>
      </c>
      <c r="T388" s="12" t="s">
        <v>47</v>
      </c>
      <c r="U388" s="12" t="s">
        <v>70</v>
      </c>
      <c r="V388" s="12" t="s">
        <v>1105</v>
      </c>
      <c r="W388" s="12" t="s">
        <v>1106</v>
      </c>
      <c r="X388" s="22">
        <v>2000.0</v>
      </c>
      <c r="Y388" s="22">
        <v>2019.0</v>
      </c>
      <c r="Z388" s="19" t="s">
        <v>1146</v>
      </c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</row>
    <row r="389" ht="15.75" customHeight="1">
      <c r="A389" s="12" t="s">
        <v>1157</v>
      </c>
      <c r="B389" s="12" t="s">
        <v>1222</v>
      </c>
      <c r="C389" s="12" t="s">
        <v>1113</v>
      </c>
      <c r="D389" s="12" t="s">
        <v>897</v>
      </c>
      <c r="E389" s="36">
        <v>44649.0</v>
      </c>
      <c r="F389" s="14" t="s">
        <v>493</v>
      </c>
      <c r="G389" s="22">
        <v>2019.0</v>
      </c>
      <c r="H389" s="12" t="s">
        <v>1159</v>
      </c>
      <c r="I389" s="12" t="s">
        <v>1160</v>
      </c>
      <c r="J389" s="12" t="s">
        <v>1161</v>
      </c>
      <c r="K389" s="12" t="s">
        <v>40</v>
      </c>
      <c r="L389" s="12" t="s">
        <v>1064</v>
      </c>
      <c r="M389" s="12" t="s">
        <v>1065</v>
      </c>
      <c r="N389" s="12"/>
      <c r="O389" s="12" t="s">
        <v>1215</v>
      </c>
      <c r="P389" s="12" t="s">
        <v>45</v>
      </c>
      <c r="Q389" s="39">
        <v>40.060297</v>
      </c>
      <c r="R389" s="39">
        <v>4.173284</v>
      </c>
      <c r="S389" s="12" t="s">
        <v>46</v>
      </c>
      <c r="T389" s="12" t="s">
        <v>47</v>
      </c>
      <c r="U389" s="12" t="s">
        <v>70</v>
      </c>
      <c r="V389" s="12" t="s">
        <v>1105</v>
      </c>
      <c r="W389" s="12" t="s">
        <v>1106</v>
      </c>
      <c r="X389" s="22">
        <v>2000.0</v>
      </c>
      <c r="Y389" s="22">
        <v>2019.0</v>
      </c>
      <c r="Z389" s="19" t="s">
        <v>1146</v>
      </c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</row>
    <row r="390" ht="15.75" customHeight="1">
      <c r="A390" s="12" t="s">
        <v>1157</v>
      </c>
      <c r="B390" s="12" t="s">
        <v>1223</v>
      </c>
      <c r="C390" s="12" t="s">
        <v>1115</v>
      </c>
      <c r="D390" s="12" t="s">
        <v>897</v>
      </c>
      <c r="E390" s="36">
        <v>44649.0</v>
      </c>
      <c r="F390" s="14" t="s">
        <v>493</v>
      </c>
      <c r="G390" s="22">
        <v>2019.0</v>
      </c>
      <c r="H390" s="12" t="s">
        <v>1159</v>
      </c>
      <c r="I390" s="12" t="s">
        <v>1160</v>
      </c>
      <c r="J390" s="12" t="s">
        <v>1161</v>
      </c>
      <c r="K390" s="12" t="s">
        <v>40</v>
      </c>
      <c r="L390" s="12" t="s">
        <v>1064</v>
      </c>
      <c r="M390" s="12" t="s">
        <v>1065</v>
      </c>
      <c r="N390" s="12"/>
      <c r="O390" s="12" t="s">
        <v>1215</v>
      </c>
      <c r="P390" s="12" t="s">
        <v>45</v>
      </c>
      <c r="Q390" s="39">
        <v>40.060297</v>
      </c>
      <c r="R390" s="39">
        <v>4.173284</v>
      </c>
      <c r="S390" s="12" t="s">
        <v>46</v>
      </c>
      <c r="T390" s="12" t="s">
        <v>47</v>
      </c>
      <c r="U390" s="12" t="s">
        <v>70</v>
      </c>
      <c r="V390" s="12" t="s">
        <v>1105</v>
      </c>
      <c r="W390" s="12" t="s">
        <v>1106</v>
      </c>
      <c r="X390" s="22">
        <v>2000.0</v>
      </c>
      <c r="Y390" s="22">
        <v>2019.0</v>
      </c>
      <c r="Z390" s="19" t="s">
        <v>1146</v>
      </c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</row>
    <row r="391" ht="15.75" customHeight="1">
      <c r="A391" s="12" t="s">
        <v>1157</v>
      </c>
      <c r="B391" s="12" t="s">
        <v>1224</v>
      </c>
      <c r="C391" s="12" t="s">
        <v>1120</v>
      </c>
      <c r="D391" s="12" t="s">
        <v>897</v>
      </c>
      <c r="E391" s="36">
        <v>44649.0</v>
      </c>
      <c r="F391" s="14" t="s">
        <v>493</v>
      </c>
      <c r="G391" s="22">
        <v>2019.0</v>
      </c>
      <c r="H391" s="12" t="s">
        <v>1159</v>
      </c>
      <c r="I391" s="12" t="s">
        <v>1160</v>
      </c>
      <c r="J391" s="12" t="s">
        <v>1161</v>
      </c>
      <c r="K391" s="12" t="s">
        <v>40</v>
      </c>
      <c r="L391" s="12" t="s">
        <v>77</v>
      </c>
      <c r="M391" s="12" t="s">
        <v>78</v>
      </c>
      <c r="N391" s="12"/>
      <c r="O391" s="12" t="s">
        <v>1215</v>
      </c>
      <c r="P391" s="12" t="s">
        <v>45</v>
      </c>
      <c r="Q391" s="39">
        <v>40.060297</v>
      </c>
      <c r="R391" s="39">
        <v>4.173284</v>
      </c>
      <c r="S391" s="12" t="s">
        <v>46</v>
      </c>
      <c r="T391" s="12" t="s">
        <v>47</v>
      </c>
      <c r="U391" s="12" t="s">
        <v>70</v>
      </c>
      <c r="V391" s="12" t="s">
        <v>1105</v>
      </c>
      <c r="W391" s="12" t="s">
        <v>1106</v>
      </c>
      <c r="X391" s="22">
        <v>2000.0</v>
      </c>
      <c r="Y391" s="22">
        <v>2019.0</v>
      </c>
      <c r="Z391" s="19" t="s">
        <v>1146</v>
      </c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</row>
    <row r="392" ht="15.75" customHeight="1">
      <c r="A392" s="12" t="s">
        <v>1157</v>
      </c>
      <c r="B392" s="12" t="s">
        <v>1225</v>
      </c>
      <c r="C392" s="12" t="s">
        <v>75</v>
      </c>
      <c r="D392" s="12" t="s">
        <v>897</v>
      </c>
      <c r="E392" s="36">
        <v>44649.0</v>
      </c>
      <c r="F392" s="14" t="s">
        <v>493</v>
      </c>
      <c r="G392" s="22">
        <v>2019.0</v>
      </c>
      <c r="H392" s="12" t="s">
        <v>1159</v>
      </c>
      <c r="I392" s="12" t="s">
        <v>1160</v>
      </c>
      <c r="J392" s="12" t="s">
        <v>1161</v>
      </c>
      <c r="K392" s="12" t="s">
        <v>40</v>
      </c>
      <c r="L392" s="12" t="s">
        <v>77</v>
      </c>
      <c r="M392" s="12" t="s">
        <v>78</v>
      </c>
      <c r="N392" s="12"/>
      <c r="O392" s="12" t="s">
        <v>1215</v>
      </c>
      <c r="P392" s="12" t="s">
        <v>45</v>
      </c>
      <c r="Q392" s="39">
        <v>40.060297</v>
      </c>
      <c r="R392" s="39">
        <v>4.173284</v>
      </c>
      <c r="S392" s="12" t="s">
        <v>46</v>
      </c>
      <c r="T392" s="12" t="s">
        <v>47</v>
      </c>
      <c r="U392" s="12" t="s">
        <v>70</v>
      </c>
      <c r="V392" s="12" t="s">
        <v>1105</v>
      </c>
      <c r="W392" s="12" t="s">
        <v>1106</v>
      </c>
      <c r="X392" s="22">
        <v>2000.0</v>
      </c>
      <c r="Y392" s="22">
        <v>2019.0</v>
      </c>
      <c r="Z392" s="19" t="s">
        <v>1146</v>
      </c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</row>
    <row r="393" ht="15.75" customHeight="1">
      <c r="A393" s="12" t="s">
        <v>1157</v>
      </c>
      <c r="B393" s="12" t="s">
        <v>1226</v>
      </c>
      <c r="C393" s="12" t="s">
        <v>293</v>
      </c>
      <c r="D393" s="12" t="s">
        <v>897</v>
      </c>
      <c r="E393" s="36">
        <v>44649.0</v>
      </c>
      <c r="F393" s="14" t="s">
        <v>493</v>
      </c>
      <c r="G393" s="22">
        <v>2019.0</v>
      </c>
      <c r="H393" s="12" t="s">
        <v>1159</v>
      </c>
      <c r="I393" s="12" t="s">
        <v>1160</v>
      </c>
      <c r="J393" s="12" t="s">
        <v>1161</v>
      </c>
      <c r="K393" s="12" t="s">
        <v>40</v>
      </c>
      <c r="L393" s="12" t="s">
        <v>289</v>
      </c>
      <c r="M393" s="12" t="s">
        <v>1052</v>
      </c>
      <c r="N393" s="12"/>
      <c r="O393" s="12" t="s">
        <v>1215</v>
      </c>
      <c r="P393" s="12" t="s">
        <v>45</v>
      </c>
      <c r="Q393" s="39">
        <v>40.060297</v>
      </c>
      <c r="R393" s="39">
        <v>4.173284</v>
      </c>
      <c r="S393" s="12" t="s">
        <v>46</v>
      </c>
      <c r="T393" s="12" t="s">
        <v>47</v>
      </c>
      <c r="U393" s="12" t="s">
        <v>70</v>
      </c>
      <c r="V393" s="12" t="s">
        <v>1105</v>
      </c>
      <c r="W393" s="12" t="s">
        <v>1106</v>
      </c>
      <c r="X393" s="22">
        <v>2000.0</v>
      </c>
      <c r="Y393" s="22">
        <v>2019.0</v>
      </c>
      <c r="Z393" s="19" t="s">
        <v>1146</v>
      </c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</row>
    <row r="394" ht="15.75" customHeight="1">
      <c r="A394" s="12" t="s">
        <v>1157</v>
      </c>
      <c r="B394" s="12" t="s">
        <v>1227</v>
      </c>
      <c r="C394" s="12" t="s">
        <v>1138</v>
      </c>
      <c r="D394" s="12" t="s">
        <v>897</v>
      </c>
      <c r="E394" s="36">
        <v>44649.0</v>
      </c>
      <c r="F394" s="14" t="s">
        <v>493</v>
      </c>
      <c r="G394" s="22">
        <v>2019.0</v>
      </c>
      <c r="H394" s="12" t="s">
        <v>1159</v>
      </c>
      <c r="I394" s="12" t="s">
        <v>1160</v>
      </c>
      <c r="J394" s="12" t="s">
        <v>1161</v>
      </c>
      <c r="K394" s="12" t="s">
        <v>40</v>
      </c>
      <c r="L394" s="12" t="s">
        <v>289</v>
      </c>
      <c r="M394" s="12" t="s">
        <v>1139</v>
      </c>
      <c r="N394" s="12"/>
      <c r="O394" s="12" t="s">
        <v>1228</v>
      </c>
      <c r="P394" s="12" t="s">
        <v>45</v>
      </c>
      <c r="Q394" s="39">
        <v>40.028469</v>
      </c>
      <c r="R394" s="39">
        <v>4.184603</v>
      </c>
      <c r="S394" s="12" t="s">
        <v>46</v>
      </c>
      <c r="T394" s="12" t="s">
        <v>47</v>
      </c>
      <c r="U394" s="12" t="s">
        <v>70</v>
      </c>
      <c r="V394" s="12" t="s">
        <v>1105</v>
      </c>
      <c r="W394" s="12" t="s">
        <v>1106</v>
      </c>
      <c r="X394" s="22">
        <v>2000.0</v>
      </c>
      <c r="Y394" s="22">
        <v>2019.0</v>
      </c>
      <c r="Z394" s="19" t="s">
        <v>1146</v>
      </c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</row>
    <row r="395" ht="15.75" customHeight="1">
      <c r="A395" s="12" t="s">
        <v>1157</v>
      </c>
      <c r="B395" s="12" t="s">
        <v>1229</v>
      </c>
      <c r="C395" s="12" t="s">
        <v>1100</v>
      </c>
      <c r="D395" s="12" t="s">
        <v>897</v>
      </c>
      <c r="E395" s="36">
        <v>44649.0</v>
      </c>
      <c r="F395" s="14" t="s">
        <v>493</v>
      </c>
      <c r="G395" s="22">
        <v>2019.0</v>
      </c>
      <c r="H395" s="12" t="s">
        <v>1159</v>
      </c>
      <c r="I395" s="12" t="s">
        <v>1160</v>
      </c>
      <c r="J395" s="12" t="s">
        <v>1161</v>
      </c>
      <c r="K395" s="12" t="s">
        <v>40</v>
      </c>
      <c r="L395" s="12" t="s">
        <v>65</v>
      </c>
      <c r="M395" s="12" t="s">
        <v>66</v>
      </c>
      <c r="N395" s="12"/>
      <c r="O395" s="12" t="s">
        <v>1228</v>
      </c>
      <c r="P395" s="12" t="s">
        <v>45</v>
      </c>
      <c r="Q395" s="39">
        <v>40.028469</v>
      </c>
      <c r="R395" s="39">
        <v>4.184603</v>
      </c>
      <c r="S395" s="12" t="s">
        <v>46</v>
      </c>
      <c r="T395" s="12" t="s">
        <v>47</v>
      </c>
      <c r="U395" s="12" t="s">
        <v>70</v>
      </c>
      <c r="V395" s="12" t="s">
        <v>1105</v>
      </c>
      <c r="W395" s="12" t="s">
        <v>1106</v>
      </c>
      <c r="X395" s="22">
        <v>2000.0</v>
      </c>
      <c r="Y395" s="22">
        <v>2019.0</v>
      </c>
      <c r="Z395" s="19" t="s">
        <v>1146</v>
      </c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</row>
    <row r="396" ht="15.75" customHeight="1">
      <c r="A396" s="12" t="s">
        <v>1157</v>
      </c>
      <c r="B396" s="12" t="s">
        <v>1230</v>
      </c>
      <c r="C396" s="12" t="s">
        <v>362</v>
      </c>
      <c r="D396" s="12" t="s">
        <v>897</v>
      </c>
      <c r="E396" s="36">
        <v>44649.0</v>
      </c>
      <c r="F396" s="14" t="s">
        <v>493</v>
      </c>
      <c r="G396" s="22">
        <v>2019.0</v>
      </c>
      <c r="H396" s="12" t="s">
        <v>1159</v>
      </c>
      <c r="I396" s="12" t="s">
        <v>1160</v>
      </c>
      <c r="J396" s="12" t="s">
        <v>1161</v>
      </c>
      <c r="K396" s="12" t="s">
        <v>40</v>
      </c>
      <c r="L396" s="12" t="s">
        <v>65</v>
      </c>
      <c r="M396" s="12" t="s">
        <v>66</v>
      </c>
      <c r="N396" s="12"/>
      <c r="O396" s="12" t="s">
        <v>1228</v>
      </c>
      <c r="P396" s="12" t="s">
        <v>45</v>
      </c>
      <c r="Q396" s="39">
        <v>40.028469</v>
      </c>
      <c r="R396" s="39">
        <v>4.184603</v>
      </c>
      <c r="S396" s="12" t="s">
        <v>46</v>
      </c>
      <c r="T396" s="12" t="s">
        <v>47</v>
      </c>
      <c r="U396" s="12" t="s">
        <v>70</v>
      </c>
      <c r="V396" s="12" t="s">
        <v>1105</v>
      </c>
      <c r="W396" s="12" t="s">
        <v>1106</v>
      </c>
      <c r="X396" s="22">
        <v>2000.0</v>
      </c>
      <c r="Y396" s="22">
        <v>2019.0</v>
      </c>
      <c r="Z396" s="19" t="s">
        <v>1146</v>
      </c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</row>
    <row r="397" ht="15.75" customHeight="1">
      <c r="A397" s="12" t="s">
        <v>1157</v>
      </c>
      <c r="B397" s="12" t="s">
        <v>1231</v>
      </c>
      <c r="C397" s="12" t="s">
        <v>165</v>
      </c>
      <c r="D397" s="12" t="s">
        <v>897</v>
      </c>
      <c r="E397" s="36">
        <v>44649.0</v>
      </c>
      <c r="F397" s="14" t="s">
        <v>493</v>
      </c>
      <c r="G397" s="22">
        <v>2019.0</v>
      </c>
      <c r="H397" s="12" t="s">
        <v>1159</v>
      </c>
      <c r="I397" s="12" t="s">
        <v>1160</v>
      </c>
      <c r="J397" s="12" t="s">
        <v>1161</v>
      </c>
      <c r="K397" s="12" t="s">
        <v>40</v>
      </c>
      <c r="L397" s="12" t="s">
        <v>65</v>
      </c>
      <c r="M397" s="12" t="s">
        <v>66</v>
      </c>
      <c r="N397" s="12"/>
      <c r="O397" s="12" t="s">
        <v>1228</v>
      </c>
      <c r="P397" s="12" t="s">
        <v>45</v>
      </c>
      <c r="Q397" s="39">
        <v>40.028469</v>
      </c>
      <c r="R397" s="39">
        <v>4.184603</v>
      </c>
      <c r="S397" s="12" t="s">
        <v>46</v>
      </c>
      <c r="T397" s="12" t="s">
        <v>47</v>
      </c>
      <c r="U397" s="12" t="s">
        <v>70</v>
      </c>
      <c r="V397" s="12" t="s">
        <v>1105</v>
      </c>
      <c r="W397" s="12" t="s">
        <v>1106</v>
      </c>
      <c r="X397" s="22">
        <v>2000.0</v>
      </c>
      <c r="Y397" s="22">
        <v>2019.0</v>
      </c>
      <c r="Z397" s="19" t="s">
        <v>1146</v>
      </c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</row>
    <row r="398" ht="15.75" customHeight="1">
      <c r="A398" s="12" t="s">
        <v>1157</v>
      </c>
      <c r="B398" s="12" t="s">
        <v>1232</v>
      </c>
      <c r="C398" s="12" t="s">
        <v>373</v>
      </c>
      <c r="D398" s="12" t="s">
        <v>897</v>
      </c>
      <c r="E398" s="36">
        <v>44649.0</v>
      </c>
      <c r="F398" s="14" t="s">
        <v>493</v>
      </c>
      <c r="G398" s="22">
        <v>2019.0</v>
      </c>
      <c r="H398" s="12" t="s">
        <v>1159</v>
      </c>
      <c r="I398" s="12" t="s">
        <v>1160</v>
      </c>
      <c r="J398" s="12" t="s">
        <v>1161</v>
      </c>
      <c r="K398" s="12" t="s">
        <v>40</v>
      </c>
      <c r="L398" s="12" t="s">
        <v>65</v>
      </c>
      <c r="M398" s="12" t="s">
        <v>66</v>
      </c>
      <c r="N398" s="12"/>
      <c r="O398" s="12" t="s">
        <v>1228</v>
      </c>
      <c r="P398" s="12" t="s">
        <v>45</v>
      </c>
      <c r="Q398" s="39">
        <v>40.028469</v>
      </c>
      <c r="R398" s="39">
        <v>4.184603</v>
      </c>
      <c r="S398" s="12" t="s">
        <v>46</v>
      </c>
      <c r="T398" s="12" t="s">
        <v>47</v>
      </c>
      <c r="U398" s="12" t="s">
        <v>70</v>
      </c>
      <c r="V398" s="12" t="s">
        <v>1105</v>
      </c>
      <c r="W398" s="12" t="s">
        <v>1106</v>
      </c>
      <c r="X398" s="22">
        <v>2000.0</v>
      </c>
      <c r="Y398" s="22">
        <v>2019.0</v>
      </c>
      <c r="Z398" s="19" t="s">
        <v>1146</v>
      </c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</row>
    <row r="399" ht="15.75" customHeight="1">
      <c r="A399" s="12" t="s">
        <v>1157</v>
      </c>
      <c r="B399" s="12" t="s">
        <v>1233</v>
      </c>
      <c r="C399" s="12" t="s">
        <v>377</v>
      </c>
      <c r="D399" s="12" t="s">
        <v>897</v>
      </c>
      <c r="E399" s="36">
        <v>44649.0</v>
      </c>
      <c r="F399" s="14" t="s">
        <v>493</v>
      </c>
      <c r="G399" s="22">
        <v>2019.0</v>
      </c>
      <c r="H399" s="12" t="s">
        <v>1159</v>
      </c>
      <c r="I399" s="12" t="s">
        <v>1160</v>
      </c>
      <c r="J399" s="12" t="s">
        <v>1161</v>
      </c>
      <c r="K399" s="12" t="s">
        <v>40</v>
      </c>
      <c r="L399" s="12" t="s">
        <v>65</v>
      </c>
      <c r="M399" s="12" t="s">
        <v>66</v>
      </c>
      <c r="N399" s="12"/>
      <c r="O399" s="12" t="s">
        <v>1228</v>
      </c>
      <c r="P399" s="12" t="s">
        <v>45</v>
      </c>
      <c r="Q399" s="39">
        <v>40.028469</v>
      </c>
      <c r="R399" s="39">
        <v>4.184603</v>
      </c>
      <c r="S399" s="12" t="s">
        <v>46</v>
      </c>
      <c r="T399" s="12" t="s">
        <v>47</v>
      </c>
      <c r="U399" s="12" t="s">
        <v>70</v>
      </c>
      <c r="V399" s="12" t="s">
        <v>1105</v>
      </c>
      <c r="W399" s="12" t="s">
        <v>1106</v>
      </c>
      <c r="X399" s="22">
        <v>2000.0</v>
      </c>
      <c r="Y399" s="22">
        <v>2019.0</v>
      </c>
      <c r="Z399" s="19" t="s">
        <v>1146</v>
      </c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</row>
    <row r="400" ht="15.75" customHeight="1">
      <c r="A400" s="12" t="s">
        <v>1157</v>
      </c>
      <c r="B400" s="12" t="s">
        <v>1234</v>
      </c>
      <c r="C400" s="12" t="s">
        <v>1235</v>
      </c>
      <c r="D400" s="12" t="s">
        <v>897</v>
      </c>
      <c r="E400" s="36">
        <v>44649.0</v>
      </c>
      <c r="F400" s="14" t="s">
        <v>493</v>
      </c>
      <c r="G400" s="22">
        <v>2019.0</v>
      </c>
      <c r="H400" s="12" t="s">
        <v>1159</v>
      </c>
      <c r="I400" s="12" t="s">
        <v>1160</v>
      </c>
      <c r="J400" s="12" t="s">
        <v>1161</v>
      </c>
      <c r="K400" s="12" t="s">
        <v>40</v>
      </c>
      <c r="L400" s="12" t="s">
        <v>65</v>
      </c>
      <c r="M400" s="12" t="s">
        <v>328</v>
      </c>
      <c r="N400" s="12"/>
      <c r="O400" s="12" t="s">
        <v>1228</v>
      </c>
      <c r="P400" s="12" t="s">
        <v>45</v>
      </c>
      <c r="Q400" s="39">
        <v>40.028469</v>
      </c>
      <c r="R400" s="39">
        <v>4.184603</v>
      </c>
      <c r="S400" s="12" t="s">
        <v>46</v>
      </c>
      <c r="T400" s="12" t="s">
        <v>47</v>
      </c>
      <c r="U400" s="12" t="s">
        <v>70</v>
      </c>
      <c r="V400" s="12" t="s">
        <v>1105</v>
      </c>
      <c r="W400" s="12" t="s">
        <v>1106</v>
      </c>
      <c r="X400" s="22">
        <v>2000.0</v>
      </c>
      <c r="Y400" s="22">
        <v>2019.0</v>
      </c>
      <c r="Z400" s="19" t="s">
        <v>1146</v>
      </c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</row>
    <row r="401" ht="15.75" customHeight="1">
      <c r="A401" s="12" t="s">
        <v>1157</v>
      </c>
      <c r="B401" s="12" t="s">
        <v>1236</v>
      </c>
      <c r="C401" s="12" t="s">
        <v>1111</v>
      </c>
      <c r="D401" s="12" t="s">
        <v>897</v>
      </c>
      <c r="E401" s="36">
        <v>44649.0</v>
      </c>
      <c r="F401" s="14" t="s">
        <v>493</v>
      </c>
      <c r="G401" s="22">
        <v>2019.0</v>
      </c>
      <c r="H401" s="12" t="s">
        <v>1159</v>
      </c>
      <c r="I401" s="12" t="s">
        <v>1160</v>
      </c>
      <c r="J401" s="12" t="s">
        <v>1161</v>
      </c>
      <c r="K401" s="12" t="s">
        <v>40</v>
      </c>
      <c r="L401" s="12" t="s">
        <v>65</v>
      </c>
      <c r="M401" s="12" t="s">
        <v>328</v>
      </c>
      <c r="N401" s="12"/>
      <c r="O401" s="12" t="s">
        <v>1228</v>
      </c>
      <c r="P401" s="12" t="s">
        <v>45</v>
      </c>
      <c r="Q401" s="39">
        <v>40.028469</v>
      </c>
      <c r="R401" s="39">
        <v>4.184603</v>
      </c>
      <c r="S401" s="12" t="s">
        <v>46</v>
      </c>
      <c r="T401" s="12" t="s">
        <v>47</v>
      </c>
      <c r="U401" s="12" t="s">
        <v>70</v>
      </c>
      <c r="V401" s="12" t="s">
        <v>1105</v>
      </c>
      <c r="W401" s="12" t="s">
        <v>1106</v>
      </c>
      <c r="X401" s="22">
        <v>2000.0</v>
      </c>
      <c r="Y401" s="22">
        <v>2019.0</v>
      </c>
      <c r="Z401" s="19" t="s">
        <v>1146</v>
      </c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</row>
    <row r="402" ht="15.75" customHeight="1">
      <c r="A402" s="12" t="s">
        <v>1157</v>
      </c>
      <c r="B402" s="12" t="s">
        <v>1237</v>
      </c>
      <c r="C402" s="12" t="s">
        <v>1154</v>
      </c>
      <c r="D402" s="12" t="s">
        <v>897</v>
      </c>
      <c r="E402" s="36">
        <v>44649.0</v>
      </c>
      <c r="F402" s="14" t="s">
        <v>493</v>
      </c>
      <c r="G402" s="22">
        <v>2019.0</v>
      </c>
      <c r="H402" s="12" t="s">
        <v>1159</v>
      </c>
      <c r="I402" s="12" t="s">
        <v>1160</v>
      </c>
      <c r="J402" s="12" t="s">
        <v>1161</v>
      </c>
      <c r="K402" s="12" t="s">
        <v>40</v>
      </c>
      <c r="L402" s="12" t="s">
        <v>65</v>
      </c>
      <c r="M402" s="12" t="s">
        <v>328</v>
      </c>
      <c r="N402" s="12"/>
      <c r="O402" s="12" t="s">
        <v>1228</v>
      </c>
      <c r="P402" s="12" t="s">
        <v>45</v>
      </c>
      <c r="Q402" s="39">
        <v>40.028469</v>
      </c>
      <c r="R402" s="39">
        <v>4.184603</v>
      </c>
      <c r="S402" s="12" t="s">
        <v>46</v>
      </c>
      <c r="T402" s="12" t="s">
        <v>47</v>
      </c>
      <c r="U402" s="12" t="s">
        <v>70</v>
      </c>
      <c r="V402" s="12" t="s">
        <v>1105</v>
      </c>
      <c r="W402" s="12" t="s">
        <v>1106</v>
      </c>
      <c r="X402" s="22">
        <v>2000.0</v>
      </c>
      <c r="Y402" s="22">
        <v>2019.0</v>
      </c>
      <c r="Z402" s="19" t="s">
        <v>1146</v>
      </c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</row>
    <row r="403" ht="15.75" customHeight="1">
      <c r="A403" s="12" t="s">
        <v>1157</v>
      </c>
      <c r="B403" s="12" t="s">
        <v>1238</v>
      </c>
      <c r="C403" s="12" t="s">
        <v>1113</v>
      </c>
      <c r="D403" s="12" t="s">
        <v>897</v>
      </c>
      <c r="E403" s="36">
        <v>44649.0</v>
      </c>
      <c r="F403" s="14" t="s">
        <v>493</v>
      </c>
      <c r="G403" s="22">
        <v>2019.0</v>
      </c>
      <c r="H403" s="12" t="s">
        <v>1159</v>
      </c>
      <c r="I403" s="12" t="s">
        <v>1160</v>
      </c>
      <c r="J403" s="12" t="s">
        <v>1161</v>
      </c>
      <c r="K403" s="12" t="s">
        <v>40</v>
      </c>
      <c r="L403" s="12" t="s">
        <v>1064</v>
      </c>
      <c r="M403" s="12" t="s">
        <v>1065</v>
      </c>
      <c r="N403" s="12"/>
      <c r="O403" s="12" t="s">
        <v>1228</v>
      </c>
      <c r="P403" s="12" t="s">
        <v>45</v>
      </c>
      <c r="Q403" s="39">
        <v>40.028469</v>
      </c>
      <c r="R403" s="39">
        <v>4.184603</v>
      </c>
      <c r="S403" s="12" t="s">
        <v>46</v>
      </c>
      <c r="T403" s="12" t="s">
        <v>47</v>
      </c>
      <c r="U403" s="12" t="s">
        <v>70</v>
      </c>
      <c r="V403" s="12" t="s">
        <v>1105</v>
      </c>
      <c r="W403" s="12" t="s">
        <v>1106</v>
      </c>
      <c r="X403" s="22">
        <v>2000.0</v>
      </c>
      <c r="Y403" s="22">
        <v>2019.0</v>
      </c>
      <c r="Z403" s="19" t="s">
        <v>1146</v>
      </c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</row>
    <row r="404" ht="15.75" customHeight="1">
      <c r="A404" s="12" t="s">
        <v>1157</v>
      </c>
      <c r="B404" s="12" t="s">
        <v>1239</v>
      </c>
      <c r="C404" s="12" t="s">
        <v>1115</v>
      </c>
      <c r="D404" s="12" t="s">
        <v>897</v>
      </c>
      <c r="E404" s="36">
        <v>44649.0</v>
      </c>
      <c r="F404" s="14" t="s">
        <v>493</v>
      </c>
      <c r="G404" s="22">
        <v>2019.0</v>
      </c>
      <c r="H404" s="12" t="s">
        <v>1159</v>
      </c>
      <c r="I404" s="12" t="s">
        <v>1160</v>
      </c>
      <c r="J404" s="12" t="s">
        <v>1161</v>
      </c>
      <c r="K404" s="12" t="s">
        <v>40</v>
      </c>
      <c r="L404" s="12" t="s">
        <v>1064</v>
      </c>
      <c r="M404" s="12" t="s">
        <v>1065</v>
      </c>
      <c r="N404" s="12"/>
      <c r="O404" s="12" t="s">
        <v>1228</v>
      </c>
      <c r="P404" s="12" t="s">
        <v>45</v>
      </c>
      <c r="Q404" s="39">
        <v>40.028469</v>
      </c>
      <c r="R404" s="39">
        <v>4.184603</v>
      </c>
      <c r="S404" s="12" t="s">
        <v>46</v>
      </c>
      <c r="T404" s="12" t="s">
        <v>47</v>
      </c>
      <c r="U404" s="12" t="s">
        <v>70</v>
      </c>
      <c r="V404" s="12" t="s">
        <v>1105</v>
      </c>
      <c r="W404" s="12" t="s">
        <v>1106</v>
      </c>
      <c r="X404" s="22">
        <v>2000.0</v>
      </c>
      <c r="Y404" s="22">
        <v>2019.0</v>
      </c>
      <c r="Z404" s="19" t="s">
        <v>1146</v>
      </c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</row>
    <row r="405" ht="15.75" customHeight="1">
      <c r="A405" s="12" t="s">
        <v>1157</v>
      </c>
      <c r="B405" s="12" t="s">
        <v>1240</v>
      </c>
      <c r="C405" s="12" t="s">
        <v>1122</v>
      </c>
      <c r="D405" s="12" t="s">
        <v>897</v>
      </c>
      <c r="E405" s="36">
        <v>44649.0</v>
      </c>
      <c r="F405" s="14" t="s">
        <v>493</v>
      </c>
      <c r="G405" s="22">
        <v>2019.0</v>
      </c>
      <c r="H405" s="12" t="s">
        <v>1159</v>
      </c>
      <c r="I405" s="12" t="s">
        <v>1160</v>
      </c>
      <c r="J405" s="12" t="s">
        <v>1161</v>
      </c>
      <c r="K405" s="12" t="s">
        <v>40</v>
      </c>
      <c r="L405" s="12" t="s">
        <v>346</v>
      </c>
      <c r="M405" s="12" t="s">
        <v>1123</v>
      </c>
      <c r="N405" s="12"/>
      <c r="O405" s="12" t="s">
        <v>1228</v>
      </c>
      <c r="P405" s="12" t="s">
        <v>45</v>
      </c>
      <c r="Q405" s="39">
        <v>40.028469</v>
      </c>
      <c r="R405" s="39">
        <v>4.184603</v>
      </c>
      <c r="S405" s="12" t="s">
        <v>46</v>
      </c>
      <c r="T405" s="12" t="s">
        <v>47</v>
      </c>
      <c r="U405" s="12" t="s">
        <v>70</v>
      </c>
      <c r="V405" s="12" t="s">
        <v>1105</v>
      </c>
      <c r="W405" s="12" t="s">
        <v>1106</v>
      </c>
      <c r="X405" s="22">
        <v>2000.0</v>
      </c>
      <c r="Y405" s="22">
        <v>2019.0</v>
      </c>
      <c r="Z405" s="19" t="s">
        <v>1146</v>
      </c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</row>
    <row r="406" ht="15.75" customHeight="1">
      <c r="A406" s="12" t="s">
        <v>1157</v>
      </c>
      <c r="B406" s="12" t="s">
        <v>1241</v>
      </c>
      <c r="C406" s="12" t="s">
        <v>1120</v>
      </c>
      <c r="D406" s="12" t="s">
        <v>897</v>
      </c>
      <c r="E406" s="36">
        <v>44649.0</v>
      </c>
      <c r="F406" s="14" t="s">
        <v>493</v>
      </c>
      <c r="G406" s="22">
        <v>2019.0</v>
      </c>
      <c r="H406" s="12" t="s">
        <v>1159</v>
      </c>
      <c r="I406" s="12" t="s">
        <v>1160</v>
      </c>
      <c r="J406" s="12" t="s">
        <v>1161</v>
      </c>
      <c r="K406" s="12" t="s">
        <v>40</v>
      </c>
      <c r="L406" s="12" t="s">
        <v>77</v>
      </c>
      <c r="M406" s="12" t="s">
        <v>78</v>
      </c>
      <c r="N406" s="12"/>
      <c r="O406" s="12" t="s">
        <v>1228</v>
      </c>
      <c r="P406" s="12" t="s">
        <v>45</v>
      </c>
      <c r="Q406" s="39">
        <v>40.028469</v>
      </c>
      <c r="R406" s="39">
        <v>4.184603</v>
      </c>
      <c r="S406" s="12" t="s">
        <v>46</v>
      </c>
      <c r="T406" s="12" t="s">
        <v>47</v>
      </c>
      <c r="U406" s="12" t="s">
        <v>70</v>
      </c>
      <c r="V406" s="12" t="s">
        <v>1105</v>
      </c>
      <c r="W406" s="12" t="s">
        <v>1106</v>
      </c>
      <c r="X406" s="22">
        <v>2000.0</v>
      </c>
      <c r="Y406" s="22">
        <v>2019.0</v>
      </c>
      <c r="Z406" s="19" t="s">
        <v>1146</v>
      </c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</row>
    <row r="407" ht="15.75" customHeight="1">
      <c r="A407" s="12" t="s">
        <v>1157</v>
      </c>
      <c r="B407" s="12" t="s">
        <v>1242</v>
      </c>
      <c r="C407" s="12" t="s">
        <v>1117</v>
      </c>
      <c r="D407" s="12" t="s">
        <v>897</v>
      </c>
      <c r="E407" s="36">
        <v>44649.0</v>
      </c>
      <c r="F407" s="14" t="s">
        <v>493</v>
      </c>
      <c r="G407" s="22">
        <v>2019.0</v>
      </c>
      <c r="H407" s="12" t="s">
        <v>1159</v>
      </c>
      <c r="I407" s="12" t="s">
        <v>1160</v>
      </c>
      <c r="J407" s="12" t="s">
        <v>1161</v>
      </c>
      <c r="K407" s="12" t="s">
        <v>40</v>
      </c>
      <c r="L407" s="12" t="s">
        <v>100</v>
      </c>
      <c r="M407" s="12" t="s">
        <v>1118</v>
      </c>
      <c r="N407" s="12"/>
      <c r="O407" s="12" t="s">
        <v>1228</v>
      </c>
      <c r="P407" s="12" t="s">
        <v>45</v>
      </c>
      <c r="Q407" s="39">
        <v>40.028469</v>
      </c>
      <c r="R407" s="39">
        <v>4.184603</v>
      </c>
      <c r="S407" s="12" t="s">
        <v>46</v>
      </c>
      <c r="T407" s="12" t="s">
        <v>47</v>
      </c>
      <c r="U407" s="12" t="s">
        <v>70</v>
      </c>
      <c r="V407" s="12" t="s">
        <v>1105</v>
      </c>
      <c r="W407" s="12" t="s">
        <v>1106</v>
      </c>
      <c r="X407" s="22">
        <v>2000.0</v>
      </c>
      <c r="Y407" s="22">
        <v>2019.0</v>
      </c>
      <c r="Z407" s="19" t="s">
        <v>1146</v>
      </c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</row>
    <row r="408" ht="15.75" customHeight="1">
      <c r="A408" s="12" t="s">
        <v>1243</v>
      </c>
      <c r="B408" s="12" t="s">
        <v>1244</v>
      </c>
      <c r="C408" s="12" t="s">
        <v>293</v>
      </c>
      <c r="D408" s="12" t="s">
        <v>897</v>
      </c>
      <c r="E408" s="36">
        <v>44649.0</v>
      </c>
      <c r="F408" s="14" t="s">
        <v>493</v>
      </c>
      <c r="G408" s="22">
        <v>2020.0</v>
      </c>
      <c r="H408" s="12" t="s">
        <v>1245</v>
      </c>
      <c r="I408" s="12" t="s">
        <v>1246</v>
      </c>
      <c r="J408" s="12" t="s">
        <v>1247</v>
      </c>
      <c r="K408" s="12" t="s">
        <v>40</v>
      </c>
      <c r="L408" s="12" t="s">
        <v>289</v>
      </c>
      <c r="M408" s="12" t="s">
        <v>1052</v>
      </c>
      <c r="N408" s="12"/>
      <c r="O408" s="12" t="s">
        <v>1248</v>
      </c>
      <c r="P408" s="12" t="s">
        <v>45</v>
      </c>
      <c r="Q408" s="39">
        <v>39.463055</v>
      </c>
      <c r="R408" s="39">
        <v>2.473536</v>
      </c>
      <c r="S408" s="12" t="s">
        <v>46</v>
      </c>
      <c r="T408" s="12" t="s">
        <v>135</v>
      </c>
      <c r="U408" s="12" t="s">
        <v>70</v>
      </c>
      <c r="V408" s="12" t="s">
        <v>1105</v>
      </c>
      <c r="W408" s="12" t="s">
        <v>1106</v>
      </c>
      <c r="X408" s="22">
        <v>2005.0</v>
      </c>
      <c r="Y408" s="22">
        <v>2020.0</v>
      </c>
      <c r="Z408" s="12" t="s">
        <v>1128</v>
      </c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</row>
    <row r="409" ht="15.75" customHeight="1">
      <c r="A409" s="12" t="s">
        <v>1243</v>
      </c>
      <c r="B409" s="12" t="s">
        <v>1249</v>
      </c>
      <c r="C409" s="12" t="s">
        <v>1100</v>
      </c>
      <c r="D409" s="12" t="s">
        <v>897</v>
      </c>
      <c r="E409" s="36">
        <v>44649.0</v>
      </c>
      <c r="F409" s="14" t="s">
        <v>493</v>
      </c>
      <c r="G409" s="22">
        <v>2020.0</v>
      </c>
      <c r="H409" s="12" t="s">
        <v>1245</v>
      </c>
      <c r="I409" s="12" t="s">
        <v>1246</v>
      </c>
      <c r="J409" s="12" t="s">
        <v>1247</v>
      </c>
      <c r="K409" s="12" t="s">
        <v>40</v>
      </c>
      <c r="L409" s="12" t="s">
        <v>65</v>
      </c>
      <c r="M409" s="12" t="s">
        <v>66</v>
      </c>
      <c r="N409" s="12"/>
      <c r="O409" s="12" t="s">
        <v>1248</v>
      </c>
      <c r="P409" s="12" t="s">
        <v>45</v>
      </c>
      <c r="Q409" s="39">
        <v>39.463055</v>
      </c>
      <c r="R409" s="39">
        <v>2.473536</v>
      </c>
      <c r="S409" s="12" t="s">
        <v>46</v>
      </c>
      <c r="T409" s="12" t="s">
        <v>135</v>
      </c>
      <c r="U409" s="12" t="s">
        <v>70</v>
      </c>
      <c r="V409" s="12" t="s">
        <v>1105</v>
      </c>
      <c r="W409" s="12" t="s">
        <v>1106</v>
      </c>
      <c r="X409" s="22">
        <v>2005.0</v>
      </c>
      <c r="Y409" s="22">
        <v>2020.0</v>
      </c>
      <c r="Z409" s="12" t="s">
        <v>1128</v>
      </c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</row>
    <row r="410" ht="15.75" customHeight="1">
      <c r="A410" s="12" t="s">
        <v>1243</v>
      </c>
      <c r="B410" s="12" t="s">
        <v>1250</v>
      </c>
      <c r="C410" s="12" t="s">
        <v>362</v>
      </c>
      <c r="D410" s="12" t="s">
        <v>897</v>
      </c>
      <c r="E410" s="36">
        <v>44649.0</v>
      </c>
      <c r="F410" s="14" t="s">
        <v>493</v>
      </c>
      <c r="G410" s="22">
        <v>2020.0</v>
      </c>
      <c r="H410" s="12" t="s">
        <v>1245</v>
      </c>
      <c r="I410" s="12" t="s">
        <v>1246</v>
      </c>
      <c r="J410" s="12" t="s">
        <v>1247</v>
      </c>
      <c r="K410" s="12" t="s">
        <v>40</v>
      </c>
      <c r="L410" s="12" t="s">
        <v>65</v>
      </c>
      <c r="M410" s="12" t="s">
        <v>66</v>
      </c>
      <c r="N410" s="12"/>
      <c r="O410" s="12" t="s">
        <v>1248</v>
      </c>
      <c r="P410" s="12" t="s">
        <v>45</v>
      </c>
      <c r="Q410" s="39">
        <v>39.463055</v>
      </c>
      <c r="R410" s="39">
        <v>2.473536</v>
      </c>
      <c r="S410" s="12" t="s">
        <v>46</v>
      </c>
      <c r="T410" s="12" t="s">
        <v>135</v>
      </c>
      <c r="U410" s="12" t="s">
        <v>70</v>
      </c>
      <c r="V410" s="12" t="s">
        <v>1105</v>
      </c>
      <c r="W410" s="12" t="s">
        <v>1106</v>
      </c>
      <c r="X410" s="22">
        <v>2005.0</v>
      </c>
      <c r="Y410" s="22">
        <v>2020.0</v>
      </c>
      <c r="Z410" s="12" t="s">
        <v>1128</v>
      </c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</row>
    <row r="411" ht="15.75" customHeight="1">
      <c r="A411" s="12" t="s">
        <v>1243</v>
      </c>
      <c r="B411" s="12" t="s">
        <v>1251</v>
      </c>
      <c r="C411" s="12" t="s">
        <v>165</v>
      </c>
      <c r="D411" s="12" t="s">
        <v>897</v>
      </c>
      <c r="E411" s="36">
        <v>44649.0</v>
      </c>
      <c r="F411" s="14" t="s">
        <v>493</v>
      </c>
      <c r="G411" s="22">
        <v>2020.0</v>
      </c>
      <c r="H411" s="12" t="s">
        <v>1245</v>
      </c>
      <c r="I411" s="12" t="s">
        <v>1246</v>
      </c>
      <c r="J411" s="12" t="s">
        <v>1247</v>
      </c>
      <c r="K411" s="12" t="s">
        <v>40</v>
      </c>
      <c r="L411" s="12" t="s">
        <v>65</v>
      </c>
      <c r="M411" s="12" t="s">
        <v>66</v>
      </c>
      <c r="N411" s="12"/>
      <c r="O411" s="12" t="s">
        <v>1248</v>
      </c>
      <c r="P411" s="12" t="s">
        <v>45</v>
      </c>
      <c r="Q411" s="39">
        <v>39.463055</v>
      </c>
      <c r="R411" s="39">
        <v>2.473536</v>
      </c>
      <c r="S411" s="12" t="s">
        <v>46</v>
      </c>
      <c r="T411" s="12" t="s">
        <v>135</v>
      </c>
      <c r="U411" s="12" t="s">
        <v>70</v>
      </c>
      <c r="V411" s="12" t="s">
        <v>1105</v>
      </c>
      <c r="W411" s="12" t="s">
        <v>1106</v>
      </c>
      <c r="X411" s="22">
        <v>2005.0</v>
      </c>
      <c r="Y411" s="22">
        <v>2020.0</v>
      </c>
      <c r="Z411" s="12" t="s">
        <v>1128</v>
      </c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</row>
    <row r="412" ht="15.75" customHeight="1">
      <c r="A412" s="12" t="s">
        <v>1243</v>
      </c>
      <c r="B412" s="12" t="s">
        <v>1252</v>
      </c>
      <c r="C412" s="12" t="s">
        <v>1133</v>
      </c>
      <c r="D412" s="12" t="s">
        <v>897</v>
      </c>
      <c r="E412" s="36">
        <v>44649.0</v>
      </c>
      <c r="F412" s="14" t="s">
        <v>493</v>
      </c>
      <c r="G412" s="22">
        <v>2020.0</v>
      </c>
      <c r="H412" s="12" t="s">
        <v>1245</v>
      </c>
      <c r="I412" s="12" t="s">
        <v>1246</v>
      </c>
      <c r="J412" s="12" t="s">
        <v>1247</v>
      </c>
      <c r="K412" s="12" t="s">
        <v>40</v>
      </c>
      <c r="L412" s="12" t="s">
        <v>65</v>
      </c>
      <c r="M412" s="12" t="s">
        <v>328</v>
      </c>
      <c r="N412" s="12"/>
      <c r="O412" s="12" t="s">
        <v>1248</v>
      </c>
      <c r="P412" s="12" t="s">
        <v>45</v>
      </c>
      <c r="Q412" s="39">
        <v>39.463055</v>
      </c>
      <c r="R412" s="39">
        <v>2.473536</v>
      </c>
      <c r="S412" s="12" t="s">
        <v>46</v>
      </c>
      <c r="T412" s="12" t="s">
        <v>135</v>
      </c>
      <c r="U412" s="12" t="s">
        <v>70</v>
      </c>
      <c r="V412" s="12" t="s">
        <v>1105</v>
      </c>
      <c r="W412" s="12" t="s">
        <v>1106</v>
      </c>
      <c r="X412" s="22">
        <v>2005.0</v>
      </c>
      <c r="Y412" s="22">
        <v>2020.0</v>
      </c>
      <c r="Z412" s="12" t="s">
        <v>1128</v>
      </c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</row>
    <row r="413" ht="15.75" customHeight="1">
      <c r="A413" s="12" t="s">
        <v>1243</v>
      </c>
      <c r="B413" s="12" t="s">
        <v>1253</v>
      </c>
      <c r="C413" s="12" t="s">
        <v>1111</v>
      </c>
      <c r="D413" s="12" t="s">
        <v>897</v>
      </c>
      <c r="E413" s="36">
        <v>44649.0</v>
      </c>
      <c r="F413" s="14" t="s">
        <v>493</v>
      </c>
      <c r="G413" s="22">
        <v>2020.0</v>
      </c>
      <c r="H413" s="12" t="s">
        <v>1245</v>
      </c>
      <c r="I413" s="12" t="s">
        <v>1246</v>
      </c>
      <c r="J413" s="12" t="s">
        <v>1247</v>
      </c>
      <c r="K413" s="12" t="s">
        <v>40</v>
      </c>
      <c r="L413" s="12" t="s">
        <v>65</v>
      </c>
      <c r="M413" s="12" t="s">
        <v>328</v>
      </c>
      <c r="N413" s="12"/>
      <c r="O413" s="12" t="s">
        <v>1248</v>
      </c>
      <c r="P413" s="12" t="s">
        <v>45</v>
      </c>
      <c r="Q413" s="39">
        <v>39.463055</v>
      </c>
      <c r="R413" s="39">
        <v>2.473536</v>
      </c>
      <c r="S413" s="12" t="s">
        <v>46</v>
      </c>
      <c r="T413" s="12" t="s">
        <v>135</v>
      </c>
      <c r="U413" s="12" t="s">
        <v>70</v>
      </c>
      <c r="V413" s="12" t="s">
        <v>1105</v>
      </c>
      <c r="W413" s="12" t="s">
        <v>1106</v>
      </c>
      <c r="X413" s="22">
        <v>2005.0</v>
      </c>
      <c r="Y413" s="22">
        <v>2020.0</v>
      </c>
      <c r="Z413" s="12" t="s">
        <v>1128</v>
      </c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</row>
    <row r="414" ht="15.75" customHeight="1">
      <c r="A414" s="12" t="s">
        <v>1243</v>
      </c>
      <c r="B414" s="12" t="s">
        <v>1254</v>
      </c>
      <c r="C414" s="12" t="s">
        <v>1255</v>
      </c>
      <c r="D414" s="12" t="s">
        <v>897</v>
      </c>
      <c r="E414" s="36">
        <v>44649.0</v>
      </c>
      <c r="F414" s="14" t="s">
        <v>493</v>
      </c>
      <c r="G414" s="22">
        <v>2020.0</v>
      </c>
      <c r="H414" s="12" t="s">
        <v>1245</v>
      </c>
      <c r="I414" s="12" t="s">
        <v>1246</v>
      </c>
      <c r="J414" s="12" t="s">
        <v>1247</v>
      </c>
      <c r="K414" s="12" t="s">
        <v>40</v>
      </c>
      <c r="L414" s="12" t="s">
        <v>289</v>
      </c>
      <c r="M414" s="12" t="s">
        <v>1139</v>
      </c>
      <c r="N414" s="12"/>
      <c r="O414" s="12" t="s">
        <v>1248</v>
      </c>
      <c r="P414" s="12" t="s">
        <v>45</v>
      </c>
      <c r="Q414" s="39">
        <v>39.463055</v>
      </c>
      <c r="R414" s="39">
        <v>2.473536</v>
      </c>
      <c r="S414" s="12" t="s">
        <v>46</v>
      </c>
      <c r="T414" s="12" t="s">
        <v>135</v>
      </c>
      <c r="U414" s="12" t="s">
        <v>70</v>
      </c>
      <c r="V414" s="12" t="s">
        <v>1105</v>
      </c>
      <c r="W414" s="12" t="s">
        <v>1106</v>
      </c>
      <c r="X414" s="22">
        <v>2005.0</v>
      </c>
      <c r="Y414" s="22">
        <v>2020.0</v>
      </c>
      <c r="Z414" s="12" t="s">
        <v>1128</v>
      </c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</row>
    <row r="415" ht="15.75" customHeight="1">
      <c r="A415" s="12" t="s">
        <v>1243</v>
      </c>
      <c r="B415" s="12" t="s">
        <v>1256</v>
      </c>
      <c r="C415" s="12" t="s">
        <v>1113</v>
      </c>
      <c r="D415" s="12" t="s">
        <v>897</v>
      </c>
      <c r="E415" s="36">
        <v>44649.0</v>
      </c>
      <c r="F415" s="14" t="s">
        <v>493</v>
      </c>
      <c r="G415" s="22">
        <v>2020.0</v>
      </c>
      <c r="H415" s="12" t="s">
        <v>1245</v>
      </c>
      <c r="I415" s="12" t="s">
        <v>1246</v>
      </c>
      <c r="J415" s="12" t="s">
        <v>1247</v>
      </c>
      <c r="K415" s="12" t="s">
        <v>40</v>
      </c>
      <c r="L415" s="12" t="s">
        <v>1064</v>
      </c>
      <c r="M415" s="12" t="s">
        <v>1065</v>
      </c>
      <c r="N415" s="12"/>
      <c r="O415" s="12" t="s">
        <v>1248</v>
      </c>
      <c r="P415" s="12" t="s">
        <v>45</v>
      </c>
      <c r="Q415" s="39">
        <v>39.463055</v>
      </c>
      <c r="R415" s="39">
        <v>2.473536</v>
      </c>
      <c r="S415" s="12" t="s">
        <v>46</v>
      </c>
      <c r="T415" s="12" t="s">
        <v>135</v>
      </c>
      <c r="U415" s="12" t="s">
        <v>70</v>
      </c>
      <c r="V415" s="12" t="s">
        <v>1105</v>
      </c>
      <c r="W415" s="12" t="s">
        <v>1106</v>
      </c>
      <c r="X415" s="22">
        <v>2005.0</v>
      </c>
      <c r="Y415" s="22">
        <v>2020.0</v>
      </c>
      <c r="Z415" s="12" t="s">
        <v>1128</v>
      </c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</row>
    <row r="416" ht="15.75" customHeight="1">
      <c r="A416" s="12" t="s">
        <v>1243</v>
      </c>
      <c r="B416" s="12" t="s">
        <v>1257</v>
      </c>
      <c r="C416" s="12" t="s">
        <v>1115</v>
      </c>
      <c r="D416" s="12" t="s">
        <v>897</v>
      </c>
      <c r="E416" s="36">
        <v>44649.0</v>
      </c>
      <c r="F416" s="14" t="s">
        <v>493</v>
      </c>
      <c r="G416" s="22">
        <v>2020.0</v>
      </c>
      <c r="H416" s="12" t="s">
        <v>1245</v>
      </c>
      <c r="I416" s="12" t="s">
        <v>1246</v>
      </c>
      <c r="J416" s="12" t="s">
        <v>1247</v>
      </c>
      <c r="K416" s="12" t="s">
        <v>40</v>
      </c>
      <c r="L416" s="12" t="s">
        <v>1064</v>
      </c>
      <c r="M416" s="12" t="s">
        <v>1065</v>
      </c>
      <c r="N416" s="12"/>
      <c r="O416" s="12" t="s">
        <v>1248</v>
      </c>
      <c r="P416" s="12" t="s">
        <v>45</v>
      </c>
      <c r="Q416" s="39">
        <v>39.463055</v>
      </c>
      <c r="R416" s="39">
        <v>2.473536</v>
      </c>
      <c r="S416" s="12" t="s">
        <v>46</v>
      </c>
      <c r="T416" s="12" t="s">
        <v>135</v>
      </c>
      <c r="U416" s="12" t="s">
        <v>70</v>
      </c>
      <c r="V416" s="12" t="s">
        <v>1105</v>
      </c>
      <c r="W416" s="12" t="s">
        <v>1106</v>
      </c>
      <c r="X416" s="22">
        <v>2005.0</v>
      </c>
      <c r="Y416" s="22">
        <v>2020.0</v>
      </c>
      <c r="Z416" s="12" t="s">
        <v>1128</v>
      </c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</row>
    <row r="417" ht="15.75" customHeight="1">
      <c r="A417" s="12" t="s">
        <v>1243</v>
      </c>
      <c r="B417" s="12" t="s">
        <v>1258</v>
      </c>
      <c r="C417" s="12" t="s">
        <v>1138</v>
      </c>
      <c r="D417" s="12" t="s">
        <v>897</v>
      </c>
      <c r="E417" s="36">
        <v>44649.0</v>
      </c>
      <c r="F417" s="14" t="s">
        <v>493</v>
      </c>
      <c r="G417" s="22">
        <v>2020.0</v>
      </c>
      <c r="H417" s="12" t="s">
        <v>1245</v>
      </c>
      <c r="I417" s="12" t="s">
        <v>1246</v>
      </c>
      <c r="J417" s="12" t="s">
        <v>1247</v>
      </c>
      <c r="K417" s="12" t="s">
        <v>40</v>
      </c>
      <c r="L417" s="12" t="s">
        <v>289</v>
      </c>
      <c r="M417" s="12" t="s">
        <v>1139</v>
      </c>
      <c r="N417" s="12"/>
      <c r="O417" s="12" t="s">
        <v>1248</v>
      </c>
      <c r="P417" s="12" t="s">
        <v>45</v>
      </c>
      <c r="Q417" s="39">
        <v>39.463055</v>
      </c>
      <c r="R417" s="39">
        <v>2.473536</v>
      </c>
      <c r="S417" s="12" t="s">
        <v>46</v>
      </c>
      <c r="T417" s="12" t="s">
        <v>135</v>
      </c>
      <c r="U417" s="12" t="s">
        <v>70</v>
      </c>
      <c r="V417" s="12" t="s">
        <v>1105</v>
      </c>
      <c r="W417" s="12" t="s">
        <v>1106</v>
      </c>
      <c r="X417" s="22">
        <v>2005.0</v>
      </c>
      <c r="Y417" s="22">
        <v>2020.0</v>
      </c>
      <c r="Z417" s="12" t="s">
        <v>1128</v>
      </c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</row>
    <row r="418" ht="15.75" customHeight="1">
      <c r="A418" s="12" t="s">
        <v>1243</v>
      </c>
      <c r="B418" s="12" t="s">
        <v>1259</v>
      </c>
      <c r="C418" s="12" t="s">
        <v>1117</v>
      </c>
      <c r="D418" s="12" t="s">
        <v>897</v>
      </c>
      <c r="E418" s="36">
        <v>44649.0</v>
      </c>
      <c r="F418" s="14" t="s">
        <v>493</v>
      </c>
      <c r="G418" s="22">
        <v>2020.0</v>
      </c>
      <c r="H418" s="12" t="s">
        <v>1245</v>
      </c>
      <c r="I418" s="12" t="s">
        <v>1246</v>
      </c>
      <c r="J418" s="12" t="s">
        <v>1247</v>
      </c>
      <c r="K418" s="12" t="s">
        <v>40</v>
      </c>
      <c r="L418" s="12" t="s">
        <v>100</v>
      </c>
      <c r="M418" s="12" t="s">
        <v>1118</v>
      </c>
      <c r="N418" s="12"/>
      <c r="O418" s="12" t="s">
        <v>1248</v>
      </c>
      <c r="P418" s="12" t="s">
        <v>45</v>
      </c>
      <c r="Q418" s="39">
        <v>39.463055</v>
      </c>
      <c r="R418" s="39">
        <v>2.473536</v>
      </c>
      <c r="S418" s="12" t="s">
        <v>46</v>
      </c>
      <c r="T418" s="12" t="s">
        <v>135</v>
      </c>
      <c r="U418" s="12" t="s">
        <v>70</v>
      </c>
      <c r="V418" s="12" t="s">
        <v>1105</v>
      </c>
      <c r="W418" s="12" t="s">
        <v>1106</v>
      </c>
      <c r="X418" s="22">
        <v>2005.0</v>
      </c>
      <c r="Y418" s="22">
        <v>2020.0</v>
      </c>
      <c r="Z418" s="12" t="s">
        <v>1128</v>
      </c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</row>
    <row r="419" ht="15.75" customHeight="1">
      <c r="A419" s="12" t="s">
        <v>1243</v>
      </c>
      <c r="B419" s="12" t="s">
        <v>1260</v>
      </c>
      <c r="C419" s="12" t="s">
        <v>1122</v>
      </c>
      <c r="D419" s="12" t="s">
        <v>897</v>
      </c>
      <c r="E419" s="36">
        <v>44649.0</v>
      </c>
      <c r="F419" s="14" t="s">
        <v>493</v>
      </c>
      <c r="G419" s="22">
        <v>2020.0</v>
      </c>
      <c r="H419" s="12" t="s">
        <v>1245</v>
      </c>
      <c r="I419" s="12" t="s">
        <v>1246</v>
      </c>
      <c r="J419" s="12" t="s">
        <v>1247</v>
      </c>
      <c r="K419" s="12" t="s">
        <v>40</v>
      </c>
      <c r="L419" s="12" t="s">
        <v>346</v>
      </c>
      <c r="M419" s="12" t="s">
        <v>1123</v>
      </c>
      <c r="N419" s="12"/>
      <c r="O419" s="12" t="s">
        <v>1248</v>
      </c>
      <c r="P419" s="12" t="s">
        <v>45</v>
      </c>
      <c r="Q419" s="39">
        <v>39.463055</v>
      </c>
      <c r="R419" s="39">
        <v>2.473536</v>
      </c>
      <c r="S419" s="12" t="s">
        <v>46</v>
      </c>
      <c r="T419" s="12" t="s">
        <v>135</v>
      </c>
      <c r="U419" s="12" t="s">
        <v>70</v>
      </c>
      <c r="V419" s="12" t="s">
        <v>1105</v>
      </c>
      <c r="W419" s="12" t="s">
        <v>1106</v>
      </c>
      <c r="X419" s="22">
        <v>2005.0</v>
      </c>
      <c r="Y419" s="22">
        <v>2020.0</v>
      </c>
      <c r="Z419" s="12" t="s">
        <v>1128</v>
      </c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</row>
    <row r="420" ht="15.75" customHeight="1">
      <c r="A420" s="12" t="s">
        <v>1243</v>
      </c>
      <c r="B420" s="12" t="s">
        <v>1261</v>
      </c>
      <c r="C420" s="12" t="s">
        <v>1120</v>
      </c>
      <c r="D420" s="12" t="s">
        <v>897</v>
      </c>
      <c r="E420" s="36">
        <v>44649.0</v>
      </c>
      <c r="F420" s="14" t="s">
        <v>493</v>
      </c>
      <c r="G420" s="22">
        <v>2020.0</v>
      </c>
      <c r="H420" s="12" t="s">
        <v>1245</v>
      </c>
      <c r="I420" s="12" t="s">
        <v>1246</v>
      </c>
      <c r="J420" s="12" t="s">
        <v>1247</v>
      </c>
      <c r="K420" s="12" t="s">
        <v>40</v>
      </c>
      <c r="L420" s="12" t="s">
        <v>77</v>
      </c>
      <c r="M420" s="12" t="s">
        <v>78</v>
      </c>
      <c r="N420" s="12"/>
      <c r="O420" s="12" t="s">
        <v>1248</v>
      </c>
      <c r="P420" s="12" t="s">
        <v>45</v>
      </c>
      <c r="Q420" s="39">
        <v>39.463055</v>
      </c>
      <c r="R420" s="39">
        <v>2.473536</v>
      </c>
      <c r="S420" s="12" t="s">
        <v>46</v>
      </c>
      <c r="T420" s="12" t="s">
        <v>135</v>
      </c>
      <c r="U420" s="12" t="s">
        <v>70</v>
      </c>
      <c r="V420" s="12" t="s">
        <v>1105</v>
      </c>
      <c r="W420" s="12" t="s">
        <v>1106</v>
      </c>
      <c r="X420" s="22">
        <v>2005.0</v>
      </c>
      <c r="Y420" s="22">
        <v>2020.0</v>
      </c>
      <c r="Z420" s="12" t="s">
        <v>1128</v>
      </c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</row>
    <row r="421" ht="15.75" customHeight="1">
      <c r="A421" s="12" t="s">
        <v>1243</v>
      </c>
      <c r="B421" s="12" t="s">
        <v>1262</v>
      </c>
      <c r="C421" s="12" t="s">
        <v>75</v>
      </c>
      <c r="D421" s="12" t="s">
        <v>897</v>
      </c>
      <c r="E421" s="36">
        <v>44649.0</v>
      </c>
      <c r="F421" s="14" t="s">
        <v>493</v>
      </c>
      <c r="G421" s="22">
        <v>2020.0</v>
      </c>
      <c r="H421" s="12" t="s">
        <v>1245</v>
      </c>
      <c r="I421" s="12" t="s">
        <v>1246</v>
      </c>
      <c r="J421" s="12" t="s">
        <v>1247</v>
      </c>
      <c r="K421" s="12" t="s">
        <v>40</v>
      </c>
      <c r="L421" s="12" t="s">
        <v>77</v>
      </c>
      <c r="M421" s="12" t="s">
        <v>78</v>
      </c>
      <c r="N421" s="12"/>
      <c r="O421" s="12" t="s">
        <v>1248</v>
      </c>
      <c r="P421" s="12" t="s">
        <v>45</v>
      </c>
      <c r="Q421" s="39">
        <v>39.463055</v>
      </c>
      <c r="R421" s="39">
        <v>2.473536</v>
      </c>
      <c r="S421" s="12" t="s">
        <v>46</v>
      </c>
      <c r="T421" s="12" t="s">
        <v>135</v>
      </c>
      <c r="U421" s="12" t="s">
        <v>70</v>
      </c>
      <c r="V421" s="12" t="s">
        <v>1105</v>
      </c>
      <c r="W421" s="12" t="s">
        <v>1106</v>
      </c>
      <c r="X421" s="22">
        <v>2005.0</v>
      </c>
      <c r="Y421" s="22">
        <v>2020.0</v>
      </c>
      <c r="Z421" s="12" t="s">
        <v>1128</v>
      </c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</row>
    <row r="422" ht="15.75" customHeight="1">
      <c r="A422" s="12" t="s">
        <v>1243</v>
      </c>
      <c r="B422" s="12" t="s">
        <v>1263</v>
      </c>
      <c r="C422" s="12" t="s">
        <v>373</v>
      </c>
      <c r="D422" s="12" t="s">
        <v>897</v>
      </c>
      <c r="E422" s="36">
        <v>44649.0</v>
      </c>
      <c r="F422" s="14" t="s">
        <v>493</v>
      </c>
      <c r="G422" s="22">
        <v>2020.0</v>
      </c>
      <c r="H422" s="12" t="s">
        <v>1245</v>
      </c>
      <c r="I422" s="12" t="s">
        <v>1246</v>
      </c>
      <c r="J422" s="12" t="s">
        <v>1247</v>
      </c>
      <c r="K422" s="12" t="s">
        <v>40</v>
      </c>
      <c r="L422" s="12" t="s">
        <v>65</v>
      </c>
      <c r="M422" s="12" t="s">
        <v>66</v>
      </c>
      <c r="N422" s="12"/>
      <c r="O422" s="12" t="s">
        <v>1248</v>
      </c>
      <c r="P422" s="12" t="s">
        <v>45</v>
      </c>
      <c r="Q422" s="39">
        <v>39.463055</v>
      </c>
      <c r="R422" s="39">
        <v>2.473536</v>
      </c>
      <c r="S422" s="12" t="s">
        <v>46</v>
      </c>
      <c r="T422" s="12" t="s">
        <v>135</v>
      </c>
      <c r="U422" s="12" t="s">
        <v>70</v>
      </c>
      <c r="V422" s="12" t="s">
        <v>1105</v>
      </c>
      <c r="W422" s="12" t="s">
        <v>1106</v>
      </c>
      <c r="X422" s="22">
        <v>2005.0</v>
      </c>
      <c r="Y422" s="22">
        <v>2020.0</v>
      </c>
      <c r="Z422" s="12" t="s">
        <v>1128</v>
      </c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</row>
    <row r="423" ht="15.75" customHeight="1">
      <c r="A423" s="12" t="s">
        <v>1243</v>
      </c>
      <c r="B423" s="12" t="s">
        <v>1264</v>
      </c>
      <c r="C423" s="12" t="s">
        <v>377</v>
      </c>
      <c r="D423" s="12" t="s">
        <v>897</v>
      </c>
      <c r="E423" s="36">
        <v>44649.0</v>
      </c>
      <c r="F423" s="14" t="s">
        <v>493</v>
      </c>
      <c r="G423" s="22">
        <v>2020.0</v>
      </c>
      <c r="H423" s="12" t="s">
        <v>1245</v>
      </c>
      <c r="I423" s="12" t="s">
        <v>1246</v>
      </c>
      <c r="J423" s="12" t="s">
        <v>1247</v>
      </c>
      <c r="K423" s="12" t="s">
        <v>40</v>
      </c>
      <c r="L423" s="12" t="s">
        <v>65</v>
      </c>
      <c r="M423" s="12" t="s">
        <v>66</v>
      </c>
      <c r="N423" s="12"/>
      <c r="O423" s="12" t="s">
        <v>1248</v>
      </c>
      <c r="P423" s="12" t="s">
        <v>45</v>
      </c>
      <c r="Q423" s="39">
        <v>39.463055</v>
      </c>
      <c r="R423" s="39">
        <v>2.473536</v>
      </c>
      <c r="S423" s="12" t="s">
        <v>46</v>
      </c>
      <c r="T423" s="12" t="s">
        <v>135</v>
      </c>
      <c r="U423" s="12" t="s">
        <v>70</v>
      </c>
      <c r="V423" s="12" t="s">
        <v>1105</v>
      </c>
      <c r="W423" s="12" t="s">
        <v>1106</v>
      </c>
      <c r="X423" s="22">
        <v>2005.0</v>
      </c>
      <c r="Y423" s="22">
        <v>2020.0</v>
      </c>
      <c r="Z423" s="12" t="s">
        <v>1128</v>
      </c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</row>
    <row r="424" ht="15.75" customHeight="1">
      <c r="A424" s="12" t="s">
        <v>1243</v>
      </c>
      <c r="B424" s="12" t="s">
        <v>1265</v>
      </c>
      <c r="C424" s="12" t="s">
        <v>1100</v>
      </c>
      <c r="D424" s="12" t="s">
        <v>897</v>
      </c>
      <c r="E424" s="36">
        <v>44649.0</v>
      </c>
      <c r="F424" s="14" t="s">
        <v>493</v>
      </c>
      <c r="G424" s="22">
        <v>2020.0</v>
      </c>
      <c r="H424" s="12" t="s">
        <v>1245</v>
      </c>
      <c r="I424" s="12" t="s">
        <v>1246</v>
      </c>
      <c r="J424" s="12" t="s">
        <v>1247</v>
      </c>
      <c r="K424" s="12" t="s">
        <v>40</v>
      </c>
      <c r="L424" s="12" t="s">
        <v>65</v>
      </c>
      <c r="M424" s="12" t="s">
        <v>66</v>
      </c>
      <c r="N424" s="12"/>
      <c r="O424" s="12" t="s">
        <v>1266</v>
      </c>
      <c r="P424" s="12" t="s">
        <v>45</v>
      </c>
      <c r="Q424" s="39">
        <v>39.497982</v>
      </c>
      <c r="R424" s="39">
        <v>2.451956</v>
      </c>
      <c r="S424" s="12" t="s">
        <v>46</v>
      </c>
      <c r="T424" s="12" t="s">
        <v>135</v>
      </c>
      <c r="U424" s="12" t="s">
        <v>70</v>
      </c>
      <c r="V424" s="12" t="s">
        <v>1105</v>
      </c>
      <c r="W424" s="12" t="s">
        <v>1106</v>
      </c>
      <c r="X424" s="22">
        <v>2005.0</v>
      </c>
      <c r="Y424" s="22">
        <v>2020.0</v>
      </c>
      <c r="Z424" s="12" t="s">
        <v>1128</v>
      </c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</row>
    <row r="425" ht="15.75" customHeight="1">
      <c r="A425" s="12" t="s">
        <v>1243</v>
      </c>
      <c r="B425" s="12" t="s">
        <v>1267</v>
      </c>
      <c r="C425" s="12" t="s">
        <v>362</v>
      </c>
      <c r="D425" s="12" t="s">
        <v>897</v>
      </c>
      <c r="E425" s="36">
        <v>44649.0</v>
      </c>
      <c r="F425" s="14" t="s">
        <v>493</v>
      </c>
      <c r="G425" s="22">
        <v>2020.0</v>
      </c>
      <c r="H425" s="12" t="s">
        <v>1245</v>
      </c>
      <c r="I425" s="12" t="s">
        <v>1246</v>
      </c>
      <c r="J425" s="12" t="s">
        <v>1247</v>
      </c>
      <c r="K425" s="12" t="s">
        <v>40</v>
      </c>
      <c r="L425" s="12" t="s">
        <v>65</v>
      </c>
      <c r="M425" s="12" t="s">
        <v>66</v>
      </c>
      <c r="N425" s="12"/>
      <c r="O425" s="12" t="s">
        <v>1266</v>
      </c>
      <c r="P425" s="12" t="s">
        <v>45</v>
      </c>
      <c r="Q425" s="39">
        <v>39.497982</v>
      </c>
      <c r="R425" s="39">
        <v>2.451956</v>
      </c>
      <c r="S425" s="12" t="s">
        <v>46</v>
      </c>
      <c r="T425" s="12" t="s">
        <v>135</v>
      </c>
      <c r="U425" s="12" t="s">
        <v>70</v>
      </c>
      <c r="V425" s="12" t="s">
        <v>1105</v>
      </c>
      <c r="W425" s="12" t="s">
        <v>1106</v>
      </c>
      <c r="X425" s="22">
        <v>2005.0</v>
      </c>
      <c r="Y425" s="22">
        <v>2020.0</v>
      </c>
      <c r="Z425" s="12" t="s">
        <v>1128</v>
      </c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</row>
    <row r="426" ht="15.75" customHeight="1">
      <c r="A426" s="12" t="s">
        <v>1243</v>
      </c>
      <c r="B426" s="12" t="s">
        <v>1268</v>
      </c>
      <c r="C426" s="12" t="s">
        <v>165</v>
      </c>
      <c r="D426" s="12" t="s">
        <v>897</v>
      </c>
      <c r="E426" s="36">
        <v>44649.0</v>
      </c>
      <c r="F426" s="14" t="s">
        <v>493</v>
      </c>
      <c r="G426" s="22">
        <v>2020.0</v>
      </c>
      <c r="H426" s="12" t="s">
        <v>1245</v>
      </c>
      <c r="I426" s="12" t="s">
        <v>1246</v>
      </c>
      <c r="J426" s="12" t="s">
        <v>1247</v>
      </c>
      <c r="K426" s="12" t="s">
        <v>40</v>
      </c>
      <c r="L426" s="12" t="s">
        <v>65</v>
      </c>
      <c r="M426" s="12" t="s">
        <v>66</v>
      </c>
      <c r="N426" s="12"/>
      <c r="O426" s="12" t="s">
        <v>1266</v>
      </c>
      <c r="P426" s="12" t="s">
        <v>45</v>
      </c>
      <c r="Q426" s="39">
        <v>39.497982</v>
      </c>
      <c r="R426" s="39">
        <v>2.451956</v>
      </c>
      <c r="S426" s="12" t="s">
        <v>46</v>
      </c>
      <c r="T426" s="12" t="s">
        <v>135</v>
      </c>
      <c r="U426" s="12" t="s">
        <v>70</v>
      </c>
      <c r="V426" s="12" t="s">
        <v>1105</v>
      </c>
      <c r="W426" s="12" t="s">
        <v>1106</v>
      </c>
      <c r="X426" s="22">
        <v>2005.0</v>
      </c>
      <c r="Y426" s="22">
        <v>2020.0</v>
      </c>
      <c r="Z426" s="12" t="s">
        <v>1128</v>
      </c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</row>
    <row r="427" ht="15.75" customHeight="1">
      <c r="A427" s="12" t="s">
        <v>1243</v>
      </c>
      <c r="B427" s="12" t="s">
        <v>1269</v>
      </c>
      <c r="C427" s="12" t="s">
        <v>1111</v>
      </c>
      <c r="D427" s="12" t="s">
        <v>897</v>
      </c>
      <c r="E427" s="36">
        <v>44649.0</v>
      </c>
      <c r="F427" s="14" t="s">
        <v>493</v>
      </c>
      <c r="G427" s="22">
        <v>2020.0</v>
      </c>
      <c r="H427" s="12" t="s">
        <v>1245</v>
      </c>
      <c r="I427" s="12" t="s">
        <v>1246</v>
      </c>
      <c r="J427" s="12" t="s">
        <v>1247</v>
      </c>
      <c r="K427" s="12" t="s">
        <v>40</v>
      </c>
      <c r="L427" s="12" t="s">
        <v>65</v>
      </c>
      <c r="M427" s="12" t="s">
        <v>328</v>
      </c>
      <c r="N427" s="12"/>
      <c r="O427" s="12" t="s">
        <v>1266</v>
      </c>
      <c r="P427" s="12" t="s">
        <v>45</v>
      </c>
      <c r="Q427" s="39">
        <v>39.497982</v>
      </c>
      <c r="R427" s="39">
        <v>2.451956</v>
      </c>
      <c r="S427" s="12" t="s">
        <v>46</v>
      </c>
      <c r="T427" s="12" t="s">
        <v>135</v>
      </c>
      <c r="U427" s="12" t="s">
        <v>70</v>
      </c>
      <c r="V427" s="12" t="s">
        <v>1105</v>
      </c>
      <c r="W427" s="12" t="s">
        <v>1106</v>
      </c>
      <c r="X427" s="22">
        <v>2005.0</v>
      </c>
      <c r="Y427" s="22">
        <v>2020.0</v>
      </c>
      <c r="Z427" s="12" t="s">
        <v>1128</v>
      </c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</row>
    <row r="428" ht="15.75" customHeight="1">
      <c r="A428" s="12" t="s">
        <v>1243</v>
      </c>
      <c r="B428" s="12" t="s">
        <v>1270</v>
      </c>
      <c r="C428" s="12" t="s">
        <v>1113</v>
      </c>
      <c r="D428" s="12" t="s">
        <v>897</v>
      </c>
      <c r="E428" s="36">
        <v>44649.0</v>
      </c>
      <c r="F428" s="14" t="s">
        <v>493</v>
      </c>
      <c r="G428" s="22">
        <v>2020.0</v>
      </c>
      <c r="H428" s="12" t="s">
        <v>1245</v>
      </c>
      <c r="I428" s="12" t="s">
        <v>1246</v>
      </c>
      <c r="J428" s="12" t="s">
        <v>1247</v>
      </c>
      <c r="K428" s="12" t="s">
        <v>40</v>
      </c>
      <c r="L428" s="12" t="s">
        <v>1064</v>
      </c>
      <c r="M428" s="12" t="s">
        <v>1065</v>
      </c>
      <c r="N428" s="12"/>
      <c r="O428" s="12" t="s">
        <v>1266</v>
      </c>
      <c r="P428" s="12" t="s">
        <v>45</v>
      </c>
      <c r="Q428" s="39">
        <v>39.497982</v>
      </c>
      <c r="R428" s="39">
        <v>2.451956</v>
      </c>
      <c r="S428" s="12" t="s">
        <v>46</v>
      </c>
      <c r="T428" s="12" t="s">
        <v>135</v>
      </c>
      <c r="U428" s="12" t="s">
        <v>70</v>
      </c>
      <c r="V428" s="12" t="s">
        <v>1105</v>
      </c>
      <c r="W428" s="12" t="s">
        <v>1106</v>
      </c>
      <c r="X428" s="22">
        <v>2005.0</v>
      </c>
      <c r="Y428" s="22">
        <v>2020.0</v>
      </c>
      <c r="Z428" s="12" t="s">
        <v>1128</v>
      </c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</row>
    <row r="429" ht="15.75" customHeight="1">
      <c r="A429" s="12" t="s">
        <v>1243</v>
      </c>
      <c r="B429" s="12" t="s">
        <v>1271</v>
      </c>
      <c r="C429" s="12" t="s">
        <v>1115</v>
      </c>
      <c r="D429" s="12" t="s">
        <v>897</v>
      </c>
      <c r="E429" s="36">
        <v>44649.0</v>
      </c>
      <c r="F429" s="14" t="s">
        <v>493</v>
      </c>
      <c r="G429" s="22">
        <v>2020.0</v>
      </c>
      <c r="H429" s="12" t="s">
        <v>1245</v>
      </c>
      <c r="I429" s="12" t="s">
        <v>1246</v>
      </c>
      <c r="J429" s="12" t="s">
        <v>1247</v>
      </c>
      <c r="K429" s="12" t="s">
        <v>40</v>
      </c>
      <c r="L429" s="12" t="s">
        <v>1064</v>
      </c>
      <c r="M429" s="12" t="s">
        <v>1065</v>
      </c>
      <c r="N429" s="12"/>
      <c r="O429" s="12" t="s">
        <v>1266</v>
      </c>
      <c r="P429" s="12" t="s">
        <v>45</v>
      </c>
      <c r="Q429" s="39">
        <v>39.497982</v>
      </c>
      <c r="R429" s="39">
        <v>2.451956</v>
      </c>
      <c r="S429" s="12" t="s">
        <v>46</v>
      </c>
      <c r="T429" s="12" t="s">
        <v>135</v>
      </c>
      <c r="U429" s="12" t="s">
        <v>70</v>
      </c>
      <c r="V429" s="12" t="s">
        <v>1105</v>
      </c>
      <c r="W429" s="12" t="s">
        <v>1106</v>
      </c>
      <c r="X429" s="22">
        <v>2005.0</v>
      </c>
      <c r="Y429" s="22">
        <v>2020.0</v>
      </c>
      <c r="Z429" s="12" t="s">
        <v>1128</v>
      </c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</row>
    <row r="430" ht="15.75" customHeight="1">
      <c r="A430" s="12" t="s">
        <v>1243</v>
      </c>
      <c r="B430" s="12" t="s">
        <v>1272</v>
      </c>
      <c r="C430" s="12" t="s">
        <v>1138</v>
      </c>
      <c r="D430" s="12" t="s">
        <v>897</v>
      </c>
      <c r="E430" s="36">
        <v>44649.0</v>
      </c>
      <c r="F430" s="14" t="s">
        <v>493</v>
      </c>
      <c r="G430" s="22">
        <v>2020.0</v>
      </c>
      <c r="H430" s="12" t="s">
        <v>1245</v>
      </c>
      <c r="I430" s="12" t="s">
        <v>1246</v>
      </c>
      <c r="J430" s="12" t="s">
        <v>1247</v>
      </c>
      <c r="K430" s="12" t="s">
        <v>40</v>
      </c>
      <c r="L430" s="12" t="s">
        <v>289</v>
      </c>
      <c r="M430" s="12" t="s">
        <v>1139</v>
      </c>
      <c r="N430" s="12"/>
      <c r="O430" s="12" t="s">
        <v>1266</v>
      </c>
      <c r="P430" s="12" t="s">
        <v>45</v>
      </c>
      <c r="Q430" s="39">
        <v>39.497982</v>
      </c>
      <c r="R430" s="39">
        <v>2.451956</v>
      </c>
      <c r="S430" s="12" t="s">
        <v>46</v>
      </c>
      <c r="T430" s="12" t="s">
        <v>135</v>
      </c>
      <c r="U430" s="12" t="s">
        <v>70</v>
      </c>
      <c r="V430" s="12" t="s">
        <v>1105</v>
      </c>
      <c r="W430" s="12" t="s">
        <v>1106</v>
      </c>
      <c r="X430" s="22">
        <v>2005.0</v>
      </c>
      <c r="Y430" s="22">
        <v>2020.0</v>
      </c>
      <c r="Z430" s="12" t="s">
        <v>1128</v>
      </c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</row>
    <row r="431" ht="15.75" customHeight="1">
      <c r="A431" s="12" t="s">
        <v>1243</v>
      </c>
      <c r="B431" s="12" t="s">
        <v>1273</v>
      </c>
      <c r="C431" s="12" t="s">
        <v>1122</v>
      </c>
      <c r="D431" s="12" t="s">
        <v>897</v>
      </c>
      <c r="E431" s="36">
        <v>44649.0</v>
      </c>
      <c r="F431" s="14" t="s">
        <v>493</v>
      </c>
      <c r="G431" s="22">
        <v>2020.0</v>
      </c>
      <c r="H431" s="12" t="s">
        <v>1245</v>
      </c>
      <c r="I431" s="12" t="s">
        <v>1246</v>
      </c>
      <c r="J431" s="12" t="s">
        <v>1247</v>
      </c>
      <c r="K431" s="12" t="s">
        <v>40</v>
      </c>
      <c r="L431" s="12" t="s">
        <v>346</v>
      </c>
      <c r="M431" s="12" t="s">
        <v>1123</v>
      </c>
      <c r="N431" s="12"/>
      <c r="O431" s="12" t="s">
        <v>1266</v>
      </c>
      <c r="P431" s="12" t="s">
        <v>45</v>
      </c>
      <c r="Q431" s="39">
        <v>39.497982</v>
      </c>
      <c r="R431" s="39">
        <v>2.451956</v>
      </c>
      <c r="S431" s="12" t="s">
        <v>46</v>
      </c>
      <c r="T431" s="12" t="s">
        <v>135</v>
      </c>
      <c r="U431" s="12" t="s">
        <v>70</v>
      </c>
      <c r="V431" s="12" t="s">
        <v>1105</v>
      </c>
      <c r="W431" s="12" t="s">
        <v>1106</v>
      </c>
      <c r="X431" s="22">
        <v>2005.0</v>
      </c>
      <c r="Y431" s="22">
        <v>2020.0</v>
      </c>
      <c r="Z431" s="12" t="s">
        <v>1128</v>
      </c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</row>
    <row r="432" ht="15.75" customHeight="1">
      <c r="A432" s="12" t="s">
        <v>1243</v>
      </c>
      <c r="B432" s="12" t="s">
        <v>1274</v>
      </c>
      <c r="C432" s="12" t="s">
        <v>1275</v>
      </c>
      <c r="D432" s="12" t="s">
        <v>897</v>
      </c>
      <c r="E432" s="36">
        <v>44649.0</v>
      </c>
      <c r="F432" s="14" t="s">
        <v>493</v>
      </c>
      <c r="G432" s="22">
        <v>2020.0</v>
      </c>
      <c r="H432" s="12" t="s">
        <v>1245</v>
      </c>
      <c r="I432" s="12" t="s">
        <v>1246</v>
      </c>
      <c r="J432" s="12" t="s">
        <v>1247</v>
      </c>
      <c r="K432" s="12" t="s">
        <v>40</v>
      </c>
      <c r="L432" s="12" t="s">
        <v>77</v>
      </c>
      <c r="M432" s="12" t="s">
        <v>78</v>
      </c>
      <c r="N432" s="12"/>
      <c r="O432" s="12" t="s">
        <v>1266</v>
      </c>
      <c r="P432" s="12" t="s">
        <v>45</v>
      </c>
      <c r="Q432" s="39">
        <v>39.497982</v>
      </c>
      <c r="R432" s="39">
        <v>2.451956</v>
      </c>
      <c r="S432" s="12" t="s">
        <v>46</v>
      </c>
      <c r="T432" s="12" t="s">
        <v>135</v>
      </c>
      <c r="U432" s="12" t="s">
        <v>70</v>
      </c>
      <c r="V432" s="12" t="s">
        <v>1105</v>
      </c>
      <c r="W432" s="12" t="s">
        <v>1106</v>
      </c>
      <c r="X432" s="22">
        <v>2005.0</v>
      </c>
      <c r="Y432" s="22">
        <v>2020.0</v>
      </c>
      <c r="Z432" s="12" t="s">
        <v>1128</v>
      </c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</row>
    <row r="433" ht="15.75" customHeight="1">
      <c r="A433" s="12" t="s">
        <v>1243</v>
      </c>
      <c r="B433" s="12" t="s">
        <v>1276</v>
      </c>
      <c r="C433" s="12" t="s">
        <v>1120</v>
      </c>
      <c r="D433" s="12" t="s">
        <v>897</v>
      </c>
      <c r="E433" s="36">
        <v>44649.0</v>
      </c>
      <c r="F433" s="14" t="s">
        <v>493</v>
      </c>
      <c r="G433" s="22">
        <v>2020.0</v>
      </c>
      <c r="H433" s="12" t="s">
        <v>1245</v>
      </c>
      <c r="I433" s="12" t="s">
        <v>1246</v>
      </c>
      <c r="J433" s="12" t="s">
        <v>1247</v>
      </c>
      <c r="K433" s="12" t="s">
        <v>40</v>
      </c>
      <c r="L433" s="12" t="s">
        <v>77</v>
      </c>
      <c r="M433" s="12" t="s">
        <v>78</v>
      </c>
      <c r="N433" s="12"/>
      <c r="O433" s="12" t="s">
        <v>1266</v>
      </c>
      <c r="P433" s="12" t="s">
        <v>45</v>
      </c>
      <c r="Q433" s="39">
        <v>39.497982</v>
      </c>
      <c r="R433" s="39">
        <v>2.451956</v>
      </c>
      <c r="S433" s="12" t="s">
        <v>46</v>
      </c>
      <c r="T433" s="12" t="s">
        <v>135</v>
      </c>
      <c r="U433" s="12" t="s">
        <v>70</v>
      </c>
      <c r="V433" s="12" t="s">
        <v>1105</v>
      </c>
      <c r="W433" s="12" t="s">
        <v>1106</v>
      </c>
      <c r="X433" s="22">
        <v>2005.0</v>
      </c>
      <c r="Y433" s="22">
        <v>2020.0</v>
      </c>
      <c r="Z433" s="12" t="s">
        <v>1128</v>
      </c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</row>
    <row r="434" ht="15.75" customHeight="1">
      <c r="A434" s="12" t="s">
        <v>1243</v>
      </c>
      <c r="B434" s="12" t="s">
        <v>1277</v>
      </c>
      <c r="C434" s="12" t="s">
        <v>75</v>
      </c>
      <c r="D434" s="12" t="s">
        <v>897</v>
      </c>
      <c r="E434" s="36">
        <v>44649.0</v>
      </c>
      <c r="F434" s="14" t="s">
        <v>493</v>
      </c>
      <c r="G434" s="22">
        <v>2020.0</v>
      </c>
      <c r="H434" s="12" t="s">
        <v>1245</v>
      </c>
      <c r="I434" s="12" t="s">
        <v>1246</v>
      </c>
      <c r="J434" s="12" t="s">
        <v>1247</v>
      </c>
      <c r="K434" s="12" t="s">
        <v>40</v>
      </c>
      <c r="L434" s="12" t="s">
        <v>77</v>
      </c>
      <c r="M434" s="12" t="s">
        <v>78</v>
      </c>
      <c r="N434" s="12"/>
      <c r="O434" s="12" t="s">
        <v>1266</v>
      </c>
      <c r="P434" s="12" t="s">
        <v>45</v>
      </c>
      <c r="Q434" s="39">
        <v>39.497982</v>
      </c>
      <c r="R434" s="39">
        <v>2.451956</v>
      </c>
      <c r="S434" s="12" t="s">
        <v>46</v>
      </c>
      <c r="T434" s="12" t="s">
        <v>135</v>
      </c>
      <c r="U434" s="12" t="s">
        <v>70</v>
      </c>
      <c r="V434" s="12" t="s">
        <v>1105</v>
      </c>
      <c r="W434" s="12" t="s">
        <v>1106</v>
      </c>
      <c r="X434" s="22">
        <v>2005.0</v>
      </c>
      <c r="Y434" s="22">
        <v>2020.0</v>
      </c>
      <c r="Z434" s="12" t="s">
        <v>1128</v>
      </c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</row>
    <row r="435" ht="15.75" customHeight="1">
      <c r="A435" s="12" t="s">
        <v>1243</v>
      </c>
      <c r="B435" s="12" t="s">
        <v>1278</v>
      </c>
      <c r="C435" s="12" t="s">
        <v>373</v>
      </c>
      <c r="D435" s="12" t="s">
        <v>897</v>
      </c>
      <c r="E435" s="36">
        <v>44649.0</v>
      </c>
      <c r="F435" s="14" t="s">
        <v>493</v>
      </c>
      <c r="G435" s="22">
        <v>2020.0</v>
      </c>
      <c r="H435" s="12" t="s">
        <v>1245</v>
      </c>
      <c r="I435" s="12" t="s">
        <v>1246</v>
      </c>
      <c r="J435" s="12" t="s">
        <v>1247</v>
      </c>
      <c r="K435" s="12" t="s">
        <v>40</v>
      </c>
      <c r="L435" s="12" t="s">
        <v>65</v>
      </c>
      <c r="M435" s="12" t="s">
        <v>66</v>
      </c>
      <c r="N435" s="12"/>
      <c r="O435" s="12" t="s">
        <v>1266</v>
      </c>
      <c r="P435" s="12" t="s">
        <v>45</v>
      </c>
      <c r="Q435" s="39">
        <v>39.497982</v>
      </c>
      <c r="R435" s="39">
        <v>2.451956</v>
      </c>
      <c r="S435" s="12" t="s">
        <v>46</v>
      </c>
      <c r="T435" s="12" t="s">
        <v>135</v>
      </c>
      <c r="U435" s="12" t="s">
        <v>70</v>
      </c>
      <c r="V435" s="12" t="s">
        <v>1105</v>
      </c>
      <c r="W435" s="12" t="s">
        <v>1106</v>
      </c>
      <c r="X435" s="22">
        <v>2005.0</v>
      </c>
      <c r="Y435" s="22">
        <v>2020.0</v>
      </c>
      <c r="Z435" s="12" t="s">
        <v>1128</v>
      </c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</row>
    <row r="436" ht="15.75" customHeight="1">
      <c r="A436" s="12" t="s">
        <v>1243</v>
      </c>
      <c r="B436" s="12" t="s">
        <v>1279</v>
      </c>
      <c r="C436" s="12" t="s">
        <v>377</v>
      </c>
      <c r="D436" s="12" t="s">
        <v>897</v>
      </c>
      <c r="E436" s="36">
        <v>44649.0</v>
      </c>
      <c r="F436" s="14" t="s">
        <v>493</v>
      </c>
      <c r="G436" s="22">
        <v>2020.0</v>
      </c>
      <c r="H436" s="12" t="s">
        <v>1245</v>
      </c>
      <c r="I436" s="12" t="s">
        <v>1246</v>
      </c>
      <c r="J436" s="12" t="s">
        <v>1247</v>
      </c>
      <c r="K436" s="12" t="s">
        <v>40</v>
      </c>
      <c r="L436" s="12" t="s">
        <v>65</v>
      </c>
      <c r="M436" s="12" t="s">
        <v>66</v>
      </c>
      <c r="N436" s="12"/>
      <c r="O436" s="12" t="s">
        <v>1266</v>
      </c>
      <c r="P436" s="12" t="s">
        <v>45</v>
      </c>
      <c r="Q436" s="39">
        <v>39.497982</v>
      </c>
      <c r="R436" s="39">
        <v>2.451956</v>
      </c>
      <c r="S436" s="12" t="s">
        <v>46</v>
      </c>
      <c r="T436" s="12" t="s">
        <v>135</v>
      </c>
      <c r="U436" s="12" t="s">
        <v>70</v>
      </c>
      <c r="V436" s="12" t="s">
        <v>1105</v>
      </c>
      <c r="W436" s="12" t="s">
        <v>1106</v>
      </c>
      <c r="X436" s="22">
        <v>2005.0</v>
      </c>
      <c r="Y436" s="22">
        <v>2020.0</v>
      </c>
      <c r="Z436" s="12" t="s">
        <v>1128</v>
      </c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</row>
    <row r="437" ht="15.75" customHeight="1">
      <c r="A437" s="12" t="s">
        <v>1243</v>
      </c>
      <c r="B437" s="12" t="s">
        <v>1280</v>
      </c>
      <c r="C437" s="12" t="s">
        <v>1100</v>
      </c>
      <c r="D437" s="12" t="s">
        <v>897</v>
      </c>
      <c r="E437" s="36">
        <v>44649.0</v>
      </c>
      <c r="F437" s="14" t="s">
        <v>493</v>
      </c>
      <c r="G437" s="22">
        <v>2020.0</v>
      </c>
      <c r="H437" s="12" t="s">
        <v>1245</v>
      </c>
      <c r="I437" s="12" t="s">
        <v>1246</v>
      </c>
      <c r="J437" s="12" t="s">
        <v>1247</v>
      </c>
      <c r="K437" s="12" t="s">
        <v>40</v>
      </c>
      <c r="L437" s="12" t="s">
        <v>65</v>
      </c>
      <c r="M437" s="12" t="s">
        <v>66</v>
      </c>
      <c r="N437" s="12"/>
      <c r="O437" s="12" t="s">
        <v>1281</v>
      </c>
      <c r="P437" s="12" t="s">
        <v>45</v>
      </c>
      <c r="Q437" s="39">
        <v>39.614896</v>
      </c>
      <c r="R437" s="39">
        <v>2.385015</v>
      </c>
      <c r="S437" s="12" t="s">
        <v>46</v>
      </c>
      <c r="T437" s="12" t="s">
        <v>47</v>
      </c>
      <c r="U437" s="12" t="s">
        <v>70</v>
      </c>
      <c r="V437" s="12" t="s">
        <v>1105</v>
      </c>
      <c r="W437" s="12" t="s">
        <v>1106</v>
      </c>
      <c r="X437" s="22">
        <v>2005.0</v>
      </c>
      <c r="Y437" s="22">
        <v>2020.0</v>
      </c>
      <c r="Z437" s="19" t="s">
        <v>1146</v>
      </c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</row>
    <row r="438" ht="15.75" customHeight="1">
      <c r="A438" s="12" t="s">
        <v>1243</v>
      </c>
      <c r="B438" s="12" t="s">
        <v>1282</v>
      </c>
      <c r="C438" s="12" t="s">
        <v>362</v>
      </c>
      <c r="D438" s="12" t="s">
        <v>897</v>
      </c>
      <c r="E438" s="36">
        <v>44649.0</v>
      </c>
      <c r="F438" s="14" t="s">
        <v>493</v>
      </c>
      <c r="G438" s="22">
        <v>2020.0</v>
      </c>
      <c r="H438" s="12" t="s">
        <v>1245</v>
      </c>
      <c r="I438" s="12" t="s">
        <v>1246</v>
      </c>
      <c r="J438" s="12" t="s">
        <v>1247</v>
      </c>
      <c r="K438" s="12" t="s">
        <v>40</v>
      </c>
      <c r="L438" s="12" t="s">
        <v>65</v>
      </c>
      <c r="M438" s="12" t="s">
        <v>66</v>
      </c>
      <c r="N438" s="12"/>
      <c r="O438" s="12" t="s">
        <v>1281</v>
      </c>
      <c r="P438" s="12" t="s">
        <v>45</v>
      </c>
      <c r="Q438" s="39">
        <v>39.614896</v>
      </c>
      <c r="R438" s="39">
        <v>2.385015</v>
      </c>
      <c r="S438" s="12" t="s">
        <v>46</v>
      </c>
      <c r="T438" s="12" t="s">
        <v>47</v>
      </c>
      <c r="U438" s="12" t="s">
        <v>70</v>
      </c>
      <c r="V438" s="12" t="s">
        <v>1105</v>
      </c>
      <c r="W438" s="12" t="s">
        <v>1106</v>
      </c>
      <c r="X438" s="22">
        <v>2005.0</v>
      </c>
      <c r="Y438" s="22">
        <v>2020.0</v>
      </c>
      <c r="Z438" s="19" t="s">
        <v>1146</v>
      </c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</row>
    <row r="439" ht="15.75" customHeight="1">
      <c r="A439" s="12" t="s">
        <v>1243</v>
      </c>
      <c r="B439" s="12" t="s">
        <v>1283</v>
      </c>
      <c r="C439" s="12" t="s">
        <v>165</v>
      </c>
      <c r="D439" s="12" t="s">
        <v>897</v>
      </c>
      <c r="E439" s="36">
        <v>44649.0</v>
      </c>
      <c r="F439" s="14" t="s">
        <v>493</v>
      </c>
      <c r="G439" s="22">
        <v>2020.0</v>
      </c>
      <c r="H439" s="12" t="s">
        <v>1245</v>
      </c>
      <c r="I439" s="12" t="s">
        <v>1246</v>
      </c>
      <c r="J439" s="12" t="s">
        <v>1247</v>
      </c>
      <c r="K439" s="12" t="s">
        <v>40</v>
      </c>
      <c r="L439" s="12" t="s">
        <v>65</v>
      </c>
      <c r="M439" s="12" t="s">
        <v>66</v>
      </c>
      <c r="N439" s="12"/>
      <c r="O439" s="12" t="s">
        <v>1281</v>
      </c>
      <c r="P439" s="12" t="s">
        <v>45</v>
      </c>
      <c r="Q439" s="39">
        <v>39.614896</v>
      </c>
      <c r="R439" s="39">
        <v>2.385015</v>
      </c>
      <c r="S439" s="12" t="s">
        <v>46</v>
      </c>
      <c r="T439" s="12" t="s">
        <v>47</v>
      </c>
      <c r="U439" s="12" t="s">
        <v>70</v>
      </c>
      <c r="V439" s="12" t="s">
        <v>1105</v>
      </c>
      <c r="W439" s="12" t="s">
        <v>1106</v>
      </c>
      <c r="X439" s="22">
        <v>2005.0</v>
      </c>
      <c r="Y439" s="22">
        <v>2020.0</v>
      </c>
      <c r="Z439" s="19" t="s">
        <v>1146</v>
      </c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</row>
    <row r="440" ht="15.75" customHeight="1">
      <c r="A440" s="12" t="s">
        <v>1243</v>
      </c>
      <c r="B440" s="12" t="s">
        <v>1284</v>
      </c>
      <c r="C440" s="12" t="s">
        <v>1111</v>
      </c>
      <c r="D440" s="12" t="s">
        <v>897</v>
      </c>
      <c r="E440" s="36">
        <v>44649.0</v>
      </c>
      <c r="F440" s="14" t="s">
        <v>493</v>
      </c>
      <c r="G440" s="22">
        <v>2020.0</v>
      </c>
      <c r="H440" s="12" t="s">
        <v>1245</v>
      </c>
      <c r="I440" s="12" t="s">
        <v>1246</v>
      </c>
      <c r="J440" s="12" t="s">
        <v>1247</v>
      </c>
      <c r="K440" s="12" t="s">
        <v>40</v>
      </c>
      <c r="L440" s="12" t="s">
        <v>65</v>
      </c>
      <c r="M440" s="12" t="s">
        <v>328</v>
      </c>
      <c r="N440" s="12"/>
      <c r="O440" s="12" t="s">
        <v>1281</v>
      </c>
      <c r="P440" s="12" t="s">
        <v>45</v>
      </c>
      <c r="Q440" s="39">
        <v>39.614896</v>
      </c>
      <c r="R440" s="39">
        <v>2.385015</v>
      </c>
      <c r="S440" s="12" t="s">
        <v>46</v>
      </c>
      <c r="T440" s="12" t="s">
        <v>47</v>
      </c>
      <c r="U440" s="12" t="s">
        <v>70</v>
      </c>
      <c r="V440" s="12" t="s">
        <v>1105</v>
      </c>
      <c r="W440" s="12" t="s">
        <v>1106</v>
      </c>
      <c r="X440" s="22">
        <v>2005.0</v>
      </c>
      <c r="Y440" s="22">
        <v>2020.0</v>
      </c>
      <c r="Z440" s="19" t="s">
        <v>1146</v>
      </c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</row>
    <row r="441" ht="15.75" customHeight="1">
      <c r="A441" s="12" t="s">
        <v>1243</v>
      </c>
      <c r="B441" s="12" t="s">
        <v>1285</v>
      </c>
      <c r="C441" s="12" t="s">
        <v>1255</v>
      </c>
      <c r="D441" s="12" t="s">
        <v>897</v>
      </c>
      <c r="E441" s="36">
        <v>44649.0</v>
      </c>
      <c r="F441" s="14" t="s">
        <v>493</v>
      </c>
      <c r="G441" s="22">
        <v>2020.0</v>
      </c>
      <c r="H441" s="12" t="s">
        <v>1245</v>
      </c>
      <c r="I441" s="12" t="s">
        <v>1246</v>
      </c>
      <c r="J441" s="12" t="s">
        <v>1247</v>
      </c>
      <c r="K441" s="12" t="s">
        <v>40</v>
      </c>
      <c r="L441" s="12" t="s">
        <v>289</v>
      </c>
      <c r="M441" s="12" t="s">
        <v>1139</v>
      </c>
      <c r="N441" s="12"/>
      <c r="O441" s="12" t="s">
        <v>1281</v>
      </c>
      <c r="P441" s="12" t="s">
        <v>45</v>
      </c>
      <c r="Q441" s="39">
        <v>39.614896</v>
      </c>
      <c r="R441" s="39">
        <v>2.385015</v>
      </c>
      <c r="S441" s="12" t="s">
        <v>46</v>
      </c>
      <c r="T441" s="12" t="s">
        <v>47</v>
      </c>
      <c r="U441" s="12" t="s">
        <v>70</v>
      </c>
      <c r="V441" s="12" t="s">
        <v>1105</v>
      </c>
      <c r="W441" s="12" t="s">
        <v>1106</v>
      </c>
      <c r="X441" s="22">
        <v>2005.0</v>
      </c>
      <c r="Y441" s="22">
        <v>2020.0</v>
      </c>
      <c r="Z441" s="19" t="s">
        <v>1146</v>
      </c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</row>
    <row r="442" ht="15.75" customHeight="1">
      <c r="A442" s="12" t="s">
        <v>1243</v>
      </c>
      <c r="B442" s="12" t="s">
        <v>1286</v>
      </c>
      <c r="C442" s="12" t="s">
        <v>1113</v>
      </c>
      <c r="D442" s="12" t="s">
        <v>897</v>
      </c>
      <c r="E442" s="36">
        <v>44649.0</v>
      </c>
      <c r="F442" s="14" t="s">
        <v>493</v>
      </c>
      <c r="G442" s="22">
        <v>2020.0</v>
      </c>
      <c r="H442" s="12" t="s">
        <v>1245</v>
      </c>
      <c r="I442" s="12" t="s">
        <v>1246</v>
      </c>
      <c r="J442" s="12" t="s">
        <v>1247</v>
      </c>
      <c r="K442" s="12" t="s">
        <v>40</v>
      </c>
      <c r="L442" s="12" t="s">
        <v>1064</v>
      </c>
      <c r="M442" s="12" t="s">
        <v>1065</v>
      </c>
      <c r="N442" s="12"/>
      <c r="O442" s="12" t="s">
        <v>1281</v>
      </c>
      <c r="P442" s="12" t="s">
        <v>45</v>
      </c>
      <c r="Q442" s="39">
        <v>39.614896</v>
      </c>
      <c r="R442" s="39">
        <v>2.385015</v>
      </c>
      <c r="S442" s="12" t="s">
        <v>46</v>
      </c>
      <c r="T442" s="12" t="s">
        <v>47</v>
      </c>
      <c r="U442" s="12" t="s">
        <v>70</v>
      </c>
      <c r="V442" s="12" t="s">
        <v>1105</v>
      </c>
      <c r="W442" s="12" t="s">
        <v>1106</v>
      </c>
      <c r="X442" s="22">
        <v>2005.0</v>
      </c>
      <c r="Y442" s="22">
        <v>2020.0</v>
      </c>
      <c r="Z442" s="19" t="s">
        <v>1146</v>
      </c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</row>
    <row r="443" ht="15.75" customHeight="1">
      <c r="A443" s="12" t="s">
        <v>1243</v>
      </c>
      <c r="B443" s="12" t="s">
        <v>1287</v>
      </c>
      <c r="C443" s="12" t="s">
        <v>1115</v>
      </c>
      <c r="D443" s="12" t="s">
        <v>897</v>
      </c>
      <c r="E443" s="36">
        <v>44649.0</v>
      </c>
      <c r="F443" s="14" t="s">
        <v>493</v>
      </c>
      <c r="G443" s="22">
        <v>2020.0</v>
      </c>
      <c r="H443" s="12" t="s">
        <v>1245</v>
      </c>
      <c r="I443" s="12" t="s">
        <v>1246</v>
      </c>
      <c r="J443" s="12" t="s">
        <v>1247</v>
      </c>
      <c r="K443" s="12" t="s">
        <v>40</v>
      </c>
      <c r="L443" s="12" t="s">
        <v>1064</v>
      </c>
      <c r="M443" s="12" t="s">
        <v>1065</v>
      </c>
      <c r="N443" s="12"/>
      <c r="O443" s="12" t="s">
        <v>1281</v>
      </c>
      <c r="P443" s="12" t="s">
        <v>45</v>
      </c>
      <c r="Q443" s="39">
        <v>39.614896</v>
      </c>
      <c r="R443" s="39">
        <v>2.385015</v>
      </c>
      <c r="S443" s="12" t="s">
        <v>46</v>
      </c>
      <c r="T443" s="12" t="s">
        <v>47</v>
      </c>
      <c r="U443" s="12" t="s">
        <v>70</v>
      </c>
      <c r="V443" s="12" t="s">
        <v>1105</v>
      </c>
      <c r="W443" s="12" t="s">
        <v>1106</v>
      </c>
      <c r="X443" s="22">
        <v>2005.0</v>
      </c>
      <c r="Y443" s="22">
        <v>2020.0</v>
      </c>
      <c r="Z443" s="19" t="s">
        <v>1146</v>
      </c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</row>
    <row r="444" ht="15.75" customHeight="1">
      <c r="A444" s="12" t="s">
        <v>1243</v>
      </c>
      <c r="B444" s="12" t="s">
        <v>1288</v>
      </c>
      <c r="C444" s="12" t="s">
        <v>1138</v>
      </c>
      <c r="D444" s="12" t="s">
        <v>897</v>
      </c>
      <c r="E444" s="36">
        <v>44649.0</v>
      </c>
      <c r="F444" s="14" t="s">
        <v>493</v>
      </c>
      <c r="G444" s="22">
        <v>2020.0</v>
      </c>
      <c r="H444" s="12" t="s">
        <v>1245</v>
      </c>
      <c r="I444" s="12" t="s">
        <v>1246</v>
      </c>
      <c r="J444" s="12" t="s">
        <v>1247</v>
      </c>
      <c r="K444" s="12" t="s">
        <v>40</v>
      </c>
      <c r="L444" s="12" t="s">
        <v>289</v>
      </c>
      <c r="M444" s="12" t="s">
        <v>1139</v>
      </c>
      <c r="N444" s="12"/>
      <c r="O444" s="12" t="s">
        <v>1281</v>
      </c>
      <c r="P444" s="12" t="s">
        <v>45</v>
      </c>
      <c r="Q444" s="39">
        <v>39.614896</v>
      </c>
      <c r="R444" s="39">
        <v>2.385015</v>
      </c>
      <c r="S444" s="12" t="s">
        <v>46</v>
      </c>
      <c r="T444" s="12" t="s">
        <v>47</v>
      </c>
      <c r="U444" s="12" t="s">
        <v>70</v>
      </c>
      <c r="V444" s="12" t="s">
        <v>1105</v>
      </c>
      <c r="W444" s="12" t="s">
        <v>1106</v>
      </c>
      <c r="X444" s="22">
        <v>2005.0</v>
      </c>
      <c r="Y444" s="22">
        <v>2020.0</v>
      </c>
      <c r="Z444" s="19" t="s">
        <v>1146</v>
      </c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</row>
    <row r="445" ht="15.75" customHeight="1">
      <c r="A445" s="12" t="s">
        <v>1243</v>
      </c>
      <c r="B445" s="12" t="s">
        <v>1289</v>
      </c>
      <c r="C445" s="12" t="s">
        <v>1122</v>
      </c>
      <c r="D445" s="12" t="s">
        <v>897</v>
      </c>
      <c r="E445" s="36">
        <v>44649.0</v>
      </c>
      <c r="F445" s="14" t="s">
        <v>493</v>
      </c>
      <c r="G445" s="22">
        <v>2020.0</v>
      </c>
      <c r="H445" s="12" t="s">
        <v>1245</v>
      </c>
      <c r="I445" s="12" t="s">
        <v>1246</v>
      </c>
      <c r="J445" s="12" t="s">
        <v>1247</v>
      </c>
      <c r="K445" s="12" t="s">
        <v>40</v>
      </c>
      <c r="L445" s="12" t="s">
        <v>346</v>
      </c>
      <c r="M445" s="12" t="s">
        <v>1123</v>
      </c>
      <c r="N445" s="12"/>
      <c r="O445" s="12" t="s">
        <v>1281</v>
      </c>
      <c r="P445" s="12" t="s">
        <v>45</v>
      </c>
      <c r="Q445" s="39">
        <v>39.614896</v>
      </c>
      <c r="R445" s="39">
        <v>2.385015</v>
      </c>
      <c r="S445" s="12" t="s">
        <v>46</v>
      </c>
      <c r="T445" s="12" t="s">
        <v>47</v>
      </c>
      <c r="U445" s="12" t="s">
        <v>70</v>
      </c>
      <c r="V445" s="12" t="s">
        <v>1105</v>
      </c>
      <c r="W445" s="12" t="s">
        <v>1106</v>
      </c>
      <c r="X445" s="22">
        <v>2005.0</v>
      </c>
      <c r="Y445" s="22">
        <v>2020.0</v>
      </c>
      <c r="Z445" s="19" t="s">
        <v>1146</v>
      </c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</row>
    <row r="446" ht="15.75" customHeight="1">
      <c r="A446" s="12" t="s">
        <v>1243</v>
      </c>
      <c r="B446" s="12" t="s">
        <v>1290</v>
      </c>
      <c r="C446" s="12" t="s">
        <v>1275</v>
      </c>
      <c r="D446" s="12" t="s">
        <v>897</v>
      </c>
      <c r="E446" s="36">
        <v>44649.0</v>
      </c>
      <c r="F446" s="14" t="s">
        <v>493</v>
      </c>
      <c r="G446" s="22">
        <v>2020.0</v>
      </c>
      <c r="H446" s="12" t="s">
        <v>1245</v>
      </c>
      <c r="I446" s="12" t="s">
        <v>1246</v>
      </c>
      <c r="J446" s="12" t="s">
        <v>1247</v>
      </c>
      <c r="K446" s="12" t="s">
        <v>40</v>
      </c>
      <c r="L446" s="12" t="s">
        <v>77</v>
      </c>
      <c r="M446" s="12" t="s">
        <v>78</v>
      </c>
      <c r="N446" s="12"/>
      <c r="O446" s="12" t="s">
        <v>1281</v>
      </c>
      <c r="P446" s="12" t="s">
        <v>45</v>
      </c>
      <c r="Q446" s="39">
        <v>39.614896</v>
      </c>
      <c r="R446" s="39">
        <v>2.385015</v>
      </c>
      <c r="S446" s="12" t="s">
        <v>46</v>
      </c>
      <c r="T446" s="12" t="s">
        <v>47</v>
      </c>
      <c r="U446" s="12" t="s">
        <v>70</v>
      </c>
      <c r="V446" s="12" t="s">
        <v>1105</v>
      </c>
      <c r="W446" s="12" t="s">
        <v>1106</v>
      </c>
      <c r="X446" s="22">
        <v>2005.0</v>
      </c>
      <c r="Y446" s="22">
        <v>2020.0</v>
      </c>
      <c r="Z446" s="19" t="s">
        <v>1146</v>
      </c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</row>
    <row r="447" ht="15.75" customHeight="1">
      <c r="A447" s="12" t="s">
        <v>1243</v>
      </c>
      <c r="B447" s="12" t="s">
        <v>1291</v>
      </c>
      <c r="C447" s="12" t="s">
        <v>1120</v>
      </c>
      <c r="D447" s="12" t="s">
        <v>897</v>
      </c>
      <c r="E447" s="36">
        <v>44649.0</v>
      </c>
      <c r="F447" s="14" t="s">
        <v>493</v>
      </c>
      <c r="G447" s="22">
        <v>2020.0</v>
      </c>
      <c r="H447" s="12" t="s">
        <v>1245</v>
      </c>
      <c r="I447" s="12" t="s">
        <v>1246</v>
      </c>
      <c r="J447" s="12" t="s">
        <v>1247</v>
      </c>
      <c r="K447" s="12" t="s">
        <v>40</v>
      </c>
      <c r="L447" s="12" t="s">
        <v>77</v>
      </c>
      <c r="M447" s="12" t="s">
        <v>78</v>
      </c>
      <c r="N447" s="12"/>
      <c r="O447" s="12" t="s">
        <v>1281</v>
      </c>
      <c r="P447" s="12" t="s">
        <v>45</v>
      </c>
      <c r="Q447" s="39">
        <v>39.614896</v>
      </c>
      <c r="R447" s="39">
        <v>2.385015</v>
      </c>
      <c r="S447" s="12" t="s">
        <v>46</v>
      </c>
      <c r="T447" s="12" t="s">
        <v>47</v>
      </c>
      <c r="U447" s="12" t="s">
        <v>70</v>
      </c>
      <c r="V447" s="12" t="s">
        <v>1105</v>
      </c>
      <c r="W447" s="12" t="s">
        <v>1106</v>
      </c>
      <c r="X447" s="22">
        <v>2005.0</v>
      </c>
      <c r="Y447" s="22">
        <v>2020.0</v>
      </c>
      <c r="Z447" s="19" t="s">
        <v>1146</v>
      </c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</row>
    <row r="448" ht="15.75" customHeight="1">
      <c r="A448" s="12" t="s">
        <v>1243</v>
      </c>
      <c r="B448" s="12" t="s">
        <v>1292</v>
      </c>
      <c r="C448" s="12" t="s">
        <v>75</v>
      </c>
      <c r="D448" s="12" t="s">
        <v>897</v>
      </c>
      <c r="E448" s="36">
        <v>44649.0</v>
      </c>
      <c r="F448" s="14" t="s">
        <v>493</v>
      </c>
      <c r="G448" s="22">
        <v>2020.0</v>
      </c>
      <c r="H448" s="12" t="s">
        <v>1245</v>
      </c>
      <c r="I448" s="12" t="s">
        <v>1246</v>
      </c>
      <c r="J448" s="12" t="s">
        <v>1247</v>
      </c>
      <c r="K448" s="12" t="s">
        <v>40</v>
      </c>
      <c r="L448" s="12" t="s">
        <v>77</v>
      </c>
      <c r="M448" s="12" t="s">
        <v>78</v>
      </c>
      <c r="N448" s="12"/>
      <c r="O448" s="12" t="s">
        <v>1281</v>
      </c>
      <c r="P448" s="12" t="s">
        <v>45</v>
      </c>
      <c r="Q448" s="39">
        <v>39.614896</v>
      </c>
      <c r="R448" s="39">
        <v>2.385015</v>
      </c>
      <c r="S448" s="12" t="s">
        <v>46</v>
      </c>
      <c r="T448" s="12" t="s">
        <v>47</v>
      </c>
      <c r="U448" s="12" t="s">
        <v>70</v>
      </c>
      <c r="V448" s="12" t="s">
        <v>1105</v>
      </c>
      <c r="W448" s="12" t="s">
        <v>1106</v>
      </c>
      <c r="X448" s="22">
        <v>2005.0</v>
      </c>
      <c r="Y448" s="22">
        <v>2020.0</v>
      </c>
      <c r="Z448" s="19" t="s">
        <v>1146</v>
      </c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</row>
    <row r="449" ht="15.75" customHeight="1">
      <c r="A449" s="12" t="s">
        <v>1243</v>
      </c>
      <c r="B449" s="12" t="s">
        <v>1293</v>
      </c>
      <c r="C449" s="12" t="s">
        <v>377</v>
      </c>
      <c r="D449" s="12" t="s">
        <v>897</v>
      </c>
      <c r="E449" s="36">
        <v>44649.0</v>
      </c>
      <c r="F449" s="14" t="s">
        <v>493</v>
      </c>
      <c r="G449" s="22">
        <v>2020.0</v>
      </c>
      <c r="H449" s="12" t="s">
        <v>1245</v>
      </c>
      <c r="I449" s="12" t="s">
        <v>1246</v>
      </c>
      <c r="J449" s="12" t="s">
        <v>1247</v>
      </c>
      <c r="K449" s="12" t="s">
        <v>40</v>
      </c>
      <c r="L449" s="12" t="s">
        <v>65</v>
      </c>
      <c r="M449" s="12" t="s">
        <v>66</v>
      </c>
      <c r="N449" s="12"/>
      <c r="O449" s="12" t="s">
        <v>1281</v>
      </c>
      <c r="P449" s="12" t="s">
        <v>45</v>
      </c>
      <c r="Q449" s="39">
        <v>39.614896</v>
      </c>
      <c r="R449" s="39">
        <v>2.385015</v>
      </c>
      <c r="S449" s="12" t="s">
        <v>46</v>
      </c>
      <c r="T449" s="12" t="s">
        <v>47</v>
      </c>
      <c r="U449" s="12" t="s">
        <v>70</v>
      </c>
      <c r="V449" s="12" t="s">
        <v>1105</v>
      </c>
      <c r="W449" s="12" t="s">
        <v>1106</v>
      </c>
      <c r="X449" s="22">
        <v>2005.0</v>
      </c>
      <c r="Y449" s="22">
        <v>2020.0</v>
      </c>
      <c r="Z449" s="19" t="s">
        <v>1146</v>
      </c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</row>
    <row r="450" ht="15.75" customHeight="1">
      <c r="A450" s="12" t="s">
        <v>1243</v>
      </c>
      <c r="B450" s="12" t="s">
        <v>1294</v>
      </c>
      <c r="C450" s="12" t="s">
        <v>1100</v>
      </c>
      <c r="D450" s="12" t="s">
        <v>897</v>
      </c>
      <c r="E450" s="36">
        <v>44649.0</v>
      </c>
      <c r="F450" s="14" t="s">
        <v>493</v>
      </c>
      <c r="G450" s="22">
        <v>2020.0</v>
      </c>
      <c r="H450" s="12" t="s">
        <v>1245</v>
      </c>
      <c r="I450" s="12" t="s">
        <v>1246</v>
      </c>
      <c r="J450" s="12" t="s">
        <v>1247</v>
      </c>
      <c r="K450" s="12" t="s">
        <v>40</v>
      </c>
      <c r="L450" s="12" t="s">
        <v>65</v>
      </c>
      <c r="M450" s="12" t="s">
        <v>66</v>
      </c>
      <c r="N450" s="12"/>
      <c r="O450" s="12" t="s">
        <v>1295</v>
      </c>
      <c r="P450" s="12" t="s">
        <v>45</v>
      </c>
      <c r="Q450" s="39">
        <v>39.552994</v>
      </c>
      <c r="R450" s="39">
        <v>2.36312</v>
      </c>
      <c r="S450" s="12" t="s">
        <v>46</v>
      </c>
      <c r="T450" s="12" t="s">
        <v>47</v>
      </c>
      <c r="U450" s="12" t="s">
        <v>70</v>
      </c>
      <c r="V450" s="12" t="s">
        <v>1105</v>
      </c>
      <c r="W450" s="12" t="s">
        <v>1106</v>
      </c>
      <c r="X450" s="22">
        <v>2005.0</v>
      </c>
      <c r="Y450" s="22">
        <v>2020.0</v>
      </c>
      <c r="Z450" s="19" t="s">
        <v>1146</v>
      </c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</row>
    <row r="451" ht="15.75" customHeight="1">
      <c r="A451" s="12" t="s">
        <v>1243</v>
      </c>
      <c r="B451" s="12" t="s">
        <v>1296</v>
      </c>
      <c r="C451" s="12" t="s">
        <v>362</v>
      </c>
      <c r="D451" s="12" t="s">
        <v>897</v>
      </c>
      <c r="E451" s="36">
        <v>44649.0</v>
      </c>
      <c r="F451" s="14" t="s">
        <v>493</v>
      </c>
      <c r="G451" s="22">
        <v>2020.0</v>
      </c>
      <c r="H451" s="12" t="s">
        <v>1245</v>
      </c>
      <c r="I451" s="12" t="s">
        <v>1246</v>
      </c>
      <c r="J451" s="12" t="s">
        <v>1247</v>
      </c>
      <c r="K451" s="12" t="s">
        <v>40</v>
      </c>
      <c r="L451" s="12" t="s">
        <v>65</v>
      </c>
      <c r="M451" s="12" t="s">
        <v>66</v>
      </c>
      <c r="N451" s="12"/>
      <c r="O451" s="12" t="s">
        <v>1295</v>
      </c>
      <c r="P451" s="12" t="s">
        <v>45</v>
      </c>
      <c r="Q451" s="39">
        <v>39.552994</v>
      </c>
      <c r="R451" s="39">
        <v>2.36312</v>
      </c>
      <c r="S451" s="12" t="s">
        <v>46</v>
      </c>
      <c r="T451" s="12" t="s">
        <v>47</v>
      </c>
      <c r="U451" s="12" t="s">
        <v>70</v>
      </c>
      <c r="V451" s="12" t="s">
        <v>1105</v>
      </c>
      <c r="W451" s="12" t="s">
        <v>1106</v>
      </c>
      <c r="X451" s="22">
        <v>2005.0</v>
      </c>
      <c r="Y451" s="22">
        <v>2020.0</v>
      </c>
      <c r="Z451" s="19" t="s">
        <v>1146</v>
      </c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</row>
    <row r="452" ht="15.75" customHeight="1">
      <c r="A452" s="12" t="s">
        <v>1243</v>
      </c>
      <c r="B452" s="12" t="s">
        <v>1297</v>
      </c>
      <c r="C452" s="12" t="s">
        <v>165</v>
      </c>
      <c r="D452" s="12" t="s">
        <v>897</v>
      </c>
      <c r="E452" s="36">
        <v>44649.0</v>
      </c>
      <c r="F452" s="14" t="s">
        <v>493</v>
      </c>
      <c r="G452" s="22">
        <v>2020.0</v>
      </c>
      <c r="H452" s="12" t="s">
        <v>1245</v>
      </c>
      <c r="I452" s="12" t="s">
        <v>1246</v>
      </c>
      <c r="J452" s="12" t="s">
        <v>1247</v>
      </c>
      <c r="K452" s="12" t="s">
        <v>40</v>
      </c>
      <c r="L452" s="12" t="s">
        <v>65</v>
      </c>
      <c r="M452" s="12" t="s">
        <v>66</v>
      </c>
      <c r="N452" s="12"/>
      <c r="O452" s="12" t="s">
        <v>1295</v>
      </c>
      <c r="P452" s="12" t="s">
        <v>45</v>
      </c>
      <c r="Q452" s="39">
        <v>39.552994</v>
      </c>
      <c r="R452" s="39">
        <v>2.36312</v>
      </c>
      <c r="S452" s="12" t="s">
        <v>46</v>
      </c>
      <c r="T452" s="12" t="s">
        <v>47</v>
      </c>
      <c r="U452" s="12" t="s">
        <v>70</v>
      </c>
      <c r="V452" s="12" t="s">
        <v>1105</v>
      </c>
      <c r="W452" s="12" t="s">
        <v>1106</v>
      </c>
      <c r="X452" s="22">
        <v>2005.0</v>
      </c>
      <c r="Y452" s="22">
        <v>2020.0</v>
      </c>
      <c r="Z452" s="19" t="s">
        <v>1146</v>
      </c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</row>
    <row r="453" ht="15.75" customHeight="1">
      <c r="A453" s="12" t="s">
        <v>1243</v>
      </c>
      <c r="B453" s="12" t="s">
        <v>1298</v>
      </c>
      <c r="C453" s="12" t="s">
        <v>1111</v>
      </c>
      <c r="D453" s="12" t="s">
        <v>897</v>
      </c>
      <c r="E453" s="36">
        <v>44649.0</v>
      </c>
      <c r="F453" s="14" t="s">
        <v>493</v>
      </c>
      <c r="G453" s="22">
        <v>2020.0</v>
      </c>
      <c r="H453" s="12" t="s">
        <v>1245</v>
      </c>
      <c r="I453" s="12" t="s">
        <v>1246</v>
      </c>
      <c r="J453" s="12" t="s">
        <v>1247</v>
      </c>
      <c r="K453" s="12" t="s">
        <v>40</v>
      </c>
      <c r="L453" s="12" t="s">
        <v>65</v>
      </c>
      <c r="M453" s="12" t="s">
        <v>328</v>
      </c>
      <c r="N453" s="12"/>
      <c r="O453" s="12" t="s">
        <v>1295</v>
      </c>
      <c r="P453" s="12" t="s">
        <v>45</v>
      </c>
      <c r="Q453" s="39">
        <v>39.552994</v>
      </c>
      <c r="R453" s="39">
        <v>2.36312</v>
      </c>
      <c r="S453" s="12" t="s">
        <v>46</v>
      </c>
      <c r="T453" s="12" t="s">
        <v>47</v>
      </c>
      <c r="U453" s="12" t="s">
        <v>70</v>
      </c>
      <c r="V453" s="12" t="s">
        <v>1105</v>
      </c>
      <c r="W453" s="12" t="s">
        <v>1106</v>
      </c>
      <c r="X453" s="22">
        <v>2005.0</v>
      </c>
      <c r="Y453" s="22">
        <v>2020.0</v>
      </c>
      <c r="Z453" s="19" t="s">
        <v>1146</v>
      </c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</row>
    <row r="454" ht="15.75" customHeight="1">
      <c r="A454" s="12" t="s">
        <v>1243</v>
      </c>
      <c r="B454" s="12" t="s">
        <v>1299</v>
      </c>
      <c r="C454" s="12" t="s">
        <v>1113</v>
      </c>
      <c r="D454" s="12" t="s">
        <v>897</v>
      </c>
      <c r="E454" s="36">
        <v>44649.0</v>
      </c>
      <c r="F454" s="14" t="s">
        <v>493</v>
      </c>
      <c r="G454" s="22">
        <v>2020.0</v>
      </c>
      <c r="H454" s="12" t="s">
        <v>1245</v>
      </c>
      <c r="I454" s="12" t="s">
        <v>1246</v>
      </c>
      <c r="J454" s="12" t="s">
        <v>1247</v>
      </c>
      <c r="K454" s="12" t="s">
        <v>40</v>
      </c>
      <c r="L454" s="12" t="s">
        <v>1064</v>
      </c>
      <c r="M454" s="12" t="s">
        <v>1065</v>
      </c>
      <c r="N454" s="12"/>
      <c r="O454" s="12" t="s">
        <v>1295</v>
      </c>
      <c r="P454" s="12" t="s">
        <v>45</v>
      </c>
      <c r="Q454" s="39">
        <v>39.552994</v>
      </c>
      <c r="R454" s="39">
        <v>2.36312</v>
      </c>
      <c r="S454" s="12" t="s">
        <v>46</v>
      </c>
      <c r="T454" s="12" t="s">
        <v>47</v>
      </c>
      <c r="U454" s="12" t="s">
        <v>70</v>
      </c>
      <c r="V454" s="12" t="s">
        <v>1105</v>
      </c>
      <c r="W454" s="12" t="s">
        <v>1106</v>
      </c>
      <c r="X454" s="22">
        <v>2005.0</v>
      </c>
      <c r="Y454" s="22">
        <v>2020.0</v>
      </c>
      <c r="Z454" s="19" t="s">
        <v>1146</v>
      </c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</row>
    <row r="455" ht="15.75" customHeight="1">
      <c r="A455" s="12" t="s">
        <v>1243</v>
      </c>
      <c r="B455" s="12" t="s">
        <v>1300</v>
      </c>
      <c r="C455" s="12" t="s">
        <v>1115</v>
      </c>
      <c r="D455" s="12" t="s">
        <v>897</v>
      </c>
      <c r="E455" s="36">
        <v>44649.0</v>
      </c>
      <c r="F455" s="14" t="s">
        <v>493</v>
      </c>
      <c r="G455" s="22">
        <v>2020.0</v>
      </c>
      <c r="H455" s="12" t="s">
        <v>1245</v>
      </c>
      <c r="I455" s="12" t="s">
        <v>1246</v>
      </c>
      <c r="J455" s="12" t="s">
        <v>1247</v>
      </c>
      <c r="K455" s="12" t="s">
        <v>40</v>
      </c>
      <c r="L455" s="12" t="s">
        <v>1064</v>
      </c>
      <c r="M455" s="12" t="s">
        <v>1065</v>
      </c>
      <c r="N455" s="12"/>
      <c r="O455" s="12" t="s">
        <v>1295</v>
      </c>
      <c r="P455" s="12" t="s">
        <v>45</v>
      </c>
      <c r="Q455" s="39">
        <v>39.552994</v>
      </c>
      <c r="R455" s="39">
        <v>2.36312</v>
      </c>
      <c r="S455" s="12" t="s">
        <v>46</v>
      </c>
      <c r="T455" s="12" t="s">
        <v>47</v>
      </c>
      <c r="U455" s="12" t="s">
        <v>70</v>
      </c>
      <c r="V455" s="12" t="s">
        <v>1105</v>
      </c>
      <c r="W455" s="12" t="s">
        <v>1106</v>
      </c>
      <c r="X455" s="22">
        <v>2005.0</v>
      </c>
      <c r="Y455" s="22">
        <v>2020.0</v>
      </c>
      <c r="Z455" s="19" t="s">
        <v>1146</v>
      </c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</row>
    <row r="456" ht="15.75" customHeight="1">
      <c r="A456" s="12" t="s">
        <v>1243</v>
      </c>
      <c r="B456" s="12" t="s">
        <v>1301</v>
      </c>
      <c r="C456" s="12" t="s">
        <v>1138</v>
      </c>
      <c r="D456" s="12" t="s">
        <v>897</v>
      </c>
      <c r="E456" s="36">
        <v>44649.0</v>
      </c>
      <c r="F456" s="14" t="s">
        <v>493</v>
      </c>
      <c r="G456" s="22">
        <v>2020.0</v>
      </c>
      <c r="H456" s="12" t="s">
        <v>1245</v>
      </c>
      <c r="I456" s="12" t="s">
        <v>1246</v>
      </c>
      <c r="J456" s="12" t="s">
        <v>1247</v>
      </c>
      <c r="K456" s="12" t="s">
        <v>40</v>
      </c>
      <c r="L456" s="12" t="s">
        <v>289</v>
      </c>
      <c r="M456" s="12" t="s">
        <v>1139</v>
      </c>
      <c r="N456" s="12"/>
      <c r="O456" s="12" t="s">
        <v>1295</v>
      </c>
      <c r="P456" s="12" t="s">
        <v>45</v>
      </c>
      <c r="Q456" s="39">
        <v>39.552994</v>
      </c>
      <c r="R456" s="39">
        <v>2.36312</v>
      </c>
      <c r="S456" s="12" t="s">
        <v>46</v>
      </c>
      <c r="T456" s="12" t="s">
        <v>47</v>
      </c>
      <c r="U456" s="12" t="s">
        <v>70</v>
      </c>
      <c r="V456" s="12" t="s">
        <v>1105</v>
      </c>
      <c r="W456" s="12" t="s">
        <v>1106</v>
      </c>
      <c r="X456" s="22">
        <v>2005.0</v>
      </c>
      <c r="Y456" s="22">
        <v>2020.0</v>
      </c>
      <c r="Z456" s="19" t="s">
        <v>1146</v>
      </c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</row>
    <row r="457" ht="15.75" customHeight="1">
      <c r="A457" s="12" t="s">
        <v>1243</v>
      </c>
      <c r="B457" s="12" t="s">
        <v>1302</v>
      </c>
      <c r="C457" s="12" t="s">
        <v>1122</v>
      </c>
      <c r="D457" s="12" t="s">
        <v>897</v>
      </c>
      <c r="E457" s="36">
        <v>44649.0</v>
      </c>
      <c r="F457" s="14" t="s">
        <v>493</v>
      </c>
      <c r="G457" s="22">
        <v>2020.0</v>
      </c>
      <c r="H457" s="12" t="s">
        <v>1245</v>
      </c>
      <c r="I457" s="12" t="s">
        <v>1246</v>
      </c>
      <c r="J457" s="12" t="s">
        <v>1247</v>
      </c>
      <c r="K457" s="12" t="s">
        <v>40</v>
      </c>
      <c r="L457" s="12" t="s">
        <v>346</v>
      </c>
      <c r="M457" s="12" t="s">
        <v>1123</v>
      </c>
      <c r="N457" s="12"/>
      <c r="O457" s="12" t="s">
        <v>1295</v>
      </c>
      <c r="P457" s="12" t="s">
        <v>45</v>
      </c>
      <c r="Q457" s="39">
        <v>39.552994</v>
      </c>
      <c r="R457" s="39">
        <v>2.36312</v>
      </c>
      <c r="S457" s="12" t="s">
        <v>46</v>
      </c>
      <c r="T457" s="12" t="s">
        <v>47</v>
      </c>
      <c r="U457" s="12" t="s">
        <v>70</v>
      </c>
      <c r="V457" s="12" t="s">
        <v>1105</v>
      </c>
      <c r="W457" s="12" t="s">
        <v>1106</v>
      </c>
      <c r="X457" s="22">
        <v>2005.0</v>
      </c>
      <c r="Y457" s="22">
        <v>2020.0</v>
      </c>
      <c r="Z457" s="19" t="s">
        <v>1146</v>
      </c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</row>
    <row r="458" ht="15.75" customHeight="1">
      <c r="A458" s="12" t="s">
        <v>1243</v>
      </c>
      <c r="B458" s="12" t="s">
        <v>1303</v>
      </c>
      <c r="C458" s="12" t="s">
        <v>1275</v>
      </c>
      <c r="D458" s="12" t="s">
        <v>897</v>
      </c>
      <c r="E458" s="36">
        <v>44649.0</v>
      </c>
      <c r="F458" s="14" t="s">
        <v>493</v>
      </c>
      <c r="G458" s="22">
        <v>2020.0</v>
      </c>
      <c r="H458" s="12" t="s">
        <v>1245</v>
      </c>
      <c r="I458" s="12" t="s">
        <v>1246</v>
      </c>
      <c r="J458" s="12" t="s">
        <v>1247</v>
      </c>
      <c r="K458" s="12" t="s">
        <v>40</v>
      </c>
      <c r="L458" s="12" t="s">
        <v>77</v>
      </c>
      <c r="M458" s="12" t="s">
        <v>78</v>
      </c>
      <c r="N458" s="12"/>
      <c r="O458" s="12" t="s">
        <v>1295</v>
      </c>
      <c r="P458" s="12" t="s">
        <v>45</v>
      </c>
      <c r="Q458" s="39">
        <v>39.552994</v>
      </c>
      <c r="R458" s="39">
        <v>2.36312</v>
      </c>
      <c r="S458" s="12" t="s">
        <v>46</v>
      </c>
      <c r="T458" s="12" t="s">
        <v>47</v>
      </c>
      <c r="U458" s="12" t="s">
        <v>70</v>
      </c>
      <c r="V458" s="12" t="s">
        <v>1105</v>
      </c>
      <c r="W458" s="12" t="s">
        <v>1106</v>
      </c>
      <c r="X458" s="22">
        <v>2005.0</v>
      </c>
      <c r="Y458" s="22">
        <v>2020.0</v>
      </c>
      <c r="Z458" s="19" t="s">
        <v>1146</v>
      </c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</row>
    <row r="459" ht="15.75" customHeight="1">
      <c r="A459" s="12" t="s">
        <v>1243</v>
      </c>
      <c r="B459" s="12" t="s">
        <v>1304</v>
      </c>
      <c r="C459" s="12" t="s">
        <v>1120</v>
      </c>
      <c r="D459" s="12" t="s">
        <v>897</v>
      </c>
      <c r="E459" s="36">
        <v>44649.0</v>
      </c>
      <c r="F459" s="14" t="s">
        <v>493</v>
      </c>
      <c r="G459" s="22">
        <v>2020.0</v>
      </c>
      <c r="H459" s="12" t="s">
        <v>1245</v>
      </c>
      <c r="I459" s="12" t="s">
        <v>1246</v>
      </c>
      <c r="J459" s="12" t="s">
        <v>1247</v>
      </c>
      <c r="K459" s="12" t="s">
        <v>40</v>
      </c>
      <c r="L459" s="12" t="s">
        <v>77</v>
      </c>
      <c r="M459" s="12" t="s">
        <v>78</v>
      </c>
      <c r="N459" s="12"/>
      <c r="O459" s="12" t="s">
        <v>1295</v>
      </c>
      <c r="P459" s="12" t="s">
        <v>45</v>
      </c>
      <c r="Q459" s="39">
        <v>39.552994</v>
      </c>
      <c r="R459" s="39">
        <v>2.36312</v>
      </c>
      <c r="S459" s="12" t="s">
        <v>46</v>
      </c>
      <c r="T459" s="12" t="s">
        <v>47</v>
      </c>
      <c r="U459" s="12" t="s">
        <v>70</v>
      </c>
      <c r="V459" s="12" t="s">
        <v>1105</v>
      </c>
      <c r="W459" s="12" t="s">
        <v>1106</v>
      </c>
      <c r="X459" s="22">
        <v>2005.0</v>
      </c>
      <c r="Y459" s="22">
        <v>2020.0</v>
      </c>
      <c r="Z459" s="19" t="s">
        <v>1146</v>
      </c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</row>
    <row r="460" ht="15.75" customHeight="1">
      <c r="A460" s="12" t="s">
        <v>1243</v>
      </c>
      <c r="B460" s="12" t="s">
        <v>1305</v>
      </c>
      <c r="C460" s="12" t="s">
        <v>75</v>
      </c>
      <c r="D460" s="12" t="s">
        <v>897</v>
      </c>
      <c r="E460" s="36">
        <v>44649.0</v>
      </c>
      <c r="F460" s="14" t="s">
        <v>493</v>
      </c>
      <c r="G460" s="22">
        <v>2020.0</v>
      </c>
      <c r="H460" s="12" t="s">
        <v>1245</v>
      </c>
      <c r="I460" s="12" t="s">
        <v>1246</v>
      </c>
      <c r="J460" s="12" t="s">
        <v>1247</v>
      </c>
      <c r="K460" s="12" t="s">
        <v>40</v>
      </c>
      <c r="L460" s="12" t="s">
        <v>77</v>
      </c>
      <c r="M460" s="12" t="s">
        <v>78</v>
      </c>
      <c r="N460" s="12"/>
      <c r="O460" s="12" t="s">
        <v>1295</v>
      </c>
      <c r="P460" s="12" t="s">
        <v>45</v>
      </c>
      <c r="Q460" s="39">
        <v>39.552994</v>
      </c>
      <c r="R460" s="39">
        <v>2.36312</v>
      </c>
      <c r="S460" s="12" t="s">
        <v>46</v>
      </c>
      <c r="T460" s="12" t="s">
        <v>47</v>
      </c>
      <c r="U460" s="12" t="s">
        <v>70</v>
      </c>
      <c r="V460" s="12" t="s">
        <v>1105</v>
      </c>
      <c r="W460" s="12" t="s">
        <v>1106</v>
      </c>
      <c r="X460" s="22">
        <v>2005.0</v>
      </c>
      <c r="Y460" s="22">
        <v>2020.0</v>
      </c>
      <c r="Z460" s="19" t="s">
        <v>1146</v>
      </c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</row>
    <row r="461" ht="15.75" customHeight="1">
      <c r="A461" s="12" t="s">
        <v>1243</v>
      </c>
      <c r="B461" s="12" t="s">
        <v>1306</v>
      </c>
      <c r="C461" s="12" t="s">
        <v>373</v>
      </c>
      <c r="D461" s="12" t="s">
        <v>897</v>
      </c>
      <c r="E461" s="36">
        <v>44649.0</v>
      </c>
      <c r="F461" s="14" t="s">
        <v>493</v>
      </c>
      <c r="G461" s="22">
        <v>2020.0</v>
      </c>
      <c r="H461" s="12" t="s">
        <v>1245</v>
      </c>
      <c r="I461" s="12" t="s">
        <v>1246</v>
      </c>
      <c r="J461" s="12" t="s">
        <v>1247</v>
      </c>
      <c r="K461" s="12" t="s">
        <v>40</v>
      </c>
      <c r="L461" s="12" t="s">
        <v>65</v>
      </c>
      <c r="M461" s="12" t="s">
        <v>66</v>
      </c>
      <c r="N461" s="12"/>
      <c r="O461" s="12" t="s">
        <v>1295</v>
      </c>
      <c r="P461" s="12" t="s">
        <v>45</v>
      </c>
      <c r="Q461" s="39">
        <v>39.552994</v>
      </c>
      <c r="R461" s="39">
        <v>2.36312</v>
      </c>
      <c r="S461" s="12" t="s">
        <v>46</v>
      </c>
      <c r="T461" s="12" t="s">
        <v>47</v>
      </c>
      <c r="U461" s="12" t="s">
        <v>70</v>
      </c>
      <c r="V461" s="12" t="s">
        <v>1105</v>
      </c>
      <c r="W461" s="12" t="s">
        <v>1106</v>
      </c>
      <c r="X461" s="22">
        <v>2005.0</v>
      </c>
      <c r="Y461" s="22">
        <v>2020.0</v>
      </c>
      <c r="Z461" s="19" t="s">
        <v>1146</v>
      </c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</row>
    <row r="462" ht="15.75" customHeight="1">
      <c r="A462" s="12" t="s">
        <v>1243</v>
      </c>
      <c r="B462" s="12" t="s">
        <v>1307</v>
      </c>
      <c r="C462" s="12" t="s">
        <v>377</v>
      </c>
      <c r="D462" s="12" t="s">
        <v>897</v>
      </c>
      <c r="E462" s="36">
        <v>44649.0</v>
      </c>
      <c r="F462" s="14" t="s">
        <v>493</v>
      </c>
      <c r="G462" s="22">
        <v>2020.0</v>
      </c>
      <c r="H462" s="12" t="s">
        <v>1245</v>
      </c>
      <c r="I462" s="12" t="s">
        <v>1246</v>
      </c>
      <c r="J462" s="12" t="s">
        <v>1247</v>
      </c>
      <c r="K462" s="12" t="s">
        <v>40</v>
      </c>
      <c r="L462" s="12" t="s">
        <v>65</v>
      </c>
      <c r="M462" s="12" t="s">
        <v>66</v>
      </c>
      <c r="N462" s="12"/>
      <c r="O462" s="12" t="s">
        <v>1295</v>
      </c>
      <c r="P462" s="12" t="s">
        <v>45</v>
      </c>
      <c r="Q462" s="39">
        <v>39.552994</v>
      </c>
      <c r="R462" s="39">
        <v>2.36312</v>
      </c>
      <c r="S462" s="12" t="s">
        <v>46</v>
      </c>
      <c r="T462" s="12" t="s">
        <v>47</v>
      </c>
      <c r="U462" s="12" t="s">
        <v>70</v>
      </c>
      <c r="V462" s="12" t="s">
        <v>1105</v>
      </c>
      <c r="W462" s="12" t="s">
        <v>1106</v>
      </c>
      <c r="X462" s="22">
        <v>2005.0</v>
      </c>
      <c r="Y462" s="22">
        <v>2020.0</v>
      </c>
      <c r="Z462" s="19" t="s">
        <v>1146</v>
      </c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</row>
    <row r="463" ht="15.75" customHeight="1">
      <c r="A463" s="12" t="s">
        <v>1308</v>
      </c>
      <c r="B463" s="12" t="s">
        <v>1309</v>
      </c>
      <c r="C463" s="12" t="s">
        <v>293</v>
      </c>
      <c r="D463" s="12" t="s">
        <v>897</v>
      </c>
      <c r="E463" s="36">
        <v>44649.0</v>
      </c>
      <c r="F463" s="14" t="s">
        <v>493</v>
      </c>
      <c r="G463" s="22">
        <v>2020.0</v>
      </c>
      <c r="H463" s="12" t="s">
        <v>1310</v>
      </c>
      <c r="I463" s="12" t="s">
        <v>1246</v>
      </c>
      <c r="J463" s="12" t="s">
        <v>1311</v>
      </c>
      <c r="K463" s="12" t="s">
        <v>40</v>
      </c>
      <c r="L463" s="12" t="s">
        <v>289</v>
      </c>
      <c r="M463" s="12" t="s">
        <v>1052</v>
      </c>
      <c r="N463" s="12"/>
      <c r="O463" s="12" t="s">
        <v>1312</v>
      </c>
      <c r="P463" s="12" t="s">
        <v>45</v>
      </c>
      <c r="Q463" s="39">
        <v>39.780915</v>
      </c>
      <c r="R463" s="39">
        <v>3.360538</v>
      </c>
      <c r="S463" s="12" t="s">
        <v>46</v>
      </c>
      <c r="T463" s="12" t="s">
        <v>135</v>
      </c>
      <c r="U463" s="12" t="s">
        <v>70</v>
      </c>
      <c r="V463" s="12" t="s">
        <v>1105</v>
      </c>
      <c r="W463" s="12" t="s">
        <v>1106</v>
      </c>
      <c r="X463" s="22">
        <v>2008.0</v>
      </c>
      <c r="Y463" s="22">
        <v>2020.0</v>
      </c>
      <c r="Z463" s="12" t="s">
        <v>1107</v>
      </c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</row>
    <row r="464" ht="15.75" customHeight="1">
      <c r="A464" s="12" t="s">
        <v>1308</v>
      </c>
      <c r="B464" s="12" t="s">
        <v>1313</v>
      </c>
      <c r="C464" s="12" t="s">
        <v>61</v>
      </c>
      <c r="D464" s="12" t="s">
        <v>897</v>
      </c>
      <c r="E464" s="36">
        <v>44649.0</v>
      </c>
      <c r="F464" s="14" t="s">
        <v>493</v>
      </c>
      <c r="G464" s="22">
        <v>2020.0</v>
      </c>
      <c r="H464" s="12" t="s">
        <v>1310</v>
      </c>
      <c r="I464" s="12" t="s">
        <v>1246</v>
      </c>
      <c r="J464" s="12" t="s">
        <v>1311</v>
      </c>
      <c r="K464" s="12" t="s">
        <v>40</v>
      </c>
      <c r="L464" s="12" t="s">
        <v>65</v>
      </c>
      <c r="M464" s="12" t="s">
        <v>66</v>
      </c>
      <c r="N464" s="12"/>
      <c r="O464" s="12" t="s">
        <v>1312</v>
      </c>
      <c r="P464" s="12" t="s">
        <v>45</v>
      </c>
      <c r="Q464" s="39">
        <v>39.780915</v>
      </c>
      <c r="R464" s="39">
        <v>3.360538</v>
      </c>
      <c r="S464" s="12" t="s">
        <v>46</v>
      </c>
      <c r="T464" s="12" t="s">
        <v>135</v>
      </c>
      <c r="U464" s="12" t="s">
        <v>70</v>
      </c>
      <c r="V464" s="12" t="s">
        <v>1105</v>
      </c>
      <c r="W464" s="12" t="s">
        <v>1106</v>
      </c>
      <c r="X464" s="22">
        <v>2008.0</v>
      </c>
      <c r="Y464" s="22">
        <v>2020.0</v>
      </c>
      <c r="Z464" s="12" t="s">
        <v>1107</v>
      </c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</row>
    <row r="465" ht="15.75" customHeight="1">
      <c r="A465" s="12" t="s">
        <v>1308</v>
      </c>
      <c r="B465" s="12" t="s">
        <v>1314</v>
      </c>
      <c r="C465" s="12" t="s">
        <v>157</v>
      </c>
      <c r="D465" s="12" t="s">
        <v>897</v>
      </c>
      <c r="E465" s="36">
        <v>44649.0</v>
      </c>
      <c r="F465" s="14" t="s">
        <v>493</v>
      </c>
      <c r="G465" s="22">
        <v>2020.0</v>
      </c>
      <c r="H465" s="12" t="s">
        <v>1310</v>
      </c>
      <c r="I465" s="12" t="s">
        <v>1246</v>
      </c>
      <c r="J465" s="12" t="s">
        <v>1311</v>
      </c>
      <c r="K465" s="12" t="s">
        <v>40</v>
      </c>
      <c r="L465" s="12" t="s">
        <v>65</v>
      </c>
      <c r="M465" s="12" t="s">
        <v>161</v>
      </c>
      <c r="N465" s="12"/>
      <c r="O465" s="12" t="s">
        <v>1312</v>
      </c>
      <c r="P465" s="12" t="s">
        <v>45</v>
      </c>
      <c r="Q465" s="39">
        <v>39.780915</v>
      </c>
      <c r="R465" s="39">
        <v>3.360538</v>
      </c>
      <c r="S465" s="12" t="s">
        <v>46</v>
      </c>
      <c r="T465" s="12" t="s">
        <v>135</v>
      </c>
      <c r="U465" s="12" t="s">
        <v>70</v>
      </c>
      <c r="V465" s="12" t="s">
        <v>1105</v>
      </c>
      <c r="W465" s="12" t="s">
        <v>1106</v>
      </c>
      <c r="X465" s="22">
        <v>2008.0</v>
      </c>
      <c r="Y465" s="22">
        <v>2020.0</v>
      </c>
      <c r="Z465" s="12" t="s">
        <v>1107</v>
      </c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</row>
    <row r="466" ht="15.75" customHeight="1">
      <c r="A466" s="12" t="s">
        <v>1308</v>
      </c>
      <c r="B466" s="12" t="s">
        <v>1315</v>
      </c>
      <c r="C466" s="12" t="s">
        <v>1100</v>
      </c>
      <c r="D466" s="12" t="s">
        <v>897</v>
      </c>
      <c r="E466" s="36">
        <v>44649.0</v>
      </c>
      <c r="F466" s="14" t="s">
        <v>493</v>
      </c>
      <c r="G466" s="22">
        <v>2020.0</v>
      </c>
      <c r="H466" s="12" t="s">
        <v>1310</v>
      </c>
      <c r="I466" s="12" t="s">
        <v>1246</v>
      </c>
      <c r="J466" s="12" t="s">
        <v>1311</v>
      </c>
      <c r="K466" s="12" t="s">
        <v>40</v>
      </c>
      <c r="L466" s="12" t="s">
        <v>65</v>
      </c>
      <c r="M466" s="12" t="s">
        <v>66</v>
      </c>
      <c r="N466" s="12"/>
      <c r="O466" s="12" t="s">
        <v>1312</v>
      </c>
      <c r="P466" s="12" t="s">
        <v>45</v>
      </c>
      <c r="Q466" s="39">
        <v>39.780915</v>
      </c>
      <c r="R466" s="39">
        <v>3.360538</v>
      </c>
      <c r="S466" s="12" t="s">
        <v>46</v>
      </c>
      <c r="T466" s="12" t="s">
        <v>135</v>
      </c>
      <c r="U466" s="12" t="s">
        <v>70</v>
      </c>
      <c r="V466" s="12" t="s">
        <v>1105</v>
      </c>
      <c r="W466" s="12" t="s">
        <v>1106</v>
      </c>
      <c r="X466" s="22">
        <v>2008.0</v>
      </c>
      <c r="Y466" s="22">
        <v>2020.0</v>
      </c>
      <c r="Z466" s="12" t="s">
        <v>1107</v>
      </c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</row>
    <row r="467" ht="15.75" customHeight="1">
      <c r="A467" s="12" t="s">
        <v>1308</v>
      </c>
      <c r="B467" s="12" t="s">
        <v>1316</v>
      </c>
      <c r="C467" s="12" t="s">
        <v>362</v>
      </c>
      <c r="D467" s="12" t="s">
        <v>897</v>
      </c>
      <c r="E467" s="36">
        <v>44649.0</v>
      </c>
      <c r="F467" s="14" t="s">
        <v>493</v>
      </c>
      <c r="G467" s="22">
        <v>2020.0</v>
      </c>
      <c r="H467" s="12" t="s">
        <v>1310</v>
      </c>
      <c r="I467" s="12" t="s">
        <v>1246</v>
      </c>
      <c r="J467" s="12" t="s">
        <v>1311</v>
      </c>
      <c r="K467" s="12" t="s">
        <v>40</v>
      </c>
      <c r="L467" s="12" t="s">
        <v>65</v>
      </c>
      <c r="M467" s="12" t="s">
        <v>66</v>
      </c>
      <c r="N467" s="12"/>
      <c r="O467" s="12" t="s">
        <v>1312</v>
      </c>
      <c r="P467" s="12" t="s">
        <v>45</v>
      </c>
      <c r="Q467" s="39">
        <v>39.780915</v>
      </c>
      <c r="R467" s="39">
        <v>3.360538</v>
      </c>
      <c r="S467" s="12" t="s">
        <v>46</v>
      </c>
      <c r="T467" s="12" t="s">
        <v>135</v>
      </c>
      <c r="U467" s="12" t="s">
        <v>70</v>
      </c>
      <c r="V467" s="12" t="s">
        <v>1105</v>
      </c>
      <c r="W467" s="12" t="s">
        <v>1106</v>
      </c>
      <c r="X467" s="22">
        <v>2008.0</v>
      </c>
      <c r="Y467" s="22">
        <v>2020.0</v>
      </c>
      <c r="Z467" s="12" t="s">
        <v>1107</v>
      </c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</row>
    <row r="468" ht="15.75" customHeight="1">
      <c r="A468" s="12" t="s">
        <v>1308</v>
      </c>
      <c r="B468" s="12" t="s">
        <v>1317</v>
      </c>
      <c r="C468" s="12" t="s">
        <v>165</v>
      </c>
      <c r="D468" s="12" t="s">
        <v>897</v>
      </c>
      <c r="E468" s="36">
        <v>44649.0</v>
      </c>
      <c r="F468" s="14" t="s">
        <v>493</v>
      </c>
      <c r="G468" s="22">
        <v>2020.0</v>
      </c>
      <c r="H468" s="12" t="s">
        <v>1310</v>
      </c>
      <c r="I468" s="12" t="s">
        <v>1246</v>
      </c>
      <c r="J468" s="12" t="s">
        <v>1311</v>
      </c>
      <c r="K468" s="12" t="s">
        <v>40</v>
      </c>
      <c r="L468" s="12" t="s">
        <v>65</v>
      </c>
      <c r="M468" s="12" t="s">
        <v>66</v>
      </c>
      <c r="N468" s="12"/>
      <c r="O468" s="12" t="s">
        <v>1312</v>
      </c>
      <c r="P468" s="12" t="s">
        <v>45</v>
      </c>
      <c r="Q468" s="39">
        <v>39.780915</v>
      </c>
      <c r="R468" s="39">
        <v>3.360538</v>
      </c>
      <c r="S468" s="12" t="s">
        <v>46</v>
      </c>
      <c r="T468" s="12" t="s">
        <v>135</v>
      </c>
      <c r="U468" s="12" t="s">
        <v>70</v>
      </c>
      <c r="V468" s="12" t="s">
        <v>1105</v>
      </c>
      <c r="W468" s="12" t="s">
        <v>1106</v>
      </c>
      <c r="X468" s="22">
        <v>2008.0</v>
      </c>
      <c r="Y468" s="22">
        <v>2020.0</v>
      </c>
      <c r="Z468" s="12" t="s">
        <v>1107</v>
      </c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</row>
    <row r="469" ht="15.75" customHeight="1">
      <c r="A469" s="12" t="s">
        <v>1308</v>
      </c>
      <c r="B469" s="12" t="s">
        <v>1318</v>
      </c>
      <c r="C469" s="12" t="s">
        <v>1111</v>
      </c>
      <c r="D469" s="12" t="s">
        <v>897</v>
      </c>
      <c r="E469" s="36">
        <v>44649.0</v>
      </c>
      <c r="F469" s="14" t="s">
        <v>493</v>
      </c>
      <c r="G469" s="22">
        <v>2020.0</v>
      </c>
      <c r="H469" s="12" t="s">
        <v>1310</v>
      </c>
      <c r="I469" s="12" t="s">
        <v>1246</v>
      </c>
      <c r="J469" s="12" t="s">
        <v>1311</v>
      </c>
      <c r="K469" s="12" t="s">
        <v>40</v>
      </c>
      <c r="L469" s="12" t="s">
        <v>65</v>
      </c>
      <c r="M469" s="12" t="s">
        <v>328</v>
      </c>
      <c r="N469" s="12"/>
      <c r="O469" s="12" t="s">
        <v>1312</v>
      </c>
      <c r="P469" s="12" t="s">
        <v>45</v>
      </c>
      <c r="Q469" s="39">
        <v>39.780915</v>
      </c>
      <c r="R469" s="39">
        <v>3.360538</v>
      </c>
      <c r="S469" s="12" t="s">
        <v>46</v>
      </c>
      <c r="T469" s="12" t="s">
        <v>135</v>
      </c>
      <c r="U469" s="12" t="s">
        <v>70</v>
      </c>
      <c r="V469" s="12" t="s">
        <v>1105</v>
      </c>
      <c r="W469" s="12" t="s">
        <v>1106</v>
      </c>
      <c r="X469" s="22">
        <v>2008.0</v>
      </c>
      <c r="Y469" s="22">
        <v>2020.0</v>
      </c>
      <c r="Z469" s="12" t="s">
        <v>1107</v>
      </c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</row>
    <row r="470" ht="15.75" customHeight="1">
      <c r="A470" s="12" t="s">
        <v>1308</v>
      </c>
      <c r="B470" s="12" t="s">
        <v>1319</v>
      </c>
      <c r="C470" s="12" t="s">
        <v>1113</v>
      </c>
      <c r="D470" s="12" t="s">
        <v>897</v>
      </c>
      <c r="E470" s="36">
        <v>44649.0</v>
      </c>
      <c r="F470" s="14" t="s">
        <v>493</v>
      </c>
      <c r="G470" s="22">
        <v>2020.0</v>
      </c>
      <c r="H470" s="12" t="s">
        <v>1310</v>
      </c>
      <c r="I470" s="12" t="s">
        <v>1246</v>
      </c>
      <c r="J470" s="12" t="s">
        <v>1311</v>
      </c>
      <c r="K470" s="12" t="s">
        <v>40</v>
      </c>
      <c r="L470" s="12" t="s">
        <v>1064</v>
      </c>
      <c r="M470" s="12" t="s">
        <v>1065</v>
      </c>
      <c r="N470" s="12"/>
      <c r="O470" s="12" t="s">
        <v>1312</v>
      </c>
      <c r="P470" s="12" t="s">
        <v>45</v>
      </c>
      <c r="Q470" s="39">
        <v>39.780915</v>
      </c>
      <c r="R470" s="39">
        <v>3.360538</v>
      </c>
      <c r="S470" s="12" t="s">
        <v>46</v>
      </c>
      <c r="T470" s="12" t="s">
        <v>135</v>
      </c>
      <c r="U470" s="12" t="s">
        <v>70</v>
      </c>
      <c r="V470" s="12" t="s">
        <v>1105</v>
      </c>
      <c r="W470" s="12" t="s">
        <v>1106</v>
      </c>
      <c r="X470" s="22">
        <v>2008.0</v>
      </c>
      <c r="Y470" s="22">
        <v>2020.0</v>
      </c>
      <c r="Z470" s="12" t="s">
        <v>1107</v>
      </c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</row>
    <row r="471" ht="15.75" customHeight="1">
      <c r="A471" s="12" t="s">
        <v>1308</v>
      </c>
      <c r="B471" s="12" t="s">
        <v>1320</v>
      </c>
      <c r="C471" s="12" t="s">
        <v>1115</v>
      </c>
      <c r="D471" s="12" t="s">
        <v>897</v>
      </c>
      <c r="E471" s="36">
        <v>44649.0</v>
      </c>
      <c r="F471" s="14" t="s">
        <v>493</v>
      </c>
      <c r="G471" s="22">
        <v>2020.0</v>
      </c>
      <c r="H471" s="12" t="s">
        <v>1310</v>
      </c>
      <c r="I471" s="12" t="s">
        <v>1246</v>
      </c>
      <c r="J471" s="12" t="s">
        <v>1311</v>
      </c>
      <c r="K471" s="12" t="s">
        <v>40</v>
      </c>
      <c r="L471" s="12" t="s">
        <v>1064</v>
      </c>
      <c r="M471" s="12" t="s">
        <v>1065</v>
      </c>
      <c r="N471" s="12"/>
      <c r="O471" s="12" t="s">
        <v>1312</v>
      </c>
      <c r="P471" s="12" t="s">
        <v>45</v>
      </c>
      <c r="Q471" s="39">
        <v>39.780915</v>
      </c>
      <c r="R471" s="39">
        <v>3.360538</v>
      </c>
      <c r="S471" s="12" t="s">
        <v>46</v>
      </c>
      <c r="T471" s="12" t="s">
        <v>135</v>
      </c>
      <c r="U471" s="12" t="s">
        <v>70</v>
      </c>
      <c r="V471" s="12" t="s">
        <v>1105</v>
      </c>
      <c r="W471" s="12" t="s">
        <v>1106</v>
      </c>
      <c r="X471" s="22">
        <v>2008.0</v>
      </c>
      <c r="Y471" s="22">
        <v>2020.0</v>
      </c>
      <c r="Z471" s="12" t="s">
        <v>1107</v>
      </c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</row>
    <row r="472" ht="15.75" customHeight="1">
      <c r="A472" s="12" t="s">
        <v>1308</v>
      </c>
      <c r="B472" s="12" t="s">
        <v>1321</v>
      </c>
      <c r="C472" s="12" t="s">
        <v>1138</v>
      </c>
      <c r="D472" s="12" t="s">
        <v>897</v>
      </c>
      <c r="E472" s="36">
        <v>44649.0</v>
      </c>
      <c r="F472" s="14" t="s">
        <v>493</v>
      </c>
      <c r="G472" s="22">
        <v>2020.0</v>
      </c>
      <c r="H472" s="12" t="s">
        <v>1310</v>
      </c>
      <c r="I472" s="12" t="s">
        <v>1246</v>
      </c>
      <c r="J472" s="12" t="s">
        <v>1311</v>
      </c>
      <c r="K472" s="12" t="s">
        <v>40</v>
      </c>
      <c r="L472" s="12" t="s">
        <v>289</v>
      </c>
      <c r="M472" s="12" t="s">
        <v>1139</v>
      </c>
      <c r="N472" s="12"/>
      <c r="O472" s="12" t="s">
        <v>1312</v>
      </c>
      <c r="P472" s="12" t="s">
        <v>45</v>
      </c>
      <c r="Q472" s="39">
        <v>39.780915</v>
      </c>
      <c r="R472" s="39">
        <v>3.360538</v>
      </c>
      <c r="S472" s="12" t="s">
        <v>46</v>
      </c>
      <c r="T472" s="12" t="s">
        <v>135</v>
      </c>
      <c r="U472" s="12" t="s">
        <v>70</v>
      </c>
      <c r="V472" s="12" t="s">
        <v>1105</v>
      </c>
      <c r="W472" s="12" t="s">
        <v>1106</v>
      </c>
      <c r="X472" s="22">
        <v>2008.0</v>
      </c>
      <c r="Y472" s="22">
        <v>2020.0</v>
      </c>
      <c r="Z472" s="12" t="s">
        <v>1107</v>
      </c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</row>
    <row r="473" ht="15.75" customHeight="1">
      <c r="A473" s="12" t="s">
        <v>1308</v>
      </c>
      <c r="B473" s="12" t="s">
        <v>1322</v>
      </c>
      <c r="C473" s="12" t="s">
        <v>1154</v>
      </c>
      <c r="D473" s="12" t="s">
        <v>897</v>
      </c>
      <c r="E473" s="36">
        <v>44649.0</v>
      </c>
      <c r="F473" s="14" t="s">
        <v>493</v>
      </c>
      <c r="G473" s="22">
        <v>2020.0</v>
      </c>
      <c r="H473" s="12" t="s">
        <v>1310</v>
      </c>
      <c r="I473" s="12" t="s">
        <v>1246</v>
      </c>
      <c r="J473" s="12" t="s">
        <v>1311</v>
      </c>
      <c r="K473" s="12" t="s">
        <v>40</v>
      </c>
      <c r="L473" s="12" t="s">
        <v>65</v>
      </c>
      <c r="M473" s="12" t="s">
        <v>328</v>
      </c>
      <c r="N473" s="12"/>
      <c r="O473" s="12" t="s">
        <v>1312</v>
      </c>
      <c r="P473" s="12" t="s">
        <v>45</v>
      </c>
      <c r="Q473" s="39">
        <v>39.780915</v>
      </c>
      <c r="R473" s="39">
        <v>3.360538</v>
      </c>
      <c r="S473" s="12" t="s">
        <v>46</v>
      </c>
      <c r="T473" s="12" t="s">
        <v>135</v>
      </c>
      <c r="U473" s="12" t="s">
        <v>70</v>
      </c>
      <c r="V473" s="12" t="s">
        <v>1105</v>
      </c>
      <c r="W473" s="12" t="s">
        <v>1106</v>
      </c>
      <c r="X473" s="22">
        <v>2008.0</v>
      </c>
      <c r="Y473" s="22">
        <v>2020.0</v>
      </c>
      <c r="Z473" s="12" t="s">
        <v>1107</v>
      </c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</row>
    <row r="474" ht="15.75" customHeight="1">
      <c r="A474" s="12" t="s">
        <v>1308</v>
      </c>
      <c r="B474" s="12" t="s">
        <v>1323</v>
      </c>
      <c r="C474" s="12" t="s">
        <v>1324</v>
      </c>
      <c r="D474" s="12" t="s">
        <v>897</v>
      </c>
      <c r="E474" s="36">
        <v>44649.0</v>
      </c>
      <c r="F474" s="14" t="s">
        <v>493</v>
      </c>
      <c r="G474" s="22">
        <v>2020.0</v>
      </c>
      <c r="H474" s="12" t="s">
        <v>1310</v>
      </c>
      <c r="I474" s="12" t="s">
        <v>1246</v>
      </c>
      <c r="J474" s="12" t="s">
        <v>1311</v>
      </c>
      <c r="K474" s="12" t="s">
        <v>40</v>
      </c>
      <c r="L474" s="12" t="s">
        <v>65</v>
      </c>
      <c r="M474" s="12" t="s">
        <v>1325</v>
      </c>
      <c r="N474" s="12"/>
      <c r="O474" s="12" t="s">
        <v>1312</v>
      </c>
      <c r="P474" s="12" t="s">
        <v>45</v>
      </c>
      <c r="Q474" s="39">
        <v>39.780915</v>
      </c>
      <c r="R474" s="39">
        <v>3.360538</v>
      </c>
      <c r="S474" s="12" t="s">
        <v>46</v>
      </c>
      <c r="T474" s="12" t="s">
        <v>135</v>
      </c>
      <c r="U474" s="12" t="s">
        <v>70</v>
      </c>
      <c r="V474" s="12" t="s">
        <v>1105</v>
      </c>
      <c r="W474" s="12" t="s">
        <v>1106</v>
      </c>
      <c r="X474" s="22">
        <v>2008.0</v>
      </c>
      <c r="Y474" s="22">
        <v>2020.0</v>
      </c>
      <c r="Z474" s="12" t="s">
        <v>1107</v>
      </c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</row>
    <row r="475" ht="15.75" customHeight="1">
      <c r="A475" s="12" t="s">
        <v>1308</v>
      </c>
      <c r="B475" s="12" t="s">
        <v>1326</v>
      </c>
      <c r="C475" s="12" t="s">
        <v>1122</v>
      </c>
      <c r="D475" s="12" t="s">
        <v>897</v>
      </c>
      <c r="E475" s="36">
        <v>44649.0</v>
      </c>
      <c r="F475" s="14" t="s">
        <v>493</v>
      </c>
      <c r="G475" s="22">
        <v>2020.0</v>
      </c>
      <c r="H475" s="12" t="s">
        <v>1310</v>
      </c>
      <c r="I475" s="12" t="s">
        <v>1246</v>
      </c>
      <c r="J475" s="12" t="s">
        <v>1311</v>
      </c>
      <c r="K475" s="12" t="s">
        <v>40</v>
      </c>
      <c r="L475" s="12" t="s">
        <v>346</v>
      </c>
      <c r="M475" s="12" t="s">
        <v>1123</v>
      </c>
      <c r="N475" s="12"/>
      <c r="O475" s="12" t="s">
        <v>1312</v>
      </c>
      <c r="P475" s="12" t="s">
        <v>45</v>
      </c>
      <c r="Q475" s="39">
        <v>39.780915</v>
      </c>
      <c r="R475" s="39">
        <v>3.360538</v>
      </c>
      <c r="S475" s="12" t="s">
        <v>46</v>
      </c>
      <c r="T475" s="12" t="s">
        <v>135</v>
      </c>
      <c r="U475" s="12" t="s">
        <v>70</v>
      </c>
      <c r="V475" s="12" t="s">
        <v>1105</v>
      </c>
      <c r="W475" s="12" t="s">
        <v>1106</v>
      </c>
      <c r="X475" s="22">
        <v>2008.0</v>
      </c>
      <c r="Y475" s="22">
        <v>2020.0</v>
      </c>
      <c r="Z475" s="12" t="s">
        <v>1107</v>
      </c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</row>
    <row r="476" ht="15.75" customHeight="1">
      <c r="A476" s="12" t="s">
        <v>1308</v>
      </c>
      <c r="B476" s="12" t="s">
        <v>1327</v>
      </c>
      <c r="C476" s="12" t="s">
        <v>1328</v>
      </c>
      <c r="D476" s="12" t="s">
        <v>897</v>
      </c>
      <c r="E476" s="36">
        <v>44649.0</v>
      </c>
      <c r="F476" s="14" t="s">
        <v>493</v>
      </c>
      <c r="G476" s="22">
        <v>2020.0</v>
      </c>
      <c r="H476" s="12" t="s">
        <v>1310</v>
      </c>
      <c r="I476" s="12" t="s">
        <v>1246</v>
      </c>
      <c r="J476" s="12" t="s">
        <v>1311</v>
      </c>
      <c r="K476" s="12" t="s">
        <v>40</v>
      </c>
      <c r="L476" s="12" t="s">
        <v>77</v>
      </c>
      <c r="M476" s="12" t="s">
        <v>78</v>
      </c>
      <c r="N476" s="12"/>
      <c r="O476" s="12" t="s">
        <v>1312</v>
      </c>
      <c r="P476" s="12" t="s">
        <v>45</v>
      </c>
      <c r="Q476" s="39">
        <v>39.780915</v>
      </c>
      <c r="R476" s="39">
        <v>3.360538</v>
      </c>
      <c r="S476" s="12" t="s">
        <v>46</v>
      </c>
      <c r="T476" s="12" t="s">
        <v>135</v>
      </c>
      <c r="U476" s="12" t="s">
        <v>70</v>
      </c>
      <c r="V476" s="12" t="s">
        <v>1105</v>
      </c>
      <c r="W476" s="12" t="s">
        <v>1106</v>
      </c>
      <c r="X476" s="22">
        <v>2008.0</v>
      </c>
      <c r="Y476" s="22">
        <v>2020.0</v>
      </c>
      <c r="Z476" s="12" t="s">
        <v>1107</v>
      </c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</row>
    <row r="477" ht="15.75" customHeight="1">
      <c r="A477" s="12" t="s">
        <v>1308</v>
      </c>
      <c r="B477" s="12" t="s">
        <v>1329</v>
      </c>
      <c r="C477" s="12" t="s">
        <v>1330</v>
      </c>
      <c r="D477" s="12" t="s">
        <v>897</v>
      </c>
      <c r="E477" s="36">
        <v>44649.0</v>
      </c>
      <c r="F477" s="14" t="s">
        <v>493</v>
      </c>
      <c r="G477" s="22">
        <v>2020.0</v>
      </c>
      <c r="H477" s="12" t="s">
        <v>1310</v>
      </c>
      <c r="I477" s="12" t="s">
        <v>1246</v>
      </c>
      <c r="J477" s="12" t="s">
        <v>1311</v>
      </c>
      <c r="K477" s="12" t="s">
        <v>40</v>
      </c>
      <c r="L477" s="12" t="s">
        <v>1048</v>
      </c>
      <c r="M477" s="12" t="s">
        <v>120</v>
      </c>
      <c r="N477" s="12"/>
      <c r="O477" s="12" t="s">
        <v>1312</v>
      </c>
      <c r="P477" s="12" t="s">
        <v>45</v>
      </c>
      <c r="Q477" s="39">
        <v>39.780915</v>
      </c>
      <c r="R477" s="39">
        <v>3.360538</v>
      </c>
      <c r="S477" s="12" t="s">
        <v>46</v>
      </c>
      <c r="T477" s="12" t="s">
        <v>135</v>
      </c>
      <c r="U477" s="12" t="s">
        <v>70</v>
      </c>
      <c r="V477" s="12" t="s">
        <v>1105</v>
      </c>
      <c r="W477" s="12" t="s">
        <v>1106</v>
      </c>
      <c r="X477" s="22">
        <v>2008.0</v>
      </c>
      <c r="Y477" s="22">
        <v>2020.0</v>
      </c>
      <c r="Z477" s="12" t="s">
        <v>1107</v>
      </c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</row>
    <row r="478" ht="15.75" customHeight="1">
      <c r="A478" s="12" t="s">
        <v>1308</v>
      </c>
      <c r="B478" s="12" t="s">
        <v>1331</v>
      </c>
      <c r="C478" s="12" t="s">
        <v>373</v>
      </c>
      <c r="D478" s="12" t="s">
        <v>897</v>
      </c>
      <c r="E478" s="36">
        <v>44649.0</v>
      </c>
      <c r="F478" s="14" t="s">
        <v>493</v>
      </c>
      <c r="G478" s="22">
        <v>2020.0</v>
      </c>
      <c r="H478" s="12" t="s">
        <v>1310</v>
      </c>
      <c r="I478" s="12" t="s">
        <v>1246</v>
      </c>
      <c r="J478" s="12" t="s">
        <v>1311</v>
      </c>
      <c r="K478" s="12" t="s">
        <v>40</v>
      </c>
      <c r="L478" s="12" t="s">
        <v>65</v>
      </c>
      <c r="M478" s="12" t="s">
        <v>66</v>
      </c>
      <c r="N478" s="12"/>
      <c r="O478" s="12" t="s">
        <v>1312</v>
      </c>
      <c r="P478" s="12" t="s">
        <v>45</v>
      </c>
      <c r="Q478" s="39">
        <v>39.780915</v>
      </c>
      <c r="R478" s="39">
        <v>3.360538</v>
      </c>
      <c r="S478" s="12" t="s">
        <v>46</v>
      </c>
      <c r="T478" s="12" t="s">
        <v>135</v>
      </c>
      <c r="U478" s="12" t="s">
        <v>70</v>
      </c>
      <c r="V478" s="12" t="s">
        <v>1105</v>
      </c>
      <c r="W478" s="12" t="s">
        <v>1106</v>
      </c>
      <c r="X478" s="22">
        <v>2008.0</v>
      </c>
      <c r="Y478" s="22">
        <v>2020.0</v>
      </c>
      <c r="Z478" s="12" t="s">
        <v>1107</v>
      </c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</row>
    <row r="479" ht="15.75" customHeight="1">
      <c r="A479" s="12" t="s">
        <v>1308</v>
      </c>
      <c r="B479" s="12" t="s">
        <v>1332</v>
      </c>
      <c r="C479" s="12" t="s">
        <v>1333</v>
      </c>
      <c r="D479" s="12" t="s">
        <v>897</v>
      </c>
      <c r="E479" s="36">
        <v>44649.0</v>
      </c>
      <c r="F479" s="14" t="s">
        <v>493</v>
      </c>
      <c r="G479" s="22">
        <v>2020.0</v>
      </c>
      <c r="H479" s="12" t="s">
        <v>1310</v>
      </c>
      <c r="I479" s="12" t="s">
        <v>1246</v>
      </c>
      <c r="J479" s="12" t="s">
        <v>1311</v>
      </c>
      <c r="K479" s="12" t="s">
        <v>40</v>
      </c>
      <c r="L479" s="12" t="s">
        <v>1334</v>
      </c>
      <c r="M479" s="12" t="s">
        <v>1335</v>
      </c>
      <c r="N479" s="12"/>
      <c r="O479" s="12" t="s">
        <v>1312</v>
      </c>
      <c r="P479" s="12" t="s">
        <v>45</v>
      </c>
      <c r="Q479" s="39">
        <v>39.780915</v>
      </c>
      <c r="R479" s="39">
        <v>3.360538</v>
      </c>
      <c r="S479" s="12" t="s">
        <v>46</v>
      </c>
      <c r="T479" s="12" t="s">
        <v>135</v>
      </c>
      <c r="U479" s="12" t="s">
        <v>70</v>
      </c>
      <c r="V479" s="12" t="s">
        <v>1105</v>
      </c>
      <c r="W479" s="12" t="s">
        <v>1106</v>
      </c>
      <c r="X479" s="22">
        <v>2008.0</v>
      </c>
      <c r="Y479" s="22">
        <v>2020.0</v>
      </c>
      <c r="Z479" s="12" t="s">
        <v>1107</v>
      </c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</row>
    <row r="480" ht="15.75" customHeight="1">
      <c r="A480" s="12" t="s">
        <v>1308</v>
      </c>
      <c r="B480" s="12" t="s">
        <v>1336</v>
      </c>
      <c r="C480" s="12" t="s">
        <v>377</v>
      </c>
      <c r="D480" s="12" t="s">
        <v>897</v>
      </c>
      <c r="E480" s="36">
        <v>44649.0</v>
      </c>
      <c r="F480" s="14" t="s">
        <v>493</v>
      </c>
      <c r="G480" s="22">
        <v>2020.0</v>
      </c>
      <c r="H480" s="12" t="s">
        <v>1310</v>
      </c>
      <c r="I480" s="12" t="s">
        <v>1246</v>
      </c>
      <c r="J480" s="12" t="s">
        <v>1311</v>
      </c>
      <c r="K480" s="12" t="s">
        <v>40</v>
      </c>
      <c r="L480" s="12" t="s">
        <v>65</v>
      </c>
      <c r="M480" s="12" t="s">
        <v>66</v>
      </c>
      <c r="N480" s="12"/>
      <c r="O480" s="12" t="s">
        <v>1312</v>
      </c>
      <c r="P480" s="12" t="s">
        <v>45</v>
      </c>
      <c r="Q480" s="39">
        <v>39.780915</v>
      </c>
      <c r="R480" s="39">
        <v>3.360538</v>
      </c>
      <c r="S480" s="12" t="s">
        <v>46</v>
      </c>
      <c r="T480" s="12" t="s">
        <v>135</v>
      </c>
      <c r="U480" s="12" t="s">
        <v>70</v>
      </c>
      <c r="V480" s="12" t="s">
        <v>1105</v>
      </c>
      <c r="W480" s="12" t="s">
        <v>1106</v>
      </c>
      <c r="X480" s="22">
        <v>2008.0</v>
      </c>
      <c r="Y480" s="22">
        <v>2020.0</v>
      </c>
      <c r="Z480" s="12" t="s">
        <v>1107</v>
      </c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</row>
    <row r="481" ht="15.75" customHeight="1">
      <c r="A481" s="12" t="s">
        <v>1308</v>
      </c>
      <c r="B481" s="12" t="s">
        <v>1337</v>
      </c>
      <c r="C481" s="12" t="s">
        <v>1338</v>
      </c>
      <c r="D481" s="12" t="s">
        <v>897</v>
      </c>
      <c r="E481" s="36">
        <v>44649.0</v>
      </c>
      <c r="F481" s="14" t="s">
        <v>493</v>
      </c>
      <c r="G481" s="22">
        <v>2020.0</v>
      </c>
      <c r="H481" s="12" t="s">
        <v>1310</v>
      </c>
      <c r="I481" s="12" t="s">
        <v>1246</v>
      </c>
      <c r="J481" s="12" t="s">
        <v>1311</v>
      </c>
      <c r="K481" s="12" t="s">
        <v>40</v>
      </c>
      <c r="L481" s="12" t="s">
        <v>1046</v>
      </c>
      <c r="M481" s="12" t="s">
        <v>125</v>
      </c>
      <c r="N481" s="12"/>
      <c r="O481" s="12" t="s">
        <v>1339</v>
      </c>
      <c r="P481" s="12" t="s">
        <v>45</v>
      </c>
      <c r="Q481" s="39">
        <v>39.771631</v>
      </c>
      <c r="R481" s="39">
        <v>3.375745</v>
      </c>
      <c r="S481" s="12" t="s">
        <v>46</v>
      </c>
      <c r="T481" s="12" t="s">
        <v>135</v>
      </c>
      <c r="U481" s="12" t="s">
        <v>70</v>
      </c>
      <c r="V481" s="12" t="s">
        <v>1105</v>
      </c>
      <c r="W481" s="12" t="s">
        <v>1106</v>
      </c>
      <c r="X481" s="22">
        <v>2008.0</v>
      </c>
      <c r="Y481" s="22">
        <v>2020.0</v>
      </c>
      <c r="Z481" s="12" t="s">
        <v>1107</v>
      </c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</row>
    <row r="482" ht="15.75" customHeight="1">
      <c r="A482" s="12" t="s">
        <v>1308</v>
      </c>
      <c r="B482" s="12" t="s">
        <v>1340</v>
      </c>
      <c r="C482" s="12" t="s">
        <v>293</v>
      </c>
      <c r="D482" s="12" t="s">
        <v>897</v>
      </c>
      <c r="E482" s="36">
        <v>44649.0</v>
      </c>
      <c r="F482" s="14" t="s">
        <v>493</v>
      </c>
      <c r="G482" s="22">
        <v>2020.0</v>
      </c>
      <c r="H482" s="12" t="s">
        <v>1310</v>
      </c>
      <c r="I482" s="12" t="s">
        <v>1246</v>
      </c>
      <c r="J482" s="12" t="s">
        <v>1311</v>
      </c>
      <c r="K482" s="12" t="s">
        <v>40</v>
      </c>
      <c r="L482" s="12" t="s">
        <v>289</v>
      </c>
      <c r="M482" s="12" t="s">
        <v>1052</v>
      </c>
      <c r="N482" s="12"/>
      <c r="O482" s="12" t="s">
        <v>1339</v>
      </c>
      <c r="P482" s="12" t="s">
        <v>45</v>
      </c>
      <c r="Q482" s="39">
        <v>39.771631</v>
      </c>
      <c r="R482" s="39">
        <v>3.375745</v>
      </c>
      <c r="S482" s="12" t="s">
        <v>46</v>
      </c>
      <c r="T482" s="12" t="s">
        <v>135</v>
      </c>
      <c r="U482" s="12" t="s">
        <v>70</v>
      </c>
      <c r="V482" s="12" t="s">
        <v>1105</v>
      </c>
      <c r="W482" s="12" t="s">
        <v>1106</v>
      </c>
      <c r="X482" s="22">
        <v>2008.0</v>
      </c>
      <c r="Y482" s="22">
        <v>2020.0</v>
      </c>
      <c r="Z482" s="12" t="s">
        <v>1107</v>
      </c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</row>
    <row r="483" ht="15.75" customHeight="1">
      <c r="A483" s="12" t="s">
        <v>1308</v>
      </c>
      <c r="B483" s="12" t="s">
        <v>1341</v>
      </c>
      <c r="C483" s="12" t="s">
        <v>61</v>
      </c>
      <c r="D483" s="12" t="s">
        <v>897</v>
      </c>
      <c r="E483" s="36">
        <v>44649.0</v>
      </c>
      <c r="F483" s="14" t="s">
        <v>493</v>
      </c>
      <c r="G483" s="22">
        <v>2020.0</v>
      </c>
      <c r="H483" s="12" t="s">
        <v>1310</v>
      </c>
      <c r="I483" s="12" t="s">
        <v>1246</v>
      </c>
      <c r="J483" s="12" t="s">
        <v>1311</v>
      </c>
      <c r="K483" s="12" t="s">
        <v>40</v>
      </c>
      <c r="L483" s="12" t="s">
        <v>65</v>
      </c>
      <c r="M483" s="12" t="s">
        <v>66</v>
      </c>
      <c r="N483" s="12"/>
      <c r="O483" s="12" t="s">
        <v>1339</v>
      </c>
      <c r="P483" s="12" t="s">
        <v>45</v>
      </c>
      <c r="Q483" s="39">
        <v>39.771631</v>
      </c>
      <c r="R483" s="39">
        <v>3.375745</v>
      </c>
      <c r="S483" s="12" t="s">
        <v>46</v>
      </c>
      <c r="T483" s="12" t="s">
        <v>135</v>
      </c>
      <c r="U483" s="12" t="s">
        <v>70</v>
      </c>
      <c r="V483" s="12" t="s">
        <v>1105</v>
      </c>
      <c r="W483" s="12" t="s">
        <v>1106</v>
      </c>
      <c r="X483" s="22">
        <v>2008.0</v>
      </c>
      <c r="Y483" s="22">
        <v>2020.0</v>
      </c>
      <c r="Z483" s="12" t="s">
        <v>1107</v>
      </c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</row>
    <row r="484" ht="15.75" customHeight="1">
      <c r="A484" s="12" t="s">
        <v>1308</v>
      </c>
      <c r="B484" s="12" t="s">
        <v>1342</v>
      </c>
      <c r="C484" s="12" t="s">
        <v>1100</v>
      </c>
      <c r="D484" s="12" t="s">
        <v>897</v>
      </c>
      <c r="E484" s="36">
        <v>44649.0</v>
      </c>
      <c r="F484" s="14" t="s">
        <v>493</v>
      </c>
      <c r="G484" s="22">
        <v>2020.0</v>
      </c>
      <c r="H484" s="12" t="s">
        <v>1310</v>
      </c>
      <c r="I484" s="12" t="s">
        <v>1246</v>
      </c>
      <c r="J484" s="12" t="s">
        <v>1311</v>
      </c>
      <c r="K484" s="12" t="s">
        <v>40</v>
      </c>
      <c r="L484" s="12" t="s">
        <v>65</v>
      </c>
      <c r="M484" s="12" t="s">
        <v>66</v>
      </c>
      <c r="N484" s="12"/>
      <c r="O484" s="12" t="s">
        <v>1339</v>
      </c>
      <c r="P484" s="12" t="s">
        <v>45</v>
      </c>
      <c r="Q484" s="39">
        <v>39.771631</v>
      </c>
      <c r="R484" s="39">
        <v>3.375745</v>
      </c>
      <c r="S484" s="12" t="s">
        <v>46</v>
      </c>
      <c r="T484" s="12" t="s">
        <v>135</v>
      </c>
      <c r="U484" s="12" t="s">
        <v>70</v>
      </c>
      <c r="V484" s="12" t="s">
        <v>1105</v>
      </c>
      <c r="W484" s="12" t="s">
        <v>1106</v>
      </c>
      <c r="X484" s="22">
        <v>2008.0</v>
      </c>
      <c r="Y484" s="22">
        <v>2020.0</v>
      </c>
      <c r="Z484" s="12" t="s">
        <v>1107</v>
      </c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</row>
    <row r="485" ht="15.75" customHeight="1">
      <c r="A485" s="12" t="s">
        <v>1308</v>
      </c>
      <c r="B485" s="12" t="s">
        <v>1343</v>
      </c>
      <c r="C485" s="12" t="s">
        <v>362</v>
      </c>
      <c r="D485" s="12" t="s">
        <v>897</v>
      </c>
      <c r="E485" s="36">
        <v>44649.0</v>
      </c>
      <c r="F485" s="14" t="s">
        <v>493</v>
      </c>
      <c r="G485" s="22">
        <v>2020.0</v>
      </c>
      <c r="H485" s="12" t="s">
        <v>1310</v>
      </c>
      <c r="I485" s="12" t="s">
        <v>1246</v>
      </c>
      <c r="J485" s="12" t="s">
        <v>1311</v>
      </c>
      <c r="K485" s="12" t="s">
        <v>40</v>
      </c>
      <c r="L485" s="12" t="s">
        <v>65</v>
      </c>
      <c r="M485" s="12" t="s">
        <v>66</v>
      </c>
      <c r="N485" s="12"/>
      <c r="O485" s="12" t="s">
        <v>1339</v>
      </c>
      <c r="P485" s="12" t="s">
        <v>45</v>
      </c>
      <c r="Q485" s="39">
        <v>39.771631</v>
      </c>
      <c r="R485" s="39">
        <v>3.375745</v>
      </c>
      <c r="S485" s="12" t="s">
        <v>46</v>
      </c>
      <c r="T485" s="12" t="s">
        <v>135</v>
      </c>
      <c r="U485" s="12" t="s">
        <v>70</v>
      </c>
      <c r="V485" s="12" t="s">
        <v>1105</v>
      </c>
      <c r="W485" s="12" t="s">
        <v>1106</v>
      </c>
      <c r="X485" s="22">
        <v>2008.0</v>
      </c>
      <c r="Y485" s="22">
        <v>2020.0</v>
      </c>
      <c r="Z485" s="12" t="s">
        <v>1107</v>
      </c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</row>
    <row r="486" ht="15.75" customHeight="1">
      <c r="A486" s="12" t="s">
        <v>1308</v>
      </c>
      <c r="B486" s="12" t="s">
        <v>1344</v>
      </c>
      <c r="C486" s="12" t="s">
        <v>165</v>
      </c>
      <c r="D486" s="12" t="s">
        <v>897</v>
      </c>
      <c r="E486" s="36">
        <v>44649.0</v>
      </c>
      <c r="F486" s="14" t="s">
        <v>493</v>
      </c>
      <c r="G486" s="22">
        <v>2020.0</v>
      </c>
      <c r="H486" s="12" t="s">
        <v>1310</v>
      </c>
      <c r="I486" s="12" t="s">
        <v>1246</v>
      </c>
      <c r="J486" s="12" t="s">
        <v>1311</v>
      </c>
      <c r="K486" s="12" t="s">
        <v>40</v>
      </c>
      <c r="L486" s="12" t="s">
        <v>65</v>
      </c>
      <c r="M486" s="12" t="s">
        <v>66</v>
      </c>
      <c r="N486" s="12"/>
      <c r="O486" s="12" t="s">
        <v>1339</v>
      </c>
      <c r="P486" s="12" t="s">
        <v>45</v>
      </c>
      <c r="Q486" s="39">
        <v>39.771631</v>
      </c>
      <c r="R486" s="39">
        <v>3.375745</v>
      </c>
      <c r="S486" s="12" t="s">
        <v>46</v>
      </c>
      <c r="T486" s="12" t="s">
        <v>135</v>
      </c>
      <c r="U486" s="12" t="s">
        <v>70</v>
      </c>
      <c r="V486" s="12" t="s">
        <v>1105</v>
      </c>
      <c r="W486" s="12" t="s">
        <v>1106</v>
      </c>
      <c r="X486" s="22">
        <v>2008.0</v>
      </c>
      <c r="Y486" s="22">
        <v>2020.0</v>
      </c>
      <c r="Z486" s="12" t="s">
        <v>1107</v>
      </c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</row>
    <row r="487" ht="15.75" customHeight="1">
      <c r="A487" s="12" t="s">
        <v>1308</v>
      </c>
      <c r="B487" s="12" t="s">
        <v>1345</v>
      </c>
      <c r="C487" s="12" t="s">
        <v>1235</v>
      </c>
      <c r="D487" s="12" t="s">
        <v>897</v>
      </c>
      <c r="E487" s="36">
        <v>44649.0</v>
      </c>
      <c r="F487" s="14" t="s">
        <v>493</v>
      </c>
      <c r="G487" s="22">
        <v>2020.0</v>
      </c>
      <c r="H487" s="12" t="s">
        <v>1310</v>
      </c>
      <c r="I487" s="12" t="s">
        <v>1246</v>
      </c>
      <c r="J487" s="12" t="s">
        <v>1311</v>
      </c>
      <c r="K487" s="12" t="s">
        <v>40</v>
      </c>
      <c r="L487" s="12" t="s">
        <v>65</v>
      </c>
      <c r="M487" s="12" t="s">
        <v>328</v>
      </c>
      <c r="N487" s="12"/>
      <c r="O487" s="12" t="s">
        <v>1339</v>
      </c>
      <c r="P487" s="12" t="s">
        <v>45</v>
      </c>
      <c r="Q487" s="39">
        <v>39.771631</v>
      </c>
      <c r="R487" s="39">
        <v>3.375745</v>
      </c>
      <c r="S487" s="12" t="s">
        <v>46</v>
      </c>
      <c r="T487" s="12" t="s">
        <v>135</v>
      </c>
      <c r="U487" s="12" t="s">
        <v>70</v>
      </c>
      <c r="V487" s="12" t="s">
        <v>1105</v>
      </c>
      <c r="W487" s="12" t="s">
        <v>1106</v>
      </c>
      <c r="X487" s="22">
        <v>2008.0</v>
      </c>
      <c r="Y487" s="22">
        <v>2020.0</v>
      </c>
      <c r="Z487" s="12" t="s">
        <v>1107</v>
      </c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</row>
    <row r="488" ht="15.75" customHeight="1">
      <c r="A488" s="12" t="s">
        <v>1308</v>
      </c>
      <c r="B488" s="12" t="s">
        <v>1346</v>
      </c>
      <c r="C488" s="12" t="s">
        <v>1133</v>
      </c>
      <c r="D488" s="12" t="s">
        <v>897</v>
      </c>
      <c r="E488" s="36">
        <v>44649.0</v>
      </c>
      <c r="F488" s="14" t="s">
        <v>493</v>
      </c>
      <c r="G488" s="22">
        <v>2020.0</v>
      </c>
      <c r="H488" s="12" t="s">
        <v>1310</v>
      </c>
      <c r="I488" s="12" t="s">
        <v>1246</v>
      </c>
      <c r="J488" s="12" t="s">
        <v>1311</v>
      </c>
      <c r="K488" s="12" t="s">
        <v>40</v>
      </c>
      <c r="L488" s="12" t="s">
        <v>65</v>
      </c>
      <c r="M488" s="12" t="s">
        <v>328</v>
      </c>
      <c r="N488" s="12"/>
      <c r="O488" s="12" t="s">
        <v>1339</v>
      </c>
      <c r="P488" s="12" t="s">
        <v>45</v>
      </c>
      <c r="Q488" s="39">
        <v>39.771631</v>
      </c>
      <c r="R488" s="39">
        <v>3.375745</v>
      </c>
      <c r="S488" s="12" t="s">
        <v>46</v>
      </c>
      <c r="T488" s="12" t="s">
        <v>135</v>
      </c>
      <c r="U488" s="12" t="s">
        <v>70</v>
      </c>
      <c r="V488" s="12" t="s">
        <v>1105</v>
      </c>
      <c r="W488" s="12" t="s">
        <v>1106</v>
      </c>
      <c r="X488" s="22">
        <v>2008.0</v>
      </c>
      <c r="Y488" s="22">
        <v>2020.0</v>
      </c>
      <c r="Z488" s="12" t="s">
        <v>1107</v>
      </c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</row>
    <row r="489" ht="15.75" customHeight="1">
      <c r="A489" s="12" t="s">
        <v>1308</v>
      </c>
      <c r="B489" s="12" t="s">
        <v>1347</v>
      </c>
      <c r="C489" s="12" t="s">
        <v>1111</v>
      </c>
      <c r="D489" s="12" t="s">
        <v>897</v>
      </c>
      <c r="E489" s="36">
        <v>44649.0</v>
      </c>
      <c r="F489" s="14" t="s">
        <v>493</v>
      </c>
      <c r="G489" s="22">
        <v>2020.0</v>
      </c>
      <c r="H489" s="12" t="s">
        <v>1310</v>
      </c>
      <c r="I489" s="12" t="s">
        <v>1246</v>
      </c>
      <c r="J489" s="12" t="s">
        <v>1311</v>
      </c>
      <c r="K489" s="12" t="s">
        <v>40</v>
      </c>
      <c r="L489" s="12" t="s">
        <v>65</v>
      </c>
      <c r="M489" s="12" t="s">
        <v>328</v>
      </c>
      <c r="N489" s="12"/>
      <c r="O489" s="12" t="s">
        <v>1339</v>
      </c>
      <c r="P489" s="12" t="s">
        <v>45</v>
      </c>
      <c r="Q489" s="39">
        <v>39.771631</v>
      </c>
      <c r="R489" s="39">
        <v>3.375745</v>
      </c>
      <c r="S489" s="12" t="s">
        <v>46</v>
      </c>
      <c r="T489" s="12" t="s">
        <v>135</v>
      </c>
      <c r="U489" s="12" t="s">
        <v>70</v>
      </c>
      <c r="V489" s="12" t="s">
        <v>1105</v>
      </c>
      <c r="W489" s="12" t="s">
        <v>1106</v>
      </c>
      <c r="X489" s="22">
        <v>2008.0</v>
      </c>
      <c r="Y489" s="22">
        <v>2020.0</v>
      </c>
      <c r="Z489" s="12" t="s">
        <v>1107</v>
      </c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</row>
    <row r="490" ht="15.75" customHeight="1">
      <c r="A490" s="12" t="s">
        <v>1308</v>
      </c>
      <c r="B490" s="12" t="s">
        <v>1348</v>
      </c>
      <c r="C490" s="12" t="s">
        <v>1113</v>
      </c>
      <c r="D490" s="12" t="s">
        <v>897</v>
      </c>
      <c r="E490" s="36">
        <v>44649.0</v>
      </c>
      <c r="F490" s="14" t="s">
        <v>493</v>
      </c>
      <c r="G490" s="22">
        <v>2020.0</v>
      </c>
      <c r="H490" s="12" t="s">
        <v>1310</v>
      </c>
      <c r="I490" s="12" t="s">
        <v>1246</v>
      </c>
      <c r="J490" s="12" t="s">
        <v>1311</v>
      </c>
      <c r="K490" s="12" t="s">
        <v>40</v>
      </c>
      <c r="L490" s="12" t="s">
        <v>1064</v>
      </c>
      <c r="M490" s="12" t="s">
        <v>1065</v>
      </c>
      <c r="N490" s="12"/>
      <c r="O490" s="12" t="s">
        <v>1339</v>
      </c>
      <c r="P490" s="12" t="s">
        <v>45</v>
      </c>
      <c r="Q490" s="39">
        <v>39.771631</v>
      </c>
      <c r="R490" s="39">
        <v>3.375745</v>
      </c>
      <c r="S490" s="12" t="s">
        <v>46</v>
      </c>
      <c r="T490" s="12" t="s">
        <v>135</v>
      </c>
      <c r="U490" s="12" t="s">
        <v>70</v>
      </c>
      <c r="V490" s="12" t="s">
        <v>1105</v>
      </c>
      <c r="W490" s="12" t="s">
        <v>1106</v>
      </c>
      <c r="X490" s="22">
        <v>2008.0</v>
      </c>
      <c r="Y490" s="22">
        <v>2020.0</v>
      </c>
      <c r="Z490" s="12" t="s">
        <v>1107</v>
      </c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</row>
    <row r="491" ht="15.75" customHeight="1">
      <c r="A491" s="12" t="s">
        <v>1308</v>
      </c>
      <c r="B491" s="12" t="s">
        <v>1349</v>
      </c>
      <c r="C491" s="12" t="s">
        <v>1138</v>
      </c>
      <c r="D491" s="12" t="s">
        <v>897</v>
      </c>
      <c r="E491" s="36">
        <v>44649.0</v>
      </c>
      <c r="F491" s="14" t="s">
        <v>493</v>
      </c>
      <c r="G491" s="22">
        <v>2020.0</v>
      </c>
      <c r="H491" s="12" t="s">
        <v>1310</v>
      </c>
      <c r="I491" s="12" t="s">
        <v>1246</v>
      </c>
      <c r="J491" s="12" t="s">
        <v>1311</v>
      </c>
      <c r="K491" s="12" t="s">
        <v>40</v>
      </c>
      <c r="L491" s="12" t="s">
        <v>289</v>
      </c>
      <c r="M491" s="12" t="s">
        <v>1139</v>
      </c>
      <c r="N491" s="12"/>
      <c r="O491" s="12" t="s">
        <v>1339</v>
      </c>
      <c r="P491" s="12" t="s">
        <v>45</v>
      </c>
      <c r="Q491" s="39">
        <v>39.771631</v>
      </c>
      <c r="R491" s="39">
        <v>3.375745</v>
      </c>
      <c r="S491" s="12" t="s">
        <v>46</v>
      </c>
      <c r="T491" s="12" t="s">
        <v>135</v>
      </c>
      <c r="U491" s="12" t="s">
        <v>70</v>
      </c>
      <c r="V491" s="12" t="s">
        <v>1105</v>
      </c>
      <c r="W491" s="12" t="s">
        <v>1106</v>
      </c>
      <c r="X491" s="22">
        <v>2008.0</v>
      </c>
      <c r="Y491" s="22">
        <v>2020.0</v>
      </c>
      <c r="Z491" s="12" t="s">
        <v>1107</v>
      </c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</row>
    <row r="492" ht="15.75" customHeight="1">
      <c r="A492" s="12" t="s">
        <v>1308</v>
      </c>
      <c r="B492" s="12" t="s">
        <v>1350</v>
      </c>
      <c r="C492" s="12" t="s">
        <v>1154</v>
      </c>
      <c r="D492" s="12" t="s">
        <v>897</v>
      </c>
      <c r="E492" s="36">
        <v>44649.0</v>
      </c>
      <c r="F492" s="14" t="s">
        <v>493</v>
      </c>
      <c r="G492" s="22">
        <v>2020.0</v>
      </c>
      <c r="H492" s="12" t="s">
        <v>1310</v>
      </c>
      <c r="I492" s="12" t="s">
        <v>1246</v>
      </c>
      <c r="J492" s="12" t="s">
        <v>1311</v>
      </c>
      <c r="K492" s="12" t="s">
        <v>40</v>
      </c>
      <c r="L492" s="12" t="s">
        <v>65</v>
      </c>
      <c r="M492" s="12" t="s">
        <v>328</v>
      </c>
      <c r="N492" s="12"/>
      <c r="O492" s="12" t="s">
        <v>1339</v>
      </c>
      <c r="P492" s="12" t="s">
        <v>45</v>
      </c>
      <c r="Q492" s="39">
        <v>39.771631</v>
      </c>
      <c r="R492" s="39">
        <v>3.375745</v>
      </c>
      <c r="S492" s="12" t="s">
        <v>46</v>
      </c>
      <c r="T492" s="12" t="s">
        <v>135</v>
      </c>
      <c r="U492" s="12" t="s">
        <v>70</v>
      </c>
      <c r="V492" s="12" t="s">
        <v>1105</v>
      </c>
      <c r="W492" s="12" t="s">
        <v>1106</v>
      </c>
      <c r="X492" s="22">
        <v>2008.0</v>
      </c>
      <c r="Y492" s="22">
        <v>2020.0</v>
      </c>
      <c r="Z492" s="12" t="s">
        <v>1107</v>
      </c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</row>
    <row r="493" ht="15.75" customHeight="1">
      <c r="A493" s="12" t="s">
        <v>1308</v>
      </c>
      <c r="B493" s="12" t="s">
        <v>1351</v>
      </c>
      <c r="C493" s="12" t="s">
        <v>1122</v>
      </c>
      <c r="D493" s="12" t="s">
        <v>897</v>
      </c>
      <c r="E493" s="36">
        <v>44649.0</v>
      </c>
      <c r="F493" s="14" t="s">
        <v>493</v>
      </c>
      <c r="G493" s="22">
        <v>2020.0</v>
      </c>
      <c r="H493" s="12" t="s">
        <v>1310</v>
      </c>
      <c r="I493" s="12" t="s">
        <v>1246</v>
      </c>
      <c r="J493" s="12" t="s">
        <v>1311</v>
      </c>
      <c r="K493" s="12" t="s">
        <v>40</v>
      </c>
      <c r="L493" s="12" t="s">
        <v>346</v>
      </c>
      <c r="M493" s="12" t="s">
        <v>1123</v>
      </c>
      <c r="N493" s="12"/>
      <c r="O493" s="12" t="s">
        <v>1339</v>
      </c>
      <c r="P493" s="12" t="s">
        <v>45</v>
      </c>
      <c r="Q493" s="39">
        <v>39.771631</v>
      </c>
      <c r="R493" s="39">
        <v>3.375745</v>
      </c>
      <c r="S493" s="12" t="s">
        <v>46</v>
      </c>
      <c r="T493" s="12" t="s">
        <v>135</v>
      </c>
      <c r="U493" s="12" t="s">
        <v>70</v>
      </c>
      <c r="V493" s="12" t="s">
        <v>1105</v>
      </c>
      <c r="W493" s="12" t="s">
        <v>1106</v>
      </c>
      <c r="X493" s="22">
        <v>2008.0</v>
      </c>
      <c r="Y493" s="22">
        <v>2020.0</v>
      </c>
      <c r="Z493" s="12" t="s">
        <v>1107</v>
      </c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</row>
    <row r="494" ht="15.75" customHeight="1">
      <c r="A494" s="12" t="s">
        <v>1308</v>
      </c>
      <c r="B494" s="12" t="s">
        <v>1352</v>
      </c>
      <c r="C494" s="12" t="s">
        <v>1328</v>
      </c>
      <c r="D494" s="12" t="s">
        <v>897</v>
      </c>
      <c r="E494" s="36">
        <v>44649.0</v>
      </c>
      <c r="F494" s="14" t="s">
        <v>493</v>
      </c>
      <c r="G494" s="22">
        <v>2020.0</v>
      </c>
      <c r="H494" s="12" t="s">
        <v>1310</v>
      </c>
      <c r="I494" s="12" t="s">
        <v>1246</v>
      </c>
      <c r="J494" s="12" t="s">
        <v>1311</v>
      </c>
      <c r="K494" s="12" t="s">
        <v>40</v>
      </c>
      <c r="L494" s="12" t="s">
        <v>77</v>
      </c>
      <c r="M494" s="12" t="s">
        <v>78</v>
      </c>
      <c r="N494" s="12"/>
      <c r="O494" s="12" t="s">
        <v>1339</v>
      </c>
      <c r="P494" s="12" t="s">
        <v>45</v>
      </c>
      <c r="Q494" s="39">
        <v>39.771631</v>
      </c>
      <c r="R494" s="39">
        <v>3.375745</v>
      </c>
      <c r="S494" s="12" t="s">
        <v>46</v>
      </c>
      <c r="T494" s="12" t="s">
        <v>135</v>
      </c>
      <c r="U494" s="12" t="s">
        <v>70</v>
      </c>
      <c r="V494" s="12" t="s">
        <v>1105</v>
      </c>
      <c r="W494" s="12" t="s">
        <v>1106</v>
      </c>
      <c r="X494" s="22">
        <v>2008.0</v>
      </c>
      <c r="Y494" s="22">
        <v>2020.0</v>
      </c>
      <c r="Z494" s="12" t="s">
        <v>1107</v>
      </c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</row>
    <row r="495" ht="15.75" customHeight="1">
      <c r="A495" s="12" t="s">
        <v>1308</v>
      </c>
      <c r="B495" s="12" t="s">
        <v>1353</v>
      </c>
      <c r="C495" s="12" t="s">
        <v>377</v>
      </c>
      <c r="D495" s="12" t="s">
        <v>897</v>
      </c>
      <c r="E495" s="36">
        <v>44649.0</v>
      </c>
      <c r="F495" s="14" t="s">
        <v>493</v>
      </c>
      <c r="G495" s="22">
        <v>2020.0</v>
      </c>
      <c r="H495" s="12" t="s">
        <v>1310</v>
      </c>
      <c r="I495" s="12" t="s">
        <v>1246</v>
      </c>
      <c r="J495" s="12" t="s">
        <v>1311</v>
      </c>
      <c r="K495" s="12" t="s">
        <v>40</v>
      </c>
      <c r="L495" s="12" t="s">
        <v>65</v>
      </c>
      <c r="M495" s="12" t="s">
        <v>66</v>
      </c>
      <c r="N495" s="12"/>
      <c r="O495" s="12" t="s">
        <v>1339</v>
      </c>
      <c r="P495" s="12" t="s">
        <v>45</v>
      </c>
      <c r="Q495" s="39">
        <v>39.771631</v>
      </c>
      <c r="R495" s="39">
        <v>3.375745</v>
      </c>
      <c r="S495" s="12" t="s">
        <v>46</v>
      </c>
      <c r="T495" s="12" t="s">
        <v>135</v>
      </c>
      <c r="U495" s="12" t="s">
        <v>70</v>
      </c>
      <c r="V495" s="12" t="s">
        <v>1105</v>
      </c>
      <c r="W495" s="12" t="s">
        <v>1106</v>
      </c>
      <c r="X495" s="22">
        <v>2008.0</v>
      </c>
      <c r="Y495" s="22">
        <v>2020.0</v>
      </c>
      <c r="Z495" s="12" t="s">
        <v>1107</v>
      </c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</row>
    <row r="496" ht="15.75" customHeight="1">
      <c r="A496" s="12" t="s">
        <v>1308</v>
      </c>
      <c r="B496" s="12" t="s">
        <v>1354</v>
      </c>
      <c r="C496" s="12" t="s">
        <v>1355</v>
      </c>
      <c r="D496" s="12" t="s">
        <v>897</v>
      </c>
      <c r="E496" s="36">
        <v>44649.0</v>
      </c>
      <c r="F496" s="14" t="s">
        <v>493</v>
      </c>
      <c r="G496" s="22">
        <v>2020.0</v>
      </c>
      <c r="H496" s="12" t="s">
        <v>1310</v>
      </c>
      <c r="I496" s="12" t="s">
        <v>1246</v>
      </c>
      <c r="J496" s="12" t="s">
        <v>1311</v>
      </c>
      <c r="K496" s="12" t="s">
        <v>40</v>
      </c>
      <c r="L496" s="12" t="s">
        <v>346</v>
      </c>
      <c r="M496" s="12" t="s">
        <v>1123</v>
      </c>
      <c r="N496" s="12"/>
      <c r="O496" s="12" t="s">
        <v>1339</v>
      </c>
      <c r="P496" s="12" t="s">
        <v>45</v>
      </c>
      <c r="Q496" s="39">
        <v>39.771631</v>
      </c>
      <c r="R496" s="39">
        <v>3.375745</v>
      </c>
      <c r="S496" s="12" t="s">
        <v>46</v>
      </c>
      <c r="T496" s="12" t="s">
        <v>135</v>
      </c>
      <c r="U496" s="12" t="s">
        <v>70</v>
      </c>
      <c r="V496" s="12" t="s">
        <v>1105</v>
      </c>
      <c r="W496" s="12" t="s">
        <v>1106</v>
      </c>
      <c r="X496" s="22">
        <v>2008.0</v>
      </c>
      <c r="Y496" s="22">
        <v>2020.0</v>
      </c>
      <c r="Z496" s="12" t="s">
        <v>1107</v>
      </c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</row>
    <row r="497" ht="15.75" customHeight="1">
      <c r="A497" s="12" t="s">
        <v>1308</v>
      </c>
      <c r="B497" s="12" t="s">
        <v>1356</v>
      </c>
      <c r="C497" s="12" t="s">
        <v>61</v>
      </c>
      <c r="D497" s="12" t="s">
        <v>897</v>
      </c>
      <c r="E497" s="36">
        <v>44649.0</v>
      </c>
      <c r="F497" s="14" t="s">
        <v>493</v>
      </c>
      <c r="G497" s="22">
        <v>2020.0</v>
      </c>
      <c r="H497" s="12" t="s">
        <v>1310</v>
      </c>
      <c r="I497" s="12" t="s">
        <v>1246</v>
      </c>
      <c r="J497" s="12" t="s">
        <v>1311</v>
      </c>
      <c r="K497" s="12" t="s">
        <v>40</v>
      </c>
      <c r="L497" s="12" t="s">
        <v>65</v>
      </c>
      <c r="M497" s="12" t="s">
        <v>66</v>
      </c>
      <c r="N497" s="12"/>
      <c r="O497" s="12" t="s">
        <v>1357</v>
      </c>
      <c r="P497" s="12" t="s">
        <v>45</v>
      </c>
      <c r="Q497" s="39">
        <v>39.761818</v>
      </c>
      <c r="R497" s="39">
        <v>3.407049</v>
      </c>
      <c r="S497" s="12" t="s">
        <v>46</v>
      </c>
      <c r="T497" s="12" t="s">
        <v>135</v>
      </c>
      <c r="U497" s="12" t="s">
        <v>70</v>
      </c>
      <c r="V497" s="12" t="s">
        <v>1105</v>
      </c>
      <c r="W497" s="12" t="s">
        <v>1106</v>
      </c>
      <c r="X497" s="22">
        <v>2008.0</v>
      </c>
      <c r="Y497" s="22">
        <v>2020.0</v>
      </c>
      <c r="Z497" s="12" t="s">
        <v>1128</v>
      </c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</row>
    <row r="498" ht="15.75" customHeight="1">
      <c r="A498" s="12" t="s">
        <v>1308</v>
      </c>
      <c r="B498" s="12" t="s">
        <v>1358</v>
      </c>
      <c r="C498" s="12" t="s">
        <v>1100</v>
      </c>
      <c r="D498" s="12" t="s">
        <v>897</v>
      </c>
      <c r="E498" s="36">
        <v>44649.0</v>
      </c>
      <c r="F498" s="14" t="s">
        <v>493</v>
      </c>
      <c r="G498" s="22">
        <v>2020.0</v>
      </c>
      <c r="H498" s="12" t="s">
        <v>1310</v>
      </c>
      <c r="I498" s="12" t="s">
        <v>1246</v>
      </c>
      <c r="J498" s="12" t="s">
        <v>1311</v>
      </c>
      <c r="K498" s="12" t="s">
        <v>40</v>
      </c>
      <c r="L498" s="12" t="s">
        <v>65</v>
      </c>
      <c r="M498" s="12" t="s">
        <v>66</v>
      </c>
      <c r="N498" s="12"/>
      <c r="O498" s="12" t="s">
        <v>1357</v>
      </c>
      <c r="P498" s="12" t="s">
        <v>45</v>
      </c>
      <c r="Q498" s="39">
        <v>39.761818</v>
      </c>
      <c r="R498" s="39">
        <v>3.407049</v>
      </c>
      <c r="S498" s="12" t="s">
        <v>46</v>
      </c>
      <c r="T498" s="12" t="s">
        <v>135</v>
      </c>
      <c r="U498" s="12" t="s">
        <v>70</v>
      </c>
      <c r="V498" s="12" t="s">
        <v>1105</v>
      </c>
      <c r="W498" s="12" t="s">
        <v>1106</v>
      </c>
      <c r="X498" s="22">
        <v>2008.0</v>
      </c>
      <c r="Y498" s="22">
        <v>2020.0</v>
      </c>
      <c r="Z498" s="12" t="s">
        <v>1128</v>
      </c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</row>
    <row r="499" ht="15.75" customHeight="1">
      <c r="A499" s="12" t="s">
        <v>1308</v>
      </c>
      <c r="B499" s="12" t="s">
        <v>1359</v>
      </c>
      <c r="C499" s="12" t="s">
        <v>362</v>
      </c>
      <c r="D499" s="12" t="s">
        <v>897</v>
      </c>
      <c r="E499" s="36">
        <v>44649.0</v>
      </c>
      <c r="F499" s="14" t="s">
        <v>493</v>
      </c>
      <c r="G499" s="22">
        <v>2020.0</v>
      </c>
      <c r="H499" s="12" t="s">
        <v>1310</v>
      </c>
      <c r="I499" s="12" t="s">
        <v>1246</v>
      </c>
      <c r="J499" s="12" t="s">
        <v>1311</v>
      </c>
      <c r="K499" s="12" t="s">
        <v>40</v>
      </c>
      <c r="L499" s="12" t="s">
        <v>65</v>
      </c>
      <c r="M499" s="12" t="s">
        <v>66</v>
      </c>
      <c r="N499" s="12"/>
      <c r="O499" s="12" t="s">
        <v>1357</v>
      </c>
      <c r="P499" s="12" t="s">
        <v>45</v>
      </c>
      <c r="Q499" s="39">
        <v>39.761818</v>
      </c>
      <c r="R499" s="39">
        <v>3.407049</v>
      </c>
      <c r="S499" s="12" t="s">
        <v>46</v>
      </c>
      <c r="T499" s="12" t="s">
        <v>135</v>
      </c>
      <c r="U499" s="12" t="s">
        <v>70</v>
      </c>
      <c r="V499" s="12" t="s">
        <v>1105</v>
      </c>
      <c r="W499" s="12" t="s">
        <v>1106</v>
      </c>
      <c r="X499" s="22">
        <v>2008.0</v>
      </c>
      <c r="Y499" s="22">
        <v>2020.0</v>
      </c>
      <c r="Z499" s="12" t="s">
        <v>1128</v>
      </c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</row>
    <row r="500" ht="15.75" customHeight="1">
      <c r="A500" s="12" t="s">
        <v>1308</v>
      </c>
      <c r="B500" s="12" t="s">
        <v>1360</v>
      </c>
      <c r="C500" s="12" t="s">
        <v>165</v>
      </c>
      <c r="D500" s="12" t="s">
        <v>897</v>
      </c>
      <c r="E500" s="36">
        <v>44649.0</v>
      </c>
      <c r="F500" s="14" t="s">
        <v>493</v>
      </c>
      <c r="G500" s="22">
        <v>2020.0</v>
      </c>
      <c r="H500" s="12" t="s">
        <v>1310</v>
      </c>
      <c r="I500" s="12" t="s">
        <v>1246</v>
      </c>
      <c r="J500" s="12" t="s">
        <v>1311</v>
      </c>
      <c r="K500" s="12" t="s">
        <v>40</v>
      </c>
      <c r="L500" s="12" t="s">
        <v>65</v>
      </c>
      <c r="M500" s="12" t="s">
        <v>66</v>
      </c>
      <c r="N500" s="12"/>
      <c r="O500" s="12" t="s">
        <v>1357</v>
      </c>
      <c r="P500" s="12" t="s">
        <v>45</v>
      </c>
      <c r="Q500" s="39">
        <v>39.761818</v>
      </c>
      <c r="R500" s="39">
        <v>3.407049</v>
      </c>
      <c r="S500" s="12" t="s">
        <v>46</v>
      </c>
      <c r="T500" s="12" t="s">
        <v>135</v>
      </c>
      <c r="U500" s="12" t="s">
        <v>70</v>
      </c>
      <c r="V500" s="12" t="s">
        <v>1105</v>
      </c>
      <c r="W500" s="12" t="s">
        <v>1106</v>
      </c>
      <c r="X500" s="22">
        <v>2008.0</v>
      </c>
      <c r="Y500" s="22">
        <v>2020.0</v>
      </c>
      <c r="Z500" s="12" t="s">
        <v>1128</v>
      </c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</row>
    <row r="501" ht="15.75" customHeight="1">
      <c r="A501" s="12" t="s">
        <v>1308</v>
      </c>
      <c r="B501" s="12" t="s">
        <v>1361</v>
      </c>
      <c r="C501" s="12" t="s">
        <v>1235</v>
      </c>
      <c r="D501" s="12" t="s">
        <v>897</v>
      </c>
      <c r="E501" s="36">
        <v>44649.0</v>
      </c>
      <c r="F501" s="14" t="s">
        <v>493</v>
      </c>
      <c r="G501" s="22">
        <v>2020.0</v>
      </c>
      <c r="H501" s="12" t="s">
        <v>1310</v>
      </c>
      <c r="I501" s="12" t="s">
        <v>1246</v>
      </c>
      <c r="J501" s="12" t="s">
        <v>1311</v>
      </c>
      <c r="K501" s="12" t="s">
        <v>40</v>
      </c>
      <c r="L501" s="12" t="s">
        <v>65</v>
      </c>
      <c r="M501" s="12" t="s">
        <v>328</v>
      </c>
      <c r="N501" s="12"/>
      <c r="O501" s="12" t="s">
        <v>1357</v>
      </c>
      <c r="P501" s="12" t="s">
        <v>45</v>
      </c>
      <c r="Q501" s="39">
        <v>39.761818</v>
      </c>
      <c r="R501" s="39">
        <v>3.407049</v>
      </c>
      <c r="S501" s="12" t="s">
        <v>46</v>
      </c>
      <c r="T501" s="12" t="s">
        <v>135</v>
      </c>
      <c r="U501" s="12" t="s">
        <v>70</v>
      </c>
      <c r="V501" s="12" t="s">
        <v>1105</v>
      </c>
      <c r="W501" s="12" t="s">
        <v>1106</v>
      </c>
      <c r="X501" s="22">
        <v>2008.0</v>
      </c>
      <c r="Y501" s="22">
        <v>2020.0</v>
      </c>
      <c r="Z501" s="12" t="s">
        <v>1128</v>
      </c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</row>
    <row r="502" ht="15.75" customHeight="1">
      <c r="A502" s="12" t="s">
        <v>1308</v>
      </c>
      <c r="B502" s="12" t="s">
        <v>1362</v>
      </c>
      <c r="C502" s="12" t="s">
        <v>1111</v>
      </c>
      <c r="D502" s="12" t="s">
        <v>897</v>
      </c>
      <c r="E502" s="36">
        <v>44649.0</v>
      </c>
      <c r="F502" s="14" t="s">
        <v>493</v>
      </c>
      <c r="G502" s="22">
        <v>2020.0</v>
      </c>
      <c r="H502" s="12" t="s">
        <v>1310</v>
      </c>
      <c r="I502" s="12" t="s">
        <v>1246</v>
      </c>
      <c r="J502" s="12" t="s">
        <v>1311</v>
      </c>
      <c r="K502" s="12" t="s">
        <v>40</v>
      </c>
      <c r="L502" s="12" t="s">
        <v>65</v>
      </c>
      <c r="M502" s="12" t="s">
        <v>328</v>
      </c>
      <c r="N502" s="12"/>
      <c r="O502" s="12" t="s">
        <v>1357</v>
      </c>
      <c r="P502" s="12" t="s">
        <v>45</v>
      </c>
      <c r="Q502" s="39">
        <v>39.761818</v>
      </c>
      <c r="R502" s="39">
        <v>3.407049</v>
      </c>
      <c r="S502" s="12" t="s">
        <v>46</v>
      </c>
      <c r="T502" s="12" t="s">
        <v>135</v>
      </c>
      <c r="U502" s="12" t="s">
        <v>70</v>
      </c>
      <c r="V502" s="12" t="s">
        <v>1105</v>
      </c>
      <c r="W502" s="12" t="s">
        <v>1106</v>
      </c>
      <c r="X502" s="22">
        <v>2008.0</v>
      </c>
      <c r="Y502" s="22">
        <v>2020.0</v>
      </c>
      <c r="Z502" s="12" t="s">
        <v>1128</v>
      </c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</row>
    <row r="503" ht="15.75" customHeight="1">
      <c r="A503" s="12" t="s">
        <v>1308</v>
      </c>
      <c r="B503" s="12" t="s">
        <v>1363</v>
      </c>
      <c r="C503" s="12" t="s">
        <v>1113</v>
      </c>
      <c r="D503" s="12" t="s">
        <v>897</v>
      </c>
      <c r="E503" s="36">
        <v>44649.0</v>
      </c>
      <c r="F503" s="14" t="s">
        <v>493</v>
      </c>
      <c r="G503" s="22">
        <v>2020.0</v>
      </c>
      <c r="H503" s="12" t="s">
        <v>1310</v>
      </c>
      <c r="I503" s="12" t="s">
        <v>1246</v>
      </c>
      <c r="J503" s="12" t="s">
        <v>1311</v>
      </c>
      <c r="K503" s="12" t="s">
        <v>40</v>
      </c>
      <c r="L503" s="12" t="s">
        <v>1064</v>
      </c>
      <c r="M503" s="12" t="s">
        <v>1065</v>
      </c>
      <c r="N503" s="12"/>
      <c r="O503" s="12" t="s">
        <v>1357</v>
      </c>
      <c r="P503" s="12" t="s">
        <v>45</v>
      </c>
      <c r="Q503" s="39">
        <v>39.761818</v>
      </c>
      <c r="R503" s="39">
        <v>3.407049</v>
      </c>
      <c r="S503" s="12" t="s">
        <v>46</v>
      </c>
      <c r="T503" s="12" t="s">
        <v>135</v>
      </c>
      <c r="U503" s="12" t="s">
        <v>70</v>
      </c>
      <c r="V503" s="12" t="s">
        <v>1105</v>
      </c>
      <c r="W503" s="12" t="s">
        <v>1106</v>
      </c>
      <c r="X503" s="22">
        <v>2008.0</v>
      </c>
      <c r="Y503" s="22">
        <v>2020.0</v>
      </c>
      <c r="Z503" s="12" t="s">
        <v>1128</v>
      </c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</row>
    <row r="504" ht="15.75" customHeight="1">
      <c r="A504" s="12" t="s">
        <v>1308</v>
      </c>
      <c r="B504" s="12" t="s">
        <v>1364</v>
      </c>
      <c r="C504" s="12" t="s">
        <v>1115</v>
      </c>
      <c r="D504" s="12" t="s">
        <v>897</v>
      </c>
      <c r="E504" s="36">
        <v>44649.0</v>
      </c>
      <c r="F504" s="14" t="s">
        <v>493</v>
      </c>
      <c r="G504" s="22">
        <v>2020.0</v>
      </c>
      <c r="H504" s="12" t="s">
        <v>1310</v>
      </c>
      <c r="I504" s="12" t="s">
        <v>1246</v>
      </c>
      <c r="J504" s="12" t="s">
        <v>1311</v>
      </c>
      <c r="K504" s="12" t="s">
        <v>40</v>
      </c>
      <c r="L504" s="12" t="s">
        <v>1064</v>
      </c>
      <c r="M504" s="12" t="s">
        <v>1065</v>
      </c>
      <c r="N504" s="12"/>
      <c r="O504" s="12" t="s">
        <v>1357</v>
      </c>
      <c r="P504" s="12" t="s">
        <v>45</v>
      </c>
      <c r="Q504" s="39">
        <v>39.761818</v>
      </c>
      <c r="R504" s="39">
        <v>3.407049</v>
      </c>
      <c r="S504" s="12" t="s">
        <v>46</v>
      </c>
      <c r="T504" s="12" t="s">
        <v>135</v>
      </c>
      <c r="U504" s="12" t="s">
        <v>70</v>
      </c>
      <c r="V504" s="12" t="s">
        <v>1105</v>
      </c>
      <c r="W504" s="12" t="s">
        <v>1106</v>
      </c>
      <c r="X504" s="22">
        <v>2008.0</v>
      </c>
      <c r="Y504" s="22">
        <v>2020.0</v>
      </c>
      <c r="Z504" s="12" t="s">
        <v>1128</v>
      </c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</row>
    <row r="505" ht="15.75" customHeight="1">
      <c r="A505" s="12" t="s">
        <v>1308</v>
      </c>
      <c r="B505" s="12" t="s">
        <v>1365</v>
      </c>
      <c r="C505" s="12" t="s">
        <v>1138</v>
      </c>
      <c r="D505" s="12" t="s">
        <v>897</v>
      </c>
      <c r="E505" s="36">
        <v>44649.0</v>
      </c>
      <c r="F505" s="14" t="s">
        <v>493</v>
      </c>
      <c r="G505" s="22">
        <v>2020.0</v>
      </c>
      <c r="H505" s="12" t="s">
        <v>1310</v>
      </c>
      <c r="I505" s="12" t="s">
        <v>1246</v>
      </c>
      <c r="J505" s="12" t="s">
        <v>1311</v>
      </c>
      <c r="K505" s="12" t="s">
        <v>40</v>
      </c>
      <c r="L505" s="12" t="s">
        <v>289</v>
      </c>
      <c r="M505" s="12" t="s">
        <v>1139</v>
      </c>
      <c r="N505" s="12"/>
      <c r="O505" s="12" t="s">
        <v>1357</v>
      </c>
      <c r="P505" s="12" t="s">
        <v>45</v>
      </c>
      <c r="Q505" s="39">
        <v>39.761818</v>
      </c>
      <c r="R505" s="39">
        <v>3.407049</v>
      </c>
      <c r="S505" s="12" t="s">
        <v>46</v>
      </c>
      <c r="T505" s="12" t="s">
        <v>135</v>
      </c>
      <c r="U505" s="12" t="s">
        <v>70</v>
      </c>
      <c r="V505" s="12" t="s">
        <v>1105</v>
      </c>
      <c r="W505" s="12" t="s">
        <v>1106</v>
      </c>
      <c r="X505" s="22">
        <v>2008.0</v>
      </c>
      <c r="Y505" s="22">
        <v>2020.0</v>
      </c>
      <c r="Z505" s="12" t="s">
        <v>1128</v>
      </c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</row>
    <row r="506" ht="15.75" customHeight="1">
      <c r="A506" s="12" t="s">
        <v>1308</v>
      </c>
      <c r="B506" s="12" t="s">
        <v>1366</v>
      </c>
      <c r="C506" s="12" t="s">
        <v>1154</v>
      </c>
      <c r="D506" s="12" t="s">
        <v>897</v>
      </c>
      <c r="E506" s="36">
        <v>44649.0</v>
      </c>
      <c r="F506" s="14" t="s">
        <v>493</v>
      </c>
      <c r="G506" s="22">
        <v>2020.0</v>
      </c>
      <c r="H506" s="12" t="s">
        <v>1310</v>
      </c>
      <c r="I506" s="12" t="s">
        <v>1246</v>
      </c>
      <c r="J506" s="12" t="s">
        <v>1311</v>
      </c>
      <c r="K506" s="12" t="s">
        <v>40</v>
      </c>
      <c r="L506" s="12" t="s">
        <v>65</v>
      </c>
      <c r="M506" s="12" t="s">
        <v>328</v>
      </c>
      <c r="N506" s="12"/>
      <c r="O506" s="12" t="s">
        <v>1357</v>
      </c>
      <c r="P506" s="12" t="s">
        <v>45</v>
      </c>
      <c r="Q506" s="39">
        <v>39.761818</v>
      </c>
      <c r="R506" s="39">
        <v>3.407049</v>
      </c>
      <c r="S506" s="12" t="s">
        <v>46</v>
      </c>
      <c r="T506" s="12" t="s">
        <v>135</v>
      </c>
      <c r="U506" s="12" t="s">
        <v>70</v>
      </c>
      <c r="V506" s="12" t="s">
        <v>1105</v>
      </c>
      <c r="W506" s="12" t="s">
        <v>1106</v>
      </c>
      <c r="X506" s="22">
        <v>2008.0</v>
      </c>
      <c r="Y506" s="22">
        <v>2020.0</v>
      </c>
      <c r="Z506" s="12" t="s">
        <v>1128</v>
      </c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</row>
    <row r="507" ht="15.75" customHeight="1">
      <c r="A507" s="12" t="s">
        <v>1308</v>
      </c>
      <c r="B507" s="12" t="s">
        <v>1367</v>
      </c>
      <c r="C507" s="12" t="s">
        <v>1122</v>
      </c>
      <c r="D507" s="12" t="s">
        <v>897</v>
      </c>
      <c r="E507" s="36">
        <v>44649.0</v>
      </c>
      <c r="F507" s="14" t="s">
        <v>493</v>
      </c>
      <c r="G507" s="22">
        <v>2020.0</v>
      </c>
      <c r="H507" s="12" t="s">
        <v>1310</v>
      </c>
      <c r="I507" s="12" t="s">
        <v>1246</v>
      </c>
      <c r="J507" s="12" t="s">
        <v>1311</v>
      </c>
      <c r="K507" s="12" t="s">
        <v>40</v>
      </c>
      <c r="L507" s="12" t="s">
        <v>346</v>
      </c>
      <c r="M507" s="12" t="s">
        <v>1123</v>
      </c>
      <c r="N507" s="12"/>
      <c r="O507" s="12" t="s">
        <v>1357</v>
      </c>
      <c r="P507" s="12" t="s">
        <v>45</v>
      </c>
      <c r="Q507" s="39">
        <v>39.761818</v>
      </c>
      <c r="R507" s="39">
        <v>3.407049</v>
      </c>
      <c r="S507" s="12" t="s">
        <v>46</v>
      </c>
      <c r="T507" s="12" t="s">
        <v>135</v>
      </c>
      <c r="U507" s="12" t="s">
        <v>70</v>
      </c>
      <c r="V507" s="12" t="s">
        <v>1105</v>
      </c>
      <c r="W507" s="12" t="s">
        <v>1106</v>
      </c>
      <c r="X507" s="22">
        <v>2008.0</v>
      </c>
      <c r="Y507" s="22">
        <v>2020.0</v>
      </c>
      <c r="Z507" s="12" t="s">
        <v>1128</v>
      </c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</row>
    <row r="508" ht="15.75" customHeight="1">
      <c r="A508" s="12" t="s">
        <v>1308</v>
      </c>
      <c r="B508" s="12" t="s">
        <v>1368</v>
      </c>
      <c r="C508" s="12" t="s">
        <v>1328</v>
      </c>
      <c r="D508" s="12" t="s">
        <v>897</v>
      </c>
      <c r="E508" s="36">
        <v>44649.0</v>
      </c>
      <c r="F508" s="14" t="s">
        <v>493</v>
      </c>
      <c r="G508" s="22">
        <v>2020.0</v>
      </c>
      <c r="H508" s="12" t="s">
        <v>1310</v>
      </c>
      <c r="I508" s="12" t="s">
        <v>1246</v>
      </c>
      <c r="J508" s="12" t="s">
        <v>1311</v>
      </c>
      <c r="K508" s="12" t="s">
        <v>40</v>
      </c>
      <c r="L508" s="12" t="s">
        <v>77</v>
      </c>
      <c r="M508" s="12" t="s">
        <v>78</v>
      </c>
      <c r="N508" s="12"/>
      <c r="O508" s="12" t="s">
        <v>1357</v>
      </c>
      <c r="P508" s="12" t="s">
        <v>45</v>
      </c>
      <c r="Q508" s="39">
        <v>39.761818</v>
      </c>
      <c r="R508" s="39">
        <v>3.407049</v>
      </c>
      <c r="S508" s="12" t="s">
        <v>46</v>
      </c>
      <c r="T508" s="12" t="s">
        <v>135</v>
      </c>
      <c r="U508" s="12" t="s">
        <v>70</v>
      </c>
      <c r="V508" s="12" t="s">
        <v>1105</v>
      </c>
      <c r="W508" s="12" t="s">
        <v>1106</v>
      </c>
      <c r="X508" s="22">
        <v>2008.0</v>
      </c>
      <c r="Y508" s="22">
        <v>2020.0</v>
      </c>
      <c r="Z508" s="12" t="s">
        <v>1128</v>
      </c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</row>
    <row r="509" ht="15.75" customHeight="1">
      <c r="A509" s="12" t="s">
        <v>1308</v>
      </c>
      <c r="B509" s="12" t="s">
        <v>1369</v>
      </c>
      <c r="C509" s="12" t="s">
        <v>1275</v>
      </c>
      <c r="D509" s="12" t="s">
        <v>897</v>
      </c>
      <c r="E509" s="36">
        <v>44649.0</v>
      </c>
      <c r="F509" s="14" t="s">
        <v>493</v>
      </c>
      <c r="G509" s="22">
        <v>2020.0</v>
      </c>
      <c r="H509" s="12" t="s">
        <v>1310</v>
      </c>
      <c r="I509" s="12" t="s">
        <v>1246</v>
      </c>
      <c r="J509" s="12" t="s">
        <v>1311</v>
      </c>
      <c r="K509" s="12" t="s">
        <v>40</v>
      </c>
      <c r="L509" s="12" t="s">
        <v>77</v>
      </c>
      <c r="M509" s="12" t="s">
        <v>78</v>
      </c>
      <c r="N509" s="12"/>
      <c r="O509" s="12" t="s">
        <v>1357</v>
      </c>
      <c r="P509" s="12" t="s">
        <v>45</v>
      </c>
      <c r="Q509" s="39">
        <v>39.761818</v>
      </c>
      <c r="R509" s="39">
        <v>3.407049</v>
      </c>
      <c r="S509" s="12" t="s">
        <v>46</v>
      </c>
      <c r="T509" s="12" t="s">
        <v>135</v>
      </c>
      <c r="U509" s="12" t="s">
        <v>70</v>
      </c>
      <c r="V509" s="12" t="s">
        <v>1105</v>
      </c>
      <c r="W509" s="12" t="s">
        <v>1106</v>
      </c>
      <c r="X509" s="22">
        <v>2008.0</v>
      </c>
      <c r="Y509" s="22">
        <v>2020.0</v>
      </c>
      <c r="Z509" s="12" t="s">
        <v>1128</v>
      </c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</row>
    <row r="510" ht="15.75" customHeight="1">
      <c r="A510" s="12" t="s">
        <v>1308</v>
      </c>
      <c r="B510" s="12" t="s">
        <v>1370</v>
      </c>
      <c r="C510" s="12" t="s">
        <v>75</v>
      </c>
      <c r="D510" s="12" t="s">
        <v>897</v>
      </c>
      <c r="E510" s="36">
        <v>44649.0</v>
      </c>
      <c r="F510" s="14" t="s">
        <v>493</v>
      </c>
      <c r="G510" s="22">
        <v>2020.0</v>
      </c>
      <c r="H510" s="12" t="s">
        <v>1310</v>
      </c>
      <c r="I510" s="12" t="s">
        <v>1246</v>
      </c>
      <c r="J510" s="12" t="s">
        <v>1311</v>
      </c>
      <c r="K510" s="12" t="s">
        <v>40</v>
      </c>
      <c r="L510" s="12" t="s">
        <v>77</v>
      </c>
      <c r="M510" s="12" t="s">
        <v>78</v>
      </c>
      <c r="N510" s="12"/>
      <c r="O510" s="12" t="s">
        <v>1357</v>
      </c>
      <c r="P510" s="12" t="s">
        <v>45</v>
      </c>
      <c r="Q510" s="39">
        <v>39.761818</v>
      </c>
      <c r="R510" s="39">
        <v>3.407049</v>
      </c>
      <c r="S510" s="12" t="s">
        <v>46</v>
      </c>
      <c r="T510" s="12" t="s">
        <v>135</v>
      </c>
      <c r="U510" s="12" t="s">
        <v>70</v>
      </c>
      <c r="V510" s="12" t="s">
        <v>1105</v>
      </c>
      <c r="W510" s="12" t="s">
        <v>1106</v>
      </c>
      <c r="X510" s="22">
        <v>2008.0</v>
      </c>
      <c r="Y510" s="22">
        <v>2020.0</v>
      </c>
      <c r="Z510" s="12" t="s">
        <v>1128</v>
      </c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</row>
    <row r="511" ht="15.75" customHeight="1">
      <c r="A511" s="12" t="s">
        <v>1308</v>
      </c>
      <c r="B511" s="12" t="s">
        <v>1371</v>
      </c>
      <c r="C511" s="12" t="s">
        <v>1330</v>
      </c>
      <c r="D511" s="12" t="s">
        <v>897</v>
      </c>
      <c r="E511" s="36">
        <v>44649.0</v>
      </c>
      <c r="F511" s="14" t="s">
        <v>493</v>
      </c>
      <c r="G511" s="22">
        <v>2020.0</v>
      </c>
      <c r="H511" s="12" t="s">
        <v>1310</v>
      </c>
      <c r="I511" s="12" t="s">
        <v>1246</v>
      </c>
      <c r="J511" s="12" t="s">
        <v>1311</v>
      </c>
      <c r="K511" s="12" t="s">
        <v>40</v>
      </c>
      <c r="L511" s="12" t="s">
        <v>1048</v>
      </c>
      <c r="M511" s="12" t="s">
        <v>120</v>
      </c>
      <c r="N511" s="12"/>
      <c r="O511" s="12" t="s">
        <v>1357</v>
      </c>
      <c r="P511" s="12" t="s">
        <v>45</v>
      </c>
      <c r="Q511" s="39">
        <v>39.761818</v>
      </c>
      <c r="R511" s="39">
        <v>3.407049</v>
      </c>
      <c r="S511" s="12" t="s">
        <v>46</v>
      </c>
      <c r="T511" s="12" t="s">
        <v>135</v>
      </c>
      <c r="U511" s="12" t="s">
        <v>70</v>
      </c>
      <c r="V511" s="12" t="s">
        <v>1105</v>
      </c>
      <c r="W511" s="12" t="s">
        <v>1106</v>
      </c>
      <c r="X511" s="22">
        <v>2008.0</v>
      </c>
      <c r="Y511" s="22">
        <v>2020.0</v>
      </c>
      <c r="Z511" s="12" t="s">
        <v>1128</v>
      </c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</row>
    <row r="512" ht="15.75" customHeight="1">
      <c r="A512" s="12" t="s">
        <v>1308</v>
      </c>
      <c r="B512" s="12" t="s">
        <v>1372</v>
      </c>
      <c r="C512" s="12" t="s">
        <v>1333</v>
      </c>
      <c r="D512" s="12" t="s">
        <v>897</v>
      </c>
      <c r="E512" s="36">
        <v>44649.0</v>
      </c>
      <c r="F512" s="14" t="s">
        <v>493</v>
      </c>
      <c r="G512" s="22">
        <v>2020.0</v>
      </c>
      <c r="H512" s="12" t="s">
        <v>1310</v>
      </c>
      <c r="I512" s="12" t="s">
        <v>1246</v>
      </c>
      <c r="J512" s="12" t="s">
        <v>1311</v>
      </c>
      <c r="K512" s="12" t="s">
        <v>40</v>
      </c>
      <c r="L512" s="12" t="s">
        <v>1334</v>
      </c>
      <c r="M512" s="12" t="s">
        <v>1335</v>
      </c>
      <c r="N512" s="12"/>
      <c r="O512" s="12" t="s">
        <v>1357</v>
      </c>
      <c r="P512" s="12" t="s">
        <v>45</v>
      </c>
      <c r="Q512" s="39">
        <v>39.761818</v>
      </c>
      <c r="R512" s="39">
        <v>3.407049</v>
      </c>
      <c r="S512" s="12" t="s">
        <v>46</v>
      </c>
      <c r="T512" s="12" t="s">
        <v>135</v>
      </c>
      <c r="U512" s="12" t="s">
        <v>70</v>
      </c>
      <c r="V512" s="12" t="s">
        <v>1105</v>
      </c>
      <c r="W512" s="12" t="s">
        <v>1106</v>
      </c>
      <c r="X512" s="22">
        <v>2008.0</v>
      </c>
      <c r="Y512" s="22">
        <v>2020.0</v>
      </c>
      <c r="Z512" s="12" t="s">
        <v>1128</v>
      </c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</row>
    <row r="513" ht="15.75" customHeight="1">
      <c r="A513" s="12" t="s">
        <v>1308</v>
      </c>
      <c r="B513" s="12" t="s">
        <v>1373</v>
      </c>
      <c r="C513" s="12" t="s">
        <v>377</v>
      </c>
      <c r="D513" s="12" t="s">
        <v>897</v>
      </c>
      <c r="E513" s="36">
        <v>44649.0</v>
      </c>
      <c r="F513" s="14" t="s">
        <v>493</v>
      </c>
      <c r="G513" s="22">
        <v>2020.0</v>
      </c>
      <c r="H513" s="12" t="s">
        <v>1310</v>
      </c>
      <c r="I513" s="12" t="s">
        <v>1246</v>
      </c>
      <c r="J513" s="12" t="s">
        <v>1311</v>
      </c>
      <c r="K513" s="12" t="s">
        <v>40</v>
      </c>
      <c r="L513" s="12" t="s">
        <v>65</v>
      </c>
      <c r="M513" s="12" t="s">
        <v>66</v>
      </c>
      <c r="N513" s="12"/>
      <c r="O513" s="12" t="s">
        <v>1357</v>
      </c>
      <c r="P513" s="12" t="s">
        <v>45</v>
      </c>
      <c r="Q513" s="39">
        <v>39.761818</v>
      </c>
      <c r="R513" s="39">
        <v>3.407049</v>
      </c>
      <c r="S513" s="12" t="s">
        <v>46</v>
      </c>
      <c r="T513" s="12" t="s">
        <v>135</v>
      </c>
      <c r="U513" s="12" t="s">
        <v>70</v>
      </c>
      <c r="V513" s="12" t="s">
        <v>1105</v>
      </c>
      <c r="W513" s="12" t="s">
        <v>1106</v>
      </c>
      <c r="X513" s="22">
        <v>2008.0</v>
      </c>
      <c r="Y513" s="22">
        <v>2020.0</v>
      </c>
      <c r="Z513" s="12" t="s">
        <v>1128</v>
      </c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</row>
    <row r="514" ht="15.75" customHeight="1">
      <c r="A514" s="12" t="s">
        <v>1308</v>
      </c>
      <c r="B514" s="12" t="s">
        <v>1374</v>
      </c>
      <c r="C514" s="12" t="s">
        <v>61</v>
      </c>
      <c r="D514" s="12" t="s">
        <v>897</v>
      </c>
      <c r="E514" s="36">
        <v>44649.0</v>
      </c>
      <c r="F514" s="14" t="s">
        <v>493</v>
      </c>
      <c r="G514" s="22">
        <v>2020.0</v>
      </c>
      <c r="H514" s="12" t="s">
        <v>1310</v>
      </c>
      <c r="I514" s="12" t="s">
        <v>1246</v>
      </c>
      <c r="J514" s="12" t="s">
        <v>1311</v>
      </c>
      <c r="K514" s="12" t="s">
        <v>40</v>
      </c>
      <c r="L514" s="12" t="s">
        <v>65</v>
      </c>
      <c r="M514" s="12" t="s">
        <v>66</v>
      </c>
      <c r="N514" s="12"/>
      <c r="O514" s="12" t="s">
        <v>1375</v>
      </c>
      <c r="P514" s="12" t="s">
        <v>45</v>
      </c>
      <c r="Q514" s="39">
        <v>39.744767</v>
      </c>
      <c r="R514" s="39">
        <v>3.446729</v>
      </c>
      <c r="S514" s="12" t="s">
        <v>46</v>
      </c>
      <c r="T514" s="12" t="s">
        <v>135</v>
      </c>
      <c r="U514" s="12" t="s">
        <v>70</v>
      </c>
      <c r="V514" s="12" t="s">
        <v>1105</v>
      </c>
      <c r="W514" s="12" t="s">
        <v>1106</v>
      </c>
      <c r="X514" s="22">
        <v>2008.0</v>
      </c>
      <c r="Y514" s="22">
        <v>2020.0</v>
      </c>
      <c r="Z514" s="12" t="s">
        <v>1128</v>
      </c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</row>
    <row r="515" ht="15.75" customHeight="1">
      <c r="A515" s="12" t="s">
        <v>1308</v>
      </c>
      <c r="B515" s="12" t="s">
        <v>1376</v>
      </c>
      <c r="C515" s="12" t="s">
        <v>157</v>
      </c>
      <c r="D515" s="12" t="s">
        <v>897</v>
      </c>
      <c r="E515" s="36">
        <v>44649.0</v>
      </c>
      <c r="F515" s="14" t="s">
        <v>493</v>
      </c>
      <c r="G515" s="22">
        <v>2020.0</v>
      </c>
      <c r="H515" s="12" t="s">
        <v>1310</v>
      </c>
      <c r="I515" s="12" t="s">
        <v>1246</v>
      </c>
      <c r="J515" s="12" t="s">
        <v>1311</v>
      </c>
      <c r="K515" s="12" t="s">
        <v>40</v>
      </c>
      <c r="L515" s="12" t="s">
        <v>65</v>
      </c>
      <c r="M515" s="12" t="s">
        <v>161</v>
      </c>
      <c r="N515" s="12"/>
      <c r="O515" s="12" t="s">
        <v>1375</v>
      </c>
      <c r="P515" s="12" t="s">
        <v>45</v>
      </c>
      <c r="Q515" s="39">
        <v>39.744767</v>
      </c>
      <c r="R515" s="39">
        <v>3.446729</v>
      </c>
      <c r="S515" s="12" t="s">
        <v>46</v>
      </c>
      <c r="T515" s="12" t="s">
        <v>135</v>
      </c>
      <c r="U515" s="12" t="s">
        <v>70</v>
      </c>
      <c r="V515" s="12" t="s">
        <v>1105</v>
      </c>
      <c r="W515" s="12" t="s">
        <v>1106</v>
      </c>
      <c r="X515" s="22">
        <v>2008.0</v>
      </c>
      <c r="Y515" s="22">
        <v>2020.0</v>
      </c>
      <c r="Z515" s="12" t="s">
        <v>1128</v>
      </c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</row>
    <row r="516" ht="15.75" customHeight="1">
      <c r="A516" s="12" t="s">
        <v>1308</v>
      </c>
      <c r="B516" s="12" t="s">
        <v>1377</v>
      </c>
      <c r="C516" s="12" t="s">
        <v>1100</v>
      </c>
      <c r="D516" s="12" t="s">
        <v>897</v>
      </c>
      <c r="E516" s="36">
        <v>44649.0</v>
      </c>
      <c r="F516" s="14" t="s">
        <v>493</v>
      </c>
      <c r="G516" s="22">
        <v>2020.0</v>
      </c>
      <c r="H516" s="12" t="s">
        <v>1310</v>
      </c>
      <c r="I516" s="12" t="s">
        <v>1246</v>
      </c>
      <c r="J516" s="12" t="s">
        <v>1311</v>
      </c>
      <c r="K516" s="12" t="s">
        <v>40</v>
      </c>
      <c r="L516" s="12" t="s">
        <v>65</v>
      </c>
      <c r="M516" s="12" t="s">
        <v>66</v>
      </c>
      <c r="N516" s="12"/>
      <c r="O516" s="12" t="s">
        <v>1375</v>
      </c>
      <c r="P516" s="12" t="s">
        <v>45</v>
      </c>
      <c r="Q516" s="39">
        <v>39.744767</v>
      </c>
      <c r="R516" s="39">
        <v>3.446729</v>
      </c>
      <c r="S516" s="12" t="s">
        <v>46</v>
      </c>
      <c r="T516" s="12" t="s">
        <v>135</v>
      </c>
      <c r="U516" s="12" t="s">
        <v>70</v>
      </c>
      <c r="V516" s="12" t="s">
        <v>1105</v>
      </c>
      <c r="W516" s="12" t="s">
        <v>1106</v>
      </c>
      <c r="X516" s="22">
        <v>2008.0</v>
      </c>
      <c r="Y516" s="22">
        <v>2020.0</v>
      </c>
      <c r="Z516" s="12" t="s">
        <v>1128</v>
      </c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</row>
    <row r="517" ht="15.75" customHeight="1">
      <c r="A517" s="12" t="s">
        <v>1308</v>
      </c>
      <c r="B517" s="12" t="s">
        <v>1378</v>
      </c>
      <c r="C517" s="12" t="s">
        <v>362</v>
      </c>
      <c r="D517" s="12" t="s">
        <v>897</v>
      </c>
      <c r="E517" s="36">
        <v>44649.0</v>
      </c>
      <c r="F517" s="14" t="s">
        <v>493</v>
      </c>
      <c r="G517" s="22">
        <v>2020.0</v>
      </c>
      <c r="H517" s="12" t="s">
        <v>1310</v>
      </c>
      <c r="I517" s="12" t="s">
        <v>1246</v>
      </c>
      <c r="J517" s="12" t="s">
        <v>1311</v>
      </c>
      <c r="K517" s="12" t="s">
        <v>40</v>
      </c>
      <c r="L517" s="12" t="s">
        <v>65</v>
      </c>
      <c r="M517" s="12" t="s">
        <v>66</v>
      </c>
      <c r="N517" s="12"/>
      <c r="O517" s="12" t="s">
        <v>1375</v>
      </c>
      <c r="P517" s="12" t="s">
        <v>45</v>
      </c>
      <c r="Q517" s="39">
        <v>39.744767</v>
      </c>
      <c r="R517" s="39">
        <v>3.446729</v>
      </c>
      <c r="S517" s="12" t="s">
        <v>46</v>
      </c>
      <c r="T517" s="12" t="s">
        <v>135</v>
      </c>
      <c r="U517" s="12" t="s">
        <v>70</v>
      </c>
      <c r="V517" s="12" t="s">
        <v>1105</v>
      </c>
      <c r="W517" s="12" t="s">
        <v>1106</v>
      </c>
      <c r="X517" s="22">
        <v>2008.0</v>
      </c>
      <c r="Y517" s="22">
        <v>2020.0</v>
      </c>
      <c r="Z517" s="12" t="s">
        <v>1128</v>
      </c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</row>
    <row r="518" ht="15.75" customHeight="1">
      <c r="A518" s="12" t="s">
        <v>1308</v>
      </c>
      <c r="B518" s="12" t="s">
        <v>1379</v>
      </c>
      <c r="C518" s="12" t="s">
        <v>165</v>
      </c>
      <c r="D518" s="12" t="s">
        <v>897</v>
      </c>
      <c r="E518" s="36">
        <v>44649.0</v>
      </c>
      <c r="F518" s="14" t="s">
        <v>493</v>
      </c>
      <c r="G518" s="22">
        <v>2020.0</v>
      </c>
      <c r="H518" s="12" t="s">
        <v>1310</v>
      </c>
      <c r="I518" s="12" t="s">
        <v>1246</v>
      </c>
      <c r="J518" s="12" t="s">
        <v>1311</v>
      </c>
      <c r="K518" s="12" t="s">
        <v>40</v>
      </c>
      <c r="L518" s="12" t="s">
        <v>65</v>
      </c>
      <c r="M518" s="12" t="s">
        <v>66</v>
      </c>
      <c r="N518" s="12"/>
      <c r="O518" s="12" t="s">
        <v>1375</v>
      </c>
      <c r="P518" s="12" t="s">
        <v>45</v>
      </c>
      <c r="Q518" s="39">
        <v>39.744767</v>
      </c>
      <c r="R518" s="39">
        <v>3.446729</v>
      </c>
      <c r="S518" s="12" t="s">
        <v>46</v>
      </c>
      <c r="T518" s="12" t="s">
        <v>135</v>
      </c>
      <c r="U518" s="12" t="s">
        <v>70</v>
      </c>
      <c r="V518" s="12" t="s">
        <v>1105</v>
      </c>
      <c r="W518" s="12" t="s">
        <v>1106</v>
      </c>
      <c r="X518" s="22">
        <v>2008.0</v>
      </c>
      <c r="Y518" s="22">
        <v>2020.0</v>
      </c>
      <c r="Z518" s="12" t="s">
        <v>1128</v>
      </c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</row>
    <row r="519" ht="15.75" customHeight="1">
      <c r="A519" s="12" t="s">
        <v>1308</v>
      </c>
      <c r="B519" s="12" t="s">
        <v>1380</v>
      </c>
      <c r="C519" s="12" t="s">
        <v>1133</v>
      </c>
      <c r="D519" s="12" t="s">
        <v>897</v>
      </c>
      <c r="E519" s="36">
        <v>44649.0</v>
      </c>
      <c r="F519" s="14" t="s">
        <v>493</v>
      </c>
      <c r="G519" s="22">
        <v>2020.0</v>
      </c>
      <c r="H519" s="12" t="s">
        <v>1310</v>
      </c>
      <c r="I519" s="12" t="s">
        <v>1246</v>
      </c>
      <c r="J519" s="12" t="s">
        <v>1311</v>
      </c>
      <c r="K519" s="12" t="s">
        <v>40</v>
      </c>
      <c r="L519" s="12" t="s">
        <v>65</v>
      </c>
      <c r="M519" s="12" t="s">
        <v>328</v>
      </c>
      <c r="N519" s="12"/>
      <c r="O519" s="12" t="s">
        <v>1375</v>
      </c>
      <c r="P519" s="12" t="s">
        <v>45</v>
      </c>
      <c r="Q519" s="39">
        <v>39.744767</v>
      </c>
      <c r="R519" s="39">
        <v>3.446729</v>
      </c>
      <c r="S519" s="12" t="s">
        <v>46</v>
      </c>
      <c r="T519" s="12" t="s">
        <v>135</v>
      </c>
      <c r="U519" s="12" t="s">
        <v>70</v>
      </c>
      <c r="V519" s="12" t="s">
        <v>1105</v>
      </c>
      <c r="W519" s="12" t="s">
        <v>1106</v>
      </c>
      <c r="X519" s="22">
        <v>2008.0</v>
      </c>
      <c r="Y519" s="22">
        <v>2020.0</v>
      </c>
      <c r="Z519" s="12" t="s">
        <v>1128</v>
      </c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</row>
    <row r="520" ht="15.75" customHeight="1">
      <c r="A520" s="12" t="s">
        <v>1308</v>
      </c>
      <c r="B520" s="12" t="s">
        <v>1381</v>
      </c>
      <c r="C520" s="12" t="s">
        <v>1111</v>
      </c>
      <c r="D520" s="12" t="s">
        <v>897</v>
      </c>
      <c r="E520" s="36">
        <v>44649.0</v>
      </c>
      <c r="F520" s="14" t="s">
        <v>493</v>
      </c>
      <c r="G520" s="22">
        <v>2020.0</v>
      </c>
      <c r="H520" s="12" t="s">
        <v>1310</v>
      </c>
      <c r="I520" s="12" t="s">
        <v>1246</v>
      </c>
      <c r="J520" s="12" t="s">
        <v>1311</v>
      </c>
      <c r="K520" s="12" t="s">
        <v>40</v>
      </c>
      <c r="L520" s="12" t="s">
        <v>65</v>
      </c>
      <c r="M520" s="12" t="s">
        <v>328</v>
      </c>
      <c r="N520" s="12"/>
      <c r="O520" s="12" t="s">
        <v>1375</v>
      </c>
      <c r="P520" s="12" t="s">
        <v>45</v>
      </c>
      <c r="Q520" s="39">
        <v>39.744767</v>
      </c>
      <c r="R520" s="39">
        <v>3.446729</v>
      </c>
      <c r="S520" s="12" t="s">
        <v>46</v>
      </c>
      <c r="T520" s="12" t="s">
        <v>135</v>
      </c>
      <c r="U520" s="12" t="s">
        <v>70</v>
      </c>
      <c r="V520" s="12" t="s">
        <v>1105</v>
      </c>
      <c r="W520" s="12" t="s">
        <v>1106</v>
      </c>
      <c r="X520" s="22">
        <v>2008.0</v>
      </c>
      <c r="Y520" s="22">
        <v>2020.0</v>
      </c>
      <c r="Z520" s="12" t="s">
        <v>1128</v>
      </c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</row>
    <row r="521" ht="15.75" customHeight="1">
      <c r="A521" s="12" t="s">
        <v>1308</v>
      </c>
      <c r="B521" s="12" t="s">
        <v>1382</v>
      </c>
      <c r="C521" s="12" t="s">
        <v>1113</v>
      </c>
      <c r="D521" s="12" t="s">
        <v>897</v>
      </c>
      <c r="E521" s="36">
        <v>44649.0</v>
      </c>
      <c r="F521" s="14" t="s">
        <v>493</v>
      </c>
      <c r="G521" s="22">
        <v>2020.0</v>
      </c>
      <c r="H521" s="12" t="s">
        <v>1310</v>
      </c>
      <c r="I521" s="12" t="s">
        <v>1246</v>
      </c>
      <c r="J521" s="12" t="s">
        <v>1311</v>
      </c>
      <c r="K521" s="12" t="s">
        <v>40</v>
      </c>
      <c r="L521" s="12" t="s">
        <v>1064</v>
      </c>
      <c r="M521" s="12" t="s">
        <v>1065</v>
      </c>
      <c r="N521" s="12"/>
      <c r="O521" s="12" t="s">
        <v>1375</v>
      </c>
      <c r="P521" s="12" t="s">
        <v>45</v>
      </c>
      <c r="Q521" s="39">
        <v>39.744767</v>
      </c>
      <c r="R521" s="39">
        <v>3.446729</v>
      </c>
      <c r="S521" s="12" t="s">
        <v>46</v>
      </c>
      <c r="T521" s="12" t="s">
        <v>135</v>
      </c>
      <c r="U521" s="12" t="s">
        <v>70</v>
      </c>
      <c r="V521" s="12" t="s">
        <v>1105</v>
      </c>
      <c r="W521" s="12" t="s">
        <v>1106</v>
      </c>
      <c r="X521" s="22">
        <v>2008.0</v>
      </c>
      <c r="Y521" s="22">
        <v>2020.0</v>
      </c>
      <c r="Z521" s="12" t="s">
        <v>1128</v>
      </c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</row>
    <row r="522" ht="15.75" customHeight="1">
      <c r="A522" s="12" t="s">
        <v>1308</v>
      </c>
      <c r="B522" s="12" t="s">
        <v>1383</v>
      </c>
      <c r="C522" s="12" t="s">
        <v>1115</v>
      </c>
      <c r="D522" s="12" t="s">
        <v>897</v>
      </c>
      <c r="E522" s="36">
        <v>44649.0</v>
      </c>
      <c r="F522" s="14" t="s">
        <v>493</v>
      </c>
      <c r="G522" s="22">
        <v>2020.0</v>
      </c>
      <c r="H522" s="12" t="s">
        <v>1310</v>
      </c>
      <c r="I522" s="12" t="s">
        <v>1246</v>
      </c>
      <c r="J522" s="12" t="s">
        <v>1311</v>
      </c>
      <c r="K522" s="12" t="s">
        <v>40</v>
      </c>
      <c r="L522" s="12" t="s">
        <v>1064</v>
      </c>
      <c r="M522" s="12" t="s">
        <v>1065</v>
      </c>
      <c r="N522" s="12"/>
      <c r="O522" s="12" t="s">
        <v>1375</v>
      </c>
      <c r="P522" s="12" t="s">
        <v>45</v>
      </c>
      <c r="Q522" s="39">
        <v>39.744767</v>
      </c>
      <c r="R522" s="39">
        <v>3.446729</v>
      </c>
      <c r="S522" s="12" t="s">
        <v>46</v>
      </c>
      <c r="T522" s="12" t="s">
        <v>135</v>
      </c>
      <c r="U522" s="12" t="s">
        <v>70</v>
      </c>
      <c r="V522" s="12" t="s">
        <v>1105</v>
      </c>
      <c r="W522" s="12" t="s">
        <v>1106</v>
      </c>
      <c r="X522" s="22">
        <v>2008.0</v>
      </c>
      <c r="Y522" s="22">
        <v>2020.0</v>
      </c>
      <c r="Z522" s="12" t="s">
        <v>1128</v>
      </c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</row>
    <row r="523" ht="15.75" customHeight="1">
      <c r="A523" s="12" t="s">
        <v>1308</v>
      </c>
      <c r="B523" s="12" t="s">
        <v>1384</v>
      </c>
      <c r="C523" s="12" t="s">
        <v>1138</v>
      </c>
      <c r="D523" s="12" t="s">
        <v>897</v>
      </c>
      <c r="E523" s="36">
        <v>44649.0</v>
      </c>
      <c r="F523" s="14" t="s">
        <v>493</v>
      </c>
      <c r="G523" s="22">
        <v>2020.0</v>
      </c>
      <c r="H523" s="12" t="s">
        <v>1310</v>
      </c>
      <c r="I523" s="12" t="s">
        <v>1246</v>
      </c>
      <c r="J523" s="12" t="s">
        <v>1311</v>
      </c>
      <c r="K523" s="12" t="s">
        <v>40</v>
      </c>
      <c r="L523" s="12" t="s">
        <v>289</v>
      </c>
      <c r="M523" s="12" t="s">
        <v>1139</v>
      </c>
      <c r="N523" s="12"/>
      <c r="O523" s="12" t="s">
        <v>1375</v>
      </c>
      <c r="P523" s="12" t="s">
        <v>45</v>
      </c>
      <c r="Q523" s="39">
        <v>39.744767</v>
      </c>
      <c r="R523" s="39">
        <v>3.446729</v>
      </c>
      <c r="S523" s="12" t="s">
        <v>46</v>
      </c>
      <c r="T523" s="12" t="s">
        <v>135</v>
      </c>
      <c r="U523" s="12" t="s">
        <v>70</v>
      </c>
      <c r="V523" s="12" t="s">
        <v>1105</v>
      </c>
      <c r="W523" s="12" t="s">
        <v>1106</v>
      </c>
      <c r="X523" s="22">
        <v>2008.0</v>
      </c>
      <c r="Y523" s="22">
        <v>2020.0</v>
      </c>
      <c r="Z523" s="12" t="s">
        <v>1128</v>
      </c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</row>
    <row r="524" ht="15.75" customHeight="1">
      <c r="A524" s="12" t="s">
        <v>1308</v>
      </c>
      <c r="B524" s="12" t="s">
        <v>1385</v>
      </c>
      <c r="C524" s="12" t="s">
        <v>1154</v>
      </c>
      <c r="D524" s="12" t="s">
        <v>897</v>
      </c>
      <c r="E524" s="36">
        <v>44649.0</v>
      </c>
      <c r="F524" s="14" t="s">
        <v>493</v>
      </c>
      <c r="G524" s="22">
        <v>2020.0</v>
      </c>
      <c r="H524" s="12" t="s">
        <v>1310</v>
      </c>
      <c r="I524" s="12" t="s">
        <v>1246</v>
      </c>
      <c r="J524" s="12" t="s">
        <v>1311</v>
      </c>
      <c r="K524" s="12" t="s">
        <v>40</v>
      </c>
      <c r="L524" s="12" t="s">
        <v>65</v>
      </c>
      <c r="M524" s="12" t="s">
        <v>328</v>
      </c>
      <c r="N524" s="12"/>
      <c r="O524" s="12" t="s">
        <v>1375</v>
      </c>
      <c r="P524" s="12" t="s">
        <v>45</v>
      </c>
      <c r="Q524" s="39">
        <v>39.744767</v>
      </c>
      <c r="R524" s="39">
        <v>3.446729</v>
      </c>
      <c r="S524" s="12" t="s">
        <v>46</v>
      </c>
      <c r="T524" s="12" t="s">
        <v>135</v>
      </c>
      <c r="U524" s="12" t="s">
        <v>70</v>
      </c>
      <c r="V524" s="12" t="s">
        <v>1105</v>
      </c>
      <c r="W524" s="12" t="s">
        <v>1106</v>
      </c>
      <c r="X524" s="22">
        <v>2008.0</v>
      </c>
      <c r="Y524" s="22">
        <v>2020.0</v>
      </c>
      <c r="Z524" s="12" t="s">
        <v>1128</v>
      </c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</row>
    <row r="525" ht="15.75" customHeight="1">
      <c r="A525" s="12" t="s">
        <v>1308</v>
      </c>
      <c r="B525" s="12" t="s">
        <v>1386</v>
      </c>
      <c r="C525" s="12" t="s">
        <v>1122</v>
      </c>
      <c r="D525" s="12" t="s">
        <v>897</v>
      </c>
      <c r="E525" s="36">
        <v>44649.0</v>
      </c>
      <c r="F525" s="14" t="s">
        <v>493</v>
      </c>
      <c r="G525" s="22">
        <v>2020.0</v>
      </c>
      <c r="H525" s="12" t="s">
        <v>1310</v>
      </c>
      <c r="I525" s="12" t="s">
        <v>1246</v>
      </c>
      <c r="J525" s="12" t="s">
        <v>1311</v>
      </c>
      <c r="K525" s="12" t="s">
        <v>40</v>
      </c>
      <c r="L525" s="12" t="s">
        <v>346</v>
      </c>
      <c r="M525" s="12" t="s">
        <v>1123</v>
      </c>
      <c r="N525" s="12"/>
      <c r="O525" s="12" t="s">
        <v>1375</v>
      </c>
      <c r="P525" s="12" t="s">
        <v>45</v>
      </c>
      <c r="Q525" s="39">
        <v>39.744767</v>
      </c>
      <c r="R525" s="39">
        <v>3.446729</v>
      </c>
      <c r="S525" s="12" t="s">
        <v>46</v>
      </c>
      <c r="T525" s="12" t="s">
        <v>135</v>
      </c>
      <c r="U525" s="12" t="s">
        <v>70</v>
      </c>
      <c r="V525" s="12" t="s">
        <v>1105</v>
      </c>
      <c r="W525" s="12" t="s">
        <v>1106</v>
      </c>
      <c r="X525" s="22">
        <v>2008.0</v>
      </c>
      <c r="Y525" s="22">
        <v>2020.0</v>
      </c>
      <c r="Z525" s="12" t="s">
        <v>1128</v>
      </c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</row>
    <row r="526" ht="15.75" customHeight="1">
      <c r="A526" s="12" t="s">
        <v>1308</v>
      </c>
      <c r="B526" s="12" t="s">
        <v>1387</v>
      </c>
      <c r="C526" s="12" t="s">
        <v>1328</v>
      </c>
      <c r="D526" s="12" t="s">
        <v>897</v>
      </c>
      <c r="E526" s="36">
        <v>44649.0</v>
      </c>
      <c r="F526" s="14" t="s">
        <v>493</v>
      </c>
      <c r="G526" s="22">
        <v>2020.0</v>
      </c>
      <c r="H526" s="12" t="s">
        <v>1310</v>
      </c>
      <c r="I526" s="12" t="s">
        <v>1246</v>
      </c>
      <c r="J526" s="12" t="s">
        <v>1311</v>
      </c>
      <c r="K526" s="12" t="s">
        <v>40</v>
      </c>
      <c r="L526" s="12" t="s">
        <v>77</v>
      </c>
      <c r="M526" s="12" t="s">
        <v>78</v>
      </c>
      <c r="N526" s="12"/>
      <c r="O526" s="12" t="s">
        <v>1375</v>
      </c>
      <c r="P526" s="12" t="s">
        <v>45</v>
      </c>
      <c r="Q526" s="39">
        <v>39.744767</v>
      </c>
      <c r="R526" s="39">
        <v>3.446729</v>
      </c>
      <c r="S526" s="12" t="s">
        <v>46</v>
      </c>
      <c r="T526" s="12" t="s">
        <v>135</v>
      </c>
      <c r="U526" s="12" t="s">
        <v>70</v>
      </c>
      <c r="V526" s="12" t="s">
        <v>1105</v>
      </c>
      <c r="W526" s="12" t="s">
        <v>1106</v>
      </c>
      <c r="X526" s="22">
        <v>2008.0</v>
      </c>
      <c r="Y526" s="22">
        <v>2020.0</v>
      </c>
      <c r="Z526" s="12" t="s">
        <v>1128</v>
      </c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</row>
    <row r="527" ht="15.75" customHeight="1">
      <c r="A527" s="12" t="s">
        <v>1308</v>
      </c>
      <c r="B527" s="12" t="s">
        <v>1388</v>
      </c>
      <c r="C527" s="12" t="s">
        <v>1275</v>
      </c>
      <c r="D527" s="12" t="s">
        <v>897</v>
      </c>
      <c r="E527" s="36">
        <v>44649.0</v>
      </c>
      <c r="F527" s="14" t="s">
        <v>493</v>
      </c>
      <c r="G527" s="22">
        <v>2020.0</v>
      </c>
      <c r="H527" s="12" t="s">
        <v>1310</v>
      </c>
      <c r="I527" s="12" t="s">
        <v>1246</v>
      </c>
      <c r="J527" s="12" t="s">
        <v>1311</v>
      </c>
      <c r="K527" s="12" t="s">
        <v>40</v>
      </c>
      <c r="L527" s="12" t="s">
        <v>77</v>
      </c>
      <c r="M527" s="12" t="s">
        <v>78</v>
      </c>
      <c r="N527" s="12"/>
      <c r="O527" s="12" t="s">
        <v>1375</v>
      </c>
      <c r="P527" s="12" t="s">
        <v>45</v>
      </c>
      <c r="Q527" s="39">
        <v>39.744767</v>
      </c>
      <c r="R527" s="39">
        <v>3.446729</v>
      </c>
      <c r="S527" s="12" t="s">
        <v>46</v>
      </c>
      <c r="T527" s="12" t="s">
        <v>135</v>
      </c>
      <c r="U527" s="12" t="s">
        <v>70</v>
      </c>
      <c r="V527" s="12" t="s">
        <v>1105</v>
      </c>
      <c r="W527" s="12" t="s">
        <v>1106</v>
      </c>
      <c r="X527" s="22">
        <v>2008.0</v>
      </c>
      <c r="Y527" s="22">
        <v>2020.0</v>
      </c>
      <c r="Z527" s="12" t="s">
        <v>1128</v>
      </c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</row>
    <row r="528" ht="15.75" customHeight="1">
      <c r="A528" s="12" t="s">
        <v>1308</v>
      </c>
      <c r="B528" s="12" t="s">
        <v>1389</v>
      </c>
      <c r="C528" s="12" t="s">
        <v>1120</v>
      </c>
      <c r="D528" s="12" t="s">
        <v>897</v>
      </c>
      <c r="E528" s="36">
        <v>44649.0</v>
      </c>
      <c r="F528" s="14" t="s">
        <v>493</v>
      </c>
      <c r="G528" s="22">
        <v>2020.0</v>
      </c>
      <c r="H528" s="12" t="s">
        <v>1310</v>
      </c>
      <c r="I528" s="12" t="s">
        <v>1246</v>
      </c>
      <c r="J528" s="12" t="s">
        <v>1311</v>
      </c>
      <c r="K528" s="12" t="s">
        <v>40</v>
      </c>
      <c r="L528" s="12" t="s">
        <v>77</v>
      </c>
      <c r="M528" s="12" t="s">
        <v>78</v>
      </c>
      <c r="N528" s="12"/>
      <c r="O528" s="12" t="s">
        <v>1375</v>
      </c>
      <c r="P528" s="12" t="s">
        <v>45</v>
      </c>
      <c r="Q528" s="39">
        <v>39.744767</v>
      </c>
      <c r="R528" s="39">
        <v>3.446729</v>
      </c>
      <c r="S528" s="12" t="s">
        <v>46</v>
      </c>
      <c r="T528" s="12" t="s">
        <v>135</v>
      </c>
      <c r="U528" s="12" t="s">
        <v>70</v>
      </c>
      <c r="V528" s="12" t="s">
        <v>1105</v>
      </c>
      <c r="W528" s="12" t="s">
        <v>1106</v>
      </c>
      <c r="X528" s="22">
        <v>2008.0</v>
      </c>
      <c r="Y528" s="22">
        <v>2020.0</v>
      </c>
      <c r="Z528" s="12" t="s">
        <v>1128</v>
      </c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</row>
    <row r="529" ht="15.75" customHeight="1">
      <c r="A529" s="12" t="s">
        <v>1308</v>
      </c>
      <c r="B529" s="12" t="s">
        <v>1390</v>
      </c>
      <c r="C529" s="12" t="s">
        <v>1330</v>
      </c>
      <c r="D529" s="12" t="s">
        <v>897</v>
      </c>
      <c r="E529" s="36">
        <v>44649.0</v>
      </c>
      <c r="F529" s="14" t="s">
        <v>493</v>
      </c>
      <c r="G529" s="22">
        <v>2020.0</v>
      </c>
      <c r="H529" s="12" t="s">
        <v>1310</v>
      </c>
      <c r="I529" s="12" t="s">
        <v>1246</v>
      </c>
      <c r="J529" s="12" t="s">
        <v>1311</v>
      </c>
      <c r="K529" s="12" t="s">
        <v>40</v>
      </c>
      <c r="L529" s="12" t="s">
        <v>1048</v>
      </c>
      <c r="M529" s="12" t="s">
        <v>120</v>
      </c>
      <c r="N529" s="12"/>
      <c r="O529" s="12" t="s">
        <v>1375</v>
      </c>
      <c r="P529" s="12" t="s">
        <v>45</v>
      </c>
      <c r="Q529" s="39">
        <v>39.744767</v>
      </c>
      <c r="R529" s="39">
        <v>3.446729</v>
      </c>
      <c r="S529" s="12" t="s">
        <v>46</v>
      </c>
      <c r="T529" s="12" t="s">
        <v>135</v>
      </c>
      <c r="U529" s="12" t="s">
        <v>70</v>
      </c>
      <c r="V529" s="12" t="s">
        <v>1105</v>
      </c>
      <c r="W529" s="12" t="s">
        <v>1106</v>
      </c>
      <c r="X529" s="22">
        <v>2008.0</v>
      </c>
      <c r="Y529" s="22">
        <v>2020.0</v>
      </c>
      <c r="Z529" s="12" t="s">
        <v>1128</v>
      </c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</row>
    <row r="530" ht="15.75" customHeight="1">
      <c r="A530" s="12" t="s">
        <v>1308</v>
      </c>
      <c r="B530" s="12" t="s">
        <v>1391</v>
      </c>
      <c r="C530" s="12" t="s">
        <v>377</v>
      </c>
      <c r="D530" s="12" t="s">
        <v>897</v>
      </c>
      <c r="E530" s="36">
        <v>44649.0</v>
      </c>
      <c r="F530" s="14" t="s">
        <v>493</v>
      </c>
      <c r="G530" s="22">
        <v>2020.0</v>
      </c>
      <c r="H530" s="12" t="s">
        <v>1310</v>
      </c>
      <c r="I530" s="12" t="s">
        <v>1246</v>
      </c>
      <c r="J530" s="12" t="s">
        <v>1311</v>
      </c>
      <c r="K530" s="12" t="s">
        <v>40</v>
      </c>
      <c r="L530" s="12" t="s">
        <v>65</v>
      </c>
      <c r="M530" s="12" t="s">
        <v>66</v>
      </c>
      <c r="N530" s="12"/>
      <c r="O530" s="12" t="s">
        <v>1375</v>
      </c>
      <c r="P530" s="12" t="s">
        <v>45</v>
      </c>
      <c r="Q530" s="39">
        <v>39.744767</v>
      </c>
      <c r="R530" s="39">
        <v>3.446729</v>
      </c>
      <c r="S530" s="12" t="s">
        <v>46</v>
      </c>
      <c r="T530" s="12" t="s">
        <v>135</v>
      </c>
      <c r="U530" s="12" t="s">
        <v>70</v>
      </c>
      <c r="V530" s="12" t="s">
        <v>1105</v>
      </c>
      <c r="W530" s="12" t="s">
        <v>1106</v>
      </c>
      <c r="X530" s="22">
        <v>2008.0</v>
      </c>
      <c r="Y530" s="22">
        <v>2020.0</v>
      </c>
      <c r="Z530" s="12" t="s">
        <v>1128</v>
      </c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</row>
    <row r="531" ht="15.75" customHeight="1">
      <c r="A531" s="12" t="s">
        <v>1308</v>
      </c>
      <c r="B531" s="12" t="s">
        <v>1392</v>
      </c>
      <c r="C531" s="12" t="s">
        <v>61</v>
      </c>
      <c r="D531" s="12" t="s">
        <v>897</v>
      </c>
      <c r="E531" s="36">
        <v>44649.0</v>
      </c>
      <c r="F531" s="14" t="s">
        <v>493</v>
      </c>
      <c r="G531" s="22">
        <v>2020.0</v>
      </c>
      <c r="H531" s="12" t="s">
        <v>1310</v>
      </c>
      <c r="I531" s="12" t="s">
        <v>1246</v>
      </c>
      <c r="J531" s="12" t="s">
        <v>1311</v>
      </c>
      <c r="K531" s="12" t="s">
        <v>40</v>
      </c>
      <c r="L531" s="12" t="s">
        <v>65</v>
      </c>
      <c r="M531" s="12" t="s">
        <v>66</v>
      </c>
      <c r="N531" s="12"/>
      <c r="O531" s="12" t="s">
        <v>1393</v>
      </c>
      <c r="P531" s="12" t="s">
        <v>45</v>
      </c>
      <c r="Q531" s="39">
        <v>39.721304</v>
      </c>
      <c r="R531" s="39">
        <v>3.461086</v>
      </c>
      <c r="S531" s="12" t="s">
        <v>46</v>
      </c>
      <c r="T531" s="12" t="s">
        <v>135</v>
      </c>
      <c r="U531" s="12" t="s">
        <v>70</v>
      </c>
      <c r="V531" s="12" t="s">
        <v>1105</v>
      </c>
      <c r="W531" s="12" t="s">
        <v>1106</v>
      </c>
      <c r="X531" s="22">
        <v>2008.0</v>
      </c>
      <c r="Y531" s="22">
        <v>2020.0</v>
      </c>
      <c r="Z531" s="12" t="s">
        <v>1128</v>
      </c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</row>
    <row r="532" ht="15.75" customHeight="1">
      <c r="A532" s="12" t="s">
        <v>1308</v>
      </c>
      <c r="B532" s="12" t="s">
        <v>1394</v>
      </c>
      <c r="C532" s="12" t="s">
        <v>157</v>
      </c>
      <c r="D532" s="12" t="s">
        <v>897</v>
      </c>
      <c r="E532" s="36">
        <v>44649.0</v>
      </c>
      <c r="F532" s="14" t="s">
        <v>493</v>
      </c>
      <c r="G532" s="22">
        <v>2020.0</v>
      </c>
      <c r="H532" s="12" t="s">
        <v>1310</v>
      </c>
      <c r="I532" s="12" t="s">
        <v>1246</v>
      </c>
      <c r="J532" s="12" t="s">
        <v>1311</v>
      </c>
      <c r="K532" s="12" t="s">
        <v>40</v>
      </c>
      <c r="L532" s="12" t="s">
        <v>65</v>
      </c>
      <c r="M532" s="12" t="s">
        <v>161</v>
      </c>
      <c r="N532" s="12"/>
      <c r="O532" s="12" t="s">
        <v>1393</v>
      </c>
      <c r="P532" s="12" t="s">
        <v>45</v>
      </c>
      <c r="Q532" s="39">
        <v>39.721304</v>
      </c>
      <c r="R532" s="39">
        <v>3.461086</v>
      </c>
      <c r="S532" s="12" t="s">
        <v>46</v>
      </c>
      <c r="T532" s="12" t="s">
        <v>135</v>
      </c>
      <c r="U532" s="12" t="s">
        <v>70</v>
      </c>
      <c r="V532" s="12" t="s">
        <v>1105</v>
      </c>
      <c r="W532" s="12" t="s">
        <v>1106</v>
      </c>
      <c r="X532" s="22">
        <v>2008.0</v>
      </c>
      <c r="Y532" s="22">
        <v>2020.0</v>
      </c>
      <c r="Z532" s="12" t="s">
        <v>1128</v>
      </c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</row>
    <row r="533" ht="15.75" customHeight="1">
      <c r="A533" s="12" t="s">
        <v>1308</v>
      </c>
      <c r="B533" s="12" t="s">
        <v>1395</v>
      </c>
      <c r="C533" s="12" t="s">
        <v>1100</v>
      </c>
      <c r="D533" s="12" t="s">
        <v>897</v>
      </c>
      <c r="E533" s="36">
        <v>44649.0</v>
      </c>
      <c r="F533" s="14" t="s">
        <v>493</v>
      </c>
      <c r="G533" s="22">
        <v>2020.0</v>
      </c>
      <c r="H533" s="12" t="s">
        <v>1310</v>
      </c>
      <c r="I533" s="12" t="s">
        <v>1246</v>
      </c>
      <c r="J533" s="12" t="s">
        <v>1311</v>
      </c>
      <c r="K533" s="12" t="s">
        <v>40</v>
      </c>
      <c r="L533" s="12" t="s">
        <v>65</v>
      </c>
      <c r="M533" s="12" t="s">
        <v>66</v>
      </c>
      <c r="N533" s="12"/>
      <c r="O533" s="12" t="s">
        <v>1393</v>
      </c>
      <c r="P533" s="12" t="s">
        <v>45</v>
      </c>
      <c r="Q533" s="39">
        <v>39.721304</v>
      </c>
      <c r="R533" s="39">
        <v>3.461086</v>
      </c>
      <c r="S533" s="12" t="s">
        <v>46</v>
      </c>
      <c r="T533" s="12" t="s">
        <v>135</v>
      </c>
      <c r="U533" s="12" t="s">
        <v>70</v>
      </c>
      <c r="V533" s="12" t="s">
        <v>1105</v>
      </c>
      <c r="W533" s="12" t="s">
        <v>1106</v>
      </c>
      <c r="X533" s="22">
        <v>2008.0</v>
      </c>
      <c r="Y533" s="22">
        <v>2020.0</v>
      </c>
      <c r="Z533" s="12" t="s">
        <v>1128</v>
      </c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</row>
    <row r="534" ht="15.75" customHeight="1">
      <c r="A534" s="12" t="s">
        <v>1308</v>
      </c>
      <c r="B534" s="12" t="s">
        <v>1396</v>
      </c>
      <c r="C534" s="12" t="s">
        <v>362</v>
      </c>
      <c r="D534" s="12" t="s">
        <v>897</v>
      </c>
      <c r="E534" s="36">
        <v>44649.0</v>
      </c>
      <c r="F534" s="14" t="s">
        <v>493</v>
      </c>
      <c r="G534" s="22">
        <v>2020.0</v>
      </c>
      <c r="H534" s="12" t="s">
        <v>1310</v>
      </c>
      <c r="I534" s="12" t="s">
        <v>1246</v>
      </c>
      <c r="J534" s="12" t="s">
        <v>1311</v>
      </c>
      <c r="K534" s="12" t="s">
        <v>40</v>
      </c>
      <c r="L534" s="12" t="s">
        <v>65</v>
      </c>
      <c r="M534" s="12" t="s">
        <v>66</v>
      </c>
      <c r="N534" s="12"/>
      <c r="O534" s="12" t="s">
        <v>1393</v>
      </c>
      <c r="P534" s="12" t="s">
        <v>45</v>
      </c>
      <c r="Q534" s="39">
        <v>39.721304</v>
      </c>
      <c r="R534" s="39">
        <v>3.461086</v>
      </c>
      <c r="S534" s="12" t="s">
        <v>46</v>
      </c>
      <c r="T534" s="12" t="s">
        <v>135</v>
      </c>
      <c r="U534" s="12" t="s">
        <v>70</v>
      </c>
      <c r="V534" s="12" t="s">
        <v>1105</v>
      </c>
      <c r="W534" s="12" t="s">
        <v>1106</v>
      </c>
      <c r="X534" s="22">
        <v>2008.0</v>
      </c>
      <c r="Y534" s="22">
        <v>2020.0</v>
      </c>
      <c r="Z534" s="12" t="s">
        <v>1128</v>
      </c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</row>
    <row r="535" ht="15.75" customHeight="1">
      <c r="A535" s="12" t="s">
        <v>1308</v>
      </c>
      <c r="B535" s="12" t="s">
        <v>1397</v>
      </c>
      <c r="C535" s="12" t="s">
        <v>165</v>
      </c>
      <c r="D535" s="12" t="s">
        <v>897</v>
      </c>
      <c r="E535" s="36">
        <v>44649.0</v>
      </c>
      <c r="F535" s="14" t="s">
        <v>493</v>
      </c>
      <c r="G535" s="22">
        <v>2020.0</v>
      </c>
      <c r="H535" s="12" t="s">
        <v>1310</v>
      </c>
      <c r="I535" s="12" t="s">
        <v>1246</v>
      </c>
      <c r="J535" s="12" t="s">
        <v>1311</v>
      </c>
      <c r="K535" s="12" t="s">
        <v>40</v>
      </c>
      <c r="L535" s="12" t="s">
        <v>65</v>
      </c>
      <c r="M535" s="12" t="s">
        <v>66</v>
      </c>
      <c r="N535" s="12"/>
      <c r="O535" s="12" t="s">
        <v>1393</v>
      </c>
      <c r="P535" s="12" t="s">
        <v>45</v>
      </c>
      <c r="Q535" s="39">
        <v>39.721304</v>
      </c>
      <c r="R535" s="39">
        <v>3.461086</v>
      </c>
      <c r="S535" s="12" t="s">
        <v>46</v>
      </c>
      <c r="T535" s="12" t="s">
        <v>135</v>
      </c>
      <c r="U535" s="12" t="s">
        <v>70</v>
      </c>
      <c r="V535" s="12" t="s">
        <v>1105</v>
      </c>
      <c r="W535" s="12" t="s">
        <v>1106</v>
      </c>
      <c r="X535" s="22">
        <v>2008.0</v>
      </c>
      <c r="Y535" s="22">
        <v>2020.0</v>
      </c>
      <c r="Z535" s="12" t="s">
        <v>1128</v>
      </c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</row>
    <row r="536" ht="15.75" customHeight="1">
      <c r="A536" s="12" t="s">
        <v>1308</v>
      </c>
      <c r="B536" s="12" t="s">
        <v>1398</v>
      </c>
      <c r="C536" s="12" t="s">
        <v>1133</v>
      </c>
      <c r="D536" s="12" t="s">
        <v>897</v>
      </c>
      <c r="E536" s="36">
        <v>44649.0</v>
      </c>
      <c r="F536" s="14" t="s">
        <v>493</v>
      </c>
      <c r="G536" s="22">
        <v>2020.0</v>
      </c>
      <c r="H536" s="12" t="s">
        <v>1310</v>
      </c>
      <c r="I536" s="12" t="s">
        <v>1246</v>
      </c>
      <c r="J536" s="12" t="s">
        <v>1311</v>
      </c>
      <c r="K536" s="12" t="s">
        <v>40</v>
      </c>
      <c r="L536" s="12" t="s">
        <v>65</v>
      </c>
      <c r="M536" s="12" t="s">
        <v>328</v>
      </c>
      <c r="N536" s="12"/>
      <c r="O536" s="12" t="s">
        <v>1393</v>
      </c>
      <c r="P536" s="12" t="s">
        <v>45</v>
      </c>
      <c r="Q536" s="39">
        <v>39.721304</v>
      </c>
      <c r="R536" s="39">
        <v>3.461086</v>
      </c>
      <c r="S536" s="12" t="s">
        <v>46</v>
      </c>
      <c r="T536" s="12" t="s">
        <v>135</v>
      </c>
      <c r="U536" s="12" t="s">
        <v>70</v>
      </c>
      <c r="V536" s="12" t="s">
        <v>1105</v>
      </c>
      <c r="W536" s="12" t="s">
        <v>1106</v>
      </c>
      <c r="X536" s="22">
        <v>2008.0</v>
      </c>
      <c r="Y536" s="22">
        <v>2020.0</v>
      </c>
      <c r="Z536" s="12" t="s">
        <v>1128</v>
      </c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</row>
    <row r="537" ht="15.75" customHeight="1">
      <c r="A537" s="12" t="s">
        <v>1308</v>
      </c>
      <c r="B537" s="12" t="s">
        <v>1399</v>
      </c>
      <c r="C537" s="12" t="s">
        <v>1111</v>
      </c>
      <c r="D537" s="12" t="s">
        <v>897</v>
      </c>
      <c r="E537" s="36">
        <v>44649.0</v>
      </c>
      <c r="F537" s="14" t="s">
        <v>493</v>
      </c>
      <c r="G537" s="22">
        <v>2020.0</v>
      </c>
      <c r="H537" s="12" t="s">
        <v>1310</v>
      </c>
      <c r="I537" s="12" t="s">
        <v>1246</v>
      </c>
      <c r="J537" s="12" t="s">
        <v>1311</v>
      </c>
      <c r="K537" s="12" t="s">
        <v>40</v>
      </c>
      <c r="L537" s="12" t="s">
        <v>65</v>
      </c>
      <c r="M537" s="12" t="s">
        <v>328</v>
      </c>
      <c r="N537" s="12"/>
      <c r="O537" s="12" t="s">
        <v>1393</v>
      </c>
      <c r="P537" s="12" t="s">
        <v>45</v>
      </c>
      <c r="Q537" s="39">
        <v>39.721304</v>
      </c>
      <c r="R537" s="39">
        <v>3.461086</v>
      </c>
      <c r="S537" s="12" t="s">
        <v>46</v>
      </c>
      <c r="T537" s="12" t="s">
        <v>135</v>
      </c>
      <c r="U537" s="12" t="s">
        <v>70</v>
      </c>
      <c r="V537" s="12" t="s">
        <v>1105</v>
      </c>
      <c r="W537" s="12" t="s">
        <v>1106</v>
      </c>
      <c r="X537" s="22">
        <v>2008.0</v>
      </c>
      <c r="Y537" s="22">
        <v>2020.0</v>
      </c>
      <c r="Z537" s="12" t="s">
        <v>1128</v>
      </c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</row>
    <row r="538" ht="15.75" customHeight="1">
      <c r="A538" s="12" t="s">
        <v>1308</v>
      </c>
      <c r="B538" s="12" t="s">
        <v>1400</v>
      </c>
      <c r="C538" s="12" t="s">
        <v>1113</v>
      </c>
      <c r="D538" s="12" t="s">
        <v>897</v>
      </c>
      <c r="E538" s="36">
        <v>44649.0</v>
      </c>
      <c r="F538" s="14" t="s">
        <v>493</v>
      </c>
      <c r="G538" s="22">
        <v>2020.0</v>
      </c>
      <c r="H538" s="12" t="s">
        <v>1310</v>
      </c>
      <c r="I538" s="12" t="s">
        <v>1246</v>
      </c>
      <c r="J538" s="12" t="s">
        <v>1311</v>
      </c>
      <c r="K538" s="12" t="s">
        <v>40</v>
      </c>
      <c r="L538" s="12" t="s">
        <v>1064</v>
      </c>
      <c r="M538" s="12" t="s">
        <v>1065</v>
      </c>
      <c r="N538" s="12"/>
      <c r="O538" s="12" t="s">
        <v>1393</v>
      </c>
      <c r="P538" s="12" t="s">
        <v>45</v>
      </c>
      <c r="Q538" s="39">
        <v>39.721304</v>
      </c>
      <c r="R538" s="39">
        <v>3.461086</v>
      </c>
      <c r="S538" s="12" t="s">
        <v>46</v>
      </c>
      <c r="T538" s="12" t="s">
        <v>135</v>
      </c>
      <c r="U538" s="12" t="s">
        <v>70</v>
      </c>
      <c r="V538" s="12" t="s">
        <v>1105</v>
      </c>
      <c r="W538" s="12" t="s">
        <v>1106</v>
      </c>
      <c r="X538" s="22">
        <v>2008.0</v>
      </c>
      <c r="Y538" s="22">
        <v>2020.0</v>
      </c>
      <c r="Z538" s="12" t="s">
        <v>1128</v>
      </c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</row>
    <row r="539" ht="15.75" customHeight="1">
      <c r="A539" s="12" t="s">
        <v>1308</v>
      </c>
      <c r="B539" s="12" t="s">
        <v>1401</v>
      </c>
      <c r="C539" s="12" t="s">
        <v>1115</v>
      </c>
      <c r="D539" s="12" t="s">
        <v>897</v>
      </c>
      <c r="E539" s="36">
        <v>44649.0</v>
      </c>
      <c r="F539" s="14" t="s">
        <v>493</v>
      </c>
      <c r="G539" s="22">
        <v>2020.0</v>
      </c>
      <c r="H539" s="12" t="s">
        <v>1310</v>
      </c>
      <c r="I539" s="12" t="s">
        <v>1246</v>
      </c>
      <c r="J539" s="12" t="s">
        <v>1311</v>
      </c>
      <c r="K539" s="12" t="s">
        <v>40</v>
      </c>
      <c r="L539" s="12" t="s">
        <v>1064</v>
      </c>
      <c r="M539" s="12" t="s">
        <v>1065</v>
      </c>
      <c r="N539" s="12"/>
      <c r="O539" s="12" t="s">
        <v>1393</v>
      </c>
      <c r="P539" s="12" t="s">
        <v>45</v>
      </c>
      <c r="Q539" s="39">
        <v>39.721304</v>
      </c>
      <c r="R539" s="39">
        <v>3.461086</v>
      </c>
      <c r="S539" s="12" t="s">
        <v>46</v>
      </c>
      <c r="T539" s="12" t="s">
        <v>135</v>
      </c>
      <c r="U539" s="12" t="s">
        <v>70</v>
      </c>
      <c r="V539" s="12" t="s">
        <v>1105</v>
      </c>
      <c r="W539" s="12" t="s">
        <v>1106</v>
      </c>
      <c r="X539" s="22">
        <v>2008.0</v>
      </c>
      <c r="Y539" s="22">
        <v>2020.0</v>
      </c>
      <c r="Z539" s="12" t="s">
        <v>1128</v>
      </c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</row>
    <row r="540" ht="15.75" customHeight="1">
      <c r="A540" s="12" t="s">
        <v>1308</v>
      </c>
      <c r="B540" s="12" t="s">
        <v>1402</v>
      </c>
      <c r="C540" s="12" t="s">
        <v>1154</v>
      </c>
      <c r="D540" s="12" t="s">
        <v>897</v>
      </c>
      <c r="E540" s="36">
        <v>44649.0</v>
      </c>
      <c r="F540" s="14" t="s">
        <v>493</v>
      </c>
      <c r="G540" s="22">
        <v>2020.0</v>
      </c>
      <c r="H540" s="12" t="s">
        <v>1310</v>
      </c>
      <c r="I540" s="12" t="s">
        <v>1246</v>
      </c>
      <c r="J540" s="12" t="s">
        <v>1311</v>
      </c>
      <c r="K540" s="12" t="s">
        <v>40</v>
      </c>
      <c r="L540" s="12" t="s">
        <v>65</v>
      </c>
      <c r="M540" s="12" t="s">
        <v>328</v>
      </c>
      <c r="N540" s="12"/>
      <c r="O540" s="12" t="s">
        <v>1393</v>
      </c>
      <c r="P540" s="12" t="s">
        <v>45</v>
      </c>
      <c r="Q540" s="39">
        <v>39.721304</v>
      </c>
      <c r="R540" s="39">
        <v>3.461086</v>
      </c>
      <c r="S540" s="12" t="s">
        <v>46</v>
      </c>
      <c r="T540" s="12" t="s">
        <v>135</v>
      </c>
      <c r="U540" s="12" t="s">
        <v>70</v>
      </c>
      <c r="V540" s="12" t="s">
        <v>1105</v>
      </c>
      <c r="W540" s="12" t="s">
        <v>1106</v>
      </c>
      <c r="X540" s="22">
        <v>2008.0</v>
      </c>
      <c r="Y540" s="22">
        <v>2020.0</v>
      </c>
      <c r="Z540" s="12" t="s">
        <v>1128</v>
      </c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</row>
    <row r="541" ht="15.75" customHeight="1">
      <c r="A541" s="12" t="s">
        <v>1308</v>
      </c>
      <c r="B541" s="12" t="s">
        <v>1403</v>
      </c>
      <c r="C541" s="12" t="s">
        <v>1122</v>
      </c>
      <c r="D541" s="12" t="s">
        <v>897</v>
      </c>
      <c r="E541" s="36">
        <v>44649.0</v>
      </c>
      <c r="F541" s="14" t="s">
        <v>493</v>
      </c>
      <c r="G541" s="22">
        <v>2020.0</v>
      </c>
      <c r="H541" s="12" t="s">
        <v>1310</v>
      </c>
      <c r="I541" s="12" t="s">
        <v>1246</v>
      </c>
      <c r="J541" s="12" t="s">
        <v>1311</v>
      </c>
      <c r="K541" s="12" t="s">
        <v>40</v>
      </c>
      <c r="L541" s="12" t="s">
        <v>346</v>
      </c>
      <c r="M541" s="12" t="s">
        <v>1123</v>
      </c>
      <c r="N541" s="12"/>
      <c r="O541" s="12" t="s">
        <v>1393</v>
      </c>
      <c r="P541" s="12" t="s">
        <v>45</v>
      </c>
      <c r="Q541" s="39">
        <v>39.721304</v>
      </c>
      <c r="R541" s="39">
        <v>3.461086</v>
      </c>
      <c r="S541" s="12" t="s">
        <v>46</v>
      </c>
      <c r="T541" s="12" t="s">
        <v>135</v>
      </c>
      <c r="U541" s="12" t="s">
        <v>70</v>
      </c>
      <c r="V541" s="12" t="s">
        <v>1105</v>
      </c>
      <c r="W541" s="12" t="s">
        <v>1106</v>
      </c>
      <c r="X541" s="22">
        <v>2008.0</v>
      </c>
      <c r="Y541" s="22">
        <v>2020.0</v>
      </c>
      <c r="Z541" s="12" t="s">
        <v>1128</v>
      </c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</row>
    <row r="542" ht="15.75" customHeight="1">
      <c r="A542" s="12" t="s">
        <v>1308</v>
      </c>
      <c r="B542" s="12" t="s">
        <v>1404</v>
      </c>
      <c r="C542" s="12" t="s">
        <v>1120</v>
      </c>
      <c r="D542" s="12" t="s">
        <v>897</v>
      </c>
      <c r="E542" s="36">
        <v>44649.0</v>
      </c>
      <c r="F542" s="14" t="s">
        <v>493</v>
      </c>
      <c r="G542" s="22">
        <v>2020.0</v>
      </c>
      <c r="H542" s="12" t="s">
        <v>1310</v>
      </c>
      <c r="I542" s="12" t="s">
        <v>1246</v>
      </c>
      <c r="J542" s="12" t="s">
        <v>1311</v>
      </c>
      <c r="K542" s="12" t="s">
        <v>40</v>
      </c>
      <c r="L542" s="12" t="s">
        <v>77</v>
      </c>
      <c r="M542" s="12" t="s">
        <v>78</v>
      </c>
      <c r="N542" s="12"/>
      <c r="O542" s="12" t="s">
        <v>1393</v>
      </c>
      <c r="P542" s="12" t="s">
        <v>45</v>
      </c>
      <c r="Q542" s="39">
        <v>39.721304</v>
      </c>
      <c r="R542" s="39">
        <v>3.461086</v>
      </c>
      <c r="S542" s="12" t="s">
        <v>46</v>
      </c>
      <c r="T542" s="12" t="s">
        <v>135</v>
      </c>
      <c r="U542" s="12" t="s">
        <v>70</v>
      </c>
      <c r="V542" s="12" t="s">
        <v>1105</v>
      </c>
      <c r="W542" s="12" t="s">
        <v>1106</v>
      </c>
      <c r="X542" s="22">
        <v>2008.0</v>
      </c>
      <c r="Y542" s="22">
        <v>2020.0</v>
      </c>
      <c r="Z542" s="12" t="s">
        <v>1128</v>
      </c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</row>
    <row r="543" ht="15.75" customHeight="1">
      <c r="A543" s="12" t="s">
        <v>1308</v>
      </c>
      <c r="B543" s="12" t="s">
        <v>1405</v>
      </c>
      <c r="C543" s="12" t="s">
        <v>75</v>
      </c>
      <c r="D543" s="12" t="s">
        <v>897</v>
      </c>
      <c r="E543" s="36">
        <v>44649.0</v>
      </c>
      <c r="F543" s="14" t="s">
        <v>493</v>
      </c>
      <c r="G543" s="22">
        <v>2020.0</v>
      </c>
      <c r="H543" s="12" t="s">
        <v>1310</v>
      </c>
      <c r="I543" s="12" t="s">
        <v>1246</v>
      </c>
      <c r="J543" s="12" t="s">
        <v>1311</v>
      </c>
      <c r="K543" s="12" t="s">
        <v>40</v>
      </c>
      <c r="L543" s="12" t="s">
        <v>77</v>
      </c>
      <c r="M543" s="12" t="s">
        <v>78</v>
      </c>
      <c r="N543" s="12"/>
      <c r="O543" s="12" t="s">
        <v>1393</v>
      </c>
      <c r="P543" s="12" t="s">
        <v>45</v>
      </c>
      <c r="Q543" s="39">
        <v>39.721304</v>
      </c>
      <c r="R543" s="39">
        <v>3.461086</v>
      </c>
      <c r="S543" s="12" t="s">
        <v>46</v>
      </c>
      <c r="T543" s="12" t="s">
        <v>135</v>
      </c>
      <c r="U543" s="12" t="s">
        <v>70</v>
      </c>
      <c r="V543" s="12" t="s">
        <v>1105</v>
      </c>
      <c r="W543" s="12" t="s">
        <v>1106</v>
      </c>
      <c r="X543" s="22">
        <v>2008.0</v>
      </c>
      <c r="Y543" s="22">
        <v>2020.0</v>
      </c>
      <c r="Z543" s="12" t="s">
        <v>1128</v>
      </c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</row>
    <row r="544" ht="15.75" customHeight="1">
      <c r="A544" s="12" t="s">
        <v>1308</v>
      </c>
      <c r="B544" s="12" t="s">
        <v>1406</v>
      </c>
      <c r="C544" s="12" t="s">
        <v>1330</v>
      </c>
      <c r="D544" s="12" t="s">
        <v>897</v>
      </c>
      <c r="E544" s="36">
        <v>44649.0</v>
      </c>
      <c r="F544" s="14" t="s">
        <v>493</v>
      </c>
      <c r="G544" s="22">
        <v>2020.0</v>
      </c>
      <c r="H544" s="12" t="s">
        <v>1310</v>
      </c>
      <c r="I544" s="12" t="s">
        <v>1246</v>
      </c>
      <c r="J544" s="12" t="s">
        <v>1311</v>
      </c>
      <c r="K544" s="12" t="s">
        <v>40</v>
      </c>
      <c r="L544" s="12" t="s">
        <v>1048</v>
      </c>
      <c r="M544" s="12" t="s">
        <v>120</v>
      </c>
      <c r="N544" s="12"/>
      <c r="O544" s="12" t="s">
        <v>1393</v>
      </c>
      <c r="P544" s="12" t="s">
        <v>45</v>
      </c>
      <c r="Q544" s="39">
        <v>39.721304</v>
      </c>
      <c r="R544" s="39">
        <v>3.461086</v>
      </c>
      <c r="S544" s="12" t="s">
        <v>46</v>
      </c>
      <c r="T544" s="12" t="s">
        <v>135</v>
      </c>
      <c r="U544" s="12" t="s">
        <v>70</v>
      </c>
      <c r="V544" s="12" t="s">
        <v>1105</v>
      </c>
      <c r="W544" s="12" t="s">
        <v>1106</v>
      </c>
      <c r="X544" s="22">
        <v>2008.0</v>
      </c>
      <c r="Y544" s="22">
        <v>2020.0</v>
      </c>
      <c r="Z544" s="12" t="s">
        <v>1128</v>
      </c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</row>
    <row r="545" ht="15.75" customHeight="1">
      <c r="A545" s="12" t="s">
        <v>1308</v>
      </c>
      <c r="B545" s="12" t="s">
        <v>1407</v>
      </c>
      <c r="C545" s="12" t="s">
        <v>373</v>
      </c>
      <c r="D545" s="12" t="s">
        <v>897</v>
      </c>
      <c r="E545" s="36">
        <v>44649.0</v>
      </c>
      <c r="F545" s="14" t="s">
        <v>493</v>
      </c>
      <c r="G545" s="22">
        <v>2020.0</v>
      </c>
      <c r="H545" s="12" t="s">
        <v>1310</v>
      </c>
      <c r="I545" s="12" t="s">
        <v>1246</v>
      </c>
      <c r="J545" s="12" t="s">
        <v>1311</v>
      </c>
      <c r="K545" s="12" t="s">
        <v>40</v>
      </c>
      <c r="L545" s="12" t="s">
        <v>65</v>
      </c>
      <c r="M545" s="12" t="s">
        <v>66</v>
      </c>
      <c r="N545" s="12"/>
      <c r="O545" s="12" t="s">
        <v>1393</v>
      </c>
      <c r="P545" s="12" t="s">
        <v>45</v>
      </c>
      <c r="Q545" s="39">
        <v>39.721304</v>
      </c>
      <c r="R545" s="39">
        <v>3.461086</v>
      </c>
      <c r="S545" s="12" t="s">
        <v>46</v>
      </c>
      <c r="T545" s="12" t="s">
        <v>135</v>
      </c>
      <c r="U545" s="12" t="s">
        <v>70</v>
      </c>
      <c r="V545" s="12" t="s">
        <v>1105</v>
      </c>
      <c r="W545" s="12" t="s">
        <v>1106</v>
      </c>
      <c r="X545" s="22">
        <v>2008.0</v>
      </c>
      <c r="Y545" s="22">
        <v>2020.0</v>
      </c>
      <c r="Z545" s="12" t="s">
        <v>1128</v>
      </c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</row>
    <row r="546" ht="15.75" customHeight="1">
      <c r="A546" s="12" t="s">
        <v>1308</v>
      </c>
      <c r="B546" s="12" t="s">
        <v>1408</v>
      </c>
      <c r="C546" s="12" t="s">
        <v>1333</v>
      </c>
      <c r="D546" s="12" t="s">
        <v>897</v>
      </c>
      <c r="E546" s="36">
        <v>44649.0</v>
      </c>
      <c r="F546" s="14" t="s">
        <v>493</v>
      </c>
      <c r="G546" s="22">
        <v>2020.0</v>
      </c>
      <c r="H546" s="12" t="s">
        <v>1310</v>
      </c>
      <c r="I546" s="12" t="s">
        <v>1246</v>
      </c>
      <c r="J546" s="12" t="s">
        <v>1311</v>
      </c>
      <c r="K546" s="12" t="s">
        <v>40</v>
      </c>
      <c r="L546" s="12" t="s">
        <v>1334</v>
      </c>
      <c r="M546" s="12" t="s">
        <v>1335</v>
      </c>
      <c r="N546" s="12"/>
      <c r="O546" s="12" t="s">
        <v>1393</v>
      </c>
      <c r="P546" s="12" t="s">
        <v>45</v>
      </c>
      <c r="Q546" s="39">
        <v>39.721304</v>
      </c>
      <c r="R546" s="39">
        <v>3.461086</v>
      </c>
      <c r="S546" s="12" t="s">
        <v>46</v>
      </c>
      <c r="T546" s="12" t="s">
        <v>135</v>
      </c>
      <c r="U546" s="12" t="s">
        <v>70</v>
      </c>
      <c r="V546" s="12" t="s">
        <v>1105</v>
      </c>
      <c r="W546" s="12" t="s">
        <v>1106</v>
      </c>
      <c r="X546" s="22">
        <v>2008.0</v>
      </c>
      <c r="Y546" s="22">
        <v>2020.0</v>
      </c>
      <c r="Z546" s="12" t="s">
        <v>1128</v>
      </c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</row>
    <row r="547" ht="15.75" customHeight="1">
      <c r="A547" s="12" t="s">
        <v>1308</v>
      </c>
      <c r="B547" s="12" t="s">
        <v>1409</v>
      </c>
      <c r="C547" s="12" t="s">
        <v>377</v>
      </c>
      <c r="D547" s="12" t="s">
        <v>897</v>
      </c>
      <c r="E547" s="36">
        <v>44649.0</v>
      </c>
      <c r="F547" s="14" t="s">
        <v>493</v>
      </c>
      <c r="G547" s="22">
        <v>2020.0</v>
      </c>
      <c r="H547" s="12" t="s">
        <v>1310</v>
      </c>
      <c r="I547" s="12" t="s">
        <v>1246</v>
      </c>
      <c r="J547" s="12" t="s">
        <v>1311</v>
      </c>
      <c r="K547" s="12" t="s">
        <v>40</v>
      </c>
      <c r="L547" s="12" t="s">
        <v>65</v>
      </c>
      <c r="M547" s="12" t="s">
        <v>66</v>
      </c>
      <c r="N547" s="12"/>
      <c r="O547" s="12" t="s">
        <v>1393</v>
      </c>
      <c r="P547" s="12" t="s">
        <v>45</v>
      </c>
      <c r="Q547" s="39">
        <v>39.721304</v>
      </c>
      <c r="R547" s="39">
        <v>3.461086</v>
      </c>
      <c r="S547" s="12" t="s">
        <v>46</v>
      </c>
      <c r="T547" s="12" t="s">
        <v>135</v>
      </c>
      <c r="U547" s="12" t="s">
        <v>70</v>
      </c>
      <c r="V547" s="12" t="s">
        <v>1105</v>
      </c>
      <c r="W547" s="12" t="s">
        <v>1106</v>
      </c>
      <c r="X547" s="22">
        <v>2008.0</v>
      </c>
      <c r="Y547" s="22">
        <v>2020.0</v>
      </c>
      <c r="Z547" s="12" t="s">
        <v>1128</v>
      </c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</row>
    <row r="548" ht="15.75" customHeight="1">
      <c r="A548" s="12" t="s">
        <v>1308</v>
      </c>
      <c r="B548" s="12" t="s">
        <v>1410</v>
      </c>
      <c r="C548" s="12" t="s">
        <v>61</v>
      </c>
      <c r="D548" s="12" t="s">
        <v>897</v>
      </c>
      <c r="E548" s="36">
        <v>44649.0</v>
      </c>
      <c r="F548" s="14" t="s">
        <v>493</v>
      </c>
      <c r="G548" s="22">
        <v>2020.0</v>
      </c>
      <c r="H548" s="12" t="s">
        <v>1310</v>
      </c>
      <c r="I548" s="12" t="s">
        <v>1246</v>
      </c>
      <c r="J548" s="12" t="s">
        <v>1311</v>
      </c>
      <c r="K548" s="12" t="s">
        <v>40</v>
      </c>
      <c r="L548" s="12" t="s">
        <v>65</v>
      </c>
      <c r="M548" s="12" t="s">
        <v>66</v>
      </c>
      <c r="N548" s="12"/>
      <c r="O548" s="12" t="s">
        <v>1411</v>
      </c>
      <c r="P548" s="12" t="s">
        <v>45</v>
      </c>
      <c r="Q548" s="39">
        <v>39.722138</v>
      </c>
      <c r="R548" s="39">
        <v>3.471688</v>
      </c>
      <c r="S548" s="12" t="s">
        <v>46</v>
      </c>
      <c r="T548" s="12" t="s">
        <v>135</v>
      </c>
      <c r="U548" s="12" t="s">
        <v>70</v>
      </c>
      <c r="V548" s="12" t="s">
        <v>1105</v>
      </c>
      <c r="W548" s="12" t="s">
        <v>1106</v>
      </c>
      <c r="X548" s="22">
        <v>2008.0</v>
      </c>
      <c r="Y548" s="22">
        <v>2020.0</v>
      </c>
      <c r="Z548" s="12" t="s">
        <v>1128</v>
      </c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</row>
    <row r="549" ht="15.75" customHeight="1">
      <c r="A549" s="12" t="s">
        <v>1308</v>
      </c>
      <c r="B549" s="12" t="s">
        <v>1412</v>
      </c>
      <c r="C549" s="12" t="s">
        <v>1100</v>
      </c>
      <c r="D549" s="12" t="s">
        <v>897</v>
      </c>
      <c r="E549" s="36">
        <v>44649.0</v>
      </c>
      <c r="F549" s="14" t="s">
        <v>493</v>
      </c>
      <c r="G549" s="22">
        <v>2020.0</v>
      </c>
      <c r="H549" s="12" t="s">
        <v>1310</v>
      </c>
      <c r="I549" s="12" t="s">
        <v>1246</v>
      </c>
      <c r="J549" s="12" t="s">
        <v>1311</v>
      </c>
      <c r="K549" s="12" t="s">
        <v>40</v>
      </c>
      <c r="L549" s="12" t="s">
        <v>65</v>
      </c>
      <c r="M549" s="12" t="s">
        <v>66</v>
      </c>
      <c r="N549" s="12"/>
      <c r="O549" s="12" t="s">
        <v>1411</v>
      </c>
      <c r="P549" s="12" t="s">
        <v>45</v>
      </c>
      <c r="Q549" s="39">
        <v>39.722138</v>
      </c>
      <c r="R549" s="39">
        <v>3.471688</v>
      </c>
      <c r="S549" s="12" t="s">
        <v>46</v>
      </c>
      <c r="T549" s="12" t="s">
        <v>135</v>
      </c>
      <c r="U549" s="12" t="s">
        <v>70</v>
      </c>
      <c r="V549" s="12" t="s">
        <v>1105</v>
      </c>
      <c r="W549" s="12" t="s">
        <v>1106</v>
      </c>
      <c r="X549" s="22">
        <v>2008.0</v>
      </c>
      <c r="Y549" s="22">
        <v>2020.0</v>
      </c>
      <c r="Z549" s="12" t="s">
        <v>1128</v>
      </c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</row>
    <row r="550" ht="15.75" customHeight="1">
      <c r="A550" s="12" t="s">
        <v>1308</v>
      </c>
      <c r="B550" s="12" t="s">
        <v>1413</v>
      </c>
      <c r="C550" s="12" t="s">
        <v>362</v>
      </c>
      <c r="D550" s="12" t="s">
        <v>897</v>
      </c>
      <c r="E550" s="36">
        <v>44649.0</v>
      </c>
      <c r="F550" s="14" t="s">
        <v>493</v>
      </c>
      <c r="G550" s="22">
        <v>2020.0</v>
      </c>
      <c r="H550" s="12" t="s">
        <v>1310</v>
      </c>
      <c r="I550" s="12" t="s">
        <v>1246</v>
      </c>
      <c r="J550" s="12" t="s">
        <v>1311</v>
      </c>
      <c r="K550" s="12" t="s">
        <v>40</v>
      </c>
      <c r="L550" s="12" t="s">
        <v>65</v>
      </c>
      <c r="M550" s="12" t="s">
        <v>66</v>
      </c>
      <c r="N550" s="12"/>
      <c r="O550" s="12" t="s">
        <v>1411</v>
      </c>
      <c r="P550" s="12" t="s">
        <v>45</v>
      </c>
      <c r="Q550" s="39">
        <v>39.722138</v>
      </c>
      <c r="R550" s="39">
        <v>3.471688</v>
      </c>
      <c r="S550" s="12" t="s">
        <v>46</v>
      </c>
      <c r="T550" s="12" t="s">
        <v>135</v>
      </c>
      <c r="U550" s="12" t="s">
        <v>70</v>
      </c>
      <c r="V550" s="12" t="s">
        <v>1105</v>
      </c>
      <c r="W550" s="12" t="s">
        <v>1106</v>
      </c>
      <c r="X550" s="22">
        <v>2008.0</v>
      </c>
      <c r="Y550" s="22">
        <v>2020.0</v>
      </c>
      <c r="Z550" s="12" t="s">
        <v>1128</v>
      </c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</row>
    <row r="551" ht="15.75" customHeight="1">
      <c r="A551" s="12" t="s">
        <v>1308</v>
      </c>
      <c r="B551" s="12" t="s">
        <v>1414</v>
      </c>
      <c r="C551" s="12" t="s">
        <v>165</v>
      </c>
      <c r="D551" s="12" t="s">
        <v>897</v>
      </c>
      <c r="E551" s="36">
        <v>44649.0</v>
      </c>
      <c r="F551" s="14" t="s">
        <v>493</v>
      </c>
      <c r="G551" s="22">
        <v>2020.0</v>
      </c>
      <c r="H551" s="12" t="s">
        <v>1310</v>
      </c>
      <c r="I551" s="12" t="s">
        <v>1246</v>
      </c>
      <c r="J551" s="12" t="s">
        <v>1311</v>
      </c>
      <c r="K551" s="12" t="s">
        <v>40</v>
      </c>
      <c r="L551" s="12" t="s">
        <v>65</v>
      </c>
      <c r="M551" s="12" t="s">
        <v>66</v>
      </c>
      <c r="N551" s="12"/>
      <c r="O551" s="12" t="s">
        <v>1411</v>
      </c>
      <c r="P551" s="12" t="s">
        <v>45</v>
      </c>
      <c r="Q551" s="39">
        <v>39.722138</v>
      </c>
      <c r="R551" s="39">
        <v>3.471688</v>
      </c>
      <c r="S551" s="12" t="s">
        <v>46</v>
      </c>
      <c r="T551" s="12" t="s">
        <v>135</v>
      </c>
      <c r="U551" s="12" t="s">
        <v>70</v>
      </c>
      <c r="V551" s="12" t="s">
        <v>1105</v>
      </c>
      <c r="W551" s="12" t="s">
        <v>1106</v>
      </c>
      <c r="X551" s="22">
        <v>2008.0</v>
      </c>
      <c r="Y551" s="22">
        <v>2020.0</v>
      </c>
      <c r="Z551" s="12" t="s">
        <v>1128</v>
      </c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</row>
    <row r="552" ht="15.75" customHeight="1">
      <c r="A552" s="12" t="s">
        <v>1308</v>
      </c>
      <c r="B552" s="12" t="s">
        <v>1415</v>
      </c>
      <c r="C552" s="12" t="s">
        <v>1133</v>
      </c>
      <c r="D552" s="12" t="s">
        <v>897</v>
      </c>
      <c r="E552" s="36">
        <v>44649.0</v>
      </c>
      <c r="F552" s="14" t="s">
        <v>493</v>
      </c>
      <c r="G552" s="22">
        <v>2020.0</v>
      </c>
      <c r="H552" s="12" t="s">
        <v>1310</v>
      </c>
      <c r="I552" s="12" t="s">
        <v>1246</v>
      </c>
      <c r="J552" s="12" t="s">
        <v>1311</v>
      </c>
      <c r="K552" s="12" t="s">
        <v>40</v>
      </c>
      <c r="L552" s="12" t="s">
        <v>65</v>
      </c>
      <c r="M552" s="12" t="s">
        <v>328</v>
      </c>
      <c r="N552" s="12"/>
      <c r="O552" s="12" t="s">
        <v>1411</v>
      </c>
      <c r="P552" s="12" t="s">
        <v>45</v>
      </c>
      <c r="Q552" s="39">
        <v>39.722138</v>
      </c>
      <c r="R552" s="39">
        <v>3.471688</v>
      </c>
      <c r="S552" s="12" t="s">
        <v>46</v>
      </c>
      <c r="T552" s="12" t="s">
        <v>135</v>
      </c>
      <c r="U552" s="12" t="s">
        <v>70</v>
      </c>
      <c r="V552" s="12" t="s">
        <v>1105</v>
      </c>
      <c r="W552" s="12" t="s">
        <v>1106</v>
      </c>
      <c r="X552" s="22">
        <v>2008.0</v>
      </c>
      <c r="Y552" s="22">
        <v>2020.0</v>
      </c>
      <c r="Z552" s="12" t="s">
        <v>1128</v>
      </c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</row>
    <row r="553" ht="15.75" customHeight="1">
      <c r="A553" s="12" t="s">
        <v>1308</v>
      </c>
      <c r="B553" s="12" t="s">
        <v>1416</v>
      </c>
      <c r="C553" s="12" t="s">
        <v>1111</v>
      </c>
      <c r="D553" s="12" t="s">
        <v>897</v>
      </c>
      <c r="E553" s="36">
        <v>44649.0</v>
      </c>
      <c r="F553" s="14" t="s">
        <v>493</v>
      </c>
      <c r="G553" s="22">
        <v>2020.0</v>
      </c>
      <c r="H553" s="12" t="s">
        <v>1310</v>
      </c>
      <c r="I553" s="12" t="s">
        <v>1246</v>
      </c>
      <c r="J553" s="12" t="s">
        <v>1311</v>
      </c>
      <c r="K553" s="12" t="s">
        <v>40</v>
      </c>
      <c r="L553" s="12" t="s">
        <v>65</v>
      </c>
      <c r="M553" s="12" t="s">
        <v>328</v>
      </c>
      <c r="N553" s="12"/>
      <c r="O553" s="12" t="s">
        <v>1411</v>
      </c>
      <c r="P553" s="12" t="s">
        <v>45</v>
      </c>
      <c r="Q553" s="39">
        <v>39.722138</v>
      </c>
      <c r="R553" s="39">
        <v>3.471688</v>
      </c>
      <c r="S553" s="12" t="s">
        <v>46</v>
      </c>
      <c r="T553" s="12" t="s">
        <v>135</v>
      </c>
      <c r="U553" s="12" t="s">
        <v>70</v>
      </c>
      <c r="V553" s="12" t="s">
        <v>1105</v>
      </c>
      <c r="W553" s="12" t="s">
        <v>1106</v>
      </c>
      <c r="X553" s="22">
        <v>2008.0</v>
      </c>
      <c r="Y553" s="22">
        <v>2020.0</v>
      </c>
      <c r="Z553" s="12" t="s">
        <v>1128</v>
      </c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</row>
    <row r="554" ht="15.75" customHeight="1">
      <c r="A554" s="12" t="s">
        <v>1308</v>
      </c>
      <c r="B554" s="12" t="s">
        <v>1417</v>
      </c>
      <c r="C554" s="12" t="s">
        <v>1113</v>
      </c>
      <c r="D554" s="12" t="s">
        <v>897</v>
      </c>
      <c r="E554" s="36">
        <v>44649.0</v>
      </c>
      <c r="F554" s="14" t="s">
        <v>493</v>
      </c>
      <c r="G554" s="22">
        <v>2020.0</v>
      </c>
      <c r="H554" s="12" t="s">
        <v>1310</v>
      </c>
      <c r="I554" s="12" t="s">
        <v>1246</v>
      </c>
      <c r="J554" s="12" t="s">
        <v>1311</v>
      </c>
      <c r="K554" s="12" t="s">
        <v>40</v>
      </c>
      <c r="L554" s="12" t="s">
        <v>1064</v>
      </c>
      <c r="M554" s="12" t="s">
        <v>1065</v>
      </c>
      <c r="N554" s="12"/>
      <c r="O554" s="12" t="s">
        <v>1411</v>
      </c>
      <c r="P554" s="12" t="s">
        <v>45</v>
      </c>
      <c r="Q554" s="39">
        <v>39.722138</v>
      </c>
      <c r="R554" s="39">
        <v>3.471688</v>
      </c>
      <c r="S554" s="12" t="s">
        <v>46</v>
      </c>
      <c r="T554" s="12" t="s">
        <v>135</v>
      </c>
      <c r="U554" s="12" t="s">
        <v>70</v>
      </c>
      <c r="V554" s="12" t="s">
        <v>1105</v>
      </c>
      <c r="W554" s="12" t="s">
        <v>1106</v>
      </c>
      <c r="X554" s="22">
        <v>2008.0</v>
      </c>
      <c r="Y554" s="22">
        <v>2020.0</v>
      </c>
      <c r="Z554" s="12" t="s">
        <v>1128</v>
      </c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</row>
    <row r="555" ht="15.75" customHeight="1">
      <c r="A555" s="12" t="s">
        <v>1308</v>
      </c>
      <c r="B555" s="12" t="s">
        <v>1418</v>
      </c>
      <c r="C555" s="12" t="s">
        <v>1115</v>
      </c>
      <c r="D555" s="12" t="s">
        <v>897</v>
      </c>
      <c r="E555" s="36">
        <v>44649.0</v>
      </c>
      <c r="F555" s="14" t="s">
        <v>493</v>
      </c>
      <c r="G555" s="22">
        <v>2020.0</v>
      </c>
      <c r="H555" s="12" t="s">
        <v>1310</v>
      </c>
      <c r="I555" s="12" t="s">
        <v>1246</v>
      </c>
      <c r="J555" s="12" t="s">
        <v>1311</v>
      </c>
      <c r="K555" s="12" t="s">
        <v>40</v>
      </c>
      <c r="L555" s="12" t="s">
        <v>1064</v>
      </c>
      <c r="M555" s="12" t="s">
        <v>1065</v>
      </c>
      <c r="N555" s="12"/>
      <c r="O555" s="12" t="s">
        <v>1411</v>
      </c>
      <c r="P555" s="12" t="s">
        <v>45</v>
      </c>
      <c r="Q555" s="39">
        <v>39.722138</v>
      </c>
      <c r="R555" s="39">
        <v>3.471688</v>
      </c>
      <c r="S555" s="12" t="s">
        <v>46</v>
      </c>
      <c r="T555" s="12" t="s">
        <v>135</v>
      </c>
      <c r="U555" s="12" t="s">
        <v>70</v>
      </c>
      <c r="V555" s="12" t="s">
        <v>1105</v>
      </c>
      <c r="W555" s="12" t="s">
        <v>1106</v>
      </c>
      <c r="X555" s="22">
        <v>2008.0</v>
      </c>
      <c r="Y555" s="22">
        <v>2020.0</v>
      </c>
      <c r="Z555" s="12" t="s">
        <v>1128</v>
      </c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</row>
    <row r="556" ht="15.75" customHeight="1">
      <c r="A556" s="12" t="s">
        <v>1308</v>
      </c>
      <c r="B556" s="12" t="s">
        <v>1419</v>
      </c>
      <c r="C556" s="12" t="s">
        <v>1138</v>
      </c>
      <c r="D556" s="12" t="s">
        <v>897</v>
      </c>
      <c r="E556" s="36">
        <v>44649.0</v>
      </c>
      <c r="F556" s="14" t="s">
        <v>493</v>
      </c>
      <c r="G556" s="22">
        <v>2020.0</v>
      </c>
      <c r="H556" s="12" t="s">
        <v>1310</v>
      </c>
      <c r="I556" s="12" t="s">
        <v>1246</v>
      </c>
      <c r="J556" s="12" t="s">
        <v>1311</v>
      </c>
      <c r="K556" s="12" t="s">
        <v>40</v>
      </c>
      <c r="L556" s="12" t="s">
        <v>289</v>
      </c>
      <c r="M556" s="12" t="s">
        <v>1139</v>
      </c>
      <c r="N556" s="12"/>
      <c r="O556" s="12" t="s">
        <v>1411</v>
      </c>
      <c r="P556" s="12" t="s">
        <v>45</v>
      </c>
      <c r="Q556" s="39">
        <v>39.722138</v>
      </c>
      <c r="R556" s="39">
        <v>3.471688</v>
      </c>
      <c r="S556" s="12" t="s">
        <v>46</v>
      </c>
      <c r="T556" s="12" t="s">
        <v>135</v>
      </c>
      <c r="U556" s="12" t="s">
        <v>70</v>
      </c>
      <c r="V556" s="12" t="s">
        <v>1105</v>
      </c>
      <c r="W556" s="12" t="s">
        <v>1106</v>
      </c>
      <c r="X556" s="22">
        <v>2008.0</v>
      </c>
      <c r="Y556" s="22">
        <v>2020.0</v>
      </c>
      <c r="Z556" s="12" t="s">
        <v>1128</v>
      </c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</row>
    <row r="557" ht="15.75" customHeight="1">
      <c r="A557" s="12" t="s">
        <v>1308</v>
      </c>
      <c r="B557" s="12" t="s">
        <v>1420</v>
      </c>
      <c r="C557" s="12" t="s">
        <v>1122</v>
      </c>
      <c r="D557" s="12" t="s">
        <v>897</v>
      </c>
      <c r="E557" s="36">
        <v>44649.0</v>
      </c>
      <c r="F557" s="14" t="s">
        <v>493</v>
      </c>
      <c r="G557" s="22">
        <v>2020.0</v>
      </c>
      <c r="H557" s="12" t="s">
        <v>1310</v>
      </c>
      <c r="I557" s="12" t="s">
        <v>1246</v>
      </c>
      <c r="J557" s="12" t="s">
        <v>1311</v>
      </c>
      <c r="K557" s="12" t="s">
        <v>40</v>
      </c>
      <c r="L557" s="12" t="s">
        <v>346</v>
      </c>
      <c r="M557" s="12" t="s">
        <v>1123</v>
      </c>
      <c r="N557" s="12"/>
      <c r="O557" s="12" t="s">
        <v>1411</v>
      </c>
      <c r="P557" s="12" t="s">
        <v>45</v>
      </c>
      <c r="Q557" s="39">
        <v>39.722138</v>
      </c>
      <c r="R557" s="39">
        <v>3.471688</v>
      </c>
      <c r="S557" s="12" t="s">
        <v>46</v>
      </c>
      <c r="T557" s="12" t="s">
        <v>135</v>
      </c>
      <c r="U557" s="12" t="s">
        <v>70</v>
      </c>
      <c r="V557" s="12" t="s">
        <v>1105</v>
      </c>
      <c r="W557" s="12" t="s">
        <v>1106</v>
      </c>
      <c r="X557" s="22">
        <v>2008.0</v>
      </c>
      <c r="Y557" s="22">
        <v>2020.0</v>
      </c>
      <c r="Z557" s="12" t="s">
        <v>1128</v>
      </c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</row>
    <row r="558" ht="15.75" customHeight="1">
      <c r="A558" s="12" t="s">
        <v>1308</v>
      </c>
      <c r="B558" s="12" t="s">
        <v>1421</v>
      </c>
      <c r="C558" s="12" t="s">
        <v>1328</v>
      </c>
      <c r="D558" s="12" t="s">
        <v>897</v>
      </c>
      <c r="E558" s="36">
        <v>44649.0</v>
      </c>
      <c r="F558" s="14" t="s">
        <v>493</v>
      </c>
      <c r="G558" s="22">
        <v>2020.0</v>
      </c>
      <c r="H558" s="12" t="s">
        <v>1310</v>
      </c>
      <c r="I558" s="12" t="s">
        <v>1246</v>
      </c>
      <c r="J558" s="12" t="s">
        <v>1311</v>
      </c>
      <c r="K558" s="12" t="s">
        <v>40</v>
      </c>
      <c r="L558" s="12" t="s">
        <v>77</v>
      </c>
      <c r="M558" s="12" t="s">
        <v>78</v>
      </c>
      <c r="N558" s="12"/>
      <c r="O558" s="12" t="s">
        <v>1411</v>
      </c>
      <c r="P558" s="12" t="s">
        <v>45</v>
      </c>
      <c r="Q558" s="39">
        <v>39.722138</v>
      </c>
      <c r="R558" s="39">
        <v>3.471688</v>
      </c>
      <c r="S558" s="12" t="s">
        <v>46</v>
      </c>
      <c r="T558" s="12" t="s">
        <v>135</v>
      </c>
      <c r="U558" s="12" t="s">
        <v>70</v>
      </c>
      <c r="V558" s="12" t="s">
        <v>1105</v>
      </c>
      <c r="W558" s="12" t="s">
        <v>1106</v>
      </c>
      <c r="X558" s="22">
        <v>2008.0</v>
      </c>
      <c r="Y558" s="22">
        <v>2020.0</v>
      </c>
      <c r="Z558" s="12" t="s">
        <v>1128</v>
      </c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</row>
    <row r="559" ht="15.75" customHeight="1">
      <c r="A559" s="12" t="s">
        <v>1308</v>
      </c>
      <c r="B559" s="12" t="s">
        <v>1422</v>
      </c>
      <c r="C559" s="12" t="s">
        <v>1120</v>
      </c>
      <c r="D559" s="12" t="s">
        <v>897</v>
      </c>
      <c r="E559" s="36">
        <v>44649.0</v>
      </c>
      <c r="F559" s="14" t="s">
        <v>493</v>
      </c>
      <c r="G559" s="22">
        <v>2020.0</v>
      </c>
      <c r="H559" s="12" t="s">
        <v>1310</v>
      </c>
      <c r="I559" s="12" t="s">
        <v>1246</v>
      </c>
      <c r="J559" s="12" t="s">
        <v>1311</v>
      </c>
      <c r="K559" s="12" t="s">
        <v>40</v>
      </c>
      <c r="L559" s="12" t="s">
        <v>77</v>
      </c>
      <c r="M559" s="12" t="s">
        <v>78</v>
      </c>
      <c r="N559" s="12"/>
      <c r="O559" s="12" t="s">
        <v>1411</v>
      </c>
      <c r="P559" s="12" t="s">
        <v>45</v>
      </c>
      <c r="Q559" s="39">
        <v>39.722138</v>
      </c>
      <c r="R559" s="39">
        <v>3.471688</v>
      </c>
      <c r="S559" s="12" t="s">
        <v>46</v>
      </c>
      <c r="T559" s="12" t="s">
        <v>135</v>
      </c>
      <c r="U559" s="12" t="s">
        <v>70</v>
      </c>
      <c r="V559" s="12" t="s">
        <v>1105</v>
      </c>
      <c r="W559" s="12" t="s">
        <v>1106</v>
      </c>
      <c r="X559" s="22">
        <v>2008.0</v>
      </c>
      <c r="Y559" s="22">
        <v>2020.0</v>
      </c>
      <c r="Z559" s="12" t="s">
        <v>1128</v>
      </c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</row>
    <row r="560" ht="15.75" customHeight="1">
      <c r="A560" s="12" t="s">
        <v>1308</v>
      </c>
      <c r="B560" s="12" t="s">
        <v>1423</v>
      </c>
      <c r="C560" s="12" t="s">
        <v>1330</v>
      </c>
      <c r="D560" s="12" t="s">
        <v>897</v>
      </c>
      <c r="E560" s="36">
        <v>44649.0</v>
      </c>
      <c r="F560" s="14" t="s">
        <v>493</v>
      </c>
      <c r="G560" s="22">
        <v>2020.0</v>
      </c>
      <c r="H560" s="12" t="s">
        <v>1310</v>
      </c>
      <c r="I560" s="12" t="s">
        <v>1246</v>
      </c>
      <c r="J560" s="12" t="s">
        <v>1311</v>
      </c>
      <c r="K560" s="12" t="s">
        <v>40</v>
      </c>
      <c r="L560" s="12" t="s">
        <v>1048</v>
      </c>
      <c r="M560" s="12" t="s">
        <v>120</v>
      </c>
      <c r="N560" s="12"/>
      <c r="O560" s="12" t="s">
        <v>1411</v>
      </c>
      <c r="P560" s="12" t="s">
        <v>45</v>
      </c>
      <c r="Q560" s="39">
        <v>39.722138</v>
      </c>
      <c r="R560" s="39">
        <v>3.471688</v>
      </c>
      <c r="S560" s="12" t="s">
        <v>46</v>
      </c>
      <c r="T560" s="12" t="s">
        <v>135</v>
      </c>
      <c r="U560" s="12" t="s">
        <v>70</v>
      </c>
      <c r="V560" s="12" t="s">
        <v>1105</v>
      </c>
      <c r="W560" s="12" t="s">
        <v>1106</v>
      </c>
      <c r="X560" s="22">
        <v>2008.0</v>
      </c>
      <c r="Y560" s="22">
        <v>2020.0</v>
      </c>
      <c r="Z560" s="12" t="s">
        <v>1128</v>
      </c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</row>
    <row r="561" ht="15.75" customHeight="1">
      <c r="A561" s="12" t="s">
        <v>1308</v>
      </c>
      <c r="B561" s="12" t="s">
        <v>1424</v>
      </c>
      <c r="C561" s="12" t="s">
        <v>373</v>
      </c>
      <c r="D561" s="12" t="s">
        <v>897</v>
      </c>
      <c r="E561" s="36">
        <v>44649.0</v>
      </c>
      <c r="F561" s="14" t="s">
        <v>493</v>
      </c>
      <c r="G561" s="22">
        <v>2020.0</v>
      </c>
      <c r="H561" s="12" t="s">
        <v>1310</v>
      </c>
      <c r="I561" s="12" t="s">
        <v>1246</v>
      </c>
      <c r="J561" s="12" t="s">
        <v>1311</v>
      </c>
      <c r="K561" s="12" t="s">
        <v>40</v>
      </c>
      <c r="L561" s="12" t="s">
        <v>65</v>
      </c>
      <c r="M561" s="12" t="s">
        <v>66</v>
      </c>
      <c r="N561" s="12"/>
      <c r="O561" s="12" t="s">
        <v>1411</v>
      </c>
      <c r="P561" s="12" t="s">
        <v>45</v>
      </c>
      <c r="Q561" s="39">
        <v>39.722138</v>
      </c>
      <c r="R561" s="39">
        <v>3.471688</v>
      </c>
      <c r="S561" s="12" t="s">
        <v>46</v>
      </c>
      <c r="T561" s="12" t="s">
        <v>135</v>
      </c>
      <c r="U561" s="12" t="s">
        <v>70</v>
      </c>
      <c r="V561" s="12" t="s">
        <v>1105</v>
      </c>
      <c r="W561" s="12" t="s">
        <v>1106</v>
      </c>
      <c r="X561" s="22">
        <v>2008.0</v>
      </c>
      <c r="Y561" s="22">
        <v>2020.0</v>
      </c>
      <c r="Z561" s="12" t="s">
        <v>1128</v>
      </c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</row>
    <row r="562" ht="15.75" customHeight="1">
      <c r="A562" s="12" t="s">
        <v>1308</v>
      </c>
      <c r="B562" s="12" t="s">
        <v>1425</v>
      </c>
      <c r="C562" s="12" t="s">
        <v>377</v>
      </c>
      <c r="D562" s="12" t="s">
        <v>897</v>
      </c>
      <c r="E562" s="36">
        <v>44649.0</v>
      </c>
      <c r="F562" s="14" t="s">
        <v>493</v>
      </c>
      <c r="G562" s="22">
        <v>2020.0</v>
      </c>
      <c r="H562" s="12" t="s">
        <v>1310</v>
      </c>
      <c r="I562" s="12" t="s">
        <v>1246</v>
      </c>
      <c r="J562" s="12" t="s">
        <v>1311</v>
      </c>
      <c r="K562" s="12" t="s">
        <v>40</v>
      </c>
      <c r="L562" s="12" t="s">
        <v>65</v>
      </c>
      <c r="M562" s="12" t="s">
        <v>66</v>
      </c>
      <c r="N562" s="12"/>
      <c r="O562" s="12" t="s">
        <v>1411</v>
      </c>
      <c r="P562" s="12" t="s">
        <v>45</v>
      </c>
      <c r="Q562" s="39">
        <v>39.722138</v>
      </c>
      <c r="R562" s="39">
        <v>3.471688</v>
      </c>
      <c r="S562" s="12" t="s">
        <v>46</v>
      </c>
      <c r="T562" s="12" t="s">
        <v>135</v>
      </c>
      <c r="U562" s="12" t="s">
        <v>70</v>
      </c>
      <c r="V562" s="12" t="s">
        <v>1105</v>
      </c>
      <c r="W562" s="12" t="s">
        <v>1106</v>
      </c>
      <c r="X562" s="22">
        <v>2008.0</v>
      </c>
      <c r="Y562" s="22">
        <v>2020.0</v>
      </c>
      <c r="Z562" s="12" t="s">
        <v>1128</v>
      </c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</row>
    <row r="563" ht="15.75" customHeight="1">
      <c r="A563" s="12" t="s">
        <v>1308</v>
      </c>
      <c r="B563" s="12" t="s">
        <v>1426</v>
      </c>
      <c r="C563" s="12" t="s">
        <v>61</v>
      </c>
      <c r="D563" s="12" t="s">
        <v>897</v>
      </c>
      <c r="E563" s="36">
        <v>44649.0</v>
      </c>
      <c r="F563" s="14" t="s">
        <v>493</v>
      </c>
      <c r="G563" s="22">
        <v>2020.0</v>
      </c>
      <c r="H563" s="12" t="s">
        <v>1310</v>
      </c>
      <c r="I563" s="12" t="s">
        <v>1246</v>
      </c>
      <c r="J563" s="12" t="s">
        <v>1311</v>
      </c>
      <c r="K563" s="12" t="s">
        <v>40</v>
      </c>
      <c r="L563" s="12" t="s">
        <v>65</v>
      </c>
      <c r="M563" s="12" t="s">
        <v>66</v>
      </c>
      <c r="N563" s="12"/>
      <c r="O563" s="12" t="s">
        <v>1427</v>
      </c>
      <c r="P563" s="12" t="s">
        <v>45</v>
      </c>
      <c r="Q563" s="39">
        <v>39.885593</v>
      </c>
      <c r="R563" s="39">
        <v>3.185749</v>
      </c>
      <c r="S563" s="12" t="s">
        <v>46</v>
      </c>
      <c r="T563" s="12" t="s">
        <v>47</v>
      </c>
      <c r="U563" s="12" t="s">
        <v>70</v>
      </c>
      <c r="V563" s="12" t="s">
        <v>1105</v>
      </c>
      <c r="W563" s="12" t="s">
        <v>1106</v>
      </c>
      <c r="X563" s="22">
        <v>2008.0</v>
      </c>
      <c r="Y563" s="22">
        <v>2020.0</v>
      </c>
      <c r="Z563" s="19" t="s">
        <v>1146</v>
      </c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</row>
    <row r="564" ht="15.75" customHeight="1">
      <c r="A564" s="12" t="s">
        <v>1308</v>
      </c>
      <c r="B564" s="12" t="s">
        <v>1428</v>
      </c>
      <c r="C564" s="12" t="s">
        <v>1100</v>
      </c>
      <c r="D564" s="12" t="s">
        <v>897</v>
      </c>
      <c r="E564" s="36">
        <v>44649.0</v>
      </c>
      <c r="F564" s="14" t="s">
        <v>493</v>
      </c>
      <c r="G564" s="22">
        <v>2020.0</v>
      </c>
      <c r="H564" s="12" t="s">
        <v>1310</v>
      </c>
      <c r="I564" s="12" t="s">
        <v>1246</v>
      </c>
      <c r="J564" s="12" t="s">
        <v>1311</v>
      </c>
      <c r="K564" s="12" t="s">
        <v>40</v>
      </c>
      <c r="L564" s="12" t="s">
        <v>65</v>
      </c>
      <c r="M564" s="12" t="s">
        <v>66</v>
      </c>
      <c r="N564" s="12"/>
      <c r="O564" s="12" t="s">
        <v>1427</v>
      </c>
      <c r="P564" s="12" t="s">
        <v>45</v>
      </c>
      <c r="Q564" s="39">
        <v>39.885593</v>
      </c>
      <c r="R564" s="39">
        <v>3.185749</v>
      </c>
      <c r="S564" s="12" t="s">
        <v>46</v>
      </c>
      <c r="T564" s="12" t="s">
        <v>47</v>
      </c>
      <c r="U564" s="12" t="s">
        <v>70</v>
      </c>
      <c r="V564" s="12" t="s">
        <v>1105</v>
      </c>
      <c r="W564" s="12" t="s">
        <v>1106</v>
      </c>
      <c r="X564" s="22">
        <v>2008.0</v>
      </c>
      <c r="Y564" s="22">
        <v>2020.0</v>
      </c>
      <c r="Z564" s="19" t="s">
        <v>1146</v>
      </c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</row>
    <row r="565" ht="15.75" customHeight="1">
      <c r="A565" s="12" t="s">
        <v>1308</v>
      </c>
      <c r="B565" s="12" t="s">
        <v>1429</v>
      </c>
      <c r="C565" s="12" t="s">
        <v>362</v>
      </c>
      <c r="D565" s="12" t="s">
        <v>897</v>
      </c>
      <c r="E565" s="36">
        <v>44649.0</v>
      </c>
      <c r="F565" s="14" t="s">
        <v>493</v>
      </c>
      <c r="G565" s="22">
        <v>2020.0</v>
      </c>
      <c r="H565" s="12" t="s">
        <v>1310</v>
      </c>
      <c r="I565" s="12" t="s">
        <v>1246</v>
      </c>
      <c r="J565" s="12" t="s">
        <v>1311</v>
      </c>
      <c r="K565" s="12" t="s">
        <v>40</v>
      </c>
      <c r="L565" s="12" t="s">
        <v>65</v>
      </c>
      <c r="M565" s="12" t="s">
        <v>66</v>
      </c>
      <c r="N565" s="12"/>
      <c r="O565" s="12" t="s">
        <v>1427</v>
      </c>
      <c r="P565" s="12" t="s">
        <v>45</v>
      </c>
      <c r="Q565" s="39">
        <v>39.885593</v>
      </c>
      <c r="R565" s="39">
        <v>3.185749</v>
      </c>
      <c r="S565" s="12" t="s">
        <v>46</v>
      </c>
      <c r="T565" s="12" t="s">
        <v>47</v>
      </c>
      <c r="U565" s="12" t="s">
        <v>70</v>
      </c>
      <c r="V565" s="12" t="s">
        <v>1105</v>
      </c>
      <c r="W565" s="12" t="s">
        <v>1106</v>
      </c>
      <c r="X565" s="22">
        <v>2008.0</v>
      </c>
      <c r="Y565" s="22">
        <v>2020.0</v>
      </c>
      <c r="Z565" s="19" t="s">
        <v>1146</v>
      </c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</row>
    <row r="566" ht="15.75" customHeight="1">
      <c r="A566" s="12" t="s">
        <v>1308</v>
      </c>
      <c r="B566" s="12" t="s">
        <v>1430</v>
      </c>
      <c r="C566" s="12" t="s">
        <v>165</v>
      </c>
      <c r="D566" s="12" t="s">
        <v>897</v>
      </c>
      <c r="E566" s="36">
        <v>44649.0</v>
      </c>
      <c r="F566" s="14" t="s">
        <v>493</v>
      </c>
      <c r="G566" s="22">
        <v>2020.0</v>
      </c>
      <c r="H566" s="12" t="s">
        <v>1310</v>
      </c>
      <c r="I566" s="12" t="s">
        <v>1246</v>
      </c>
      <c r="J566" s="12" t="s">
        <v>1311</v>
      </c>
      <c r="K566" s="12" t="s">
        <v>40</v>
      </c>
      <c r="L566" s="12" t="s">
        <v>65</v>
      </c>
      <c r="M566" s="12" t="s">
        <v>66</v>
      </c>
      <c r="N566" s="12"/>
      <c r="O566" s="12" t="s">
        <v>1427</v>
      </c>
      <c r="P566" s="12" t="s">
        <v>45</v>
      </c>
      <c r="Q566" s="39">
        <v>39.885593</v>
      </c>
      <c r="R566" s="39">
        <v>3.185749</v>
      </c>
      <c r="S566" s="12" t="s">
        <v>46</v>
      </c>
      <c r="T566" s="12" t="s">
        <v>47</v>
      </c>
      <c r="U566" s="12" t="s">
        <v>70</v>
      </c>
      <c r="V566" s="12" t="s">
        <v>1105</v>
      </c>
      <c r="W566" s="12" t="s">
        <v>1106</v>
      </c>
      <c r="X566" s="22">
        <v>2008.0</v>
      </c>
      <c r="Y566" s="22">
        <v>2020.0</v>
      </c>
      <c r="Z566" s="19" t="s">
        <v>1146</v>
      </c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</row>
    <row r="567" ht="15.75" customHeight="1">
      <c r="A567" s="12" t="s">
        <v>1308</v>
      </c>
      <c r="B567" s="12" t="s">
        <v>1431</v>
      </c>
      <c r="C567" s="12" t="s">
        <v>1111</v>
      </c>
      <c r="D567" s="12" t="s">
        <v>897</v>
      </c>
      <c r="E567" s="36">
        <v>44649.0</v>
      </c>
      <c r="F567" s="14" t="s">
        <v>493</v>
      </c>
      <c r="G567" s="22">
        <v>2020.0</v>
      </c>
      <c r="H567" s="12" t="s">
        <v>1310</v>
      </c>
      <c r="I567" s="12" t="s">
        <v>1246</v>
      </c>
      <c r="J567" s="12" t="s">
        <v>1311</v>
      </c>
      <c r="K567" s="12" t="s">
        <v>40</v>
      </c>
      <c r="L567" s="12" t="s">
        <v>65</v>
      </c>
      <c r="M567" s="12" t="s">
        <v>328</v>
      </c>
      <c r="N567" s="12"/>
      <c r="O567" s="12" t="s">
        <v>1427</v>
      </c>
      <c r="P567" s="12" t="s">
        <v>45</v>
      </c>
      <c r="Q567" s="39">
        <v>39.885593</v>
      </c>
      <c r="R567" s="39">
        <v>3.185749</v>
      </c>
      <c r="S567" s="12" t="s">
        <v>46</v>
      </c>
      <c r="T567" s="12" t="s">
        <v>47</v>
      </c>
      <c r="U567" s="12" t="s">
        <v>70</v>
      </c>
      <c r="V567" s="12" t="s">
        <v>1105</v>
      </c>
      <c r="W567" s="12" t="s">
        <v>1106</v>
      </c>
      <c r="X567" s="22">
        <v>2008.0</v>
      </c>
      <c r="Y567" s="22">
        <v>2020.0</v>
      </c>
      <c r="Z567" s="19" t="s">
        <v>1146</v>
      </c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</row>
    <row r="568" ht="15.75" customHeight="1">
      <c r="A568" s="12" t="s">
        <v>1308</v>
      </c>
      <c r="B568" s="12" t="s">
        <v>1432</v>
      </c>
      <c r="C568" s="12" t="s">
        <v>1113</v>
      </c>
      <c r="D568" s="12" t="s">
        <v>897</v>
      </c>
      <c r="E568" s="36">
        <v>44649.0</v>
      </c>
      <c r="F568" s="14" t="s">
        <v>493</v>
      </c>
      <c r="G568" s="22">
        <v>2020.0</v>
      </c>
      <c r="H568" s="12" t="s">
        <v>1310</v>
      </c>
      <c r="I568" s="12" t="s">
        <v>1246</v>
      </c>
      <c r="J568" s="12" t="s">
        <v>1311</v>
      </c>
      <c r="K568" s="12" t="s">
        <v>40</v>
      </c>
      <c r="L568" s="12" t="s">
        <v>1064</v>
      </c>
      <c r="M568" s="12" t="s">
        <v>1065</v>
      </c>
      <c r="N568" s="12"/>
      <c r="O568" s="12" t="s">
        <v>1427</v>
      </c>
      <c r="P568" s="12" t="s">
        <v>45</v>
      </c>
      <c r="Q568" s="39">
        <v>39.885593</v>
      </c>
      <c r="R568" s="39">
        <v>3.185749</v>
      </c>
      <c r="S568" s="12" t="s">
        <v>46</v>
      </c>
      <c r="T568" s="12" t="s">
        <v>47</v>
      </c>
      <c r="U568" s="12" t="s">
        <v>70</v>
      </c>
      <c r="V568" s="12" t="s">
        <v>1105</v>
      </c>
      <c r="W568" s="12" t="s">
        <v>1106</v>
      </c>
      <c r="X568" s="22">
        <v>2008.0</v>
      </c>
      <c r="Y568" s="22">
        <v>2020.0</v>
      </c>
      <c r="Z568" s="19" t="s">
        <v>1146</v>
      </c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</row>
    <row r="569" ht="15.75" customHeight="1">
      <c r="A569" s="12" t="s">
        <v>1308</v>
      </c>
      <c r="B569" s="12" t="s">
        <v>1433</v>
      </c>
      <c r="C569" s="12" t="s">
        <v>1115</v>
      </c>
      <c r="D569" s="12" t="s">
        <v>897</v>
      </c>
      <c r="E569" s="36">
        <v>44649.0</v>
      </c>
      <c r="F569" s="14" t="s">
        <v>493</v>
      </c>
      <c r="G569" s="22">
        <v>2020.0</v>
      </c>
      <c r="H569" s="12" t="s">
        <v>1310</v>
      </c>
      <c r="I569" s="12" t="s">
        <v>1246</v>
      </c>
      <c r="J569" s="12" t="s">
        <v>1311</v>
      </c>
      <c r="K569" s="12" t="s">
        <v>40</v>
      </c>
      <c r="L569" s="12" t="s">
        <v>1064</v>
      </c>
      <c r="M569" s="12" t="s">
        <v>1065</v>
      </c>
      <c r="N569" s="12"/>
      <c r="O569" s="12" t="s">
        <v>1427</v>
      </c>
      <c r="P569" s="12" t="s">
        <v>45</v>
      </c>
      <c r="Q569" s="39">
        <v>39.885593</v>
      </c>
      <c r="R569" s="39">
        <v>3.185749</v>
      </c>
      <c r="S569" s="12" t="s">
        <v>46</v>
      </c>
      <c r="T569" s="12" t="s">
        <v>47</v>
      </c>
      <c r="U569" s="12" t="s">
        <v>70</v>
      </c>
      <c r="V569" s="12" t="s">
        <v>1105</v>
      </c>
      <c r="W569" s="12" t="s">
        <v>1106</v>
      </c>
      <c r="X569" s="22">
        <v>2008.0</v>
      </c>
      <c r="Y569" s="22">
        <v>2020.0</v>
      </c>
      <c r="Z569" s="19" t="s">
        <v>1146</v>
      </c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</row>
    <row r="570" ht="15.75" customHeight="1">
      <c r="A570" s="12" t="s">
        <v>1308</v>
      </c>
      <c r="B570" s="12" t="s">
        <v>1434</v>
      </c>
      <c r="C570" s="12" t="s">
        <v>1138</v>
      </c>
      <c r="D570" s="12" t="s">
        <v>897</v>
      </c>
      <c r="E570" s="36">
        <v>44649.0</v>
      </c>
      <c r="F570" s="14" t="s">
        <v>493</v>
      </c>
      <c r="G570" s="22">
        <v>2020.0</v>
      </c>
      <c r="H570" s="12" t="s">
        <v>1310</v>
      </c>
      <c r="I570" s="12" t="s">
        <v>1246</v>
      </c>
      <c r="J570" s="12" t="s">
        <v>1311</v>
      </c>
      <c r="K570" s="12" t="s">
        <v>40</v>
      </c>
      <c r="L570" s="12" t="s">
        <v>289</v>
      </c>
      <c r="M570" s="12" t="s">
        <v>1139</v>
      </c>
      <c r="N570" s="12"/>
      <c r="O570" s="12" t="s">
        <v>1427</v>
      </c>
      <c r="P570" s="12" t="s">
        <v>45</v>
      </c>
      <c r="Q570" s="39">
        <v>39.885593</v>
      </c>
      <c r="R570" s="39">
        <v>3.185749</v>
      </c>
      <c r="S570" s="12" t="s">
        <v>46</v>
      </c>
      <c r="T570" s="12" t="s">
        <v>47</v>
      </c>
      <c r="U570" s="12" t="s">
        <v>70</v>
      </c>
      <c r="V570" s="12" t="s">
        <v>1105</v>
      </c>
      <c r="W570" s="12" t="s">
        <v>1106</v>
      </c>
      <c r="X570" s="22">
        <v>2008.0</v>
      </c>
      <c r="Y570" s="22">
        <v>2020.0</v>
      </c>
      <c r="Z570" s="19" t="s">
        <v>1146</v>
      </c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</row>
    <row r="571" ht="15.75" customHeight="1">
      <c r="A571" s="12" t="s">
        <v>1308</v>
      </c>
      <c r="B571" s="12" t="s">
        <v>1435</v>
      </c>
      <c r="C571" s="12" t="s">
        <v>1122</v>
      </c>
      <c r="D571" s="12" t="s">
        <v>897</v>
      </c>
      <c r="E571" s="36">
        <v>44649.0</v>
      </c>
      <c r="F571" s="14" t="s">
        <v>493</v>
      </c>
      <c r="G571" s="22">
        <v>2020.0</v>
      </c>
      <c r="H571" s="12" t="s">
        <v>1310</v>
      </c>
      <c r="I571" s="12" t="s">
        <v>1246</v>
      </c>
      <c r="J571" s="12" t="s">
        <v>1311</v>
      </c>
      <c r="K571" s="12" t="s">
        <v>40</v>
      </c>
      <c r="L571" s="12" t="s">
        <v>346</v>
      </c>
      <c r="M571" s="12" t="s">
        <v>1123</v>
      </c>
      <c r="N571" s="12"/>
      <c r="O571" s="12" t="s">
        <v>1427</v>
      </c>
      <c r="P571" s="12" t="s">
        <v>45</v>
      </c>
      <c r="Q571" s="39">
        <v>39.885593</v>
      </c>
      <c r="R571" s="39">
        <v>3.185749</v>
      </c>
      <c r="S571" s="12" t="s">
        <v>46</v>
      </c>
      <c r="T571" s="12" t="s">
        <v>47</v>
      </c>
      <c r="U571" s="12" t="s">
        <v>70</v>
      </c>
      <c r="V571" s="12" t="s">
        <v>1105</v>
      </c>
      <c r="W571" s="12" t="s">
        <v>1106</v>
      </c>
      <c r="X571" s="22">
        <v>2008.0</v>
      </c>
      <c r="Y571" s="22">
        <v>2020.0</v>
      </c>
      <c r="Z571" s="19" t="s">
        <v>1146</v>
      </c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</row>
    <row r="572" ht="15.75" customHeight="1">
      <c r="A572" s="12" t="s">
        <v>1308</v>
      </c>
      <c r="B572" s="12" t="s">
        <v>1436</v>
      </c>
      <c r="C572" s="12" t="s">
        <v>1120</v>
      </c>
      <c r="D572" s="12" t="s">
        <v>897</v>
      </c>
      <c r="E572" s="36">
        <v>44649.0</v>
      </c>
      <c r="F572" s="14" t="s">
        <v>493</v>
      </c>
      <c r="G572" s="22">
        <v>2020.0</v>
      </c>
      <c r="H572" s="12" t="s">
        <v>1310</v>
      </c>
      <c r="I572" s="12" t="s">
        <v>1246</v>
      </c>
      <c r="J572" s="12" t="s">
        <v>1311</v>
      </c>
      <c r="K572" s="12" t="s">
        <v>40</v>
      </c>
      <c r="L572" s="12" t="s">
        <v>77</v>
      </c>
      <c r="M572" s="12" t="s">
        <v>78</v>
      </c>
      <c r="N572" s="12"/>
      <c r="O572" s="12" t="s">
        <v>1427</v>
      </c>
      <c r="P572" s="12" t="s">
        <v>45</v>
      </c>
      <c r="Q572" s="39">
        <v>39.885593</v>
      </c>
      <c r="R572" s="39">
        <v>3.185749</v>
      </c>
      <c r="S572" s="12" t="s">
        <v>46</v>
      </c>
      <c r="T572" s="12" t="s">
        <v>47</v>
      </c>
      <c r="U572" s="12" t="s">
        <v>70</v>
      </c>
      <c r="V572" s="12" t="s">
        <v>1105</v>
      </c>
      <c r="W572" s="12" t="s">
        <v>1106</v>
      </c>
      <c r="X572" s="22">
        <v>2008.0</v>
      </c>
      <c r="Y572" s="22">
        <v>2020.0</v>
      </c>
      <c r="Z572" s="19" t="s">
        <v>1146</v>
      </c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</row>
    <row r="573" ht="15.75" customHeight="1">
      <c r="A573" s="12" t="s">
        <v>1308</v>
      </c>
      <c r="B573" s="12" t="s">
        <v>1437</v>
      </c>
      <c r="C573" s="12" t="s">
        <v>1330</v>
      </c>
      <c r="D573" s="12" t="s">
        <v>897</v>
      </c>
      <c r="E573" s="36">
        <v>44649.0</v>
      </c>
      <c r="F573" s="14" t="s">
        <v>493</v>
      </c>
      <c r="G573" s="22">
        <v>2020.0</v>
      </c>
      <c r="H573" s="12" t="s">
        <v>1310</v>
      </c>
      <c r="I573" s="12" t="s">
        <v>1246</v>
      </c>
      <c r="J573" s="12" t="s">
        <v>1311</v>
      </c>
      <c r="K573" s="12" t="s">
        <v>40</v>
      </c>
      <c r="L573" s="12" t="s">
        <v>1048</v>
      </c>
      <c r="M573" s="12" t="s">
        <v>120</v>
      </c>
      <c r="N573" s="12"/>
      <c r="O573" s="12" t="s">
        <v>1427</v>
      </c>
      <c r="P573" s="12" t="s">
        <v>45</v>
      </c>
      <c r="Q573" s="39">
        <v>39.885593</v>
      </c>
      <c r="R573" s="39">
        <v>3.185749</v>
      </c>
      <c r="S573" s="12" t="s">
        <v>46</v>
      </c>
      <c r="T573" s="12" t="s">
        <v>47</v>
      </c>
      <c r="U573" s="12" t="s">
        <v>70</v>
      </c>
      <c r="V573" s="12" t="s">
        <v>1105</v>
      </c>
      <c r="W573" s="12" t="s">
        <v>1106</v>
      </c>
      <c r="X573" s="22">
        <v>2008.0</v>
      </c>
      <c r="Y573" s="22">
        <v>2020.0</v>
      </c>
      <c r="Z573" s="19" t="s">
        <v>1146</v>
      </c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</row>
    <row r="574" ht="15.75" customHeight="1">
      <c r="A574" s="12" t="s">
        <v>1308</v>
      </c>
      <c r="B574" s="12" t="s">
        <v>1438</v>
      </c>
      <c r="C574" s="12" t="s">
        <v>373</v>
      </c>
      <c r="D574" s="12" t="s">
        <v>897</v>
      </c>
      <c r="E574" s="36">
        <v>44649.0</v>
      </c>
      <c r="F574" s="14" t="s">
        <v>493</v>
      </c>
      <c r="G574" s="22">
        <v>2020.0</v>
      </c>
      <c r="H574" s="12" t="s">
        <v>1310</v>
      </c>
      <c r="I574" s="12" t="s">
        <v>1246</v>
      </c>
      <c r="J574" s="12" t="s">
        <v>1311</v>
      </c>
      <c r="K574" s="12" t="s">
        <v>40</v>
      </c>
      <c r="L574" s="12" t="s">
        <v>65</v>
      </c>
      <c r="M574" s="12" t="s">
        <v>66</v>
      </c>
      <c r="N574" s="12"/>
      <c r="O574" s="12" t="s">
        <v>1427</v>
      </c>
      <c r="P574" s="12" t="s">
        <v>45</v>
      </c>
      <c r="Q574" s="39">
        <v>39.885593</v>
      </c>
      <c r="R574" s="39">
        <v>3.185749</v>
      </c>
      <c r="S574" s="12" t="s">
        <v>46</v>
      </c>
      <c r="T574" s="12" t="s">
        <v>47</v>
      </c>
      <c r="U574" s="12" t="s">
        <v>70</v>
      </c>
      <c r="V574" s="12" t="s">
        <v>1105</v>
      </c>
      <c r="W574" s="12" t="s">
        <v>1106</v>
      </c>
      <c r="X574" s="22">
        <v>2008.0</v>
      </c>
      <c r="Y574" s="22">
        <v>2020.0</v>
      </c>
      <c r="Z574" s="19" t="s">
        <v>1146</v>
      </c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</row>
    <row r="575" ht="15.75" customHeight="1">
      <c r="A575" s="12" t="s">
        <v>1308</v>
      </c>
      <c r="B575" s="12" t="s">
        <v>1439</v>
      </c>
      <c r="C575" s="12" t="s">
        <v>377</v>
      </c>
      <c r="D575" s="12" t="s">
        <v>897</v>
      </c>
      <c r="E575" s="36">
        <v>44649.0</v>
      </c>
      <c r="F575" s="14" t="s">
        <v>493</v>
      </c>
      <c r="G575" s="22">
        <v>2020.0</v>
      </c>
      <c r="H575" s="12" t="s">
        <v>1310</v>
      </c>
      <c r="I575" s="12" t="s">
        <v>1246</v>
      </c>
      <c r="J575" s="12" t="s">
        <v>1311</v>
      </c>
      <c r="K575" s="12" t="s">
        <v>40</v>
      </c>
      <c r="L575" s="12" t="s">
        <v>65</v>
      </c>
      <c r="M575" s="12" t="s">
        <v>66</v>
      </c>
      <c r="N575" s="12"/>
      <c r="O575" s="12" t="s">
        <v>1427</v>
      </c>
      <c r="P575" s="12" t="s">
        <v>45</v>
      </c>
      <c r="Q575" s="39">
        <v>39.885593</v>
      </c>
      <c r="R575" s="39">
        <v>3.185749</v>
      </c>
      <c r="S575" s="12" t="s">
        <v>46</v>
      </c>
      <c r="T575" s="12" t="s">
        <v>47</v>
      </c>
      <c r="U575" s="12" t="s">
        <v>70</v>
      </c>
      <c r="V575" s="12" t="s">
        <v>1105</v>
      </c>
      <c r="W575" s="12" t="s">
        <v>1106</v>
      </c>
      <c r="X575" s="22">
        <v>2008.0</v>
      </c>
      <c r="Y575" s="22">
        <v>2020.0</v>
      </c>
      <c r="Z575" s="19" t="s">
        <v>1146</v>
      </c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</row>
    <row r="576" ht="15.75" customHeight="1">
      <c r="A576" s="12" t="s">
        <v>1308</v>
      </c>
      <c r="B576" s="12" t="s">
        <v>1440</v>
      </c>
      <c r="C576" s="12" t="s">
        <v>61</v>
      </c>
      <c r="D576" s="12" t="s">
        <v>897</v>
      </c>
      <c r="E576" s="36">
        <v>44649.0</v>
      </c>
      <c r="F576" s="14" t="s">
        <v>493</v>
      </c>
      <c r="G576" s="22">
        <v>2020.0</v>
      </c>
      <c r="H576" s="12" t="s">
        <v>1310</v>
      </c>
      <c r="I576" s="12" t="s">
        <v>1246</v>
      </c>
      <c r="J576" s="12" t="s">
        <v>1311</v>
      </c>
      <c r="K576" s="12" t="s">
        <v>40</v>
      </c>
      <c r="L576" s="12" t="s">
        <v>65</v>
      </c>
      <c r="M576" s="12" t="s">
        <v>66</v>
      </c>
      <c r="N576" s="12"/>
      <c r="O576" s="12" t="s">
        <v>1441</v>
      </c>
      <c r="P576" s="12" t="s">
        <v>45</v>
      </c>
      <c r="Q576" s="39">
        <v>39.880679</v>
      </c>
      <c r="R576" s="39">
        <v>3.191877</v>
      </c>
      <c r="S576" s="12" t="s">
        <v>46</v>
      </c>
      <c r="T576" s="12" t="s">
        <v>47</v>
      </c>
      <c r="U576" s="12" t="s">
        <v>70</v>
      </c>
      <c r="V576" s="12" t="s">
        <v>1105</v>
      </c>
      <c r="W576" s="12" t="s">
        <v>1106</v>
      </c>
      <c r="X576" s="22">
        <v>2008.0</v>
      </c>
      <c r="Y576" s="22">
        <v>2020.0</v>
      </c>
      <c r="Z576" s="19" t="s">
        <v>1146</v>
      </c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</row>
    <row r="577" ht="15.75" customHeight="1">
      <c r="A577" s="12" t="s">
        <v>1308</v>
      </c>
      <c r="B577" s="12" t="s">
        <v>1442</v>
      </c>
      <c r="C577" s="12" t="s">
        <v>1100</v>
      </c>
      <c r="D577" s="12" t="s">
        <v>897</v>
      </c>
      <c r="E577" s="36">
        <v>44649.0</v>
      </c>
      <c r="F577" s="14" t="s">
        <v>493</v>
      </c>
      <c r="G577" s="22">
        <v>2020.0</v>
      </c>
      <c r="H577" s="12" t="s">
        <v>1310</v>
      </c>
      <c r="I577" s="12" t="s">
        <v>1246</v>
      </c>
      <c r="J577" s="12" t="s">
        <v>1311</v>
      </c>
      <c r="K577" s="12" t="s">
        <v>40</v>
      </c>
      <c r="L577" s="12" t="s">
        <v>65</v>
      </c>
      <c r="M577" s="12" t="s">
        <v>66</v>
      </c>
      <c r="N577" s="12"/>
      <c r="O577" s="12" t="s">
        <v>1441</v>
      </c>
      <c r="P577" s="12" t="s">
        <v>45</v>
      </c>
      <c r="Q577" s="39">
        <v>39.880679</v>
      </c>
      <c r="R577" s="39">
        <v>3.191877</v>
      </c>
      <c r="S577" s="12" t="s">
        <v>46</v>
      </c>
      <c r="T577" s="12" t="s">
        <v>47</v>
      </c>
      <c r="U577" s="12" t="s">
        <v>70</v>
      </c>
      <c r="V577" s="12" t="s">
        <v>1105</v>
      </c>
      <c r="W577" s="12" t="s">
        <v>1106</v>
      </c>
      <c r="X577" s="22">
        <v>2008.0</v>
      </c>
      <c r="Y577" s="22">
        <v>2020.0</v>
      </c>
      <c r="Z577" s="19" t="s">
        <v>1146</v>
      </c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</row>
    <row r="578" ht="15.75" customHeight="1">
      <c r="A578" s="12" t="s">
        <v>1308</v>
      </c>
      <c r="B578" s="12" t="s">
        <v>1443</v>
      </c>
      <c r="C578" s="12" t="s">
        <v>362</v>
      </c>
      <c r="D578" s="12" t="s">
        <v>897</v>
      </c>
      <c r="E578" s="36">
        <v>44649.0</v>
      </c>
      <c r="F578" s="14" t="s">
        <v>493</v>
      </c>
      <c r="G578" s="22">
        <v>2020.0</v>
      </c>
      <c r="H578" s="12" t="s">
        <v>1310</v>
      </c>
      <c r="I578" s="12" t="s">
        <v>1246</v>
      </c>
      <c r="J578" s="12" t="s">
        <v>1311</v>
      </c>
      <c r="K578" s="12" t="s">
        <v>40</v>
      </c>
      <c r="L578" s="12" t="s">
        <v>65</v>
      </c>
      <c r="M578" s="12" t="s">
        <v>66</v>
      </c>
      <c r="N578" s="12"/>
      <c r="O578" s="12" t="s">
        <v>1441</v>
      </c>
      <c r="P578" s="12" t="s">
        <v>45</v>
      </c>
      <c r="Q578" s="39">
        <v>39.880679</v>
      </c>
      <c r="R578" s="39">
        <v>3.191877</v>
      </c>
      <c r="S578" s="12" t="s">
        <v>46</v>
      </c>
      <c r="T578" s="12" t="s">
        <v>47</v>
      </c>
      <c r="U578" s="12" t="s">
        <v>70</v>
      </c>
      <c r="V578" s="12" t="s">
        <v>1105</v>
      </c>
      <c r="W578" s="12" t="s">
        <v>1106</v>
      </c>
      <c r="X578" s="22">
        <v>2008.0</v>
      </c>
      <c r="Y578" s="22">
        <v>2020.0</v>
      </c>
      <c r="Z578" s="19" t="s">
        <v>1146</v>
      </c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</row>
    <row r="579" ht="15.75" customHeight="1">
      <c r="A579" s="12" t="s">
        <v>1308</v>
      </c>
      <c r="B579" s="12" t="s">
        <v>1444</v>
      </c>
      <c r="C579" s="12" t="s">
        <v>165</v>
      </c>
      <c r="D579" s="12" t="s">
        <v>897</v>
      </c>
      <c r="E579" s="36">
        <v>44649.0</v>
      </c>
      <c r="F579" s="14" t="s">
        <v>493</v>
      </c>
      <c r="G579" s="22">
        <v>2020.0</v>
      </c>
      <c r="H579" s="12" t="s">
        <v>1310</v>
      </c>
      <c r="I579" s="12" t="s">
        <v>1246</v>
      </c>
      <c r="J579" s="12" t="s">
        <v>1311</v>
      </c>
      <c r="K579" s="12" t="s">
        <v>40</v>
      </c>
      <c r="L579" s="12" t="s">
        <v>65</v>
      </c>
      <c r="M579" s="12" t="s">
        <v>66</v>
      </c>
      <c r="N579" s="12"/>
      <c r="O579" s="12" t="s">
        <v>1441</v>
      </c>
      <c r="P579" s="12" t="s">
        <v>45</v>
      </c>
      <c r="Q579" s="39">
        <v>39.880679</v>
      </c>
      <c r="R579" s="39">
        <v>3.191877</v>
      </c>
      <c r="S579" s="12" t="s">
        <v>46</v>
      </c>
      <c r="T579" s="12" t="s">
        <v>47</v>
      </c>
      <c r="U579" s="12" t="s">
        <v>70</v>
      </c>
      <c r="V579" s="12" t="s">
        <v>1105</v>
      </c>
      <c r="W579" s="12" t="s">
        <v>1106</v>
      </c>
      <c r="X579" s="22">
        <v>2008.0</v>
      </c>
      <c r="Y579" s="22">
        <v>2020.0</v>
      </c>
      <c r="Z579" s="19" t="s">
        <v>1146</v>
      </c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</row>
    <row r="580" ht="15.75" customHeight="1">
      <c r="A580" s="12" t="s">
        <v>1308</v>
      </c>
      <c r="B580" s="12" t="s">
        <v>1445</v>
      </c>
      <c r="C580" s="12" t="s">
        <v>1133</v>
      </c>
      <c r="D580" s="12" t="s">
        <v>897</v>
      </c>
      <c r="E580" s="36">
        <v>44649.0</v>
      </c>
      <c r="F580" s="14" t="s">
        <v>493</v>
      </c>
      <c r="G580" s="22">
        <v>2020.0</v>
      </c>
      <c r="H580" s="12" t="s">
        <v>1310</v>
      </c>
      <c r="I580" s="12" t="s">
        <v>1246</v>
      </c>
      <c r="J580" s="12" t="s">
        <v>1311</v>
      </c>
      <c r="K580" s="12" t="s">
        <v>40</v>
      </c>
      <c r="L580" s="12" t="s">
        <v>65</v>
      </c>
      <c r="M580" s="12" t="s">
        <v>328</v>
      </c>
      <c r="N580" s="12"/>
      <c r="O580" s="12" t="s">
        <v>1441</v>
      </c>
      <c r="P580" s="12" t="s">
        <v>45</v>
      </c>
      <c r="Q580" s="39">
        <v>39.880679</v>
      </c>
      <c r="R580" s="39">
        <v>3.191877</v>
      </c>
      <c r="S580" s="12" t="s">
        <v>46</v>
      </c>
      <c r="T580" s="12" t="s">
        <v>47</v>
      </c>
      <c r="U580" s="12" t="s">
        <v>70</v>
      </c>
      <c r="V580" s="12" t="s">
        <v>1105</v>
      </c>
      <c r="W580" s="12" t="s">
        <v>1106</v>
      </c>
      <c r="X580" s="22">
        <v>2008.0</v>
      </c>
      <c r="Y580" s="22">
        <v>2020.0</v>
      </c>
      <c r="Z580" s="19" t="s">
        <v>1146</v>
      </c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</row>
    <row r="581" ht="15.75" customHeight="1">
      <c r="A581" s="12" t="s">
        <v>1308</v>
      </c>
      <c r="B581" s="12" t="s">
        <v>1446</v>
      </c>
      <c r="C581" s="12" t="s">
        <v>1111</v>
      </c>
      <c r="D581" s="12" t="s">
        <v>897</v>
      </c>
      <c r="E581" s="36">
        <v>44649.0</v>
      </c>
      <c r="F581" s="14" t="s">
        <v>493</v>
      </c>
      <c r="G581" s="22">
        <v>2020.0</v>
      </c>
      <c r="H581" s="12" t="s">
        <v>1310</v>
      </c>
      <c r="I581" s="12" t="s">
        <v>1246</v>
      </c>
      <c r="J581" s="12" t="s">
        <v>1311</v>
      </c>
      <c r="K581" s="12" t="s">
        <v>40</v>
      </c>
      <c r="L581" s="12" t="s">
        <v>65</v>
      </c>
      <c r="M581" s="12" t="s">
        <v>328</v>
      </c>
      <c r="N581" s="12"/>
      <c r="O581" s="12" t="s">
        <v>1441</v>
      </c>
      <c r="P581" s="12" t="s">
        <v>45</v>
      </c>
      <c r="Q581" s="39">
        <v>39.880679</v>
      </c>
      <c r="R581" s="39">
        <v>3.191877</v>
      </c>
      <c r="S581" s="12" t="s">
        <v>46</v>
      </c>
      <c r="T581" s="12" t="s">
        <v>47</v>
      </c>
      <c r="U581" s="12" t="s">
        <v>70</v>
      </c>
      <c r="V581" s="12" t="s">
        <v>1105</v>
      </c>
      <c r="W581" s="12" t="s">
        <v>1106</v>
      </c>
      <c r="X581" s="22">
        <v>2008.0</v>
      </c>
      <c r="Y581" s="22">
        <v>2020.0</v>
      </c>
      <c r="Z581" s="19" t="s">
        <v>1146</v>
      </c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</row>
    <row r="582" ht="15.75" customHeight="1">
      <c r="A582" s="12" t="s">
        <v>1308</v>
      </c>
      <c r="B582" s="12" t="s">
        <v>1447</v>
      </c>
      <c r="C582" s="12" t="s">
        <v>1113</v>
      </c>
      <c r="D582" s="12" t="s">
        <v>897</v>
      </c>
      <c r="E582" s="36">
        <v>44649.0</v>
      </c>
      <c r="F582" s="14" t="s">
        <v>493</v>
      </c>
      <c r="G582" s="22">
        <v>2020.0</v>
      </c>
      <c r="H582" s="12" t="s">
        <v>1310</v>
      </c>
      <c r="I582" s="12" t="s">
        <v>1246</v>
      </c>
      <c r="J582" s="12" t="s">
        <v>1311</v>
      </c>
      <c r="K582" s="12" t="s">
        <v>40</v>
      </c>
      <c r="L582" s="12" t="s">
        <v>1064</v>
      </c>
      <c r="M582" s="12" t="s">
        <v>1065</v>
      </c>
      <c r="N582" s="12"/>
      <c r="O582" s="12" t="s">
        <v>1441</v>
      </c>
      <c r="P582" s="12" t="s">
        <v>45</v>
      </c>
      <c r="Q582" s="39">
        <v>39.880679</v>
      </c>
      <c r="R582" s="39">
        <v>3.191877</v>
      </c>
      <c r="S582" s="12" t="s">
        <v>46</v>
      </c>
      <c r="T582" s="12" t="s">
        <v>47</v>
      </c>
      <c r="U582" s="12" t="s">
        <v>70</v>
      </c>
      <c r="V582" s="12" t="s">
        <v>1105</v>
      </c>
      <c r="W582" s="12" t="s">
        <v>1106</v>
      </c>
      <c r="X582" s="22">
        <v>2008.0</v>
      </c>
      <c r="Y582" s="22">
        <v>2020.0</v>
      </c>
      <c r="Z582" s="19" t="s">
        <v>1146</v>
      </c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</row>
    <row r="583" ht="15.75" customHeight="1">
      <c r="A583" s="12" t="s">
        <v>1308</v>
      </c>
      <c r="B583" s="12" t="s">
        <v>1448</v>
      </c>
      <c r="C583" s="12" t="s">
        <v>1115</v>
      </c>
      <c r="D583" s="12" t="s">
        <v>897</v>
      </c>
      <c r="E583" s="36">
        <v>44649.0</v>
      </c>
      <c r="F583" s="14" t="s">
        <v>493</v>
      </c>
      <c r="G583" s="22">
        <v>2020.0</v>
      </c>
      <c r="H583" s="12" t="s">
        <v>1310</v>
      </c>
      <c r="I583" s="12" t="s">
        <v>1246</v>
      </c>
      <c r="J583" s="12" t="s">
        <v>1311</v>
      </c>
      <c r="K583" s="12" t="s">
        <v>40</v>
      </c>
      <c r="L583" s="12" t="s">
        <v>1064</v>
      </c>
      <c r="M583" s="12" t="s">
        <v>1065</v>
      </c>
      <c r="N583" s="12"/>
      <c r="O583" s="12" t="s">
        <v>1441</v>
      </c>
      <c r="P583" s="12" t="s">
        <v>45</v>
      </c>
      <c r="Q583" s="39">
        <v>39.880679</v>
      </c>
      <c r="R583" s="39">
        <v>3.191877</v>
      </c>
      <c r="S583" s="12" t="s">
        <v>46</v>
      </c>
      <c r="T583" s="12" t="s">
        <v>47</v>
      </c>
      <c r="U583" s="12" t="s">
        <v>70</v>
      </c>
      <c r="V583" s="12" t="s">
        <v>1105</v>
      </c>
      <c r="W583" s="12" t="s">
        <v>1106</v>
      </c>
      <c r="X583" s="22">
        <v>2008.0</v>
      </c>
      <c r="Y583" s="22">
        <v>2020.0</v>
      </c>
      <c r="Z583" s="19" t="s">
        <v>1146</v>
      </c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</row>
    <row r="584" ht="15.75" customHeight="1">
      <c r="A584" s="12" t="s">
        <v>1308</v>
      </c>
      <c r="B584" s="12" t="s">
        <v>1449</v>
      </c>
      <c r="C584" s="12" t="s">
        <v>1138</v>
      </c>
      <c r="D584" s="12" t="s">
        <v>897</v>
      </c>
      <c r="E584" s="36">
        <v>44649.0</v>
      </c>
      <c r="F584" s="14" t="s">
        <v>493</v>
      </c>
      <c r="G584" s="22">
        <v>2020.0</v>
      </c>
      <c r="H584" s="12" t="s">
        <v>1310</v>
      </c>
      <c r="I584" s="12" t="s">
        <v>1246</v>
      </c>
      <c r="J584" s="12" t="s">
        <v>1311</v>
      </c>
      <c r="K584" s="12" t="s">
        <v>40</v>
      </c>
      <c r="L584" s="12" t="s">
        <v>289</v>
      </c>
      <c r="M584" s="12" t="s">
        <v>1139</v>
      </c>
      <c r="N584" s="12"/>
      <c r="O584" s="12" t="s">
        <v>1441</v>
      </c>
      <c r="P584" s="12" t="s">
        <v>45</v>
      </c>
      <c r="Q584" s="39">
        <v>39.880679</v>
      </c>
      <c r="R584" s="39">
        <v>3.191877</v>
      </c>
      <c r="S584" s="12" t="s">
        <v>46</v>
      </c>
      <c r="T584" s="12" t="s">
        <v>47</v>
      </c>
      <c r="U584" s="12" t="s">
        <v>70</v>
      </c>
      <c r="V584" s="12" t="s">
        <v>1105</v>
      </c>
      <c r="W584" s="12" t="s">
        <v>1106</v>
      </c>
      <c r="X584" s="22">
        <v>2008.0</v>
      </c>
      <c r="Y584" s="22">
        <v>2020.0</v>
      </c>
      <c r="Z584" s="19" t="s">
        <v>1146</v>
      </c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</row>
    <row r="585" ht="15.75" customHeight="1">
      <c r="A585" s="12" t="s">
        <v>1308</v>
      </c>
      <c r="B585" s="12" t="s">
        <v>1450</v>
      </c>
      <c r="C585" s="12" t="s">
        <v>1451</v>
      </c>
      <c r="D585" s="12" t="s">
        <v>897</v>
      </c>
      <c r="E585" s="36">
        <v>44649.0</v>
      </c>
      <c r="F585" s="14" t="s">
        <v>493</v>
      </c>
      <c r="G585" s="22">
        <v>2020.0</v>
      </c>
      <c r="H585" s="12" t="s">
        <v>1310</v>
      </c>
      <c r="I585" s="12" t="s">
        <v>1246</v>
      </c>
      <c r="J585" s="12" t="s">
        <v>1311</v>
      </c>
      <c r="K585" s="12" t="s">
        <v>40</v>
      </c>
      <c r="L585" s="12" t="s">
        <v>65</v>
      </c>
      <c r="M585" s="12" t="s">
        <v>1452</v>
      </c>
      <c r="N585" s="12"/>
      <c r="O585" s="12" t="s">
        <v>1441</v>
      </c>
      <c r="P585" s="12" t="s">
        <v>45</v>
      </c>
      <c r="Q585" s="39">
        <v>39.880679</v>
      </c>
      <c r="R585" s="39">
        <v>3.191877</v>
      </c>
      <c r="S585" s="12" t="s">
        <v>46</v>
      </c>
      <c r="T585" s="12" t="s">
        <v>47</v>
      </c>
      <c r="U585" s="12" t="s">
        <v>70</v>
      </c>
      <c r="V585" s="12" t="s">
        <v>1105</v>
      </c>
      <c r="W585" s="12" t="s">
        <v>1106</v>
      </c>
      <c r="X585" s="22">
        <v>2008.0</v>
      </c>
      <c r="Y585" s="22">
        <v>2020.0</v>
      </c>
      <c r="Z585" s="19" t="s">
        <v>1146</v>
      </c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</row>
    <row r="586" ht="15.75" customHeight="1">
      <c r="A586" s="12" t="s">
        <v>1308</v>
      </c>
      <c r="B586" s="12" t="s">
        <v>1453</v>
      </c>
      <c r="C586" s="12" t="s">
        <v>1122</v>
      </c>
      <c r="D586" s="12" t="s">
        <v>897</v>
      </c>
      <c r="E586" s="36">
        <v>44649.0</v>
      </c>
      <c r="F586" s="14" t="s">
        <v>493</v>
      </c>
      <c r="G586" s="22">
        <v>2020.0</v>
      </c>
      <c r="H586" s="12" t="s">
        <v>1310</v>
      </c>
      <c r="I586" s="12" t="s">
        <v>1246</v>
      </c>
      <c r="J586" s="12" t="s">
        <v>1311</v>
      </c>
      <c r="K586" s="12" t="s">
        <v>40</v>
      </c>
      <c r="L586" s="12" t="s">
        <v>346</v>
      </c>
      <c r="M586" s="12" t="s">
        <v>1123</v>
      </c>
      <c r="N586" s="12"/>
      <c r="O586" s="12" t="s">
        <v>1441</v>
      </c>
      <c r="P586" s="12" t="s">
        <v>45</v>
      </c>
      <c r="Q586" s="39">
        <v>39.880679</v>
      </c>
      <c r="R586" s="39">
        <v>3.191877</v>
      </c>
      <c r="S586" s="12" t="s">
        <v>46</v>
      </c>
      <c r="T586" s="12" t="s">
        <v>47</v>
      </c>
      <c r="U586" s="12" t="s">
        <v>70</v>
      </c>
      <c r="V586" s="12" t="s">
        <v>1105</v>
      </c>
      <c r="W586" s="12" t="s">
        <v>1106</v>
      </c>
      <c r="X586" s="22">
        <v>2008.0</v>
      </c>
      <c r="Y586" s="22">
        <v>2020.0</v>
      </c>
      <c r="Z586" s="19" t="s">
        <v>1146</v>
      </c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</row>
    <row r="587" ht="15.75" customHeight="1">
      <c r="A587" s="12" t="s">
        <v>1308</v>
      </c>
      <c r="B587" s="12" t="s">
        <v>1454</v>
      </c>
      <c r="C587" s="12" t="s">
        <v>1328</v>
      </c>
      <c r="D587" s="12" t="s">
        <v>897</v>
      </c>
      <c r="E587" s="36">
        <v>44649.0</v>
      </c>
      <c r="F587" s="14" t="s">
        <v>493</v>
      </c>
      <c r="G587" s="22">
        <v>2020.0</v>
      </c>
      <c r="H587" s="12" t="s">
        <v>1310</v>
      </c>
      <c r="I587" s="12" t="s">
        <v>1246</v>
      </c>
      <c r="J587" s="12" t="s">
        <v>1311</v>
      </c>
      <c r="K587" s="12" t="s">
        <v>40</v>
      </c>
      <c r="L587" s="12" t="s">
        <v>77</v>
      </c>
      <c r="M587" s="12" t="s">
        <v>78</v>
      </c>
      <c r="N587" s="12"/>
      <c r="O587" s="12" t="s">
        <v>1441</v>
      </c>
      <c r="P587" s="12" t="s">
        <v>45</v>
      </c>
      <c r="Q587" s="39">
        <v>39.880679</v>
      </c>
      <c r="R587" s="39">
        <v>3.191877</v>
      </c>
      <c r="S587" s="12" t="s">
        <v>46</v>
      </c>
      <c r="T587" s="12" t="s">
        <v>47</v>
      </c>
      <c r="U587" s="12" t="s">
        <v>70</v>
      </c>
      <c r="V587" s="12" t="s">
        <v>1105</v>
      </c>
      <c r="W587" s="12" t="s">
        <v>1106</v>
      </c>
      <c r="X587" s="22">
        <v>2008.0</v>
      </c>
      <c r="Y587" s="22">
        <v>2020.0</v>
      </c>
      <c r="Z587" s="19" t="s">
        <v>1146</v>
      </c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</row>
    <row r="588" ht="15.75" customHeight="1">
      <c r="A588" s="12" t="s">
        <v>1308</v>
      </c>
      <c r="B588" s="12" t="s">
        <v>1455</v>
      </c>
      <c r="C588" s="12" t="s">
        <v>1275</v>
      </c>
      <c r="D588" s="12" t="s">
        <v>897</v>
      </c>
      <c r="E588" s="36">
        <v>44649.0</v>
      </c>
      <c r="F588" s="14" t="s">
        <v>493</v>
      </c>
      <c r="G588" s="22">
        <v>2020.0</v>
      </c>
      <c r="H588" s="12" t="s">
        <v>1310</v>
      </c>
      <c r="I588" s="12" t="s">
        <v>1246</v>
      </c>
      <c r="J588" s="12" t="s">
        <v>1311</v>
      </c>
      <c r="K588" s="12" t="s">
        <v>40</v>
      </c>
      <c r="L588" s="12" t="s">
        <v>77</v>
      </c>
      <c r="M588" s="12" t="s">
        <v>78</v>
      </c>
      <c r="N588" s="12"/>
      <c r="O588" s="12" t="s">
        <v>1441</v>
      </c>
      <c r="P588" s="12" t="s">
        <v>45</v>
      </c>
      <c r="Q588" s="39">
        <v>39.880679</v>
      </c>
      <c r="R588" s="39">
        <v>3.191877</v>
      </c>
      <c r="S588" s="12" t="s">
        <v>46</v>
      </c>
      <c r="T588" s="12" t="s">
        <v>47</v>
      </c>
      <c r="U588" s="12" t="s">
        <v>70</v>
      </c>
      <c r="V588" s="12" t="s">
        <v>1105</v>
      </c>
      <c r="W588" s="12" t="s">
        <v>1106</v>
      </c>
      <c r="X588" s="22">
        <v>2008.0</v>
      </c>
      <c r="Y588" s="22">
        <v>2020.0</v>
      </c>
      <c r="Z588" s="19" t="s">
        <v>1146</v>
      </c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</row>
    <row r="589" ht="15.75" customHeight="1">
      <c r="A589" s="12" t="s">
        <v>1308</v>
      </c>
      <c r="B589" s="12" t="s">
        <v>1456</v>
      </c>
      <c r="C589" s="12" t="s">
        <v>1120</v>
      </c>
      <c r="D589" s="12" t="s">
        <v>897</v>
      </c>
      <c r="E589" s="36">
        <v>44649.0</v>
      </c>
      <c r="F589" s="14" t="s">
        <v>493</v>
      </c>
      <c r="G589" s="22">
        <v>2020.0</v>
      </c>
      <c r="H589" s="12" t="s">
        <v>1310</v>
      </c>
      <c r="I589" s="12" t="s">
        <v>1246</v>
      </c>
      <c r="J589" s="12" t="s">
        <v>1311</v>
      </c>
      <c r="K589" s="12" t="s">
        <v>40</v>
      </c>
      <c r="L589" s="12" t="s">
        <v>77</v>
      </c>
      <c r="M589" s="12" t="s">
        <v>78</v>
      </c>
      <c r="N589" s="12"/>
      <c r="O589" s="12" t="s">
        <v>1441</v>
      </c>
      <c r="P589" s="12" t="s">
        <v>45</v>
      </c>
      <c r="Q589" s="39">
        <v>39.880679</v>
      </c>
      <c r="R589" s="39">
        <v>3.191877</v>
      </c>
      <c r="S589" s="12" t="s">
        <v>46</v>
      </c>
      <c r="T589" s="12" t="s">
        <v>47</v>
      </c>
      <c r="U589" s="12" t="s">
        <v>70</v>
      </c>
      <c r="V589" s="12" t="s">
        <v>1105</v>
      </c>
      <c r="W589" s="12" t="s">
        <v>1106</v>
      </c>
      <c r="X589" s="22">
        <v>2008.0</v>
      </c>
      <c r="Y589" s="22">
        <v>2020.0</v>
      </c>
      <c r="Z589" s="19" t="s">
        <v>1146</v>
      </c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</row>
    <row r="590" ht="15.75" customHeight="1">
      <c r="A590" s="12" t="s">
        <v>1308</v>
      </c>
      <c r="B590" s="12" t="s">
        <v>1457</v>
      </c>
      <c r="C590" s="12" t="s">
        <v>75</v>
      </c>
      <c r="D590" s="12" t="s">
        <v>897</v>
      </c>
      <c r="E590" s="36">
        <v>44649.0</v>
      </c>
      <c r="F590" s="14" t="s">
        <v>493</v>
      </c>
      <c r="G590" s="22">
        <v>2020.0</v>
      </c>
      <c r="H590" s="12" t="s">
        <v>1310</v>
      </c>
      <c r="I590" s="12" t="s">
        <v>1246</v>
      </c>
      <c r="J590" s="12" t="s">
        <v>1311</v>
      </c>
      <c r="K590" s="12" t="s">
        <v>40</v>
      </c>
      <c r="L590" s="12" t="s">
        <v>77</v>
      </c>
      <c r="M590" s="12" t="s">
        <v>78</v>
      </c>
      <c r="N590" s="12"/>
      <c r="O590" s="12" t="s">
        <v>1441</v>
      </c>
      <c r="P590" s="12" t="s">
        <v>45</v>
      </c>
      <c r="Q590" s="39">
        <v>39.880679</v>
      </c>
      <c r="R590" s="39">
        <v>3.191877</v>
      </c>
      <c r="S590" s="12" t="s">
        <v>46</v>
      </c>
      <c r="T590" s="12" t="s">
        <v>47</v>
      </c>
      <c r="U590" s="12" t="s">
        <v>70</v>
      </c>
      <c r="V590" s="12" t="s">
        <v>1105</v>
      </c>
      <c r="W590" s="12" t="s">
        <v>1106</v>
      </c>
      <c r="X590" s="22">
        <v>2008.0</v>
      </c>
      <c r="Y590" s="22">
        <v>2020.0</v>
      </c>
      <c r="Z590" s="19" t="s">
        <v>1146</v>
      </c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</row>
    <row r="591" ht="15.75" customHeight="1">
      <c r="A591" s="12" t="s">
        <v>1308</v>
      </c>
      <c r="B591" s="12" t="s">
        <v>1458</v>
      </c>
      <c r="C591" s="12" t="s">
        <v>1330</v>
      </c>
      <c r="D591" s="12" t="s">
        <v>897</v>
      </c>
      <c r="E591" s="36">
        <v>44649.0</v>
      </c>
      <c r="F591" s="14" t="s">
        <v>493</v>
      </c>
      <c r="G591" s="22">
        <v>2020.0</v>
      </c>
      <c r="H591" s="12" t="s">
        <v>1310</v>
      </c>
      <c r="I591" s="12" t="s">
        <v>1246</v>
      </c>
      <c r="J591" s="12" t="s">
        <v>1311</v>
      </c>
      <c r="K591" s="12" t="s">
        <v>40</v>
      </c>
      <c r="L591" s="12" t="s">
        <v>1048</v>
      </c>
      <c r="M591" s="12" t="s">
        <v>120</v>
      </c>
      <c r="N591" s="12"/>
      <c r="O591" s="12" t="s">
        <v>1441</v>
      </c>
      <c r="P591" s="12" t="s">
        <v>45</v>
      </c>
      <c r="Q591" s="39">
        <v>39.880679</v>
      </c>
      <c r="R591" s="39">
        <v>3.191877</v>
      </c>
      <c r="S591" s="12" t="s">
        <v>46</v>
      </c>
      <c r="T591" s="12" t="s">
        <v>47</v>
      </c>
      <c r="U591" s="12" t="s">
        <v>70</v>
      </c>
      <c r="V591" s="12" t="s">
        <v>1105</v>
      </c>
      <c r="W591" s="12" t="s">
        <v>1106</v>
      </c>
      <c r="X591" s="22">
        <v>2008.0</v>
      </c>
      <c r="Y591" s="22">
        <v>2020.0</v>
      </c>
      <c r="Z591" s="19" t="s">
        <v>1146</v>
      </c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</row>
    <row r="592" ht="15.75" customHeight="1">
      <c r="A592" s="12" t="s">
        <v>1308</v>
      </c>
      <c r="B592" s="12" t="s">
        <v>1459</v>
      </c>
      <c r="C592" s="12" t="s">
        <v>377</v>
      </c>
      <c r="D592" s="12" t="s">
        <v>897</v>
      </c>
      <c r="E592" s="36">
        <v>44649.0</v>
      </c>
      <c r="F592" s="14" t="s">
        <v>493</v>
      </c>
      <c r="G592" s="22">
        <v>2020.0</v>
      </c>
      <c r="H592" s="12" t="s">
        <v>1310</v>
      </c>
      <c r="I592" s="12" t="s">
        <v>1246</v>
      </c>
      <c r="J592" s="12" t="s">
        <v>1311</v>
      </c>
      <c r="K592" s="12" t="s">
        <v>40</v>
      </c>
      <c r="L592" s="12" t="s">
        <v>65</v>
      </c>
      <c r="M592" s="12" t="s">
        <v>66</v>
      </c>
      <c r="N592" s="12"/>
      <c r="O592" s="12" t="s">
        <v>1441</v>
      </c>
      <c r="P592" s="12" t="s">
        <v>45</v>
      </c>
      <c r="Q592" s="39">
        <v>39.880679</v>
      </c>
      <c r="R592" s="39">
        <v>3.191877</v>
      </c>
      <c r="S592" s="12" t="s">
        <v>46</v>
      </c>
      <c r="T592" s="12" t="s">
        <v>47</v>
      </c>
      <c r="U592" s="12" t="s">
        <v>70</v>
      </c>
      <c r="V592" s="12" t="s">
        <v>1105</v>
      </c>
      <c r="W592" s="12" t="s">
        <v>1106</v>
      </c>
      <c r="X592" s="22">
        <v>2008.0</v>
      </c>
      <c r="Y592" s="22">
        <v>2020.0</v>
      </c>
      <c r="Z592" s="19" t="s">
        <v>1146</v>
      </c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</row>
    <row r="593" ht="15.75" customHeight="1">
      <c r="A593" s="12" t="s">
        <v>1308</v>
      </c>
      <c r="B593" s="12" t="s">
        <v>1460</v>
      </c>
      <c r="C593" s="12" t="s">
        <v>61</v>
      </c>
      <c r="D593" s="12" t="s">
        <v>897</v>
      </c>
      <c r="E593" s="36">
        <v>44649.0</v>
      </c>
      <c r="F593" s="14" t="s">
        <v>493</v>
      </c>
      <c r="G593" s="22">
        <v>2020.0</v>
      </c>
      <c r="H593" s="12" t="s">
        <v>1310</v>
      </c>
      <c r="I593" s="12" t="s">
        <v>1246</v>
      </c>
      <c r="J593" s="12" t="s">
        <v>1311</v>
      </c>
      <c r="K593" s="12" t="s">
        <v>40</v>
      </c>
      <c r="L593" s="12" t="s">
        <v>65</v>
      </c>
      <c r="M593" s="12" t="s">
        <v>66</v>
      </c>
      <c r="N593" s="12"/>
      <c r="O593" s="12" t="s">
        <v>1461</v>
      </c>
      <c r="P593" s="12" t="s">
        <v>45</v>
      </c>
      <c r="Q593" s="39">
        <v>39.685992</v>
      </c>
      <c r="R593" s="39">
        <v>3.458766</v>
      </c>
      <c r="S593" s="12" t="s">
        <v>46</v>
      </c>
      <c r="T593" s="12" t="s">
        <v>47</v>
      </c>
      <c r="U593" s="12" t="s">
        <v>70</v>
      </c>
      <c r="V593" s="12" t="s">
        <v>1105</v>
      </c>
      <c r="W593" s="12" t="s">
        <v>1106</v>
      </c>
      <c r="X593" s="22">
        <v>2008.0</v>
      </c>
      <c r="Y593" s="22">
        <v>2020.0</v>
      </c>
      <c r="Z593" s="19" t="s">
        <v>1146</v>
      </c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</row>
    <row r="594" ht="15.75" customHeight="1">
      <c r="A594" s="12" t="s">
        <v>1308</v>
      </c>
      <c r="B594" s="12" t="s">
        <v>1462</v>
      </c>
      <c r="C594" s="12" t="s">
        <v>1100</v>
      </c>
      <c r="D594" s="12" t="s">
        <v>897</v>
      </c>
      <c r="E594" s="36">
        <v>44649.0</v>
      </c>
      <c r="F594" s="14" t="s">
        <v>493</v>
      </c>
      <c r="G594" s="22">
        <v>2020.0</v>
      </c>
      <c r="H594" s="12" t="s">
        <v>1310</v>
      </c>
      <c r="I594" s="12" t="s">
        <v>1246</v>
      </c>
      <c r="J594" s="12" t="s">
        <v>1311</v>
      </c>
      <c r="K594" s="12" t="s">
        <v>40</v>
      </c>
      <c r="L594" s="12" t="s">
        <v>65</v>
      </c>
      <c r="M594" s="12" t="s">
        <v>66</v>
      </c>
      <c r="N594" s="12"/>
      <c r="O594" s="12" t="s">
        <v>1461</v>
      </c>
      <c r="P594" s="12" t="s">
        <v>45</v>
      </c>
      <c r="Q594" s="39">
        <v>39.685992</v>
      </c>
      <c r="R594" s="39">
        <v>3.458766</v>
      </c>
      <c r="S594" s="12" t="s">
        <v>46</v>
      </c>
      <c r="T594" s="12" t="s">
        <v>47</v>
      </c>
      <c r="U594" s="12" t="s">
        <v>70</v>
      </c>
      <c r="V594" s="12" t="s">
        <v>1105</v>
      </c>
      <c r="W594" s="12" t="s">
        <v>1106</v>
      </c>
      <c r="X594" s="22">
        <v>2008.0</v>
      </c>
      <c r="Y594" s="22">
        <v>2020.0</v>
      </c>
      <c r="Z594" s="19" t="s">
        <v>1146</v>
      </c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</row>
    <row r="595" ht="15.75" customHeight="1">
      <c r="A595" s="12" t="s">
        <v>1308</v>
      </c>
      <c r="B595" s="12" t="s">
        <v>1463</v>
      </c>
      <c r="C595" s="12" t="s">
        <v>362</v>
      </c>
      <c r="D595" s="12" t="s">
        <v>897</v>
      </c>
      <c r="E595" s="36">
        <v>44649.0</v>
      </c>
      <c r="F595" s="14" t="s">
        <v>493</v>
      </c>
      <c r="G595" s="22">
        <v>2020.0</v>
      </c>
      <c r="H595" s="12" t="s">
        <v>1310</v>
      </c>
      <c r="I595" s="12" t="s">
        <v>1246</v>
      </c>
      <c r="J595" s="12" t="s">
        <v>1311</v>
      </c>
      <c r="K595" s="12" t="s">
        <v>40</v>
      </c>
      <c r="L595" s="12" t="s">
        <v>65</v>
      </c>
      <c r="M595" s="12" t="s">
        <v>66</v>
      </c>
      <c r="N595" s="12"/>
      <c r="O595" s="12" t="s">
        <v>1461</v>
      </c>
      <c r="P595" s="12" t="s">
        <v>45</v>
      </c>
      <c r="Q595" s="39">
        <v>39.685992</v>
      </c>
      <c r="R595" s="39">
        <v>3.458766</v>
      </c>
      <c r="S595" s="12" t="s">
        <v>46</v>
      </c>
      <c r="T595" s="12" t="s">
        <v>47</v>
      </c>
      <c r="U595" s="12" t="s">
        <v>70</v>
      </c>
      <c r="V595" s="12" t="s">
        <v>1105</v>
      </c>
      <c r="W595" s="12" t="s">
        <v>1106</v>
      </c>
      <c r="X595" s="22">
        <v>2008.0</v>
      </c>
      <c r="Y595" s="22">
        <v>2020.0</v>
      </c>
      <c r="Z595" s="19" t="s">
        <v>1146</v>
      </c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</row>
    <row r="596" ht="15.75" customHeight="1">
      <c r="A596" s="12" t="s">
        <v>1308</v>
      </c>
      <c r="B596" s="12" t="s">
        <v>1464</v>
      </c>
      <c r="C596" s="12" t="s">
        <v>165</v>
      </c>
      <c r="D596" s="12" t="s">
        <v>897</v>
      </c>
      <c r="E596" s="36">
        <v>44649.0</v>
      </c>
      <c r="F596" s="14" t="s">
        <v>493</v>
      </c>
      <c r="G596" s="22">
        <v>2020.0</v>
      </c>
      <c r="H596" s="12" t="s">
        <v>1310</v>
      </c>
      <c r="I596" s="12" t="s">
        <v>1246</v>
      </c>
      <c r="J596" s="12" t="s">
        <v>1311</v>
      </c>
      <c r="K596" s="12" t="s">
        <v>40</v>
      </c>
      <c r="L596" s="12" t="s">
        <v>65</v>
      </c>
      <c r="M596" s="12" t="s">
        <v>66</v>
      </c>
      <c r="N596" s="12"/>
      <c r="O596" s="12" t="s">
        <v>1461</v>
      </c>
      <c r="P596" s="12" t="s">
        <v>45</v>
      </c>
      <c r="Q596" s="39">
        <v>39.685992</v>
      </c>
      <c r="R596" s="39">
        <v>3.458766</v>
      </c>
      <c r="S596" s="12" t="s">
        <v>46</v>
      </c>
      <c r="T596" s="12" t="s">
        <v>47</v>
      </c>
      <c r="U596" s="12" t="s">
        <v>70</v>
      </c>
      <c r="V596" s="12" t="s">
        <v>1105</v>
      </c>
      <c r="W596" s="12" t="s">
        <v>1106</v>
      </c>
      <c r="X596" s="22">
        <v>2008.0</v>
      </c>
      <c r="Y596" s="22">
        <v>2020.0</v>
      </c>
      <c r="Z596" s="19" t="s">
        <v>1146</v>
      </c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</row>
    <row r="597" ht="15.75" customHeight="1">
      <c r="A597" s="12" t="s">
        <v>1308</v>
      </c>
      <c r="B597" s="12" t="s">
        <v>1465</v>
      </c>
      <c r="C597" s="12" t="s">
        <v>1111</v>
      </c>
      <c r="D597" s="12" t="s">
        <v>897</v>
      </c>
      <c r="E597" s="36">
        <v>44649.0</v>
      </c>
      <c r="F597" s="14" t="s">
        <v>493</v>
      </c>
      <c r="G597" s="22">
        <v>2020.0</v>
      </c>
      <c r="H597" s="12" t="s">
        <v>1310</v>
      </c>
      <c r="I597" s="12" t="s">
        <v>1246</v>
      </c>
      <c r="J597" s="12" t="s">
        <v>1311</v>
      </c>
      <c r="K597" s="12" t="s">
        <v>40</v>
      </c>
      <c r="L597" s="12" t="s">
        <v>65</v>
      </c>
      <c r="M597" s="12" t="s">
        <v>328</v>
      </c>
      <c r="N597" s="12"/>
      <c r="O597" s="12" t="s">
        <v>1461</v>
      </c>
      <c r="P597" s="12" t="s">
        <v>45</v>
      </c>
      <c r="Q597" s="39">
        <v>39.685992</v>
      </c>
      <c r="R597" s="39">
        <v>3.458766</v>
      </c>
      <c r="S597" s="12" t="s">
        <v>46</v>
      </c>
      <c r="T597" s="12" t="s">
        <v>47</v>
      </c>
      <c r="U597" s="12" t="s">
        <v>70</v>
      </c>
      <c r="V597" s="12" t="s">
        <v>1105</v>
      </c>
      <c r="W597" s="12" t="s">
        <v>1106</v>
      </c>
      <c r="X597" s="22">
        <v>2008.0</v>
      </c>
      <c r="Y597" s="22">
        <v>2020.0</v>
      </c>
      <c r="Z597" s="19" t="s">
        <v>1146</v>
      </c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</row>
    <row r="598" ht="15.75" customHeight="1">
      <c r="A598" s="12" t="s">
        <v>1308</v>
      </c>
      <c r="B598" s="12" t="s">
        <v>1466</v>
      </c>
      <c r="C598" s="12" t="s">
        <v>1113</v>
      </c>
      <c r="D598" s="12" t="s">
        <v>897</v>
      </c>
      <c r="E598" s="36">
        <v>44649.0</v>
      </c>
      <c r="F598" s="14" t="s">
        <v>493</v>
      </c>
      <c r="G598" s="22">
        <v>2020.0</v>
      </c>
      <c r="H598" s="12" t="s">
        <v>1310</v>
      </c>
      <c r="I598" s="12" t="s">
        <v>1246</v>
      </c>
      <c r="J598" s="12" t="s">
        <v>1311</v>
      </c>
      <c r="K598" s="12" t="s">
        <v>40</v>
      </c>
      <c r="L598" s="12" t="s">
        <v>1064</v>
      </c>
      <c r="M598" s="12" t="s">
        <v>1065</v>
      </c>
      <c r="N598" s="12"/>
      <c r="O598" s="12" t="s">
        <v>1461</v>
      </c>
      <c r="P598" s="12" t="s">
        <v>45</v>
      </c>
      <c r="Q598" s="39">
        <v>39.685992</v>
      </c>
      <c r="R598" s="39">
        <v>3.458766</v>
      </c>
      <c r="S598" s="12" t="s">
        <v>46</v>
      </c>
      <c r="T598" s="12" t="s">
        <v>47</v>
      </c>
      <c r="U598" s="12" t="s">
        <v>70</v>
      </c>
      <c r="V598" s="12" t="s">
        <v>1105</v>
      </c>
      <c r="W598" s="12" t="s">
        <v>1106</v>
      </c>
      <c r="X598" s="22">
        <v>2008.0</v>
      </c>
      <c r="Y598" s="22">
        <v>2020.0</v>
      </c>
      <c r="Z598" s="19" t="s">
        <v>1146</v>
      </c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</row>
    <row r="599" ht="15.75" customHeight="1">
      <c r="A599" s="12" t="s">
        <v>1308</v>
      </c>
      <c r="B599" s="12" t="s">
        <v>1467</v>
      </c>
      <c r="C599" s="12" t="s">
        <v>1115</v>
      </c>
      <c r="D599" s="12" t="s">
        <v>897</v>
      </c>
      <c r="E599" s="36">
        <v>44649.0</v>
      </c>
      <c r="F599" s="14" t="s">
        <v>493</v>
      </c>
      <c r="G599" s="22">
        <v>2020.0</v>
      </c>
      <c r="H599" s="12" t="s">
        <v>1310</v>
      </c>
      <c r="I599" s="12" t="s">
        <v>1246</v>
      </c>
      <c r="J599" s="12" t="s">
        <v>1311</v>
      </c>
      <c r="K599" s="12" t="s">
        <v>40</v>
      </c>
      <c r="L599" s="12" t="s">
        <v>1064</v>
      </c>
      <c r="M599" s="12" t="s">
        <v>1065</v>
      </c>
      <c r="N599" s="12"/>
      <c r="O599" s="12" t="s">
        <v>1461</v>
      </c>
      <c r="P599" s="12" t="s">
        <v>45</v>
      </c>
      <c r="Q599" s="39">
        <v>39.685992</v>
      </c>
      <c r="R599" s="39">
        <v>3.458766</v>
      </c>
      <c r="S599" s="12" t="s">
        <v>46</v>
      </c>
      <c r="T599" s="12" t="s">
        <v>47</v>
      </c>
      <c r="U599" s="12" t="s">
        <v>70</v>
      </c>
      <c r="V599" s="12" t="s">
        <v>1105</v>
      </c>
      <c r="W599" s="12" t="s">
        <v>1106</v>
      </c>
      <c r="X599" s="22">
        <v>2008.0</v>
      </c>
      <c r="Y599" s="22">
        <v>2020.0</v>
      </c>
      <c r="Z599" s="19" t="s">
        <v>1146</v>
      </c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</row>
    <row r="600" ht="15.75" customHeight="1">
      <c r="A600" s="12" t="s">
        <v>1308</v>
      </c>
      <c r="B600" s="12" t="s">
        <v>1468</v>
      </c>
      <c r="C600" s="12" t="s">
        <v>1138</v>
      </c>
      <c r="D600" s="12" t="s">
        <v>897</v>
      </c>
      <c r="E600" s="36">
        <v>44649.0</v>
      </c>
      <c r="F600" s="14" t="s">
        <v>493</v>
      </c>
      <c r="G600" s="22">
        <v>2020.0</v>
      </c>
      <c r="H600" s="12" t="s">
        <v>1310</v>
      </c>
      <c r="I600" s="12" t="s">
        <v>1246</v>
      </c>
      <c r="J600" s="12" t="s">
        <v>1311</v>
      </c>
      <c r="K600" s="12" t="s">
        <v>40</v>
      </c>
      <c r="L600" s="12" t="s">
        <v>289</v>
      </c>
      <c r="M600" s="12" t="s">
        <v>1139</v>
      </c>
      <c r="N600" s="12"/>
      <c r="O600" s="12" t="s">
        <v>1461</v>
      </c>
      <c r="P600" s="12" t="s">
        <v>45</v>
      </c>
      <c r="Q600" s="39">
        <v>39.685992</v>
      </c>
      <c r="R600" s="39">
        <v>3.458766</v>
      </c>
      <c r="S600" s="12" t="s">
        <v>46</v>
      </c>
      <c r="T600" s="12" t="s">
        <v>47</v>
      </c>
      <c r="U600" s="12" t="s">
        <v>70</v>
      </c>
      <c r="V600" s="12" t="s">
        <v>1105</v>
      </c>
      <c r="W600" s="12" t="s">
        <v>1106</v>
      </c>
      <c r="X600" s="22">
        <v>2008.0</v>
      </c>
      <c r="Y600" s="22">
        <v>2020.0</v>
      </c>
      <c r="Z600" s="19" t="s">
        <v>1146</v>
      </c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</row>
    <row r="601" ht="15.75" customHeight="1">
      <c r="A601" s="12" t="s">
        <v>1308</v>
      </c>
      <c r="B601" s="12" t="s">
        <v>1469</v>
      </c>
      <c r="C601" s="12" t="s">
        <v>1122</v>
      </c>
      <c r="D601" s="12" t="s">
        <v>897</v>
      </c>
      <c r="E601" s="36">
        <v>44649.0</v>
      </c>
      <c r="F601" s="14" t="s">
        <v>493</v>
      </c>
      <c r="G601" s="22">
        <v>2020.0</v>
      </c>
      <c r="H601" s="12" t="s">
        <v>1310</v>
      </c>
      <c r="I601" s="12" t="s">
        <v>1246</v>
      </c>
      <c r="J601" s="12" t="s">
        <v>1311</v>
      </c>
      <c r="K601" s="12" t="s">
        <v>40</v>
      </c>
      <c r="L601" s="12" t="s">
        <v>346</v>
      </c>
      <c r="M601" s="12" t="s">
        <v>1123</v>
      </c>
      <c r="N601" s="12"/>
      <c r="O601" s="12" t="s">
        <v>1461</v>
      </c>
      <c r="P601" s="12" t="s">
        <v>45</v>
      </c>
      <c r="Q601" s="39">
        <v>39.685992</v>
      </c>
      <c r="R601" s="39">
        <v>3.458766</v>
      </c>
      <c r="S601" s="12" t="s">
        <v>46</v>
      </c>
      <c r="T601" s="12" t="s">
        <v>47</v>
      </c>
      <c r="U601" s="12" t="s">
        <v>70</v>
      </c>
      <c r="V601" s="12" t="s">
        <v>1105</v>
      </c>
      <c r="W601" s="12" t="s">
        <v>1106</v>
      </c>
      <c r="X601" s="22">
        <v>2008.0</v>
      </c>
      <c r="Y601" s="22">
        <v>2020.0</v>
      </c>
      <c r="Z601" s="19" t="s">
        <v>1146</v>
      </c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</row>
    <row r="602" ht="15.75" customHeight="1">
      <c r="A602" s="12" t="s">
        <v>1308</v>
      </c>
      <c r="B602" s="12" t="s">
        <v>1470</v>
      </c>
      <c r="C602" s="12" t="s">
        <v>1328</v>
      </c>
      <c r="D602" s="12" t="s">
        <v>897</v>
      </c>
      <c r="E602" s="36">
        <v>44649.0</v>
      </c>
      <c r="F602" s="14" t="s">
        <v>493</v>
      </c>
      <c r="G602" s="22">
        <v>2020.0</v>
      </c>
      <c r="H602" s="12" t="s">
        <v>1310</v>
      </c>
      <c r="I602" s="12" t="s">
        <v>1246</v>
      </c>
      <c r="J602" s="12" t="s">
        <v>1311</v>
      </c>
      <c r="K602" s="12" t="s">
        <v>40</v>
      </c>
      <c r="L602" s="12" t="s">
        <v>77</v>
      </c>
      <c r="M602" s="12" t="s">
        <v>78</v>
      </c>
      <c r="N602" s="12"/>
      <c r="O602" s="12" t="s">
        <v>1461</v>
      </c>
      <c r="P602" s="12" t="s">
        <v>45</v>
      </c>
      <c r="Q602" s="39">
        <v>39.685992</v>
      </c>
      <c r="R602" s="39">
        <v>3.458766</v>
      </c>
      <c r="S602" s="12" t="s">
        <v>46</v>
      </c>
      <c r="T602" s="12" t="s">
        <v>47</v>
      </c>
      <c r="U602" s="12" t="s">
        <v>70</v>
      </c>
      <c r="V602" s="12" t="s">
        <v>1105</v>
      </c>
      <c r="W602" s="12" t="s">
        <v>1106</v>
      </c>
      <c r="X602" s="22">
        <v>2008.0</v>
      </c>
      <c r="Y602" s="22">
        <v>2020.0</v>
      </c>
      <c r="Z602" s="19" t="s">
        <v>1146</v>
      </c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</row>
    <row r="603" ht="15.75" customHeight="1">
      <c r="A603" s="12" t="s">
        <v>1308</v>
      </c>
      <c r="B603" s="12" t="s">
        <v>1471</v>
      </c>
      <c r="C603" s="12" t="s">
        <v>1275</v>
      </c>
      <c r="D603" s="12" t="s">
        <v>897</v>
      </c>
      <c r="E603" s="36">
        <v>44649.0</v>
      </c>
      <c r="F603" s="14" t="s">
        <v>493</v>
      </c>
      <c r="G603" s="22">
        <v>2020.0</v>
      </c>
      <c r="H603" s="12" t="s">
        <v>1310</v>
      </c>
      <c r="I603" s="12" t="s">
        <v>1246</v>
      </c>
      <c r="J603" s="12" t="s">
        <v>1311</v>
      </c>
      <c r="K603" s="12" t="s">
        <v>40</v>
      </c>
      <c r="L603" s="12" t="s">
        <v>77</v>
      </c>
      <c r="M603" s="12" t="s">
        <v>78</v>
      </c>
      <c r="N603" s="12"/>
      <c r="O603" s="12" t="s">
        <v>1461</v>
      </c>
      <c r="P603" s="12" t="s">
        <v>45</v>
      </c>
      <c r="Q603" s="39">
        <v>39.685992</v>
      </c>
      <c r="R603" s="39">
        <v>3.458766</v>
      </c>
      <c r="S603" s="12" t="s">
        <v>46</v>
      </c>
      <c r="T603" s="12" t="s">
        <v>47</v>
      </c>
      <c r="U603" s="12" t="s">
        <v>70</v>
      </c>
      <c r="V603" s="12" t="s">
        <v>1105</v>
      </c>
      <c r="W603" s="12" t="s">
        <v>1106</v>
      </c>
      <c r="X603" s="22">
        <v>2008.0</v>
      </c>
      <c r="Y603" s="22">
        <v>2020.0</v>
      </c>
      <c r="Z603" s="19" t="s">
        <v>1146</v>
      </c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</row>
    <row r="604" ht="15.75" customHeight="1">
      <c r="A604" s="12" t="s">
        <v>1308</v>
      </c>
      <c r="B604" s="12" t="s">
        <v>1472</v>
      </c>
      <c r="C604" s="12" t="s">
        <v>1330</v>
      </c>
      <c r="D604" s="12" t="s">
        <v>897</v>
      </c>
      <c r="E604" s="36">
        <v>44649.0</v>
      </c>
      <c r="F604" s="14" t="s">
        <v>493</v>
      </c>
      <c r="G604" s="22">
        <v>2020.0</v>
      </c>
      <c r="H604" s="12" t="s">
        <v>1310</v>
      </c>
      <c r="I604" s="12" t="s">
        <v>1246</v>
      </c>
      <c r="J604" s="12" t="s">
        <v>1311</v>
      </c>
      <c r="K604" s="12" t="s">
        <v>40</v>
      </c>
      <c r="L604" s="12" t="s">
        <v>1048</v>
      </c>
      <c r="M604" s="12" t="s">
        <v>120</v>
      </c>
      <c r="N604" s="12"/>
      <c r="O604" s="12" t="s">
        <v>1461</v>
      </c>
      <c r="P604" s="12" t="s">
        <v>45</v>
      </c>
      <c r="Q604" s="39">
        <v>39.685992</v>
      </c>
      <c r="R604" s="39">
        <v>3.458766</v>
      </c>
      <c r="S604" s="12" t="s">
        <v>46</v>
      </c>
      <c r="T604" s="12" t="s">
        <v>47</v>
      </c>
      <c r="U604" s="12" t="s">
        <v>70</v>
      </c>
      <c r="V604" s="12" t="s">
        <v>1105</v>
      </c>
      <c r="W604" s="12" t="s">
        <v>1106</v>
      </c>
      <c r="X604" s="22">
        <v>2008.0</v>
      </c>
      <c r="Y604" s="22">
        <v>2020.0</v>
      </c>
      <c r="Z604" s="19" t="s">
        <v>1146</v>
      </c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</row>
    <row r="605" ht="15.75" customHeight="1">
      <c r="A605" s="12" t="s">
        <v>1308</v>
      </c>
      <c r="B605" s="12" t="s">
        <v>1473</v>
      </c>
      <c r="C605" s="12" t="s">
        <v>377</v>
      </c>
      <c r="D605" s="12" t="s">
        <v>897</v>
      </c>
      <c r="E605" s="36">
        <v>44649.0</v>
      </c>
      <c r="F605" s="14" t="s">
        <v>493</v>
      </c>
      <c r="G605" s="22">
        <v>2020.0</v>
      </c>
      <c r="H605" s="12" t="s">
        <v>1310</v>
      </c>
      <c r="I605" s="12" t="s">
        <v>1246</v>
      </c>
      <c r="J605" s="12" t="s">
        <v>1311</v>
      </c>
      <c r="K605" s="12" t="s">
        <v>40</v>
      </c>
      <c r="L605" s="12" t="s">
        <v>65</v>
      </c>
      <c r="M605" s="12" t="s">
        <v>66</v>
      </c>
      <c r="N605" s="12"/>
      <c r="O605" s="12" t="s">
        <v>1461</v>
      </c>
      <c r="P605" s="12" t="s">
        <v>45</v>
      </c>
      <c r="Q605" s="39">
        <v>39.685992</v>
      </c>
      <c r="R605" s="39">
        <v>3.458766</v>
      </c>
      <c r="S605" s="12" t="s">
        <v>46</v>
      </c>
      <c r="T605" s="12" t="s">
        <v>47</v>
      </c>
      <c r="U605" s="12" t="s">
        <v>70</v>
      </c>
      <c r="V605" s="12" t="s">
        <v>1105</v>
      </c>
      <c r="W605" s="12" t="s">
        <v>1106</v>
      </c>
      <c r="X605" s="22">
        <v>2008.0</v>
      </c>
      <c r="Y605" s="22">
        <v>2020.0</v>
      </c>
      <c r="Z605" s="19" t="s">
        <v>1146</v>
      </c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</row>
    <row r="606" ht="15.75" customHeight="1">
      <c r="A606" s="12" t="s">
        <v>1308</v>
      </c>
      <c r="B606" s="12" t="s">
        <v>1474</v>
      </c>
      <c r="C606" s="12" t="s">
        <v>61</v>
      </c>
      <c r="D606" s="12" t="s">
        <v>897</v>
      </c>
      <c r="E606" s="36">
        <v>44649.0</v>
      </c>
      <c r="F606" s="14" t="s">
        <v>493</v>
      </c>
      <c r="G606" s="22">
        <v>2020.0</v>
      </c>
      <c r="H606" s="12" t="s">
        <v>1310</v>
      </c>
      <c r="I606" s="12" t="s">
        <v>1246</v>
      </c>
      <c r="J606" s="12" t="s">
        <v>1311</v>
      </c>
      <c r="K606" s="12" t="s">
        <v>40</v>
      </c>
      <c r="L606" s="12" t="s">
        <v>65</v>
      </c>
      <c r="M606" s="12" t="s">
        <v>66</v>
      </c>
      <c r="N606" s="12"/>
      <c r="O606" s="12" t="s">
        <v>1475</v>
      </c>
      <c r="P606" s="12" t="s">
        <v>45</v>
      </c>
      <c r="Q606" s="39">
        <v>39.669345</v>
      </c>
      <c r="R606" s="39">
        <v>3.458563</v>
      </c>
      <c r="S606" s="12" t="s">
        <v>46</v>
      </c>
      <c r="T606" s="12" t="s">
        <v>47</v>
      </c>
      <c r="U606" s="12" t="s">
        <v>70</v>
      </c>
      <c r="V606" s="12" t="s">
        <v>1105</v>
      </c>
      <c r="W606" s="12" t="s">
        <v>1106</v>
      </c>
      <c r="X606" s="22">
        <v>2008.0</v>
      </c>
      <c r="Y606" s="22">
        <v>2020.0</v>
      </c>
      <c r="Z606" s="19" t="s">
        <v>1146</v>
      </c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</row>
    <row r="607" ht="15.75" customHeight="1">
      <c r="A607" s="12" t="s">
        <v>1308</v>
      </c>
      <c r="B607" s="12" t="s">
        <v>1476</v>
      </c>
      <c r="C607" s="12" t="s">
        <v>1100</v>
      </c>
      <c r="D607" s="12" t="s">
        <v>897</v>
      </c>
      <c r="E607" s="36">
        <v>44649.0</v>
      </c>
      <c r="F607" s="14" t="s">
        <v>493</v>
      </c>
      <c r="G607" s="22">
        <v>2020.0</v>
      </c>
      <c r="H607" s="12" t="s">
        <v>1310</v>
      </c>
      <c r="I607" s="12" t="s">
        <v>1246</v>
      </c>
      <c r="J607" s="12" t="s">
        <v>1311</v>
      </c>
      <c r="K607" s="12" t="s">
        <v>40</v>
      </c>
      <c r="L607" s="12" t="s">
        <v>65</v>
      </c>
      <c r="M607" s="12" t="s">
        <v>66</v>
      </c>
      <c r="N607" s="12"/>
      <c r="O607" s="12" t="s">
        <v>1475</v>
      </c>
      <c r="P607" s="12" t="s">
        <v>45</v>
      </c>
      <c r="Q607" s="39">
        <v>39.669345</v>
      </c>
      <c r="R607" s="39">
        <v>3.458563</v>
      </c>
      <c r="S607" s="12" t="s">
        <v>46</v>
      </c>
      <c r="T607" s="12" t="s">
        <v>47</v>
      </c>
      <c r="U607" s="12" t="s">
        <v>70</v>
      </c>
      <c r="V607" s="12" t="s">
        <v>1105</v>
      </c>
      <c r="W607" s="12" t="s">
        <v>1106</v>
      </c>
      <c r="X607" s="22">
        <v>2008.0</v>
      </c>
      <c r="Y607" s="22">
        <v>2020.0</v>
      </c>
      <c r="Z607" s="19" t="s">
        <v>1146</v>
      </c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</row>
    <row r="608" ht="15.75" customHeight="1">
      <c r="A608" s="12" t="s">
        <v>1308</v>
      </c>
      <c r="B608" s="12" t="s">
        <v>1477</v>
      </c>
      <c r="C608" s="12" t="s">
        <v>362</v>
      </c>
      <c r="D608" s="12" t="s">
        <v>897</v>
      </c>
      <c r="E608" s="36">
        <v>44649.0</v>
      </c>
      <c r="F608" s="14" t="s">
        <v>493</v>
      </c>
      <c r="G608" s="22">
        <v>2020.0</v>
      </c>
      <c r="H608" s="12" t="s">
        <v>1310</v>
      </c>
      <c r="I608" s="12" t="s">
        <v>1246</v>
      </c>
      <c r="J608" s="12" t="s">
        <v>1311</v>
      </c>
      <c r="K608" s="12" t="s">
        <v>40</v>
      </c>
      <c r="L608" s="12" t="s">
        <v>65</v>
      </c>
      <c r="M608" s="12" t="s">
        <v>66</v>
      </c>
      <c r="N608" s="12"/>
      <c r="O608" s="12" t="s">
        <v>1475</v>
      </c>
      <c r="P608" s="12" t="s">
        <v>45</v>
      </c>
      <c r="Q608" s="39">
        <v>39.669345</v>
      </c>
      <c r="R608" s="39">
        <v>3.458563</v>
      </c>
      <c r="S608" s="12" t="s">
        <v>46</v>
      </c>
      <c r="T608" s="12" t="s">
        <v>47</v>
      </c>
      <c r="U608" s="12" t="s">
        <v>70</v>
      </c>
      <c r="V608" s="12" t="s">
        <v>1105</v>
      </c>
      <c r="W608" s="12" t="s">
        <v>1106</v>
      </c>
      <c r="X608" s="22">
        <v>2008.0</v>
      </c>
      <c r="Y608" s="22">
        <v>2020.0</v>
      </c>
      <c r="Z608" s="19" t="s">
        <v>1146</v>
      </c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</row>
    <row r="609" ht="15.75" customHeight="1">
      <c r="A609" s="12" t="s">
        <v>1308</v>
      </c>
      <c r="B609" s="12" t="s">
        <v>1478</v>
      </c>
      <c r="C609" s="12" t="s">
        <v>165</v>
      </c>
      <c r="D609" s="12" t="s">
        <v>897</v>
      </c>
      <c r="E609" s="36">
        <v>44649.0</v>
      </c>
      <c r="F609" s="14" t="s">
        <v>493</v>
      </c>
      <c r="G609" s="22">
        <v>2020.0</v>
      </c>
      <c r="H609" s="12" t="s">
        <v>1310</v>
      </c>
      <c r="I609" s="12" t="s">
        <v>1246</v>
      </c>
      <c r="J609" s="12" t="s">
        <v>1311</v>
      </c>
      <c r="K609" s="12" t="s">
        <v>40</v>
      </c>
      <c r="L609" s="12" t="s">
        <v>65</v>
      </c>
      <c r="M609" s="12" t="s">
        <v>66</v>
      </c>
      <c r="N609" s="12"/>
      <c r="O609" s="12" t="s">
        <v>1475</v>
      </c>
      <c r="P609" s="12" t="s">
        <v>45</v>
      </c>
      <c r="Q609" s="39">
        <v>39.669345</v>
      </c>
      <c r="R609" s="39">
        <v>3.458563</v>
      </c>
      <c r="S609" s="12" t="s">
        <v>46</v>
      </c>
      <c r="T609" s="12" t="s">
        <v>47</v>
      </c>
      <c r="U609" s="12" t="s">
        <v>70</v>
      </c>
      <c r="V609" s="12" t="s">
        <v>1105</v>
      </c>
      <c r="W609" s="12" t="s">
        <v>1106</v>
      </c>
      <c r="X609" s="22">
        <v>2008.0</v>
      </c>
      <c r="Y609" s="22">
        <v>2020.0</v>
      </c>
      <c r="Z609" s="19" t="s">
        <v>1146</v>
      </c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</row>
    <row r="610" ht="15.75" customHeight="1">
      <c r="A610" s="12" t="s">
        <v>1308</v>
      </c>
      <c r="B610" s="12" t="s">
        <v>1479</v>
      </c>
      <c r="C610" s="12" t="s">
        <v>1111</v>
      </c>
      <c r="D610" s="12" t="s">
        <v>897</v>
      </c>
      <c r="E610" s="36">
        <v>44649.0</v>
      </c>
      <c r="F610" s="14" t="s">
        <v>493</v>
      </c>
      <c r="G610" s="22">
        <v>2020.0</v>
      </c>
      <c r="H610" s="12" t="s">
        <v>1310</v>
      </c>
      <c r="I610" s="12" t="s">
        <v>1246</v>
      </c>
      <c r="J610" s="12" t="s">
        <v>1311</v>
      </c>
      <c r="K610" s="12" t="s">
        <v>40</v>
      </c>
      <c r="L610" s="12" t="s">
        <v>65</v>
      </c>
      <c r="M610" s="12" t="s">
        <v>328</v>
      </c>
      <c r="N610" s="12"/>
      <c r="O610" s="12" t="s">
        <v>1475</v>
      </c>
      <c r="P610" s="12" t="s">
        <v>45</v>
      </c>
      <c r="Q610" s="39">
        <v>39.669345</v>
      </c>
      <c r="R610" s="39">
        <v>3.458563</v>
      </c>
      <c r="S610" s="12" t="s">
        <v>46</v>
      </c>
      <c r="T610" s="12" t="s">
        <v>47</v>
      </c>
      <c r="U610" s="12" t="s">
        <v>70</v>
      </c>
      <c r="V610" s="12" t="s">
        <v>1105</v>
      </c>
      <c r="W610" s="12" t="s">
        <v>1106</v>
      </c>
      <c r="X610" s="22">
        <v>2008.0</v>
      </c>
      <c r="Y610" s="22">
        <v>2020.0</v>
      </c>
      <c r="Z610" s="19" t="s">
        <v>1146</v>
      </c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</row>
    <row r="611" ht="15.75" customHeight="1">
      <c r="A611" s="12" t="s">
        <v>1308</v>
      </c>
      <c r="B611" s="12" t="s">
        <v>1480</v>
      </c>
      <c r="C611" s="12" t="s">
        <v>1113</v>
      </c>
      <c r="D611" s="12" t="s">
        <v>897</v>
      </c>
      <c r="E611" s="36">
        <v>44649.0</v>
      </c>
      <c r="F611" s="14" t="s">
        <v>493</v>
      </c>
      <c r="G611" s="22">
        <v>2020.0</v>
      </c>
      <c r="H611" s="12" t="s">
        <v>1310</v>
      </c>
      <c r="I611" s="12" t="s">
        <v>1246</v>
      </c>
      <c r="J611" s="12" t="s">
        <v>1311</v>
      </c>
      <c r="K611" s="12" t="s">
        <v>40</v>
      </c>
      <c r="L611" s="12" t="s">
        <v>1064</v>
      </c>
      <c r="M611" s="12" t="s">
        <v>1065</v>
      </c>
      <c r="N611" s="12"/>
      <c r="O611" s="12" t="s">
        <v>1475</v>
      </c>
      <c r="P611" s="12" t="s">
        <v>45</v>
      </c>
      <c r="Q611" s="39">
        <v>39.669345</v>
      </c>
      <c r="R611" s="39">
        <v>3.458563</v>
      </c>
      <c r="S611" s="12" t="s">
        <v>46</v>
      </c>
      <c r="T611" s="12" t="s">
        <v>47</v>
      </c>
      <c r="U611" s="12" t="s">
        <v>70</v>
      </c>
      <c r="V611" s="12" t="s">
        <v>1105</v>
      </c>
      <c r="W611" s="12" t="s">
        <v>1106</v>
      </c>
      <c r="X611" s="22">
        <v>2008.0</v>
      </c>
      <c r="Y611" s="22">
        <v>2020.0</v>
      </c>
      <c r="Z611" s="19" t="s">
        <v>1146</v>
      </c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</row>
    <row r="612" ht="15.75" customHeight="1">
      <c r="A612" s="12" t="s">
        <v>1308</v>
      </c>
      <c r="B612" s="12" t="s">
        <v>1481</v>
      </c>
      <c r="C612" s="12" t="s">
        <v>1482</v>
      </c>
      <c r="D612" s="12" t="s">
        <v>897</v>
      </c>
      <c r="E612" s="36">
        <v>44649.0</v>
      </c>
      <c r="F612" s="14" t="s">
        <v>493</v>
      </c>
      <c r="G612" s="22">
        <v>2020.0</v>
      </c>
      <c r="H612" s="12" t="s">
        <v>1310</v>
      </c>
      <c r="I612" s="12" t="s">
        <v>1246</v>
      </c>
      <c r="J612" s="12" t="s">
        <v>1311</v>
      </c>
      <c r="K612" s="12" t="s">
        <v>40</v>
      </c>
      <c r="L612" s="12" t="s">
        <v>1064</v>
      </c>
      <c r="M612" s="12" t="s">
        <v>1065</v>
      </c>
      <c r="N612" s="12"/>
      <c r="O612" s="12" t="s">
        <v>1475</v>
      </c>
      <c r="P612" s="12" t="s">
        <v>45</v>
      </c>
      <c r="Q612" s="39">
        <v>39.669345</v>
      </c>
      <c r="R612" s="39">
        <v>3.458563</v>
      </c>
      <c r="S612" s="12" t="s">
        <v>46</v>
      </c>
      <c r="T612" s="12" t="s">
        <v>47</v>
      </c>
      <c r="U612" s="12" t="s">
        <v>70</v>
      </c>
      <c r="V612" s="12" t="s">
        <v>1105</v>
      </c>
      <c r="W612" s="12" t="s">
        <v>1106</v>
      </c>
      <c r="X612" s="22">
        <v>2008.0</v>
      </c>
      <c r="Y612" s="22">
        <v>2020.0</v>
      </c>
      <c r="Z612" s="19" t="s">
        <v>1146</v>
      </c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</row>
    <row r="613" ht="15.75" customHeight="1">
      <c r="A613" s="12" t="s">
        <v>1308</v>
      </c>
      <c r="B613" s="12" t="s">
        <v>1483</v>
      </c>
      <c r="C613" s="12" t="s">
        <v>1115</v>
      </c>
      <c r="D613" s="12" t="s">
        <v>897</v>
      </c>
      <c r="E613" s="36">
        <v>44649.0</v>
      </c>
      <c r="F613" s="14" t="s">
        <v>493</v>
      </c>
      <c r="G613" s="22">
        <v>2020.0</v>
      </c>
      <c r="H613" s="12" t="s">
        <v>1310</v>
      </c>
      <c r="I613" s="12" t="s">
        <v>1246</v>
      </c>
      <c r="J613" s="12" t="s">
        <v>1311</v>
      </c>
      <c r="K613" s="12" t="s">
        <v>40</v>
      </c>
      <c r="L613" s="12" t="s">
        <v>1064</v>
      </c>
      <c r="M613" s="12" t="s">
        <v>1065</v>
      </c>
      <c r="N613" s="12"/>
      <c r="O613" s="12" t="s">
        <v>1475</v>
      </c>
      <c r="P613" s="12" t="s">
        <v>45</v>
      </c>
      <c r="Q613" s="39">
        <v>39.669345</v>
      </c>
      <c r="R613" s="39">
        <v>3.458563</v>
      </c>
      <c r="S613" s="12" t="s">
        <v>46</v>
      </c>
      <c r="T613" s="12" t="s">
        <v>47</v>
      </c>
      <c r="U613" s="12" t="s">
        <v>70</v>
      </c>
      <c r="V613" s="12" t="s">
        <v>1105</v>
      </c>
      <c r="W613" s="12" t="s">
        <v>1106</v>
      </c>
      <c r="X613" s="22">
        <v>2008.0</v>
      </c>
      <c r="Y613" s="22">
        <v>2020.0</v>
      </c>
      <c r="Z613" s="19" t="s">
        <v>1146</v>
      </c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</row>
    <row r="614" ht="15.75" customHeight="1">
      <c r="A614" s="12" t="s">
        <v>1308</v>
      </c>
      <c r="B614" s="12" t="s">
        <v>1484</v>
      </c>
      <c r="C614" s="12" t="s">
        <v>1138</v>
      </c>
      <c r="D614" s="12" t="s">
        <v>897</v>
      </c>
      <c r="E614" s="36">
        <v>44649.0</v>
      </c>
      <c r="F614" s="14" t="s">
        <v>493</v>
      </c>
      <c r="G614" s="22">
        <v>2020.0</v>
      </c>
      <c r="H614" s="12" t="s">
        <v>1310</v>
      </c>
      <c r="I614" s="12" t="s">
        <v>1246</v>
      </c>
      <c r="J614" s="12" t="s">
        <v>1311</v>
      </c>
      <c r="K614" s="12" t="s">
        <v>40</v>
      </c>
      <c r="L614" s="12" t="s">
        <v>289</v>
      </c>
      <c r="M614" s="12" t="s">
        <v>1139</v>
      </c>
      <c r="N614" s="12"/>
      <c r="O614" s="12" t="s">
        <v>1475</v>
      </c>
      <c r="P614" s="12" t="s">
        <v>45</v>
      </c>
      <c r="Q614" s="39">
        <v>39.669345</v>
      </c>
      <c r="R614" s="39">
        <v>3.458563</v>
      </c>
      <c r="S614" s="12" t="s">
        <v>46</v>
      </c>
      <c r="T614" s="12" t="s">
        <v>47</v>
      </c>
      <c r="U614" s="12" t="s">
        <v>70</v>
      </c>
      <c r="V614" s="12" t="s">
        <v>1105</v>
      </c>
      <c r="W614" s="12" t="s">
        <v>1106</v>
      </c>
      <c r="X614" s="22">
        <v>2008.0</v>
      </c>
      <c r="Y614" s="22">
        <v>2020.0</v>
      </c>
      <c r="Z614" s="19" t="s">
        <v>1146</v>
      </c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</row>
    <row r="615" ht="15.75" customHeight="1">
      <c r="A615" s="12" t="s">
        <v>1308</v>
      </c>
      <c r="B615" s="12" t="s">
        <v>1485</v>
      </c>
      <c r="C615" s="12" t="s">
        <v>1122</v>
      </c>
      <c r="D615" s="12" t="s">
        <v>897</v>
      </c>
      <c r="E615" s="36">
        <v>44649.0</v>
      </c>
      <c r="F615" s="14" t="s">
        <v>493</v>
      </c>
      <c r="G615" s="22">
        <v>2020.0</v>
      </c>
      <c r="H615" s="12" t="s">
        <v>1310</v>
      </c>
      <c r="I615" s="12" t="s">
        <v>1246</v>
      </c>
      <c r="J615" s="12" t="s">
        <v>1311</v>
      </c>
      <c r="K615" s="12" t="s">
        <v>40</v>
      </c>
      <c r="L615" s="12" t="s">
        <v>346</v>
      </c>
      <c r="M615" s="12" t="s">
        <v>1123</v>
      </c>
      <c r="N615" s="12"/>
      <c r="O615" s="12" t="s">
        <v>1475</v>
      </c>
      <c r="P615" s="12" t="s">
        <v>45</v>
      </c>
      <c r="Q615" s="39">
        <v>39.669345</v>
      </c>
      <c r="R615" s="39">
        <v>3.458563</v>
      </c>
      <c r="S615" s="12" t="s">
        <v>46</v>
      </c>
      <c r="T615" s="12" t="s">
        <v>47</v>
      </c>
      <c r="U615" s="12" t="s">
        <v>70</v>
      </c>
      <c r="V615" s="12" t="s">
        <v>1105</v>
      </c>
      <c r="W615" s="12" t="s">
        <v>1106</v>
      </c>
      <c r="X615" s="22">
        <v>2008.0</v>
      </c>
      <c r="Y615" s="22">
        <v>2020.0</v>
      </c>
      <c r="Z615" s="19" t="s">
        <v>1146</v>
      </c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</row>
    <row r="616" ht="15.75" customHeight="1">
      <c r="A616" s="12" t="s">
        <v>1308</v>
      </c>
      <c r="B616" s="12" t="s">
        <v>1486</v>
      </c>
      <c r="C616" s="12" t="s">
        <v>1328</v>
      </c>
      <c r="D616" s="12" t="s">
        <v>897</v>
      </c>
      <c r="E616" s="36">
        <v>44649.0</v>
      </c>
      <c r="F616" s="14" t="s">
        <v>493</v>
      </c>
      <c r="G616" s="22">
        <v>2020.0</v>
      </c>
      <c r="H616" s="12" t="s">
        <v>1310</v>
      </c>
      <c r="I616" s="12" t="s">
        <v>1246</v>
      </c>
      <c r="J616" s="12" t="s">
        <v>1311</v>
      </c>
      <c r="K616" s="12" t="s">
        <v>40</v>
      </c>
      <c r="L616" s="12" t="s">
        <v>77</v>
      </c>
      <c r="M616" s="12" t="s">
        <v>78</v>
      </c>
      <c r="N616" s="12"/>
      <c r="O616" s="12" t="s">
        <v>1475</v>
      </c>
      <c r="P616" s="12" t="s">
        <v>45</v>
      </c>
      <c r="Q616" s="39">
        <v>39.669345</v>
      </c>
      <c r="R616" s="39">
        <v>3.458563</v>
      </c>
      <c r="S616" s="12" t="s">
        <v>46</v>
      </c>
      <c r="T616" s="12" t="s">
        <v>47</v>
      </c>
      <c r="U616" s="12" t="s">
        <v>70</v>
      </c>
      <c r="V616" s="12" t="s">
        <v>1105</v>
      </c>
      <c r="W616" s="12" t="s">
        <v>1106</v>
      </c>
      <c r="X616" s="22">
        <v>2008.0</v>
      </c>
      <c r="Y616" s="22">
        <v>2020.0</v>
      </c>
      <c r="Z616" s="19" t="s">
        <v>1146</v>
      </c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</row>
    <row r="617" ht="15.75" customHeight="1">
      <c r="A617" s="12" t="s">
        <v>1308</v>
      </c>
      <c r="B617" s="12" t="s">
        <v>1487</v>
      </c>
      <c r="C617" s="12" t="s">
        <v>1275</v>
      </c>
      <c r="D617" s="12" t="s">
        <v>897</v>
      </c>
      <c r="E617" s="36">
        <v>44649.0</v>
      </c>
      <c r="F617" s="14" t="s">
        <v>493</v>
      </c>
      <c r="G617" s="22">
        <v>2020.0</v>
      </c>
      <c r="H617" s="12" t="s">
        <v>1310</v>
      </c>
      <c r="I617" s="12" t="s">
        <v>1246</v>
      </c>
      <c r="J617" s="12" t="s">
        <v>1311</v>
      </c>
      <c r="K617" s="12" t="s">
        <v>40</v>
      </c>
      <c r="L617" s="12" t="s">
        <v>77</v>
      </c>
      <c r="M617" s="12" t="s">
        <v>78</v>
      </c>
      <c r="N617" s="12"/>
      <c r="O617" s="12" t="s">
        <v>1475</v>
      </c>
      <c r="P617" s="12" t="s">
        <v>45</v>
      </c>
      <c r="Q617" s="39">
        <v>39.669345</v>
      </c>
      <c r="R617" s="39">
        <v>3.458563</v>
      </c>
      <c r="S617" s="12" t="s">
        <v>46</v>
      </c>
      <c r="T617" s="12" t="s">
        <v>47</v>
      </c>
      <c r="U617" s="12" t="s">
        <v>70</v>
      </c>
      <c r="V617" s="12" t="s">
        <v>1105</v>
      </c>
      <c r="W617" s="12" t="s">
        <v>1106</v>
      </c>
      <c r="X617" s="22">
        <v>2008.0</v>
      </c>
      <c r="Y617" s="22">
        <v>2020.0</v>
      </c>
      <c r="Z617" s="19" t="s">
        <v>1146</v>
      </c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</row>
    <row r="618" ht="15.75" customHeight="1">
      <c r="A618" s="12" t="s">
        <v>1308</v>
      </c>
      <c r="B618" s="12" t="s">
        <v>1488</v>
      </c>
      <c r="C618" s="12" t="s">
        <v>1120</v>
      </c>
      <c r="D618" s="12" t="s">
        <v>897</v>
      </c>
      <c r="E618" s="36">
        <v>44649.0</v>
      </c>
      <c r="F618" s="14" t="s">
        <v>493</v>
      </c>
      <c r="G618" s="22">
        <v>2020.0</v>
      </c>
      <c r="H618" s="12" t="s">
        <v>1310</v>
      </c>
      <c r="I618" s="12" t="s">
        <v>1246</v>
      </c>
      <c r="J618" s="12" t="s">
        <v>1311</v>
      </c>
      <c r="K618" s="12" t="s">
        <v>40</v>
      </c>
      <c r="L618" s="12" t="s">
        <v>77</v>
      </c>
      <c r="M618" s="12" t="s">
        <v>78</v>
      </c>
      <c r="N618" s="12"/>
      <c r="O618" s="12" t="s">
        <v>1475</v>
      </c>
      <c r="P618" s="12" t="s">
        <v>45</v>
      </c>
      <c r="Q618" s="39">
        <v>39.669345</v>
      </c>
      <c r="R618" s="39">
        <v>3.458563</v>
      </c>
      <c r="S618" s="12" t="s">
        <v>46</v>
      </c>
      <c r="T618" s="12" t="s">
        <v>47</v>
      </c>
      <c r="U618" s="12" t="s">
        <v>70</v>
      </c>
      <c r="V618" s="12" t="s">
        <v>1105</v>
      </c>
      <c r="W618" s="12" t="s">
        <v>1106</v>
      </c>
      <c r="X618" s="22">
        <v>2008.0</v>
      </c>
      <c r="Y618" s="22">
        <v>2020.0</v>
      </c>
      <c r="Z618" s="19" t="s">
        <v>1146</v>
      </c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</row>
    <row r="619" ht="15.75" customHeight="1">
      <c r="A619" s="12" t="s">
        <v>1308</v>
      </c>
      <c r="B619" s="12" t="s">
        <v>1489</v>
      </c>
      <c r="C619" s="12" t="s">
        <v>75</v>
      </c>
      <c r="D619" s="12" t="s">
        <v>897</v>
      </c>
      <c r="E619" s="36">
        <v>44649.0</v>
      </c>
      <c r="F619" s="14" t="s">
        <v>493</v>
      </c>
      <c r="G619" s="22">
        <v>2020.0</v>
      </c>
      <c r="H619" s="12" t="s">
        <v>1310</v>
      </c>
      <c r="I619" s="12" t="s">
        <v>1246</v>
      </c>
      <c r="J619" s="12" t="s">
        <v>1311</v>
      </c>
      <c r="K619" s="12" t="s">
        <v>40</v>
      </c>
      <c r="L619" s="12" t="s">
        <v>77</v>
      </c>
      <c r="M619" s="12" t="s">
        <v>78</v>
      </c>
      <c r="N619" s="12"/>
      <c r="O619" s="12" t="s">
        <v>1475</v>
      </c>
      <c r="P619" s="12" t="s">
        <v>45</v>
      </c>
      <c r="Q619" s="39">
        <v>39.669345</v>
      </c>
      <c r="R619" s="39">
        <v>3.458563</v>
      </c>
      <c r="S619" s="12" t="s">
        <v>46</v>
      </c>
      <c r="T619" s="12" t="s">
        <v>47</v>
      </c>
      <c r="U619" s="12" t="s">
        <v>70</v>
      </c>
      <c r="V619" s="12" t="s">
        <v>1105</v>
      </c>
      <c r="W619" s="12" t="s">
        <v>1106</v>
      </c>
      <c r="X619" s="22">
        <v>2008.0</v>
      </c>
      <c r="Y619" s="22">
        <v>2020.0</v>
      </c>
      <c r="Z619" s="19" t="s">
        <v>1146</v>
      </c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</row>
    <row r="620" ht="15.75" customHeight="1">
      <c r="A620" s="12" t="s">
        <v>1308</v>
      </c>
      <c r="B620" s="12" t="s">
        <v>1490</v>
      </c>
      <c r="C620" s="12" t="s">
        <v>1330</v>
      </c>
      <c r="D620" s="12" t="s">
        <v>897</v>
      </c>
      <c r="E620" s="36">
        <v>44649.0</v>
      </c>
      <c r="F620" s="14" t="s">
        <v>493</v>
      </c>
      <c r="G620" s="22">
        <v>2020.0</v>
      </c>
      <c r="H620" s="12" t="s">
        <v>1310</v>
      </c>
      <c r="I620" s="12" t="s">
        <v>1246</v>
      </c>
      <c r="J620" s="12" t="s">
        <v>1311</v>
      </c>
      <c r="K620" s="12" t="s">
        <v>40</v>
      </c>
      <c r="L620" s="12" t="s">
        <v>1048</v>
      </c>
      <c r="M620" s="12" t="s">
        <v>120</v>
      </c>
      <c r="N620" s="12"/>
      <c r="O620" s="12" t="s">
        <v>1475</v>
      </c>
      <c r="P620" s="12" t="s">
        <v>45</v>
      </c>
      <c r="Q620" s="39">
        <v>39.669345</v>
      </c>
      <c r="R620" s="39">
        <v>3.458563</v>
      </c>
      <c r="S620" s="12" t="s">
        <v>46</v>
      </c>
      <c r="T620" s="12" t="s">
        <v>47</v>
      </c>
      <c r="U620" s="12" t="s">
        <v>70</v>
      </c>
      <c r="V620" s="12" t="s">
        <v>1105</v>
      </c>
      <c r="W620" s="12" t="s">
        <v>1106</v>
      </c>
      <c r="X620" s="22">
        <v>2008.0</v>
      </c>
      <c r="Y620" s="22">
        <v>2020.0</v>
      </c>
      <c r="Z620" s="19" t="s">
        <v>1146</v>
      </c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</row>
    <row r="621" ht="15.75" customHeight="1">
      <c r="A621" s="12" t="s">
        <v>1308</v>
      </c>
      <c r="B621" s="12" t="s">
        <v>1491</v>
      </c>
      <c r="C621" s="12" t="s">
        <v>1333</v>
      </c>
      <c r="D621" s="12" t="s">
        <v>897</v>
      </c>
      <c r="E621" s="36">
        <v>44649.0</v>
      </c>
      <c r="F621" s="14" t="s">
        <v>493</v>
      </c>
      <c r="G621" s="22">
        <v>2020.0</v>
      </c>
      <c r="H621" s="12" t="s">
        <v>1310</v>
      </c>
      <c r="I621" s="12" t="s">
        <v>1246</v>
      </c>
      <c r="J621" s="12" t="s">
        <v>1311</v>
      </c>
      <c r="K621" s="12" t="s">
        <v>40</v>
      </c>
      <c r="L621" s="12" t="s">
        <v>1334</v>
      </c>
      <c r="M621" s="12" t="s">
        <v>1335</v>
      </c>
      <c r="N621" s="12"/>
      <c r="O621" s="12" t="s">
        <v>1475</v>
      </c>
      <c r="P621" s="12" t="s">
        <v>45</v>
      </c>
      <c r="Q621" s="39">
        <v>39.669345</v>
      </c>
      <c r="R621" s="39">
        <v>3.458563</v>
      </c>
      <c r="S621" s="12" t="s">
        <v>46</v>
      </c>
      <c r="T621" s="12" t="s">
        <v>47</v>
      </c>
      <c r="U621" s="12" t="s">
        <v>70</v>
      </c>
      <c r="V621" s="12" t="s">
        <v>1105</v>
      </c>
      <c r="W621" s="12" t="s">
        <v>1106</v>
      </c>
      <c r="X621" s="22">
        <v>2008.0</v>
      </c>
      <c r="Y621" s="22">
        <v>2020.0</v>
      </c>
      <c r="Z621" s="19" t="s">
        <v>1146</v>
      </c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</row>
    <row r="622" ht="15.75" customHeight="1">
      <c r="A622" s="12" t="s">
        <v>1308</v>
      </c>
      <c r="B622" s="12" t="s">
        <v>1492</v>
      </c>
      <c r="C622" s="12" t="s">
        <v>377</v>
      </c>
      <c r="D622" s="12" t="s">
        <v>897</v>
      </c>
      <c r="E622" s="36">
        <v>44649.0</v>
      </c>
      <c r="F622" s="14" t="s">
        <v>493</v>
      </c>
      <c r="G622" s="22">
        <v>2020.0</v>
      </c>
      <c r="H622" s="12" t="s">
        <v>1310</v>
      </c>
      <c r="I622" s="12" t="s">
        <v>1246</v>
      </c>
      <c r="J622" s="12" t="s">
        <v>1311</v>
      </c>
      <c r="K622" s="12" t="s">
        <v>40</v>
      </c>
      <c r="L622" s="12" t="s">
        <v>65</v>
      </c>
      <c r="M622" s="12" t="s">
        <v>66</v>
      </c>
      <c r="N622" s="12"/>
      <c r="O622" s="12" t="s">
        <v>1475</v>
      </c>
      <c r="P622" s="12" t="s">
        <v>45</v>
      </c>
      <c r="Q622" s="39">
        <v>39.669345</v>
      </c>
      <c r="R622" s="39">
        <v>3.458563</v>
      </c>
      <c r="S622" s="12" t="s">
        <v>46</v>
      </c>
      <c r="T622" s="12" t="s">
        <v>47</v>
      </c>
      <c r="U622" s="12" t="s">
        <v>70</v>
      </c>
      <c r="V622" s="12" t="s">
        <v>1105</v>
      </c>
      <c r="W622" s="12" t="s">
        <v>1106</v>
      </c>
      <c r="X622" s="22">
        <v>2008.0</v>
      </c>
      <c r="Y622" s="22">
        <v>2020.0</v>
      </c>
      <c r="Z622" s="19" t="s">
        <v>1146</v>
      </c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</row>
    <row r="623" ht="15.75" customHeight="1">
      <c r="A623" s="12" t="s">
        <v>1493</v>
      </c>
      <c r="B623" s="12" t="s">
        <v>1494</v>
      </c>
      <c r="C623" s="12" t="s">
        <v>1495</v>
      </c>
      <c r="D623" s="12" t="s">
        <v>897</v>
      </c>
      <c r="E623" s="36">
        <v>44651.0</v>
      </c>
      <c r="F623" s="14" t="s">
        <v>493</v>
      </c>
      <c r="G623" s="22">
        <v>2018.0</v>
      </c>
      <c r="H623" s="12" t="s">
        <v>1496</v>
      </c>
      <c r="I623" s="12" t="s">
        <v>1497</v>
      </c>
      <c r="J623" s="12" t="s">
        <v>1498</v>
      </c>
      <c r="K623" s="12" t="s">
        <v>259</v>
      </c>
      <c r="L623" s="12" t="s">
        <v>1499</v>
      </c>
      <c r="M623" s="12" t="s">
        <v>1500</v>
      </c>
      <c r="N623" s="12"/>
      <c r="O623" s="12" t="s">
        <v>1501</v>
      </c>
      <c r="P623" s="12" t="s">
        <v>45</v>
      </c>
      <c r="Q623" s="39">
        <v>37.65008</v>
      </c>
      <c r="R623" s="39">
        <v>-0.655854</v>
      </c>
      <c r="S623" s="12" t="s">
        <v>46</v>
      </c>
      <c r="T623" s="12" t="s">
        <v>135</v>
      </c>
      <c r="U623" s="12" t="s">
        <v>70</v>
      </c>
      <c r="V623" s="42" t="s">
        <v>1502</v>
      </c>
      <c r="W623" s="12" t="s">
        <v>1106</v>
      </c>
      <c r="X623" s="22">
        <v>1996.0</v>
      </c>
      <c r="Y623" s="22">
        <v>2018.0</v>
      </c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</row>
    <row r="624" ht="15.75" customHeight="1">
      <c r="A624" s="12" t="s">
        <v>1493</v>
      </c>
      <c r="B624" s="12" t="s">
        <v>1503</v>
      </c>
      <c r="C624" s="12" t="s">
        <v>35</v>
      </c>
      <c r="D624" s="12" t="s">
        <v>897</v>
      </c>
      <c r="E624" s="36">
        <v>44652.0</v>
      </c>
      <c r="F624" s="14" t="s">
        <v>493</v>
      </c>
      <c r="G624" s="22">
        <v>2018.0</v>
      </c>
      <c r="H624" s="12" t="s">
        <v>1496</v>
      </c>
      <c r="I624" s="12" t="s">
        <v>1497</v>
      </c>
      <c r="J624" s="12" t="s">
        <v>1498</v>
      </c>
      <c r="K624" s="12" t="s">
        <v>40</v>
      </c>
      <c r="L624" s="12" t="s">
        <v>41</v>
      </c>
      <c r="M624" s="12" t="s">
        <v>42</v>
      </c>
      <c r="N624" s="12"/>
      <c r="O624" s="12" t="s">
        <v>1501</v>
      </c>
      <c r="P624" s="12" t="s">
        <v>45</v>
      </c>
      <c r="Q624" s="39">
        <v>37.65008</v>
      </c>
      <c r="R624" s="39">
        <v>-0.655854</v>
      </c>
      <c r="S624" s="12" t="s">
        <v>46</v>
      </c>
      <c r="T624" s="12" t="s">
        <v>135</v>
      </c>
      <c r="U624" s="12" t="s">
        <v>70</v>
      </c>
      <c r="V624" s="42" t="s">
        <v>1502</v>
      </c>
      <c r="W624" s="12" t="s">
        <v>1106</v>
      </c>
      <c r="X624" s="22">
        <v>1996.0</v>
      </c>
      <c r="Y624" s="22">
        <v>2018.0</v>
      </c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</row>
    <row r="625" ht="15.75" customHeight="1">
      <c r="A625" s="12" t="s">
        <v>1493</v>
      </c>
      <c r="B625" s="12" t="s">
        <v>1504</v>
      </c>
      <c r="C625" s="12" t="s">
        <v>1138</v>
      </c>
      <c r="D625" s="12" t="s">
        <v>897</v>
      </c>
      <c r="E625" s="36">
        <v>44653.0</v>
      </c>
      <c r="F625" s="14" t="s">
        <v>493</v>
      </c>
      <c r="G625" s="22">
        <v>2018.0</v>
      </c>
      <c r="H625" s="12" t="s">
        <v>1496</v>
      </c>
      <c r="I625" s="12" t="s">
        <v>1497</v>
      </c>
      <c r="J625" s="12" t="s">
        <v>1498</v>
      </c>
      <c r="K625" s="12" t="s">
        <v>40</v>
      </c>
      <c r="L625" s="12" t="s">
        <v>289</v>
      </c>
      <c r="M625" s="12" t="s">
        <v>1139</v>
      </c>
      <c r="N625" s="12"/>
      <c r="O625" s="12" t="s">
        <v>1501</v>
      </c>
      <c r="P625" s="12" t="s">
        <v>45</v>
      </c>
      <c r="Q625" s="39">
        <v>37.65008</v>
      </c>
      <c r="R625" s="39">
        <v>-0.655854</v>
      </c>
      <c r="S625" s="12" t="s">
        <v>46</v>
      </c>
      <c r="T625" s="12" t="s">
        <v>135</v>
      </c>
      <c r="U625" s="12" t="s">
        <v>70</v>
      </c>
      <c r="V625" s="42" t="s">
        <v>1502</v>
      </c>
      <c r="W625" s="12" t="s">
        <v>1106</v>
      </c>
      <c r="X625" s="22">
        <v>1996.0</v>
      </c>
      <c r="Y625" s="22">
        <v>2018.0</v>
      </c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</row>
    <row r="626" ht="15.75" customHeight="1">
      <c r="A626" s="12" t="s">
        <v>1493</v>
      </c>
      <c r="B626" s="12" t="s">
        <v>1505</v>
      </c>
      <c r="C626" s="12" t="s">
        <v>1506</v>
      </c>
      <c r="D626" s="12" t="s">
        <v>897</v>
      </c>
      <c r="E626" s="36">
        <v>44654.0</v>
      </c>
      <c r="F626" s="14" t="s">
        <v>493</v>
      </c>
      <c r="G626" s="22">
        <v>2018.0</v>
      </c>
      <c r="H626" s="12" t="s">
        <v>1496</v>
      </c>
      <c r="I626" s="12" t="s">
        <v>1497</v>
      </c>
      <c r="J626" s="12" t="s">
        <v>1498</v>
      </c>
      <c r="K626" s="12" t="s">
        <v>40</v>
      </c>
      <c r="L626" s="12" t="s">
        <v>65</v>
      </c>
      <c r="M626" s="12" t="s">
        <v>328</v>
      </c>
      <c r="N626" s="12"/>
      <c r="O626" s="12" t="s">
        <v>1501</v>
      </c>
      <c r="P626" s="12" t="s">
        <v>45</v>
      </c>
      <c r="Q626" s="39">
        <v>37.65008</v>
      </c>
      <c r="R626" s="39">
        <v>-0.655854</v>
      </c>
      <c r="S626" s="12" t="s">
        <v>46</v>
      </c>
      <c r="T626" s="12" t="s">
        <v>135</v>
      </c>
      <c r="U626" s="12" t="s">
        <v>70</v>
      </c>
      <c r="V626" s="42" t="s">
        <v>1502</v>
      </c>
      <c r="W626" s="12" t="s">
        <v>1106</v>
      </c>
      <c r="X626" s="22">
        <v>1996.0</v>
      </c>
      <c r="Y626" s="22">
        <v>2018.0</v>
      </c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</row>
    <row r="627" ht="15.75" customHeight="1">
      <c r="A627" s="12" t="s">
        <v>1493</v>
      </c>
      <c r="B627" s="12" t="s">
        <v>1507</v>
      </c>
      <c r="C627" s="12" t="s">
        <v>1133</v>
      </c>
      <c r="D627" s="12" t="s">
        <v>897</v>
      </c>
      <c r="E627" s="36">
        <v>44655.0</v>
      </c>
      <c r="F627" s="14" t="s">
        <v>493</v>
      </c>
      <c r="G627" s="22">
        <v>2018.0</v>
      </c>
      <c r="H627" s="12" t="s">
        <v>1496</v>
      </c>
      <c r="I627" s="12" t="s">
        <v>1497</v>
      </c>
      <c r="J627" s="12" t="s">
        <v>1498</v>
      </c>
      <c r="K627" s="12" t="s">
        <v>40</v>
      </c>
      <c r="L627" s="12" t="s">
        <v>65</v>
      </c>
      <c r="M627" s="12" t="s">
        <v>328</v>
      </c>
      <c r="N627" s="12"/>
      <c r="O627" s="12" t="s">
        <v>1501</v>
      </c>
      <c r="P627" s="12" t="s">
        <v>45</v>
      </c>
      <c r="Q627" s="39">
        <v>37.65008</v>
      </c>
      <c r="R627" s="39">
        <v>-0.655854</v>
      </c>
      <c r="S627" s="12" t="s">
        <v>46</v>
      </c>
      <c r="T627" s="12" t="s">
        <v>135</v>
      </c>
      <c r="U627" s="12" t="s">
        <v>70</v>
      </c>
      <c r="V627" s="42" t="s">
        <v>1502</v>
      </c>
      <c r="W627" s="12" t="s">
        <v>1106</v>
      </c>
      <c r="X627" s="22">
        <v>1996.0</v>
      </c>
      <c r="Y627" s="22">
        <v>2018.0</v>
      </c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</row>
    <row r="628" ht="15.75" customHeight="1">
      <c r="A628" s="12" t="s">
        <v>1493</v>
      </c>
      <c r="B628" s="12" t="s">
        <v>1508</v>
      </c>
      <c r="C628" s="12" t="s">
        <v>1111</v>
      </c>
      <c r="D628" s="12" t="s">
        <v>897</v>
      </c>
      <c r="E628" s="36">
        <v>44656.0</v>
      </c>
      <c r="F628" s="14" t="s">
        <v>493</v>
      </c>
      <c r="G628" s="22">
        <v>2018.0</v>
      </c>
      <c r="H628" s="12" t="s">
        <v>1496</v>
      </c>
      <c r="I628" s="12" t="s">
        <v>1497</v>
      </c>
      <c r="J628" s="12" t="s">
        <v>1498</v>
      </c>
      <c r="K628" s="12" t="s">
        <v>40</v>
      </c>
      <c r="L628" s="12" t="s">
        <v>65</v>
      </c>
      <c r="M628" s="12" t="s">
        <v>328</v>
      </c>
      <c r="N628" s="12"/>
      <c r="O628" s="12" t="s">
        <v>1501</v>
      </c>
      <c r="P628" s="12" t="s">
        <v>45</v>
      </c>
      <c r="Q628" s="39">
        <v>37.65008</v>
      </c>
      <c r="R628" s="39">
        <v>-0.655854</v>
      </c>
      <c r="S628" s="12" t="s">
        <v>46</v>
      </c>
      <c r="T628" s="12" t="s">
        <v>135</v>
      </c>
      <c r="U628" s="12" t="s">
        <v>70</v>
      </c>
      <c r="V628" s="42" t="s">
        <v>1502</v>
      </c>
      <c r="W628" s="12" t="s">
        <v>1106</v>
      </c>
      <c r="X628" s="22">
        <v>1996.0</v>
      </c>
      <c r="Y628" s="22">
        <v>2018.0</v>
      </c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</row>
    <row r="629" ht="15.75" customHeight="1">
      <c r="A629" s="12" t="s">
        <v>1493</v>
      </c>
      <c r="B629" s="12" t="s">
        <v>1509</v>
      </c>
      <c r="C629" s="12" t="s">
        <v>1154</v>
      </c>
      <c r="D629" s="12" t="s">
        <v>897</v>
      </c>
      <c r="E629" s="36">
        <v>44657.0</v>
      </c>
      <c r="F629" s="14" t="s">
        <v>493</v>
      </c>
      <c r="G629" s="22">
        <v>2018.0</v>
      </c>
      <c r="H629" s="12" t="s">
        <v>1496</v>
      </c>
      <c r="I629" s="12" t="s">
        <v>1497</v>
      </c>
      <c r="J629" s="12" t="s">
        <v>1498</v>
      </c>
      <c r="K629" s="12" t="s">
        <v>40</v>
      </c>
      <c r="L629" s="12" t="s">
        <v>65</v>
      </c>
      <c r="M629" s="12" t="s">
        <v>328</v>
      </c>
      <c r="N629" s="12"/>
      <c r="O629" s="12" t="s">
        <v>1501</v>
      </c>
      <c r="P629" s="12" t="s">
        <v>45</v>
      </c>
      <c r="Q629" s="39">
        <v>37.65008</v>
      </c>
      <c r="R629" s="39">
        <v>-0.655854</v>
      </c>
      <c r="S629" s="12" t="s">
        <v>46</v>
      </c>
      <c r="T629" s="12" t="s">
        <v>135</v>
      </c>
      <c r="U629" s="12" t="s">
        <v>70</v>
      </c>
      <c r="V629" s="42" t="s">
        <v>1502</v>
      </c>
      <c r="W629" s="12" t="s">
        <v>1106</v>
      </c>
      <c r="X629" s="22">
        <v>1996.0</v>
      </c>
      <c r="Y629" s="22">
        <v>2018.0</v>
      </c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</row>
    <row r="630" ht="15.75" customHeight="1">
      <c r="A630" s="12" t="s">
        <v>1493</v>
      </c>
      <c r="B630" s="12" t="s">
        <v>1510</v>
      </c>
      <c r="C630" s="12" t="s">
        <v>326</v>
      </c>
      <c r="D630" s="12" t="s">
        <v>897</v>
      </c>
      <c r="E630" s="36">
        <v>44658.0</v>
      </c>
      <c r="F630" s="14" t="s">
        <v>493</v>
      </c>
      <c r="G630" s="22">
        <v>2018.0</v>
      </c>
      <c r="H630" s="12" t="s">
        <v>1496</v>
      </c>
      <c r="I630" s="12" t="s">
        <v>1497</v>
      </c>
      <c r="J630" s="12" t="s">
        <v>1498</v>
      </c>
      <c r="K630" s="12" t="s">
        <v>40</v>
      </c>
      <c r="L630" s="12" t="s">
        <v>65</v>
      </c>
      <c r="M630" s="12" t="s">
        <v>328</v>
      </c>
      <c r="N630" s="12"/>
      <c r="O630" s="12" t="s">
        <v>1501</v>
      </c>
      <c r="P630" s="12" t="s">
        <v>45</v>
      </c>
      <c r="Q630" s="39">
        <v>37.65008</v>
      </c>
      <c r="R630" s="39">
        <v>-0.655854</v>
      </c>
      <c r="S630" s="12" t="s">
        <v>46</v>
      </c>
      <c r="T630" s="12" t="s">
        <v>135</v>
      </c>
      <c r="U630" s="12" t="s">
        <v>70</v>
      </c>
      <c r="V630" s="42" t="s">
        <v>1502</v>
      </c>
      <c r="W630" s="12" t="s">
        <v>1106</v>
      </c>
      <c r="X630" s="22">
        <v>1996.0</v>
      </c>
      <c r="Y630" s="22">
        <v>2018.0</v>
      </c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</row>
    <row r="631" ht="15.75" customHeight="1">
      <c r="A631" s="12" t="s">
        <v>1493</v>
      </c>
      <c r="B631" s="12" t="s">
        <v>1511</v>
      </c>
      <c r="C631" s="12" t="s">
        <v>1512</v>
      </c>
      <c r="D631" s="12" t="s">
        <v>897</v>
      </c>
      <c r="E631" s="36">
        <v>44659.0</v>
      </c>
      <c r="F631" s="14" t="s">
        <v>493</v>
      </c>
      <c r="G631" s="22">
        <v>2018.0</v>
      </c>
      <c r="H631" s="12" t="s">
        <v>1496</v>
      </c>
      <c r="I631" s="12" t="s">
        <v>1497</v>
      </c>
      <c r="J631" s="12" t="s">
        <v>1498</v>
      </c>
      <c r="K631" s="12" t="s">
        <v>40</v>
      </c>
      <c r="L631" s="12" t="s">
        <v>65</v>
      </c>
      <c r="M631" s="12" t="s">
        <v>328</v>
      </c>
      <c r="N631" s="12"/>
      <c r="O631" s="12" t="s">
        <v>1501</v>
      </c>
      <c r="P631" s="12" t="s">
        <v>45</v>
      </c>
      <c r="Q631" s="39">
        <v>37.65008</v>
      </c>
      <c r="R631" s="39">
        <v>-0.655854</v>
      </c>
      <c r="S631" s="12" t="s">
        <v>46</v>
      </c>
      <c r="T631" s="12" t="s">
        <v>135</v>
      </c>
      <c r="U631" s="12" t="s">
        <v>70</v>
      </c>
      <c r="V631" s="42" t="s">
        <v>1502</v>
      </c>
      <c r="W631" s="12" t="s">
        <v>1106</v>
      </c>
      <c r="X631" s="22">
        <v>1996.0</v>
      </c>
      <c r="Y631" s="22">
        <v>2018.0</v>
      </c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</row>
    <row r="632" ht="15.75" customHeight="1">
      <c r="A632" s="12" t="s">
        <v>1493</v>
      </c>
      <c r="B632" s="12" t="s">
        <v>1513</v>
      </c>
      <c r="C632" s="12" t="s">
        <v>1514</v>
      </c>
      <c r="D632" s="12" t="s">
        <v>897</v>
      </c>
      <c r="E632" s="36">
        <v>44660.0</v>
      </c>
      <c r="F632" s="14" t="s">
        <v>493</v>
      </c>
      <c r="G632" s="22">
        <v>2018.0</v>
      </c>
      <c r="H632" s="12" t="s">
        <v>1496</v>
      </c>
      <c r="I632" s="12" t="s">
        <v>1497</v>
      </c>
      <c r="J632" s="12" t="s">
        <v>1498</v>
      </c>
      <c r="K632" s="12" t="s">
        <v>40</v>
      </c>
      <c r="L632" s="12" t="s">
        <v>1515</v>
      </c>
      <c r="M632" s="12" t="s">
        <v>1516</v>
      </c>
      <c r="N632" s="12"/>
      <c r="O632" s="12" t="s">
        <v>1501</v>
      </c>
      <c r="P632" s="12" t="s">
        <v>45</v>
      </c>
      <c r="Q632" s="39">
        <v>37.65008</v>
      </c>
      <c r="R632" s="39">
        <v>-0.655854</v>
      </c>
      <c r="S632" s="12" t="s">
        <v>46</v>
      </c>
      <c r="T632" s="12" t="s">
        <v>135</v>
      </c>
      <c r="U632" s="12" t="s">
        <v>70</v>
      </c>
      <c r="V632" s="42" t="s">
        <v>1502</v>
      </c>
      <c r="W632" s="12" t="s">
        <v>1106</v>
      </c>
      <c r="X632" s="22">
        <v>1996.0</v>
      </c>
      <c r="Y632" s="22">
        <v>2018.0</v>
      </c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</row>
    <row r="633" ht="15.75" customHeight="1">
      <c r="A633" s="12" t="s">
        <v>1493</v>
      </c>
      <c r="B633" s="12" t="s">
        <v>1517</v>
      </c>
      <c r="C633" s="12" t="s">
        <v>1330</v>
      </c>
      <c r="D633" s="12" t="s">
        <v>897</v>
      </c>
      <c r="E633" s="36">
        <v>44661.0</v>
      </c>
      <c r="F633" s="14" t="s">
        <v>493</v>
      </c>
      <c r="G633" s="22">
        <v>2018.0</v>
      </c>
      <c r="H633" s="12" t="s">
        <v>1496</v>
      </c>
      <c r="I633" s="12" t="s">
        <v>1497</v>
      </c>
      <c r="J633" s="12" t="s">
        <v>1498</v>
      </c>
      <c r="K633" s="12" t="s">
        <v>40</v>
      </c>
      <c r="L633" s="12" t="s">
        <v>1048</v>
      </c>
      <c r="M633" s="12" t="s">
        <v>120</v>
      </c>
      <c r="N633" s="12"/>
      <c r="O633" s="12" t="s">
        <v>1501</v>
      </c>
      <c r="P633" s="12" t="s">
        <v>45</v>
      </c>
      <c r="Q633" s="39">
        <v>37.65008</v>
      </c>
      <c r="R633" s="39">
        <v>-0.655854</v>
      </c>
      <c r="S633" s="12" t="s">
        <v>46</v>
      </c>
      <c r="T633" s="12" t="s">
        <v>135</v>
      </c>
      <c r="U633" s="12" t="s">
        <v>70</v>
      </c>
      <c r="V633" s="42" t="s">
        <v>1502</v>
      </c>
      <c r="W633" s="12" t="s">
        <v>1106</v>
      </c>
      <c r="X633" s="22">
        <v>1996.0</v>
      </c>
      <c r="Y633" s="22">
        <v>2018.0</v>
      </c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</row>
    <row r="634" ht="15.75" customHeight="1">
      <c r="A634" s="12" t="s">
        <v>1493</v>
      </c>
      <c r="B634" s="12" t="s">
        <v>1518</v>
      </c>
      <c r="C634" s="12" t="s">
        <v>1519</v>
      </c>
      <c r="D634" s="12" t="s">
        <v>897</v>
      </c>
      <c r="E634" s="36">
        <v>44662.0</v>
      </c>
      <c r="F634" s="14" t="s">
        <v>493</v>
      </c>
      <c r="G634" s="22">
        <v>2018.0</v>
      </c>
      <c r="H634" s="12" t="s">
        <v>1496</v>
      </c>
      <c r="I634" s="12" t="s">
        <v>1497</v>
      </c>
      <c r="J634" s="12" t="s">
        <v>1498</v>
      </c>
      <c r="K634" s="12" t="s">
        <v>40</v>
      </c>
      <c r="L634" s="12" t="s">
        <v>1048</v>
      </c>
      <c r="M634" s="12" t="s">
        <v>120</v>
      </c>
      <c r="N634" s="12"/>
      <c r="O634" s="12" t="s">
        <v>1501</v>
      </c>
      <c r="P634" s="12" t="s">
        <v>45</v>
      </c>
      <c r="Q634" s="39">
        <v>37.65008</v>
      </c>
      <c r="R634" s="39">
        <v>-0.655854</v>
      </c>
      <c r="S634" s="12" t="s">
        <v>46</v>
      </c>
      <c r="T634" s="12" t="s">
        <v>135</v>
      </c>
      <c r="U634" s="12" t="s">
        <v>70</v>
      </c>
      <c r="V634" s="42" t="s">
        <v>1502</v>
      </c>
      <c r="W634" s="12" t="s">
        <v>1106</v>
      </c>
      <c r="X634" s="22">
        <v>1996.0</v>
      </c>
      <c r="Y634" s="22">
        <v>2018.0</v>
      </c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</row>
    <row r="635" ht="15.75" customHeight="1">
      <c r="A635" s="12" t="s">
        <v>1493</v>
      </c>
      <c r="B635" s="12" t="s">
        <v>1520</v>
      </c>
      <c r="C635" s="12" t="s">
        <v>1521</v>
      </c>
      <c r="D635" s="12" t="s">
        <v>897</v>
      </c>
      <c r="E635" s="36">
        <v>44663.0</v>
      </c>
      <c r="F635" s="14" t="s">
        <v>493</v>
      </c>
      <c r="G635" s="22">
        <v>2018.0</v>
      </c>
      <c r="H635" s="12" t="s">
        <v>1496</v>
      </c>
      <c r="I635" s="12" t="s">
        <v>1497</v>
      </c>
      <c r="J635" s="12" t="s">
        <v>1498</v>
      </c>
      <c r="K635" s="12" t="s">
        <v>40</v>
      </c>
      <c r="L635" s="12" t="s">
        <v>1046</v>
      </c>
      <c r="M635" s="12" t="s">
        <v>125</v>
      </c>
      <c r="N635" s="12"/>
      <c r="O635" s="12" t="s">
        <v>1501</v>
      </c>
      <c r="P635" s="12" t="s">
        <v>45</v>
      </c>
      <c r="Q635" s="39">
        <v>37.65008</v>
      </c>
      <c r="R635" s="39">
        <v>-0.655854</v>
      </c>
      <c r="S635" s="12" t="s">
        <v>46</v>
      </c>
      <c r="T635" s="12" t="s">
        <v>135</v>
      </c>
      <c r="U635" s="12" t="s">
        <v>70</v>
      </c>
      <c r="V635" s="42" t="s">
        <v>1502</v>
      </c>
      <c r="W635" s="12" t="s">
        <v>1106</v>
      </c>
      <c r="X635" s="22">
        <v>1996.0</v>
      </c>
      <c r="Y635" s="22">
        <v>2018.0</v>
      </c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</row>
    <row r="636" ht="15.75" customHeight="1">
      <c r="A636" s="12" t="s">
        <v>1493</v>
      </c>
      <c r="B636" s="12" t="s">
        <v>1522</v>
      </c>
      <c r="C636" s="12" t="s">
        <v>1122</v>
      </c>
      <c r="D636" s="12" t="s">
        <v>897</v>
      </c>
      <c r="E636" s="36">
        <v>44664.0</v>
      </c>
      <c r="F636" s="14" t="s">
        <v>493</v>
      </c>
      <c r="G636" s="22">
        <v>2018.0</v>
      </c>
      <c r="H636" s="12" t="s">
        <v>1496</v>
      </c>
      <c r="I636" s="12" t="s">
        <v>1497</v>
      </c>
      <c r="J636" s="12" t="s">
        <v>1498</v>
      </c>
      <c r="K636" s="12" t="s">
        <v>40</v>
      </c>
      <c r="L636" s="12" t="s">
        <v>346</v>
      </c>
      <c r="M636" s="12" t="s">
        <v>1123</v>
      </c>
      <c r="N636" s="12"/>
      <c r="O636" s="12" t="s">
        <v>1501</v>
      </c>
      <c r="P636" s="12" t="s">
        <v>45</v>
      </c>
      <c r="Q636" s="39">
        <v>37.65008</v>
      </c>
      <c r="R636" s="39">
        <v>-0.655854</v>
      </c>
      <c r="S636" s="12" t="s">
        <v>46</v>
      </c>
      <c r="T636" s="12" t="s">
        <v>135</v>
      </c>
      <c r="U636" s="12" t="s">
        <v>70</v>
      </c>
      <c r="V636" s="42" t="s">
        <v>1502</v>
      </c>
      <c r="W636" s="12" t="s">
        <v>1106</v>
      </c>
      <c r="X636" s="22">
        <v>1996.0</v>
      </c>
      <c r="Y636" s="22">
        <v>2018.0</v>
      </c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</row>
    <row r="637" ht="15.75" customHeight="1">
      <c r="A637" s="12" t="s">
        <v>1493</v>
      </c>
      <c r="B637" s="12" t="s">
        <v>1523</v>
      </c>
      <c r="C637" s="12" t="s">
        <v>80</v>
      </c>
      <c r="D637" s="12" t="s">
        <v>897</v>
      </c>
      <c r="E637" s="36">
        <v>44665.0</v>
      </c>
      <c r="F637" s="14" t="s">
        <v>493</v>
      </c>
      <c r="G637" s="22">
        <v>2018.0</v>
      </c>
      <c r="H637" s="12" t="s">
        <v>1496</v>
      </c>
      <c r="I637" s="12" t="s">
        <v>1497</v>
      </c>
      <c r="J637" s="12" t="s">
        <v>1498</v>
      </c>
      <c r="K637" s="12" t="s">
        <v>40</v>
      </c>
      <c r="L637" s="12" t="s">
        <v>65</v>
      </c>
      <c r="M637" s="12" t="s">
        <v>82</v>
      </c>
      <c r="N637" s="12"/>
      <c r="O637" s="12" t="s">
        <v>1501</v>
      </c>
      <c r="P637" s="12" t="s">
        <v>45</v>
      </c>
      <c r="Q637" s="39">
        <v>37.65008</v>
      </c>
      <c r="R637" s="39">
        <v>-0.655854</v>
      </c>
      <c r="S637" s="12" t="s">
        <v>46</v>
      </c>
      <c r="T637" s="12" t="s">
        <v>135</v>
      </c>
      <c r="U637" s="12" t="s">
        <v>70</v>
      </c>
      <c r="V637" s="42" t="s">
        <v>1502</v>
      </c>
      <c r="W637" s="12" t="s">
        <v>1106</v>
      </c>
      <c r="X637" s="22">
        <v>1996.0</v>
      </c>
      <c r="Y637" s="22">
        <v>2018.0</v>
      </c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</row>
    <row r="638" ht="15.75" customHeight="1">
      <c r="A638" s="12" t="s">
        <v>1493</v>
      </c>
      <c r="B638" s="12" t="s">
        <v>1524</v>
      </c>
      <c r="C638" s="12" t="s">
        <v>1525</v>
      </c>
      <c r="D638" s="12" t="s">
        <v>897</v>
      </c>
      <c r="E638" s="36">
        <v>44666.0</v>
      </c>
      <c r="F638" s="14" t="s">
        <v>493</v>
      </c>
      <c r="G638" s="22">
        <v>2018.0</v>
      </c>
      <c r="H638" s="12" t="s">
        <v>1496</v>
      </c>
      <c r="I638" s="12" t="s">
        <v>1497</v>
      </c>
      <c r="J638" s="12" t="s">
        <v>1498</v>
      </c>
      <c r="K638" s="12" t="s">
        <v>40</v>
      </c>
      <c r="L638" s="12" t="s">
        <v>65</v>
      </c>
      <c r="M638" s="12" t="s">
        <v>66</v>
      </c>
      <c r="N638" s="12"/>
      <c r="O638" s="12" t="s">
        <v>1501</v>
      </c>
      <c r="P638" s="12" t="s">
        <v>45</v>
      </c>
      <c r="Q638" s="39">
        <v>37.65008</v>
      </c>
      <c r="R638" s="39">
        <v>-0.655854</v>
      </c>
      <c r="S638" s="12" t="s">
        <v>46</v>
      </c>
      <c r="T638" s="12" t="s">
        <v>135</v>
      </c>
      <c r="U638" s="12" t="s">
        <v>70</v>
      </c>
      <c r="V638" s="42" t="s">
        <v>1502</v>
      </c>
      <c r="W638" s="12" t="s">
        <v>1106</v>
      </c>
      <c r="X638" s="22">
        <v>1996.0</v>
      </c>
      <c r="Y638" s="22">
        <v>2018.0</v>
      </c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</row>
    <row r="639" ht="15.75" customHeight="1">
      <c r="A639" s="12" t="s">
        <v>1493</v>
      </c>
      <c r="B639" s="12" t="s">
        <v>1526</v>
      </c>
      <c r="C639" s="12" t="s">
        <v>61</v>
      </c>
      <c r="D639" s="12" t="s">
        <v>897</v>
      </c>
      <c r="E639" s="36">
        <v>44667.0</v>
      </c>
      <c r="F639" s="14" t="s">
        <v>493</v>
      </c>
      <c r="G639" s="22">
        <v>2018.0</v>
      </c>
      <c r="H639" s="12" t="s">
        <v>1496</v>
      </c>
      <c r="I639" s="12" t="s">
        <v>1497</v>
      </c>
      <c r="J639" s="12" t="s">
        <v>1498</v>
      </c>
      <c r="K639" s="12" t="s">
        <v>40</v>
      </c>
      <c r="L639" s="12" t="s">
        <v>65</v>
      </c>
      <c r="M639" s="12" t="s">
        <v>66</v>
      </c>
      <c r="N639" s="12"/>
      <c r="O639" s="12" t="s">
        <v>1501</v>
      </c>
      <c r="P639" s="12" t="s">
        <v>45</v>
      </c>
      <c r="Q639" s="39">
        <v>37.65008</v>
      </c>
      <c r="R639" s="39">
        <v>-0.655854</v>
      </c>
      <c r="S639" s="12" t="s">
        <v>46</v>
      </c>
      <c r="T639" s="12" t="s">
        <v>135</v>
      </c>
      <c r="U639" s="12" t="s">
        <v>70</v>
      </c>
      <c r="V639" s="42" t="s">
        <v>1502</v>
      </c>
      <c r="W639" s="12" t="s">
        <v>1106</v>
      </c>
      <c r="X639" s="22">
        <v>1996.0</v>
      </c>
      <c r="Y639" s="22">
        <v>2018.0</v>
      </c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</row>
    <row r="640" ht="15.75" customHeight="1">
      <c r="A640" s="12" t="s">
        <v>1493</v>
      </c>
      <c r="B640" s="12" t="s">
        <v>1527</v>
      </c>
      <c r="C640" s="12" t="s">
        <v>353</v>
      </c>
      <c r="D640" s="12" t="s">
        <v>897</v>
      </c>
      <c r="E640" s="36">
        <v>44668.0</v>
      </c>
      <c r="F640" s="14" t="s">
        <v>493</v>
      </c>
      <c r="G640" s="22">
        <v>2018.0</v>
      </c>
      <c r="H640" s="12" t="s">
        <v>1496</v>
      </c>
      <c r="I640" s="12" t="s">
        <v>1497</v>
      </c>
      <c r="J640" s="12" t="s">
        <v>1498</v>
      </c>
      <c r="K640" s="12" t="s">
        <v>40</v>
      </c>
      <c r="L640" s="12" t="s">
        <v>65</v>
      </c>
      <c r="M640" s="12" t="s">
        <v>66</v>
      </c>
      <c r="N640" s="12"/>
      <c r="O640" s="12" t="s">
        <v>1501</v>
      </c>
      <c r="P640" s="12" t="s">
        <v>45</v>
      </c>
      <c r="Q640" s="39">
        <v>37.65008</v>
      </c>
      <c r="R640" s="39">
        <v>-0.655854</v>
      </c>
      <c r="S640" s="12" t="s">
        <v>46</v>
      </c>
      <c r="T640" s="12" t="s">
        <v>135</v>
      </c>
      <c r="U640" s="12" t="s">
        <v>70</v>
      </c>
      <c r="V640" s="42" t="s">
        <v>1502</v>
      </c>
      <c r="W640" s="12" t="s">
        <v>1106</v>
      </c>
      <c r="X640" s="22">
        <v>1996.0</v>
      </c>
      <c r="Y640" s="22">
        <v>2018.0</v>
      </c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</row>
    <row r="641" ht="15.75" customHeight="1">
      <c r="A641" s="12" t="s">
        <v>1493</v>
      </c>
      <c r="B641" s="12" t="s">
        <v>1528</v>
      </c>
      <c r="C641" s="12" t="s">
        <v>1529</v>
      </c>
      <c r="D641" s="12" t="s">
        <v>897</v>
      </c>
      <c r="E641" s="36">
        <v>44669.0</v>
      </c>
      <c r="F641" s="14" t="s">
        <v>493</v>
      </c>
      <c r="G641" s="22">
        <v>2018.0</v>
      </c>
      <c r="H641" s="12" t="s">
        <v>1496</v>
      </c>
      <c r="I641" s="12" t="s">
        <v>1497</v>
      </c>
      <c r="J641" s="12" t="s">
        <v>1498</v>
      </c>
      <c r="K641" s="12" t="s">
        <v>40</v>
      </c>
      <c r="L641" s="12" t="s">
        <v>65</v>
      </c>
      <c r="M641" s="12" t="s">
        <v>66</v>
      </c>
      <c r="N641" s="12"/>
      <c r="O641" s="12" t="s">
        <v>1501</v>
      </c>
      <c r="P641" s="12" t="s">
        <v>45</v>
      </c>
      <c r="Q641" s="39">
        <v>37.65008</v>
      </c>
      <c r="R641" s="39">
        <v>-0.655854</v>
      </c>
      <c r="S641" s="12" t="s">
        <v>46</v>
      </c>
      <c r="T641" s="12" t="s">
        <v>135</v>
      </c>
      <c r="U641" s="12" t="s">
        <v>70</v>
      </c>
      <c r="V641" s="42" t="s">
        <v>1502</v>
      </c>
      <c r="W641" s="12" t="s">
        <v>1106</v>
      </c>
      <c r="X641" s="22">
        <v>1996.0</v>
      </c>
      <c r="Y641" s="22">
        <v>2018.0</v>
      </c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</row>
    <row r="642" ht="15.75" customHeight="1">
      <c r="A642" s="12" t="s">
        <v>1493</v>
      </c>
      <c r="B642" s="12" t="s">
        <v>1530</v>
      </c>
      <c r="C642" s="12" t="s">
        <v>1100</v>
      </c>
      <c r="D642" s="12" t="s">
        <v>897</v>
      </c>
      <c r="E642" s="36">
        <v>44670.0</v>
      </c>
      <c r="F642" s="14" t="s">
        <v>493</v>
      </c>
      <c r="G642" s="22">
        <v>2018.0</v>
      </c>
      <c r="H642" s="12" t="s">
        <v>1496</v>
      </c>
      <c r="I642" s="12" t="s">
        <v>1497</v>
      </c>
      <c r="J642" s="12" t="s">
        <v>1498</v>
      </c>
      <c r="K642" s="12" t="s">
        <v>40</v>
      </c>
      <c r="L642" s="12" t="s">
        <v>65</v>
      </c>
      <c r="M642" s="12" t="s">
        <v>66</v>
      </c>
      <c r="N642" s="12"/>
      <c r="O642" s="12" t="s">
        <v>1501</v>
      </c>
      <c r="P642" s="12" t="s">
        <v>45</v>
      </c>
      <c r="Q642" s="39">
        <v>37.65008</v>
      </c>
      <c r="R642" s="39">
        <v>-0.655854</v>
      </c>
      <c r="S642" s="12" t="s">
        <v>46</v>
      </c>
      <c r="T642" s="12" t="s">
        <v>135</v>
      </c>
      <c r="U642" s="12" t="s">
        <v>70</v>
      </c>
      <c r="V642" s="42" t="s">
        <v>1502</v>
      </c>
      <c r="W642" s="12" t="s">
        <v>1106</v>
      </c>
      <c r="X642" s="22">
        <v>1996.0</v>
      </c>
      <c r="Y642" s="22">
        <v>2018.0</v>
      </c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</row>
    <row r="643" ht="15.75" customHeight="1">
      <c r="A643" s="12" t="s">
        <v>1493</v>
      </c>
      <c r="B643" s="12" t="s">
        <v>1531</v>
      </c>
      <c r="C643" s="12" t="s">
        <v>362</v>
      </c>
      <c r="D643" s="12" t="s">
        <v>897</v>
      </c>
      <c r="E643" s="36">
        <v>44671.0</v>
      </c>
      <c r="F643" s="14" t="s">
        <v>493</v>
      </c>
      <c r="G643" s="22">
        <v>2018.0</v>
      </c>
      <c r="H643" s="12" t="s">
        <v>1496</v>
      </c>
      <c r="I643" s="12" t="s">
        <v>1497</v>
      </c>
      <c r="J643" s="12" t="s">
        <v>1498</v>
      </c>
      <c r="K643" s="12" t="s">
        <v>40</v>
      </c>
      <c r="L643" s="12" t="s">
        <v>65</v>
      </c>
      <c r="M643" s="12" t="s">
        <v>66</v>
      </c>
      <c r="N643" s="12"/>
      <c r="O643" s="12" t="s">
        <v>1501</v>
      </c>
      <c r="P643" s="12" t="s">
        <v>45</v>
      </c>
      <c r="Q643" s="39">
        <v>37.65008</v>
      </c>
      <c r="R643" s="39">
        <v>-0.655854</v>
      </c>
      <c r="S643" s="12" t="s">
        <v>46</v>
      </c>
      <c r="T643" s="12" t="s">
        <v>135</v>
      </c>
      <c r="U643" s="12" t="s">
        <v>70</v>
      </c>
      <c r="V643" s="42" t="s">
        <v>1502</v>
      </c>
      <c r="W643" s="12" t="s">
        <v>1106</v>
      </c>
      <c r="X643" s="22">
        <v>1996.0</v>
      </c>
      <c r="Y643" s="22">
        <v>2018.0</v>
      </c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</row>
    <row r="644" ht="15.75" customHeight="1">
      <c r="A644" s="12" t="s">
        <v>1493</v>
      </c>
      <c r="B644" s="12" t="s">
        <v>1532</v>
      </c>
      <c r="C644" s="12" t="s">
        <v>165</v>
      </c>
      <c r="D644" s="12" t="s">
        <v>897</v>
      </c>
      <c r="E644" s="36">
        <v>44672.0</v>
      </c>
      <c r="F644" s="14" t="s">
        <v>493</v>
      </c>
      <c r="G644" s="22">
        <v>2018.0</v>
      </c>
      <c r="H644" s="12" t="s">
        <v>1496</v>
      </c>
      <c r="I644" s="12" t="s">
        <v>1497</v>
      </c>
      <c r="J644" s="12" t="s">
        <v>1498</v>
      </c>
      <c r="K644" s="12" t="s">
        <v>40</v>
      </c>
      <c r="L644" s="12" t="s">
        <v>65</v>
      </c>
      <c r="M644" s="12" t="s">
        <v>66</v>
      </c>
      <c r="N644" s="12"/>
      <c r="O644" s="12" t="s">
        <v>1501</v>
      </c>
      <c r="P644" s="12" t="s">
        <v>45</v>
      </c>
      <c r="Q644" s="39">
        <v>37.65008</v>
      </c>
      <c r="R644" s="39">
        <v>-0.655854</v>
      </c>
      <c r="S644" s="12" t="s">
        <v>46</v>
      </c>
      <c r="T644" s="12" t="s">
        <v>135</v>
      </c>
      <c r="U644" s="12" t="s">
        <v>70</v>
      </c>
      <c r="V644" s="42" t="s">
        <v>1502</v>
      </c>
      <c r="W644" s="12" t="s">
        <v>1106</v>
      </c>
      <c r="X644" s="22">
        <v>1996.0</v>
      </c>
      <c r="Y644" s="22">
        <v>2018.0</v>
      </c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</row>
    <row r="645" ht="15.75" customHeight="1">
      <c r="A645" s="12" t="s">
        <v>1493</v>
      </c>
      <c r="B645" s="12" t="s">
        <v>1533</v>
      </c>
      <c r="C645" s="12" t="s">
        <v>1534</v>
      </c>
      <c r="D645" s="12" t="s">
        <v>897</v>
      </c>
      <c r="E645" s="36">
        <v>44673.0</v>
      </c>
      <c r="F645" s="14" t="s">
        <v>493</v>
      </c>
      <c r="G645" s="22">
        <v>2018.0</v>
      </c>
      <c r="H645" s="12" t="s">
        <v>1496</v>
      </c>
      <c r="I645" s="12" t="s">
        <v>1497</v>
      </c>
      <c r="J645" s="12" t="s">
        <v>1498</v>
      </c>
      <c r="K645" s="12" t="s">
        <v>40</v>
      </c>
      <c r="L645" s="12" t="s">
        <v>65</v>
      </c>
      <c r="M645" s="12" t="s">
        <v>66</v>
      </c>
      <c r="N645" s="12"/>
      <c r="O645" s="12" t="s">
        <v>1501</v>
      </c>
      <c r="P645" s="12" t="s">
        <v>45</v>
      </c>
      <c r="Q645" s="39">
        <v>37.65008</v>
      </c>
      <c r="R645" s="39">
        <v>-0.655854</v>
      </c>
      <c r="S645" s="12" t="s">
        <v>46</v>
      </c>
      <c r="T645" s="12" t="s">
        <v>135</v>
      </c>
      <c r="U645" s="12" t="s">
        <v>70</v>
      </c>
      <c r="V645" s="42" t="s">
        <v>1502</v>
      </c>
      <c r="W645" s="12" t="s">
        <v>1106</v>
      </c>
      <c r="X645" s="22">
        <v>1996.0</v>
      </c>
      <c r="Y645" s="22">
        <v>2018.0</v>
      </c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</row>
    <row r="646" ht="15.75" customHeight="1">
      <c r="A646" s="12" t="s">
        <v>1493</v>
      </c>
      <c r="B646" s="12" t="s">
        <v>1535</v>
      </c>
      <c r="C646" s="12" t="s">
        <v>1536</v>
      </c>
      <c r="D646" s="12" t="s">
        <v>897</v>
      </c>
      <c r="E646" s="36">
        <v>44674.0</v>
      </c>
      <c r="F646" s="14" t="s">
        <v>493</v>
      </c>
      <c r="G646" s="22">
        <v>2018.0</v>
      </c>
      <c r="H646" s="12" t="s">
        <v>1496</v>
      </c>
      <c r="I646" s="12" t="s">
        <v>1497</v>
      </c>
      <c r="J646" s="12" t="s">
        <v>1498</v>
      </c>
      <c r="K646" s="12" t="s">
        <v>40</v>
      </c>
      <c r="L646" s="12" t="s">
        <v>65</v>
      </c>
      <c r="M646" s="12" t="s">
        <v>66</v>
      </c>
      <c r="N646" s="12"/>
      <c r="O646" s="12" t="s">
        <v>1501</v>
      </c>
      <c r="P646" s="12" t="s">
        <v>45</v>
      </c>
      <c r="Q646" s="39">
        <v>37.65008</v>
      </c>
      <c r="R646" s="39">
        <v>-0.655854</v>
      </c>
      <c r="S646" s="12" t="s">
        <v>46</v>
      </c>
      <c r="T646" s="12" t="s">
        <v>135</v>
      </c>
      <c r="U646" s="12" t="s">
        <v>70</v>
      </c>
      <c r="V646" s="42" t="s">
        <v>1502</v>
      </c>
      <c r="W646" s="12" t="s">
        <v>1106</v>
      </c>
      <c r="X646" s="22">
        <v>1996.0</v>
      </c>
      <c r="Y646" s="22">
        <v>2018.0</v>
      </c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</row>
    <row r="647" ht="15.75" customHeight="1">
      <c r="A647" s="12" t="s">
        <v>1493</v>
      </c>
      <c r="B647" s="12" t="s">
        <v>1537</v>
      </c>
      <c r="C647" s="12" t="s">
        <v>369</v>
      </c>
      <c r="D647" s="12" t="s">
        <v>897</v>
      </c>
      <c r="E647" s="36">
        <v>44675.0</v>
      </c>
      <c r="F647" s="14" t="s">
        <v>493</v>
      </c>
      <c r="G647" s="22">
        <v>2018.0</v>
      </c>
      <c r="H647" s="12" t="s">
        <v>1496</v>
      </c>
      <c r="I647" s="12" t="s">
        <v>1497</v>
      </c>
      <c r="J647" s="12" t="s">
        <v>1498</v>
      </c>
      <c r="K647" s="12" t="s">
        <v>40</v>
      </c>
      <c r="L647" s="12" t="s">
        <v>65</v>
      </c>
      <c r="M647" s="12" t="s">
        <v>66</v>
      </c>
      <c r="N647" s="12"/>
      <c r="O647" s="12" t="s">
        <v>1501</v>
      </c>
      <c r="P647" s="12" t="s">
        <v>45</v>
      </c>
      <c r="Q647" s="39">
        <v>37.65008</v>
      </c>
      <c r="R647" s="39">
        <v>-0.655854</v>
      </c>
      <c r="S647" s="12" t="s">
        <v>46</v>
      </c>
      <c r="T647" s="12" t="s">
        <v>135</v>
      </c>
      <c r="U647" s="12" t="s">
        <v>70</v>
      </c>
      <c r="V647" s="42" t="s">
        <v>1502</v>
      </c>
      <c r="W647" s="12" t="s">
        <v>1106</v>
      </c>
      <c r="X647" s="22">
        <v>1996.0</v>
      </c>
      <c r="Y647" s="22">
        <v>2018.0</v>
      </c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</row>
    <row r="648" ht="15.75" customHeight="1">
      <c r="A648" s="12" t="s">
        <v>1493</v>
      </c>
      <c r="B648" s="12" t="s">
        <v>1538</v>
      </c>
      <c r="C648" s="12" t="s">
        <v>373</v>
      </c>
      <c r="D648" s="12" t="s">
        <v>897</v>
      </c>
      <c r="E648" s="36">
        <v>44676.0</v>
      </c>
      <c r="F648" s="14" t="s">
        <v>493</v>
      </c>
      <c r="G648" s="22">
        <v>2018.0</v>
      </c>
      <c r="H648" s="12" t="s">
        <v>1496</v>
      </c>
      <c r="I648" s="12" t="s">
        <v>1497</v>
      </c>
      <c r="J648" s="12" t="s">
        <v>1498</v>
      </c>
      <c r="K648" s="12" t="s">
        <v>40</v>
      </c>
      <c r="L648" s="12" t="s">
        <v>65</v>
      </c>
      <c r="M648" s="12" t="s">
        <v>66</v>
      </c>
      <c r="N648" s="12"/>
      <c r="O648" s="12" t="s">
        <v>1501</v>
      </c>
      <c r="P648" s="12" t="s">
        <v>45</v>
      </c>
      <c r="Q648" s="39">
        <v>37.65008</v>
      </c>
      <c r="R648" s="39">
        <v>-0.655854</v>
      </c>
      <c r="S648" s="12" t="s">
        <v>46</v>
      </c>
      <c r="T648" s="12" t="s">
        <v>135</v>
      </c>
      <c r="U648" s="12" t="s">
        <v>70</v>
      </c>
      <c r="V648" s="42" t="s">
        <v>1502</v>
      </c>
      <c r="W648" s="12" t="s">
        <v>1106</v>
      </c>
      <c r="X648" s="22">
        <v>1996.0</v>
      </c>
      <c r="Y648" s="22">
        <v>2018.0</v>
      </c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</row>
    <row r="649" ht="15.75" customHeight="1">
      <c r="A649" s="12" t="s">
        <v>1493</v>
      </c>
      <c r="B649" s="12" t="s">
        <v>1539</v>
      </c>
      <c r="C649" s="12" t="s">
        <v>377</v>
      </c>
      <c r="D649" s="12" t="s">
        <v>897</v>
      </c>
      <c r="E649" s="36">
        <v>44677.0</v>
      </c>
      <c r="F649" s="14" t="s">
        <v>493</v>
      </c>
      <c r="G649" s="22">
        <v>2018.0</v>
      </c>
      <c r="H649" s="12" t="s">
        <v>1496</v>
      </c>
      <c r="I649" s="12" t="s">
        <v>1497</v>
      </c>
      <c r="J649" s="12" t="s">
        <v>1498</v>
      </c>
      <c r="K649" s="12" t="s">
        <v>40</v>
      </c>
      <c r="L649" s="12" t="s">
        <v>65</v>
      </c>
      <c r="M649" s="12" t="s">
        <v>66</v>
      </c>
      <c r="N649" s="12"/>
      <c r="O649" s="12" t="s">
        <v>1501</v>
      </c>
      <c r="P649" s="12" t="s">
        <v>45</v>
      </c>
      <c r="Q649" s="39">
        <v>37.65008</v>
      </c>
      <c r="R649" s="39">
        <v>-0.655854</v>
      </c>
      <c r="S649" s="12" t="s">
        <v>46</v>
      </c>
      <c r="T649" s="12" t="s">
        <v>135</v>
      </c>
      <c r="U649" s="12" t="s">
        <v>70</v>
      </c>
      <c r="V649" s="42" t="s">
        <v>1502</v>
      </c>
      <c r="W649" s="12" t="s">
        <v>1106</v>
      </c>
      <c r="X649" s="22">
        <v>1996.0</v>
      </c>
      <c r="Y649" s="22">
        <v>2018.0</v>
      </c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</row>
    <row r="650" ht="15.75" customHeight="1">
      <c r="A650" s="12" t="s">
        <v>1493</v>
      </c>
      <c r="B650" s="12" t="s">
        <v>1540</v>
      </c>
      <c r="C650" s="12" t="s">
        <v>1541</v>
      </c>
      <c r="D650" s="12" t="s">
        <v>897</v>
      </c>
      <c r="E650" s="36">
        <v>44678.0</v>
      </c>
      <c r="F650" s="14" t="s">
        <v>493</v>
      </c>
      <c r="G650" s="22">
        <v>2018.0</v>
      </c>
      <c r="H650" s="12" t="s">
        <v>1496</v>
      </c>
      <c r="I650" s="12" t="s">
        <v>1497</v>
      </c>
      <c r="J650" s="12" t="s">
        <v>1498</v>
      </c>
      <c r="K650" s="12" t="s">
        <v>40</v>
      </c>
      <c r="L650" s="12" t="s">
        <v>65</v>
      </c>
      <c r="M650" s="12" t="s">
        <v>66</v>
      </c>
      <c r="N650" s="12"/>
      <c r="O650" s="12" t="s">
        <v>1501</v>
      </c>
      <c r="P650" s="12" t="s">
        <v>45</v>
      </c>
      <c r="Q650" s="39">
        <v>37.65008</v>
      </c>
      <c r="R650" s="39">
        <v>-0.655854</v>
      </c>
      <c r="S650" s="12" t="s">
        <v>46</v>
      </c>
      <c r="T650" s="12" t="s">
        <v>135</v>
      </c>
      <c r="U650" s="12" t="s">
        <v>70</v>
      </c>
      <c r="V650" s="42" t="s">
        <v>1502</v>
      </c>
      <c r="W650" s="12" t="s">
        <v>1106</v>
      </c>
      <c r="X650" s="22">
        <v>1996.0</v>
      </c>
      <c r="Y650" s="22">
        <v>2018.0</v>
      </c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</row>
    <row r="651" ht="15.75" customHeight="1">
      <c r="A651" s="12" t="s">
        <v>1493</v>
      </c>
      <c r="B651" s="12" t="s">
        <v>1542</v>
      </c>
      <c r="C651" s="12" t="s">
        <v>1543</v>
      </c>
      <c r="D651" s="12" t="s">
        <v>897</v>
      </c>
      <c r="E651" s="36">
        <v>44679.0</v>
      </c>
      <c r="F651" s="14" t="s">
        <v>493</v>
      </c>
      <c r="G651" s="22">
        <v>2018.0</v>
      </c>
      <c r="H651" s="12" t="s">
        <v>1496</v>
      </c>
      <c r="I651" s="12" t="s">
        <v>1497</v>
      </c>
      <c r="J651" s="12" t="s">
        <v>1498</v>
      </c>
      <c r="K651" s="12" t="s">
        <v>40</v>
      </c>
      <c r="L651" s="12" t="s">
        <v>1544</v>
      </c>
      <c r="M651" s="19" t="s">
        <v>1545</v>
      </c>
      <c r="N651" s="12"/>
      <c r="O651" s="12" t="s">
        <v>1501</v>
      </c>
      <c r="P651" s="12" t="s">
        <v>45</v>
      </c>
      <c r="Q651" s="39">
        <v>37.65008</v>
      </c>
      <c r="R651" s="39">
        <v>-0.655854</v>
      </c>
      <c r="S651" s="12" t="s">
        <v>46</v>
      </c>
      <c r="T651" s="12" t="s">
        <v>135</v>
      </c>
      <c r="U651" s="12" t="s">
        <v>70</v>
      </c>
      <c r="V651" s="42" t="s">
        <v>1502</v>
      </c>
      <c r="W651" s="12" t="s">
        <v>1106</v>
      </c>
      <c r="X651" s="22">
        <v>1996.0</v>
      </c>
      <c r="Y651" s="22">
        <v>2018.0</v>
      </c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</row>
    <row r="652" ht="15.75" customHeight="1">
      <c r="A652" s="12" t="s">
        <v>1493</v>
      </c>
      <c r="B652" s="12" t="s">
        <v>1546</v>
      </c>
      <c r="C652" s="12" t="s">
        <v>1547</v>
      </c>
      <c r="D652" s="12" t="s">
        <v>897</v>
      </c>
      <c r="E652" s="36">
        <v>44680.0</v>
      </c>
      <c r="F652" s="14" t="s">
        <v>493</v>
      </c>
      <c r="G652" s="22">
        <v>2018.0</v>
      </c>
      <c r="H652" s="12" t="s">
        <v>1496</v>
      </c>
      <c r="I652" s="12" t="s">
        <v>1497</v>
      </c>
      <c r="J652" s="12" t="s">
        <v>1498</v>
      </c>
      <c r="K652" s="12" t="s">
        <v>40</v>
      </c>
      <c r="L652" s="12" t="s">
        <v>1064</v>
      </c>
      <c r="M652" s="12" t="s">
        <v>1065</v>
      </c>
      <c r="N652" s="12"/>
      <c r="O652" s="12" t="s">
        <v>1501</v>
      </c>
      <c r="P652" s="12" t="s">
        <v>45</v>
      </c>
      <c r="Q652" s="39">
        <v>37.65008</v>
      </c>
      <c r="R652" s="39">
        <v>-0.655854</v>
      </c>
      <c r="S652" s="12" t="s">
        <v>46</v>
      </c>
      <c r="T652" s="12" t="s">
        <v>135</v>
      </c>
      <c r="U652" s="12" t="s">
        <v>70</v>
      </c>
      <c r="V652" s="42" t="s">
        <v>1502</v>
      </c>
      <c r="W652" s="12" t="s">
        <v>1106</v>
      </c>
      <c r="X652" s="22">
        <v>1996.0</v>
      </c>
      <c r="Y652" s="22">
        <v>2018.0</v>
      </c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</row>
    <row r="653" ht="15.75" customHeight="1">
      <c r="A653" s="12" t="s">
        <v>1493</v>
      </c>
      <c r="B653" s="12" t="s">
        <v>1548</v>
      </c>
      <c r="C653" s="12" t="s">
        <v>1113</v>
      </c>
      <c r="D653" s="12" t="s">
        <v>897</v>
      </c>
      <c r="E653" s="36">
        <v>44681.0</v>
      </c>
      <c r="F653" s="14" t="s">
        <v>493</v>
      </c>
      <c r="G653" s="22">
        <v>2018.0</v>
      </c>
      <c r="H653" s="12" t="s">
        <v>1496</v>
      </c>
      <c r="I653" s="12" t="s">
        <v>1497</v>
      </c>
      <c r="J653" s="12" t="s">
        <v>1498</v>
      </c>
      <c r="K653" s="12" t="s">
        <v>40</v>
      </c>
      <c r="L653" s="12" t="s">
        <v>1064</v>
      </c>
      <c r="M653" s="12" t="s">
        <v>1065</v>
      </c>
      <c r="N653" s="12"/>
      <c r="O653" s="12" t="s">
        <v>1501</v>
      </c>
      <c r="P653" s="12" t="s">
        <v>45</v>
      </c>
      <c r="Q653" s="39">
        <v>37.65008</v>
      </c>
      <c r="R653" s="39">
        <v>-0.655854</v>
      </c>
      <c r="S653" s="12" t="s">
        <v>46</v>
      </c>
      <c r="T653" s="12" t="s">
        <v>135</v>
      </c>
      <c r="U653" s="12" t="s">
        <v>70</v>
      </c>
      <c r="V653" s="42" t="s">
        <v>1502</v>
      </c>
      <c r="W653" s="12" t="s">
        <v>1106</v>
      </c>
      <c r="X653" s="22">
        <v>1996.0</v>
      </c>
      <c r="Y653" s="22">
        <v>2018.0</v>
      </c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</row>
    <row r="654" ht="15.75" customHeight="1">
      <c r="A654" s="12" t="s">
        <v>1493</v>
      </c>
      <c r="B654" s="12" t="s">
        <v>1549</v>
      </c>
      <c r="C654" s="12" t="s">
        <v>1115</v>
      </c>
      <c r="D654" s="12" t="s">
        <v>897</v>
      </c>
      <c r="E654" s="36">
        <v>44682.0</v>
      </c>
      <c r="F654" s="14" t="s">
        <v>493</v>
      </c>
      <c r="G654" s="22">
        <v>2018.0</v>
      </c>
      <c r="H654" s="12" t="s">
        <v>1496</v>
      </c>
      <c r="I654" s="12" t="s">
        <v>1497</v>
      </c>
      <c r="J654" s="12" t="s">
        <v>1498</v>
      </c>
      <c r="K654" s="12" t="s">
        <v>40</v>
      </c>
      <c r="L654" s="12" t="s">
        <v>1064</v>
      </c>
      <c r="M654" s="12" t="s">
        <v>1065</v>
      </c>
      <c r="N654" s="12"/>
      <c r="O654" s="12" t="s">
        <v>1501</v>
      </c>
      <c r="P654" s="12" t="s">
        <v>45</v>
      </c>
      <c r="Q654" s="39">
        <v>37.65008</v>
      </c>
      <c r="R654" s="39">
        <v>-0.655854</v>
      </c>
      <c r="S654" s="12" t="s">
        <v>46</v>
      </c>
      <c r="T654" s="12" t="s">
        <v>135</v>
      </c>
      <c r="U654" s="12" t="s">
        <v>70</v>
      </c>
      <c r="V654" s="42" t="s">
        <v>1502</v>
      </c>
      <c r="W654" s="12" t="s">
        <v>1106</v>
      </c>
      <c r="X654" s="22">
        <v>1996.0</v>
      </c>
      <c r="Y654" s="22">
        <v>2018.0</v>
      </c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</row>
    <row r="655" ht="15.75" customHeight="1">
      <c r="A655" s="12" t="s">
        <v>1493</v>
      </c>
      <c r="B655" s="12" t="s">
        <v>1550</v>
      </c>
      <c r="C655" s="12" t="s">
        <v>1551</v>
      </c>
      <c r="D655" s="12" t="s">
        <v>897</v>
      </c>
      <c r="E655" s="36">
        <v>44683.0</v>
      </c>
      <c r="F655" s="14" t="s">
        <v>493</v>
      </c>
      <c r="G655" s="22">
        <v>2018.0</v>
      </c>
      <c r="H655" s="12" t="s">
        <v>1496</v>
      </c>
      <c r="I655" s="12" t="s">
        <v>1497</v>
      </c>
      <c r="J655" s="12" t="s">
        <v>1498</v>
      </c>
      <c r="K655" s="12" t="s">
        <v>40</v>
      </c>
      <c r="L655" s="12" t="s">
        <v>1064</v>
      </c>
      <c r="M655" s="12" t="s">
        <v>1065</v>
      </c>
      <c r="N655" s="12"/>
      <c r="O655" s="12" t="s">
        <v>1501</v>
      </c>
      <c r="P655" s="12" t="s">
        <v>45</v>
      </c>
      <c r="Q655" s="39">
        <v>37.65008</v>
      </c>
      <c r="R655" s="39">
        <v>-0.655854</v>
      </c>
      <c r="S655" s="12" t="s">
        <v>46</v>
      </c>
      <c r="T655" s="12" t="s">
        <v>135</v>
      </c>
      <c r="U655" s="12" t="s">
        <v>70</v>
      </c>
      <c r="V655" s="42" t="s">
        <v>1502</v>
      </c>
      <c r="W655" s="12" t="s">
        <v>1106</v>
      </c>
      <c r="X655" s="22">
        <v>1996.0</v>
      </c>
      <c r="Y655" s="22">
        <v>2018.0</v>
      </c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</row>
    <row r="656" ht="15.75" customHeight="1">
      <c r="A656" s="12" t="s">
        <v>1493</v>
      </c>
      <c r="B656" s="12" t="s">
        <v>1552</v>
      </c>
      <c r="C656" s="12" t="s">
        <v>1553</v>
      </c>
      <c r="D656" s="12" t="s">
        <v>897</v>
      </c>
      <c r="E656" s="36">
        <v>44684.0</v>
      </c>
      <c r="F656" s="14" t="s">
        <v>493</v>
      </c>
      <c r="G656" s="22">
        <v>2018.0</v>
      </c>
      <c r="H656" s="12" t="s">
        <v>1496</v>
      </c>
      <c r="I656" s="12" t="s">
        <v>1497</v>
      </c>
      <c r="J656" s="12" t="s">
        <v>1498</v>
      </c>
      <c r="K656" s="12" t="s">
        <v>40</v>
      </c>
      <c r="L656" s="12" t="s">
        <v>1064</v>
      </c>
      <c r="M656" s="12" t="s">
        <v>1065</v>
      </c>
      <c r="N656" s="12"/>
      <c r="O656" s="12" t="s">
        <v>1501</v>
      </c>
      <c r="P656" s="12" t="s">
        <v>45</v>
      </c>
      <c r="Q656" s="39">
        <v>37.65008</v>
      </c>
      <c r="R656" s="39">
        <v>-0.655854</v>
      </c>
      <c r="S656" s="12" t="s">
        <v>46</v>
      </c>
      <c r="T656" s="12" t="s">
        <v>135</v>
      </c>
      <c r="U656" s="12" t="s">
        <v>70</v>
      </c>
      <c r="V656" s="42" t="s">
        <v>1502</v>
      </c>
      <c r="W656" s="12" t="s">
        <v>1106</v>
      </c>
      <c r="X656" s="22">
        <v>1996.0</v>
      </c>
      <c r="Y656" s="22">
        <v>2018.0</v>
      </c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</row>
    <row r="657" ht="15.75" customHeight="1">
      <c r="A657" s="12" t="s">
        <v>1493</v>
      </c>
      <c r="B657" s="12" t="s">
        <v>1554</v>
      </c>
      <c r="C657" s="12" t="s">
        <v>1555</v>
      </c>
      <c r="D657" s="12" t="s">
        <v>897</v>
      </c>
      <c r="E657" s="36">
        <v>44685.0</v>
      </c>
      <c r="F657" s="14" t="s">
        <v>493</v>
      </c>
      <c r="G657" s="22">
        <v>2018.0</v>
      </c>
      <c r="H657" s="12" t="s">
        <v>1496</v>
      </c>
      <c r="I657" s="12" t="s">
        <v>1497</v>
      </c>
      <c r="J657" s="12" t="s">
        <v>1498</v>
      </c>
      <c r="K657" s="12" t="s">
        <v>40</v>
      </c>
      <c r="L657" s="12" t="s">
        <v>1064</v>
      </c>
      <c r="M657" s="12" t="s">
        <v>1065</v>
      </c>
      <c r="N657" s="12"/>
      <c r="O657" s="12" t="s">
        <v>1501</v>
      </c>
      <c r="P657" s="12" t="s">
        <v>45</v>
      </c>
      <c r="Q657" s="39">
        <v>37.65008</v>
      </c>
      <c r="R657" s="39">
        <v>-0.655854</v>
      </c>
      <c r="S657" s="12" t="s">
        <v>46</v>
      </c>
      <c r="T657" s="12" t="s">
        <v>135</v>
      </c>
      <c r="U657" s="12" t="s">
        <v>70</v>
      </c>
      <c r="V657" s="42" t="s">
        <v>1502</v>
      </c>
      <c r="W657" s="12" t="s">
        <v>1106</v>
      </c>
      <c r="X657" s="22">
        <v>1996.0</v>
      </c>
      <c r="Y657" s="22">
        <v>2018.0</v>
      </c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</row>
    <row r="658" ht="15.75" customHeight="1">
      <c r="A658" s="12" t="s">
        <v>1493</v>
      </c>
      <c r="B658" s="12" t="s">
        <v>1556</v>
      </c>
      <c r="C658" s="12" t="s">
        <v>1557</v>
      </c>
      <c r="D658" s="12" t="s">
        <v>897</v>
      </c>
      <c r="E658" s="36">
        <v>44686.0</v>
      </c>
      <c r="F658" s="14" t="s">
        <v>493</v>
      </c>
      <c r="G658" s="22">
        <v>2018.0</v>
      </c>
      <c r="H658" s="12" t="s">
        <v>1496</v>
      </c>
      <c r="I658" s="12" t="s">
        <v>1497</v>
      </c>
      <c r="J658" s="12" t="s">
        <v>1498</v>
      </c>
      <c r="K658" s="12" t="s">
        <v>40</v>
      </c>
      <c r="L658" s="12" t="s">
        <v>1064</v>
      </c>
      <c r="M658" s="12" t="s">
        <v>1065</v>
      </c>
      <c r="N658" s="12"/>
      <c r="O658" s="12" t="s">
        <v>1501</v>
      </c>
      <c r="P658" s="12" t="s">
        <v>45</v>
      </c>
      <c r="Q658" s="39">
        <v>37.65008</v>
      </c>
      <c r="R658" s="39">
        <v>-0.655854</v>
      </c>
      <c r="S658" s="12" t="s">
        <v>46</v>
      </c>
      <c r="T658" s="12" t="s">
        <v>135</v>
      </c>
      <c r="U658" s="12" t="s">
        <v>70</v>
      </c>
      <c r="V658" s="42" t="s">
        <v>1502</v>
      </c>
      <c r="W658" s="12" t="s">
        <v>1106</v>
      </c>
      <c r="X658" s="22">
        <v>1996.0</v>
      </c>
      <c r="Y658" s="22">
        <v>2018.0</v>
      </c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</row>
    <row r="659" ht="15.75" customHeight="1">
      <c r="A659" s="12" t="s">
        <v>1493</v>
      </c>
      <c r="B659" s="12" t="s">
        <v>1558</v>
      </c>
      <c r="C659" s="12" t="s">
        <v>1559</v>
      </c>
      <c r="D659" s="12" t="s">
        <v>897</v>
      </c>
      <c r="E659" s="36">
        <v>44687.0</v>
      </c>
      <c r="F659" s="14" t="s">
        <v>493</v>
      </c>
      <c r="G659" s="22">
        <v>2018.0</v>
      </c>
      <c r="H659" s="12" t="s">
        <v>1496</v>
      </c>
      <c r="I659" s="12" t="s">
        <v>1497</v>
      </c>
      <c r="J659" s="12" t="s">
        <v>1498</v>
      </c>
      <c r="K659" s="12" t="s">
        <v>40</v>
      </c>
      <c r="L659" s="12" t="s">
        <v>1064</v>
      </c>
      <c r="M659" s="12" t="s">
        <v>1065</v>
      </c>
      <c r="N659" s="12"/>
      <c r="O659" s="12" t="s">
        <v>1501</v>
      </c>
      <c r="P659" s="12" t="s">
        <v>45</v>
      </c>
      <c r="Q659" s="39">
        <v>37.65008</v>
      </c>
      <c r="R659" s="39">
        <v>-0.655854</v>
      </c>
      <c r="S659" s="12" t="s">
        <v>46</v>
      </c>
      <c r="T659" s="12" t="s">
        <v>135</v>
      </c>
      <c r="U659" s="12" t="s">
        <v>70</v>
      </c>
      <c r="V659" s="42" t="s">
        <v>1502</v>
      </c>
      <c r="W659" s="12" t="s">
        <v>1106</v>
      </c>
      <c r="X659" s="22">
        <v>1996.0</v>
      </c>
      <c r="Y659" s="22">
        <v>2018.0</v>
      </c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</row>
    <row r="660" ht="15.75" customHeight="1">
      <c r="A660" s="12" t="s">
        <v>1493</v>
      </c>
      <c r="B660" s="12" t="s">
        <v>1560</v>
      </c>
      <c r="C660" s="12" t="s">
        <v>1561</v>
      </c>
      <c r="D660" s="12" t="s">
        <v>897</v>
      </c>
      <c r="E660" s="36">
        <v>44688.0</v>
      </c>
      <c r="F660" s="14" t="s">
        <v>493</v>
      </c>
      <c r="G660" s="22">
        <v>2018.0</v>
      </c>
      <c r="H660" s="12" t="s">
        <v>1496</v>
      </c>
      <c r="I660" s="12" t="s">
        <v>1497</v>
      </c>
      <c r="J660" s="12" t="s">
        <v>1498</v>
      </c>
      <c r="K660" s="12" t="s">
        <v>40</v>
      </c>
      <c r="L660" s="12" t="s">
        <v>1064</v>
      </c>
      <c r="M660" s="12" t="s">
        <v>1065</v>
      </c>
      <c r="N660" s="12"/>
      <c r="O660" s="12" t="s">
        <v>1501</v>
      </c>
      <c r="P660" s="12" t="s">
        <v>45</v>
      </c>
      <c r="Q660" s="39">
        <v>37.65008</v>
      </c>
      <c r="R660" s="39">
        <v>-0.655854</v>
      </c>
      <c r="S660" s="12" t="s">
        <v>46</v>
      </c>
      <c r="T660" s="12" t="s">
        <v>135</v>
      </c>
      <c r="U660" s="12" t="s">
        <v>70</v>
      </c>
      <c r="V660" s="42" t="s">
        <v>1502</v>
      </c>
      <c r="W660" s="12" t="s">
        <v>1106</v>
      </c>
      <c r="X660" s="22">
        <v>1996.0</v>
      </c>
      <c r="Y660" s="22">
        <v>2018.0</v>
      </c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</row>
    <row r="661" ht="15.75" customHeight="1">
      <c r="A661" s="12" t="s">
        <v>1493</v>
      </c>
      <c r="B661" s="12" t="s">
        <v>1562</v>
      </c>
      <c r="C661" s="12" t="s">
        <v>1563</v>
      </c>
      <c r="D661" s="12" t="s">
        <v>897</v>
      </c>
      <c r="E661" s="36">
        <v>44689.0</v>
      </c>
      <c r="F661" s="14" t="s">
        <v>493</v>
      </c>
      <c r="G661" s="22">
        <v>2018.0</v>
      </c>
      <c r="H661" s="12" t="s">
        <v>1496</v>
      </c>
      <c r="I661" s="12" t="s">
        <v>1497</v>
      </c>
      <c r="J661" s="12" t="s">
        <v>1498</v>
      </c>
      <c r="K661" s="12" t="s">
        <v>40</v>
      </c>
      <c r="L661" s="12" t="s">
        <v>1064</v>
      </c>
      <c r="M661" s="12" t="s">
        <v>1065</v>
      </c>
      <c r="N661" s="12"/>
      <c r="O661" s="12" t="s">
        <v>1501</v>
      </c>
      <c r="P661" s="12" t="s">
        <v>45</v>
      </c>
      <c r="Q661" s="39">
        <v>37.65008</v>
      </c>
      <c r="R661" s="39">
        <v>-0.655854</v>
      </c>
      <c r="S661" s="12" t="s">
        <v>46</v>
      </c>
      <c r="T661" s="12" t="s">
        <v>135</v>
      </c>
      <c r="U661" s="12" t="s">
        <v>70</v>
      </c>
      <c r="V661" s="42" t="s">
        <v>1502</v>
      </c>
      <c r="W661" s="12" t="s">
        <v>1106</v>
      </c>
      <c r="X661" s="22">
        <v>1996.0</v>
      </c>
      <c r="Y661" s="22">
        <v>2018.0</v>
      </c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</row>
    <row r="662" ht="15.75" customHeight="1">
      <c r="A662" s="12" t="s">
        <v>1493</v>
      </c>
      <c r="B662" s="12" t="s">
        <v>1564</v>
      </c>
      <c r="C662" s="12" t="s">
        <v>1565</v>
      </c>
      <c r="D662" s="12" t="s">
        <v>897</v>
      </c>
      <c r="E662" s="36">
        <v>44690.0</v>
      </c>
      <c r="F662" s="14" t="s">
        <v>493</v>
      </c>
      <c r="G662" s="22">
        <v>2018.0</v>
      </c>
      <c r="H662" s="12" t="s">
        <v>1496</v>
      </c>
      <c r="I662" s="12" t="s">
        <v>1497</v>
      </c>
      <c r="J662" s="12" t="s">
        <v>1498</v>
      </c>
      <c r="K662" s="12" t="s">
        <v>40</v>
      </c>
      <c r="L662" s="12" t="s">
        <v>1064</v>
      </c>
      <c r="M662" s="12" t="s">
        <v>1065</v>
      </c>
      <c r="N662" s="12"/>
      <c r="O662" s="12" t="s">
        <v>1501</v>
      </c>
      <c r="P662" s="12" t="s">
        <v>45</v>
      </c>
      <c r="Q662" s="39">
        <v>37.65008</v>
      </c>
      <c r="R662" s="39">
        <v>-0.655854</v>
      </c>
      <c r="S662" s="12" t="s">
        <v>46</v>
      </c>
      <c r="T662" s="12" t="s">
        <v>135</v>
      </c>
      <c r="U662" s="12" t="s">
        <v>70</v>
      </c>
      <c r="V662" s="42" t="s">
        <v>1502</v>
      </c>
      <c r="W662" s="12" t="s">
        <v>1106</v>
      </c>
      <c r="X662" s="22">
        <v>1996.0</v>
      </c>
      <c r="Y662" s="22">
        <v>2018.0</v>
      </c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</row>
    <row r="663" ht="15.75" customHeight="1">
      <c r="A663" s="12" t="s">
        <v>1493</v>
      </c>
      <c r="B663" s="12" t="s">
        <v>1566</v>
      </c>
      <c r="C663" s="12" t="s">
        <v>1333</v>
      </c>
      <c r="D663" s="12" t="s">
        <v>897</v>
      </c>
      <c r="E663" s="36">
        <v>44691.0</v>
      </c>
      <c r="F663" s="14" t="s">
        <v>493</v>
      </c>
      <c r="G663" s="22">
        <v>2018.0</v>
      </c>
      <c r="H663" s="12" t="s">
        <v>1496</v>
      </c>
      <c r="I663" s="12" t="s">
        <v>1497</v>
      </c>
      <c r="J663" s="12" t="s">
        <v>1498</v>
      </c>
      <c r="K663" s="12" t="s">
        <v>40</v>
      </c>
      <c r="L663" s="12" t="s">
        <v>1334</v>
      </c>
      <c r="M663" s="12" t="s">
        <v>1335</v>
      </c>
      <c r="N663" s="12"/>
      <c r="O663" s="12" t="s">
        <v>1501</v>
      </c>
      <c r="P663" s="12" t="s">
        <v>45</v>
      </c>
      <c r="Q663" s="39">
        <v>37.65008</v>
      </c>
      <c r="R663" s="39">
        <v>-0.655854</v>
      </c>
      <c r="S663" s="12" t="s">
        <v>46</v>
      </c>
      <c r="T663" s="12" t="s">
        <v>135</v>
      </c>
      <c r="U663" s="12" t="s">
        <v>70</v>
      </c>
      <c r="V663" s="42" t="s">
        <v>1502</v>
      </c>
      <c r="W663" s="12" t="s">
        <v>1106</v>
      </c>
      <c r="X663" s="22">
        <v>1996.0</v>
      </c>
      <c r="Y663" s="22">
        <v>2018.0</v>
      </c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</row>
    <row r="664" ht="15.75" customHeight="1">
      <c r="A664" s="12" t="s">
        <v>1493</v>
      </c>
      <c r="B664" s="12" t="s">
        <v>1567</v>
      </c>
      <c r="C664" s="12" t="s">
        <v>75</v>
      </c>
      <c r="D664" s="12" t="s">
        <v>897</v>
      </c>
      <c r="E664" s="36">
        <v>44692.0</v>
      </c>
      <c r="F664" s="14" t="s">
        <v>493</v>
      </c>
      <c r="G664" s="22">
        <v>2018.0</v>
      </c>
      <c r="H664" s="12" t="s">
        <v>1496</v>
      </c>
      <c r="I664" s="12" t="s">
        <v>1497</v>
      </c>
      <c r="J664" s="12" t="s">
        <v>1498</v>
      </c>
      <c r="K664" s="12" t="s">
        <v>40</v>
      </c>
      <c r="L664" s="12" t="s">
        <v>77</v>
      </c>
      <c r="M664" s="12" t="s">
        <v>78</v>
      </c>
      <c r="N664" s="12"/>
      <c r="O664" s="12" t="s">
        <v>1501</v>
      </c>
      <c r="P664" s="12" t="s">
        <v>45</v>
      </c>
      <c r="Q664" s="39">
        <v>37.65008</v>
      </c>
      <c r="R664" s="39">
        <v>-0.655854</v>
      </c>
      <c r="S664" s="12" t="s">
        <v>46</v>
      </c>
      <c r="T664" s="12" t="s">
        <v>135</v>
      </c>
      <c r="U664" s="12" t="s">
        <v>70</v>
      </c>
      <c r="V664" s="42" t="s">
        <v>1502</v>
      </c>
      <c r="W664" s="12" t="s">
        <v>1106</v>
      </c>
      <c r="X664" s="22">
        <v>1996.0</v>
      </c>
      <c r="Y664" s="22">
        <v>2018.0</v>
      </c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</row>
    <row r="665" ht="15.75" customHeight="1">
      <c r="A665" s="12" t="s">
        <v>1493</v>
      </c>
      <c r="B665" s="12" t="s">
        <v>1568</v>
      </c>
      <c r="C665" s="12" t="s">
        <v>1275</v>
      </c>
      <c r="D665" s="12" t="s">
        <v>897</v>
      </c>
      <c r="E665" s="36">
        <v>44693.0</v>
      </c>
      <c r="F665" s="14" t="s">
        <v>493</v>
      </c>
      <c r="G665" s="22">
        <v>2018.0</v>
      </c>
      <c r="H665" s="12" t="s">
        <v>1496</v>
      </c>
      <c r="I665" s="12" t="s">
        <v>1497</v>
      </c>
      <c r="J665" s="12" t="s">
        <v>1498</v>
      </c>
      <c r="K665" s="12" t="s">
        <v>40</v>
      </c>
      <c r="L665" s="12" t="s">
        <v>77</v>
      </c>
      <c r="M665" s="12" t="s">
        <v>78</v>
      </c>
      <c r="N665" s="12"/>
      <c r="O665" s="12" t="s">
        <v>1501</v>
      </c>
      <c r="P665" s="12" t="s">
        <v>45</v>
      </c>
      <c r="Q665" s="39">
        <v>37.65008</v>
      </c>
      <c r="R665" s="39">
        <v>-0.655854</v>
      </c>
      <c r="S665" s="12" t="s">
        <v>46</v>
      </c>
      <c r="T665" s="12" t="s">
        <v>135</v>
      </c>
      <c r="U665" s="12" t="s">
        <v>70</v>
      </c>
      <c r="V665" s="42" t="s">
        <v>1502</v>
      </c>
      <c r="W665" s="12" t="s">
        <v>1106</v>
      </c>
      <c r="X665" s="22">
        <v>1996.0</v>
      </c>
      <c r="Y665" s="22">
        <v>2018.0</v>
      </c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</row>
    <row r="666" ht="15.75" customHeight="1">
      <c r="A666" s="12" t="s">
        <v>1493</v>
      </c>
      <c r="B666" s="12" t="s">
        <v>1569</v>
      </c>
      <c r="C666" s="37" t="s">
        <v>1138</v>
      </c>
      <c r="D666" s="12" t="s">
        <v>897</v>
      </c>
      <c r="E666" s="36">
        <v>44694.0</v>
      </c>
      <c r="F666" s="14" t="s">
        <v>493</v>
      </c>
      <c r="G666" s="22">
        <v>2018.0</v>
      </c>
      <c r="H666" s="12" t="s">
        <v>1496</v>
      </c>
      <c r="I666" s="12" t="s">
        <v>1497</v>
      </c>
      <c r="J666" s="12" t="s">
        <v>1498</v>
      </c>
      <c r="K666" s="12" t="s">
        <v>40</v>
      </c>
      <c r="L666" s="12" t="s">
        <v>289</v>
      </c>
      <c r="M666" s="37" t="s">
        <v>1139</v>
      </c>
      <c r="N666" s="12"/>
      <c r="O666" s="12" t="s">
        <v>1570</v>
      </c>
      <c r="P666" s="12" t="s">
        <v>45</v>
      </c>
      <c r="Q666" s="39">
        <v>37.527989</v>
      </c>
      <c r="R666" s="39">
        <v>-1.117226</v>
      </c>
      <c r="S666" s="12" t="s">
        <v>46</v>
      </c>
      <c r="T666" s="12" t="s">
        <v>135</v>
      </c>
      <c r="U666" s="12" t="s">
        <v>70</v>
      </c>
      <c r="V666" s="42" t="s">
        <v>1502</v>
      </c>
      <c r="W666" s="12" t="s">
        <v>1106</v>
      </c>
      <c r="X666" s="22">
        <v>2001.0</v>
      </c>
      <c r="Y666" s="22">
        <v>2018.0</v>
      </c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</row>
    <row r="667" ht="15.75" customHeight="1">
      <c r="A667" s="12" t="s">
        <v>1493</v>
      </c>
      <c r="B667" s="12" t="s">
        <v>1571</v>
      </c>
      <c r="C667" s="37" t="s">
        <v>1506</v>
      </c>
      <c r="D667" s="12" t="s">
        <v>897</v>
      </c>
      <c r="E667" s="36">
        <v>44695.0</v>
      </c>
      <c r="F667" s="14" t="s">
        <v>493</v>
      </c>
      <c r="G667" s="22">
        <v>2018.0</v>
      </c>
      <c r="H667" s="12" t="s">
        <v>1496</v>
      </c>
      <c r="I667" s="12" t="s">
        <v>1497</v>
      </c>
      <c r="J667" s="12" t="s">
        <v>1498</v>
      </c>
      <c r="K667" s="12" t="s">
        <v>40</v>
      </c>
      <c r="L667" s="12" t="s">
        <v>65</v>
      </c>
      <c r="M667" s="37" t="s">
        <v>328</v>
      </c>
      <c r="N667" s="12"/>
      <c r="O667" s="12" t="s">
        <v>1570</v>
      </c>
      <c r="P667" s="12" t="s">
        <v>45</v>
      </c>
      <c r="Q667" s="39">
        <v>37.527989</v>
      </c>
      <c r="R667" s="39">
        <v>-1.117226</v>
      </c>
      <c r="S667" s="12" t="s">
        <v>46</v>
      </c>
      <c r="T667" s="12" t="s">
        <v>135</v>
      </c>
      <c r="U667" s="12" t="s">
        <v>70</v>
      </c>
      <c r="V667" s="42" t="s">
        <v>1502</v>
      </c>
      <c r="W667" s="12" t="s">
        <v>1106</v>
      </c>
      <c r="X667" s="22">
        <v>2001.0</v>
      </c>
      <c r="Y667" s="22">
        <v>2018.0</v>
      </c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</row>
    <row r="668" ht="15.75" customHeight="1">
      <c r="A668" s="12" t="s">
        <v>1493</v>
      </c>
      <c r="B668" s="12" t="s">
        <v>1572</v>
      </c>
      <c r="C668" s="37" t="s">
        <v>1133</v>
      </c>
      <c r="D668" s="12" t="s">
        <v>897</v>
      </c>
      <c r="E668" s="36">
        <v>44696.0</v>
      </c>
      <c r="F668" s="14" t="s">
        <v>493</v>
      </c>
      <c r="G668" s="22">
        <v>2018.0</v>
      </c>
      <c r="H668" s="12" t="s">
        <v>1496</v>
      </c>
      <c r="I668" s="12" t="s">
        <v>1497</v>
      </c>
      <c r="J668" s="12" t="s">
        <v>1498</v>
      </c>
      <c r="K668" s="12" t="s">
        <v>40</v>
      </c>
      <c r="L668" s="12" t="s">
        <v>65</v>
      </c>
      <c r="M668" s="37" t="s">
        <v>328</v>
      </c>
      <c r="N668" s="12"/>
      <c r="O668" s="12" t="s">
        <v>1570</v>
      </c>
      <c r="P668" s="12" t="s">
        <v>45</v>
      </c>
      <c r="Q668" s="39">
        <v>37.527989</v>
      </c>
      <c r="R668" s="39">
        <v>-1.117226</v>
      </c>
      <c r="S668" s="12" t="s">
        <v>46</v>
      </c>
      <c r="T668" s="12" t="s">
        <v>135</v>
      </c>
      <c r="U668" s="12" t="s">
        <v>70</v>
      </c>
      <c r="V668" s="42" t="s">
        <v>1502</v>
      </c>
      <c r="W668" s="12" t="s">
        <v>1106</v>
      </c>
      <c r="X668" s="22">
        <v>2001.0</v>
      </c>
      <c r="Y668" s="22">
        <v>2018.0</v>
      </c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</row>
    <row r="669" ht="15.75" customHeight="1">
      <c r="A669" s="12" t="s">
        <v>1493</v>
      </c>
      <c r="B669" s="12" t="s">
        <v>1573</v>
      </c>
      <c r="C669" s="37" t="s">
        <v>1111</v>
      </c>
      <c r="D669" s="12" t="s">
        <v>897</v>
      </c>
      <c r="E669" s="36">
        <v>44697.0</v>
      </c>
      <c r="F669" s="14" t="s">
        <v>493</v>
      </c>
      <c r="G669" s="22">
        <v>2018.0</v>
      </c>
      <c r="H669" s="12" t="s">
        <v>1496</v>
      </c>
      <c r="I669" s="12" t="s">
        <v>1497</v>
      </c>
      <c r="J669" s="12" t="s">
        <v>1498</v>
      </c>
      <c r="K669" s="12" t="s">
        <v>40</v>
      </c>
      <c r="L669" s="12" t="s">
        <v>65</v>
      </c>
      <c r="M669" s="37" t="s">
        <v>328</v>
      </c>
      <c r="N669" s="12"/>
      <c r="O669" s="12" t="s">
        <v>1570</v>
      </c>
      <c r="P669" s="12" t="s">
        <v>45</v>
      </c>
      <c r="Q669" s="39">
        <v>37.527989</v>
      </c>
      <c r="R669" s="39">
        <v>-1.117226</v>
      </c>
      <c r="S669" s="12" t="s">
        <v>46</v>
      </c>
      <c r="T669" s="12" t="s">
        <v>135</v>
      </c>
      <c r="U669" s="12" t="s">
        <v>70</v>
      </c>
      <c r="V669" s="42" t="s">
        <v>1502</v>
      </c>
      <c r="W669" s="12" t="s">
        <v>1106</v>
      </c>
      <c r="X669" s="22">
        <v>2001.0</v>
      </c>
      <c r="Y669" s="22">
        <v>2018.0</v>
      </c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</row>
    <row r="670" ht="15.75" customHeight="1">
      <c r="A670" s="12" t="s">
        <v>1493</v>
      </c>
      <c r="B670" s="12" t="s">
        <v>1574</v>
      </c>
      <c r="C670" s="37" t="s">
        <v>326</v>
      </c>
      <c r="D670" s="12" t="s">
        <v>897</v>
      </c>
      <c r="E670" s="36">
        <v>44698.0</v>
      </c>
      <c r="F670" s="14" t="s">
        <v>493</v>
      </c>
      <c r="G670" s="22">
        <v>2018.0</v>
      </c>
      <c r="H670" s="12" t="s">
        <v>1496</v>
      </c>
      <c r="I670" s="12" t="s">
        <v>1497</v>
      </c>
      <c r="J670" s="12" t="s">
        <v>1498</v>
      </c>
      <c r="K670" s="12" t="s">
        <v>40</v>
      </c>
      <c r="L670" s="12" t="s">
        <v>65</v>
      </c>
      <c r="M670" s="37" t="s">
        <v>328</v>
      </c>
      <c r="N670" s="12"/>
      <c r="O670" s="12" t="s">
        <v>1570</v>
      </c>
      <c r="P670" s="12" t="s">
        <v>45</v>
      </c>
      <c r="Q670" s="39">
        <v>37.527989</v>
      </c>
      <c r="R670" s="39">
        <v>-1.117226</v>
      </c>
      <c r="S670" s="12" t="s">
        <v>46</v>
      </c>
      <c r="T670" s="12" t="s">
        <v>135</v>
      </c>
      <c r="U670" s="12" t="s">
        <v>70</v>
      </c>
      <c r="V670" s="42" t="s">
        <v>1502</v>
      </c>
      <c r="W670" s="12" t="s">
        <v>1106</v>
      </c>
      <c r="X670" s="22">
        <v>2001.0</v>
      </c>
      <c r="Y670" s="22">
        <v>2018.0</v>
      </c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</row>
    <row r="671" ht="15.75" customHeight="1">
      <c r="A671" s="12" t="s">
        <v>1493</v>
      </c>
      <c r="B671" s="12" t="s">
        <v>1575</v>
      </c>
      <c r="C671" s="37" t="s">
        <v>1512</v>
      </c>
      <c r="D671" s="12" t="s">
        <v>897</v>
      </c>
      <c r="E671" s="36">
        <v>44699.0</v>
      </c>
      <c r="F671" s="14" t="s">
        <v>493</v>
      </c>
      <c r="G671" s="22">
        <v>2018.0</v>
      </c>
      <c r="H671" s="12" t="s">
        <v>1496</v>
      </c>
      <c r="I671" s="12" t="s">
        <v>1497</v>
      </c>
      <c r="J671" s="12" t="s">
        <v>1498</v>
      </c>
      <c r="K671" s="12" t="s">
        <v>40</v>
      </c>
      <c r="L671" s="12" t="s">
        <v>65</v>
      </c>
      <c r="M671" s="37" t="s">
        <v>328</v>
      </c>
      <c r="N671" s="12"/>
      <c r="O671" s="12" t="s">
        <v>1570</v>
      </c>
      <c r="P671" s="12" t="s">
        <v>45</v>
      </c>
      <c r="Q671" s="39">
        <v>37.527989</v>
      </c>
      <c r="R671" s="39">
        <v>-1.117226</v>
      </c>
      <c r="S671" s="12" t="s">
        <v>46</v>
      </c>
      <c r="T671" s="12" t="s">
        <v>135</v>
      </c>
      <c r="U671" s="12" t="s">
        <v>70</v>
      </c>
      <c r="V671" s="42" t="s">
        <v>1502</v>
      </c>
      <c r="W671" s="12" t="s">
        <v>1106</v>
      </c>
      <c r="X671" s="22">
        <v>2001.0</v>
      </c>
      <c r="Y671" s="22">
        <v>2018.0</v>
      </c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</row>
    <row r="672" ht="15.75" customHeight="1">
      <c r="A672" s="12" t="s">
        <v>1493</v>
      </c>
      <c r="B672" s="12" t="s">
        <v>1576</v>
      </c>
      <c r="C672" s="37" t="s">
        <v>1514</v>
      </c>
      <c r="D672" s="12" t="s">
        <v>897</v>
      </c>
      <c r="E672" s="36">
        <v>44700.0</v>
      </c>
      <c r="F672" s="14" t="s">
        <v>493</v>
      </c>
      <c r="G672" s="22">
        <v>2018.0</v>
      </c>
      <c r="H672" s="12" t="s">
        <v>1496</v>
      </c>
      <c r="I672" s="12" t="s">
        <v>1497</v>
      </c>
      <c r="J672" s="12" t="s">
        <v>1498</v>
      </c>
      <c r="K672" s="12" t="s">
        <v>40</v>
      </c>
      <c r="L672" s="12" t="s">
        <v>1515</v>
      </c>
      <c r="M672" s="37" t="s">
        <v>1516</v>
      </c>
      <c r="N672" s="12"/>
      <c r="O672" s="12" t="s">
        <v>1570</v>
      </c>
      <c r="P672" s="12" t="s">
        <v>45</v>
      </c>
      <c r="Q672" s="39">
        <v>37.527989</v>
      </c>
      <c r="R672" s="39">
        <v>-1.117226</v>
      </c>
      <c r="S672" s="12" t="s">
        <v>46</v>
      </c>
      <c r="T672" s="12" t="s">
        <v>135</v>
      </c>
      <c r="U672" s="12" t="s">
        <v>70</v>
      </c>
      <c r="V672" s="42" t="s">
        <v>1502</v>
      </c>
      <c r="W672" s="12" t="s">
        <v>1106</v>
      </c>
      <c r="X672" s="22">
        <v>2001.0</v>
      </c>
      <c r="Y672" s="22">
        <v>2018.0</v>
      </c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</row>
    <row r="673" ht="15.75" customHeight="1">
      <c r="A673" s="12" t="s">
        <v>1493</v>
      </c>
      <c r="B673" s="12" t="s">
        <v>1577</v>
      </c>
      <c r="C673" s="37" t="s">
        <v>1122</v>
      </c>
      <c r="D673" s="12" t="s">
        <v>897</v>
      </c>
      <c r="E673" s="36">
        <v>44701.0</v>
      </c>
      <c r="F673" s="14" t="s">
        <v>493</v>
      </c>
      <c r="G673" s="22">
        <v>2018.0</v>
      </c>
      <c r="H673" s="12" t="s">
        <v>1496</v>
      </c>
      <c r="I673" s="12" t="s">
        <v>1497</v>
      </c>
      <c r="J673" s="12" t="s">
        <v>1498</v>
      </c>
      <c r="K673" s="12" t="s">
        <v>40</v>
      </c>
      <c r="L673" s="12" t="s">
        <v>346</v>
      </c>
      <c r="M673" s="37" t="s">
        <v>1123</v>
      </c>
      <c r="N673" s="12"/>
      <c r="O673" s="12" t="s">
        <v>1570</v>
      </c>
      <c r="P673" s="12" t="s">
        <v>45</v>
      </c>
      <c r="Q673" s="39">
        <v>37.527989</v>
      </c>
      <c r="R673" s="39">
        <v>-1.117226</v>
      </c>
      <c r="S673" s="12" t="s">
        <v>46</v>
      </c>
      <c r="T673" s="12" t="s">
        <v>135</v>
      </c>
      <c r="U673" s="12" t="s">
        <v>70</v>
      </c>
      <c r="V673" s="42" t="s">
        <v>1502</v>
      </c>
      <c r="W673" s="12" t="s">
        <v>1106</v>
      </c>
      <c r="X673" s="22">
        <v>2001.0</v>
      </c>
      <c r="Y673" s="22">
        <v>2018.0</v>
      </c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</row>
    <row r="674" ht="15.75" customHeight="1">
      <c r="A674" s="12" t="s">
        <v>1493</v>
      </c>
      <c r="B674" s="12" t="s">
        <v>1578</v>
      </c>
      <c r="C674" s="37" t="s">
        <v>80</v>
      </c>
      <c r="D674" s="12" t="s">
        <v>897</v>
      </c>
      <c r="E674" s="36">
        <v>44702.0</v>
      </c>
      <c r="F674" s="14" t="s">
        <v>493</v>
      </c>
      <c r="G674" s="22">
        <v>2018.0</v>
      </c>
      <c r="H674" s="12" t="s">
        <v>1496</v>
      </c>
      <c r="I674" s="12" t="s">
        <v>1497</v>
      </c>
      <c r="J674" s="12" t="s">
        <v>1498</v>
      </c>
      <c r="K674" s="12" t="s">
        <v>40</v>
      </c>
      <c r="L674" s="12" t="s">
        <v>65</v>
      </c>
      <c r="M674" s="37" t="s">
        <v>82</v>
      </c>
      <c r="N674" s="12"/>
      <c r="O674" s="12" t="s">
        <v>1570</v>
      </c>
      <c r="P674" s="12" t="s">
        <v>45</v>
      </c>
      <c r="Q674" s="39">
        <v>37.527989</v>
      </c>
      <c r="R674" s="39">
        <v>-1.117226</v>
      </c>
      <c r="S674" s="12" t="s">
        <v>46</v>
      </c>
      <c r="T674" s="12" t="s">
        <v>135</v>
      </c>
      <c r="U674" s="12" t="s">
        <v>70</v>
      </c>
      <c r="V674" s="42" t="s">
        <v>1502</v>
      </c>
      <c r="W674" s="12" t="s">
        <v>1106</v>
      </c>
      <c r="X674" s="22">
        <v>2001.0</v>
      </c>
      <c r="Y674" s="22">
        <v>2018.0</v>
      </c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</row>
    <row r="675" ht="15.75" customHeight="1">
      <c r="A675" s="12" t="s">
        <v>1493</v>
      </c>
      <c r="B675" s="12" t="s">
        <v>1579</v>
      </c>
      <c r="C675" s="37" t="s">
        <v>1525</v>
      </c>
      <c r="D675" s="12" t="s">
        <v>897</v>
      </c>
      <c r="E675" s="36">
        <v>44703.0</v>
      </c>
      <c r="F675" s="14" t="s">
        <v>493</v>
      </c>
      <c r="G675" s="22">
        <v>2018.0</v>
      </c>
      <c r="H675" s="12" t="s">
        <v>1496</v>
      </c>
      <c r="I675" s="12" t="s">
        <v>1497</v>
      </c>
      <c r="J675" s="12" t="s">
        <v>1498</v>
      </c>
      <c r="K675" s="12" t="s">
        <v>40</v>
      </c>
      <c r="L675" s="12" t="s">
        <v>65</v>
      </c>
      <c r="M675" s="37" t="s">
        <v>66</v>
      </c>
      <c r="N675" s="12"/>
      <c r="O675" s="12" t="s">
        <v>1570</v>
      </c>
      <c r="P675" s="12" t="s">
        <v>45</v>
      </c>
      <c r="Q675" s="39">
        <v>37.527989</v>
      </c>
      <c r="R675" s="39">
        <v>-1.117226</v>
      </c>
      <c r="S675" s="12" t="s">
        <v>46</v>
      </c>
      <c r="T675" s="12" t="s">
        <v>135</v>
      </c>
      <c r="U675" s="12" t="s">
        <v>70</v>
      </c>
      <c r="V675" s="42" t="s">
        <v>1502</v>
      </c>
      <c r="W675" s="12" t="s">
        <v>1106</v>
      </c>
      <c r="X675" s="22">
        <v>2001.0</v>
      </c>
      <c r="Y675" s="22">
        <v>2018.0</v>
      </c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</row>
    <row r="676" ht="15.75" customHeight="1">
      <c r="A676" s="12" t="s">
        <v>1493</v>
      </c>
      <c r="B676" s="12" t="s">
        <v>1580</v>
      </c>
      <c r="C676" s="37" t="s">
        <v>61</v>
      </c>
      <c r="D676" s="12" t="s">
        <v>897</v>
      </c>
      <c r="E676" s="36">
        <v>44704.0</v>
      </c>
      <c r="F676" s="14" t="s">
        <v>493</v>
      </c>
      <c r="G676" s="22">
        <v>2018.0</v>
      </c>
      <c r="H676" s="12" t="s">
        <v>1496</v>
      </c>
      <c r="I676" s="12" t="s">
        <v>1497</v>
      </c>
      <c r="J676" s="12" t="s">
        <v>1498</v>
      </c>
      <c r="K676" s="12" t="s">
        <v>40</v>
      </c>
      <c r="L676" s="12" t="s">
        <v>65</v>
      </c>
      <c r="M676" s="37" t="s">
        <v>66</v>
      </c>
      <c r="N676" s="12"/>
      <c r="O676" s="12" t="s">
        <v>1570</v>
      </c>
      <c r="P676" s="12" t="s">
        <v>45</v>
      </c>
      <c r="Q676" s="39">
        <v>37.527989</v>
      </c>
      <c r="R676" s="39">
        <v>-1.117226</v>
      </c>
      <c r="S676" s="12" t="s">
        <v>46</v>
      </c>
      <c r="T676" s="12" t="s">
        <v>135</v>
      </c>
      <c r="U676" s="12" t="s">
        <v>70</v>
      </c>
      <c r="V676" s="42" t="s">
        <v>1502</v>
      </c>
      <c r="W676" s="12" t="s">
        <v>1106</v>
      </c>
      <c r="X676" s="22">
        <v>2001.0</v>
      </c>
      <c r="Y676" s="22">
        <v>2018.0</v>
      </c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</row>
    <row r="677" ht="15.75" customHeight="1">
      <c r="A677" s="12" t="s">
        <v>1493</v>
      </c>
      <c r="B677" s="12" t="s">
        <v>1581</v>
      </c>
      <c r="C677" s="37" t="s">
        <v>353</v>
      </c>
      <c r="D677" s="12" t="s">
        <v>897</v>
      </c>
      <c r="E677" s="36">
        <v>44705.0</v>
      </c>
      <c r="F677" s="14" t="s">
        <v>493</v>
      </c>
      <c r="G677" s="22">
        <v>2018.0</v>
      </c>
      <c r="H677" s="12" t="s">
        <v>1496</v>
      </c>
      <c r="I677" s="12" t="s">
        <v>1497</v>
      </c>
      <c r="J677" s="12" t="s">
        <v>1498</v>
      </c>
      <c r="K677" s="12" t="s">
        <v>40</v>
      </c>
      <c r="L677" s="12" t="s">
        <v>65</v>
      </c>
      <c r="M677" s="37" t="s">
        <v>66</v>
      </c>
      <c r="N677" s="12"/>
      <c r="O677" s="12" t="s">
        <v>1570</v>
      </c>
      <c r="P677" s="12" t="s">
        <v>45</v>
      </c>
      <c r="Q677" s="39">
        <v>37.527989</v>
      </c>
      <c r="R677" s="39">
        <v>-1.117226</v>
      </c>
      <c r="S677" s="12" t="s">
        <v>46</v>
      </c>
      <c r="T677" s="12" t="s">
        <v>135</v>
      </c>
      <c r="U677" s="12" t="s">
        <v>70</v>
      </c>
      <c r="V677" s="42" t="s">
        <v>1502</v>
      </c>
      <c r="W677" s="12" t="s">
        <v>1106</v>
      </c>
      <c r="X677" s="22">
        <v>2001.0</v>
      </c>
      <c r="Y677" s="22">
        <v>2018.0</v>
      </c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</row>
    <row r="678" ht="15.75" customHeight="1">
      <c r="A678" s="12" t="s">
        <v>1493</v>
      </c>
      <c r="B678" s="12" t="s">
        <v>1582</v>
      </c>
      <c r="C678" s="37" t="s">
        <v>1529</v>
      </c>
      <c r="D678" s="12" t="s">
        <v>897</v>
      </c>
      <c r="E678" s="36">
        <v>44706.0</v>
      </c>
      <c r="F678" s="14" t="s">
        <v>493</v>
      </c>
      <c r="G678" s="22">
        <v>2018.0</v>
      </c>
      <c r="H678" s="12" t="s">
        <v>1496</v>
      </c>
      <c r="I678" s="12" t="s">
        <v>1497</v>
      </c>
      <c r="J678" s="12" t="s">
        <v>1498</v>
      </c>
      <c r="K678" s="12" t="s">
        <v>40</v>
      </c>
      <c r="L678" s="12" t="s">
        <v>65</v>
      </c>
      <c r="M678" s="37" t="s">
        <v>66</v>
      </c>
      <c r="N678" s="12"/>
      <c r="O678" s="12" t="s">
        <v>1570</v>
      </c>
      <c r="P678" s="12" t="s">
        <v>45</v>
      </c>
      <c r="Q678" s="39">
        <v>37.527989</v>
      </c>
      <c r="R678" s="39">
        <v>-1.117226</v>
      </c>
      <c r="S678" s="12" t="s">
        <v>46</v>
      </c>
      <c r="T678" s="12" t="s">
        <v>135</v>
      </c>
      <c r="U678" s="12" t="s">
        <v>70</v>
      </c>
      <c r="V678" s="42" t="s">
        <v>1502</v>
      </c>
      <c r="W678" s="12" t="s">
        <v>1106</v>
      </c>
      <c r="X678" s="22">
        <v>2001.0</v>
      </c>
      <c r="Y678" s="22">
        <v>2018.0</v>
      </c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</row>
    <row r="679" ht="15.75" customHeight="1">
      <c r="A679" s="12" t="s">
        <v>1493</v>
      </c>
      <c r="B679" s="12" t="s">
        <v>1583</v>
      </c>
      <c r="C679" s="37" t="s">
        <v>1100</v>
      </c>
      <c r="D679" s="12" t="s">
        <v>897</v>
      </c>
      <c r="E679" s="36">
        <v>44707.0</v>
      </c>
      <c r="F679" s="14" t="s">
        <v>493</v>
      </c>
      <c r="G679" s="22">
        <v>2018.0</v>
      </c>
      <c r="H679" s="12" t="s">
        <v>1496</v>
      </c>
      <c r="I679" s="12" t="s">
        <v>1497</v>
      </c>
      <c r="J679" s="12" t="s">
        <v>1498</v>
      </c>
      <c r="K679" s="12" t="s">
        <v>40</v>
      </c>
      <c r="L679" s="12" t="s">
        <v>65</v>
      </c>
      <c r="M679" s="37" t="s">
        <v>66</v>
      </c>
      <c r="N679" s="12"/>
      <c r="O679" s="12" t="s">
        <v>1570</v>
      </c>
      <c r="P679" s="12" t="s">
        <v>45</v>
      </c>
      <c r="Q679" s="39">
        <v>37.527989</v>
      </c>
      <c r="R679" s="39">
        <v>-1.117226</v>
      </c>
      <c r="S679" s="12" t="s">
        <v>46</v>
      </c>
      <c r="T679" s="12" t="s">
        <v>135</v>
      </c>
      <c r="U679" s="12" t="s">
        <v>70</v>
      </c>
      <c r="V679" s="42" t="s">
        <v>1502</v>
      </c>
      <c r="W679" s="12" t="s">
        <v>1106</v>
      </c>
      <c r="X679" s="22">
        <v>2001.0</v>
      </c>
      <c r="Y679" s="22">
        <v>2018.0</v>
      </c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</row>
    <row r="680" ht="15.75" customHeight="1">
      <c r="A680" s="12" t="s">
        <v>1493</v>
      </c>
      <c r="B680" s="12" t="s">
        <v>1584</v>
      </c>
      <c r="C680" s="37" t="s">
        <v>362</v>
      </c>
      <c r="D680" s="12" t="s">
        <v>897</v>
      </c>
      <c r="E680" s="36">
        <v>44708.0</v>
      </c>
      <c r="F680" s="14" t="s">
        <v>493</v>
      </c>
      <c r="G680" s="22">
        <v>2018.0</v>
      </c>
      <c r="H680" s="12" t="s">
        <v>1496</v>
      </c>
      <c r="I680" s="12" t="s">
        <v>1497</v>
      </c>
      <c r="J680" s="12" t="s">
        <v>1498</v>
      </c>
      <c r="K680" s="12" t="s">
        <v>40</v>
      </c>
      <c r="L680" s="12" t="s">
        <v>65</v>
      </c>
      <c r="M680" s="37" t="s">
        <v>66</v>
      </c>
      <c r="N680" s="12"/>
      <c r="O680" s="12" t="s">
        <v>1570</v>
      </c>
      <c r="P680" s="12" t="s">
        <v>45</v>
      </c>
      <c r="Q680" s="39">
        <v>37.527989</v>
      </c>
      <c r="R680" s="39">
        <v>-1.117226</v>
      </c>
      <c r="S680" s="12" t="s">
        <v>46</v>
      </c>
      <c r="T680" s="12" t="s">
        <v>135</v>
      </c>
      <c r="U680" s="12" t="s">
        <v>70</v>
      </c>
      <c r="V680" s="42" t="s">
        <v>1502</v>
      </c>
      <c r="W680" s="12" t="s">
        <v>1106</v>
      </c>
      <c r="X680" s="22">
        <v>2001.0</v>
      </c>
      <c r="Y680" s="22">
        <v>2018.0</v>
      </c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</row>
    <row r="681" ht="15.75" customHeight="1">
      <c r="A681" s="12" t="s">
        <v>1493</v>
      </c>
      <c r="B681" s="12" t="s">
        <v>1585</v>
      </c>
      <c r="C681" s="37" t="s">
        <v>165</v>
      </c>
      <c r="D681" s="12" t="s">
        <v>897</v>
      </c>
      <c r="E681" s="36">
        <v>44709.0</v>
      </c>
      <c r="F681" s="14" t="s">
        <v>493</v>
      </c>
      <c r="G681" s="22">
        <v>2018.0</v>
      </c>
      <c r="H681" s="12" t="s">
        <v>1496</v>
      </c>
      <c r="I681" s="12" t="s">
        <v>1497</v>
      </c>
      <c r="J681" s="12" t="s">
        <v>1498</v>
      </c>
      <c r="K681" s="12" t="s">
        <v>40</v>
      </c>
      <c r="L681" s="12" t="s">
        <v>65</v>
      </c>
      <c r="M681" s="37" t="s">
        <v>66</v>
      </c>
      <c r="N681" s="12"/>
      <c r="O681" s="12" t="s">
        <v>1570</v>
      </c>
      <c r="P681" s="12" t="s">
        <v>45</v>
      </c>
      <c r="Q681" s="39">
        <v>37.527989</v>
      </c>
      <c r="R681" s="39">
        <v>-1.117226</v>
      </c>
      <c r="S681" s="12" t="s">
        <v>46</v>
      </c>
      <c r="T681" s="12" t="s">
        <v>135</v>
      </c>
      <c r="U681" s="12" t="s">
        <v>70</v>
      </c>
      <c r="V681" s="42" t="s">
        <v>1502</v>
      </c>
      <c r="W681" s="12" t="s">
        <v>1106</v>
      </c>
      <c r="X681" s="22">
        <v>2001.0</v>
      </c>
      <c r="Y681" s="22">
        <v>2018.0</v>
      </c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</row>
    <row r="682" ht="15.75" customHeight="1">
      <c r="A682" s="12" t="s">
        <v>1493</v>
      </c>
      <c r="B682" s="12" t="s">
        <v>1586</v>
      </c>
      <c r="C682" s="37" t="s">
        <v>1534</v>
      </c>
      <c r="D682" s="12" t="s">
        <v>897</v>
      </c>
      <c r="E682" s="36">
        <v>44710.0</v>
      </c>
      <c r="F682" s="14" t="s">
        <v>493</v>
      </c>
      <c r="G682" s="22">
        <v>2018.0</v>
      </c>
      <c r="H682" s="12" t="s">
        <v>1496</v>
      </c>
      <c r="I682" s="12" t="s">
        <v>1497</v>
      </c>
      <c r="J682" s="12" t="s">
        <v>1498</v>
      </c>
      <c r="K682" s="12" t="s">
        <v>40</v>
      </c>
      <c r="L682" s="12" t="s">
        <v>65</v>
      </c>
      <c r="M682" s="37" t="s">
        <v>66</v>
      </c>
      <c r="N682" s="12"/>
      <c r="O682" s="12" t="s">
        <v>1570</v>
      </c>
      <c r="P682" s="12" t="s">
        <v>45</v>
      </c>
      <c r="Q682" s="39">
        <v>37.527989</v>
      </c>
      <c r="R682" s="39">
        <v>-1.117226</v>
      </c>
      <c r="S682" s="12" t="s">
        <v>46</v>
      </c>
      <c r="T682" s="12" t="s">
        <v>135</v>
      </c>
      <c r="U682" s="12" t="s">
        <v>70</v>
      </c>
      <c r="V682" s="42" t="s">
        <v>1502</v>
      </c>
      <c r="W682" s="12" t="s">
        <v>1106</v>
      </c>
      <c r="X682" s="22">
        <v>2001.0</v>
      </c>
      <c r="Y682" s="22">
        <v>2018.0</v>
      </c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</row>
    <row r="683" ht="15.75" customHeight="1">
      <c r="A683" s="12" t="s">
        <v>1493</v>
      </c>
      <c r="B683" s="12" t="s">
        <v>1587</v>
      </c>
      <c r="C683" s="37" t="s">
        <v>369</v>
      </c>
      <c r="D683" s="12" t="s">
        <v>897</v>
      </c>
      <c r="E683" s="36">
        <v>44711.0</v>
      </c>
      <c r="F683" s="14" t="s">
        <v>493</v>
      </c>
      <c r="G683" s="22">
        <v>2018.0</v>
      </c>
      <c r="H683" s="12" t="s">
        <v>1496</v>
      </c>
      <c r="I683" s="12" t="s">
        <v>1497</v>
      </c>
      <c r="J683" s="12" t="s">
        <v>1498</v>
      </c>
      <c r="K683" s="12" t="s">
        <v>40</v>
      </c>
      <c r="L683" s="12" t="s">
        <v>65</v>
      </c>
      <c r="M683" s="37" t="s">
        <v>66</v>
      </c>
      <c r="N683" s="12"/>
      <c r="O683" s="12" t="s">
        <v>1570</v>
      </c>
      <c r="P683" s="12" t="s">
        <v>45</v>
      </c>
      <c r="Q683" s="39">
        <v>37.527989</v>
      </c>
      <c r="R683" s="39">
        <v>-1.117226</v>
      </c>
      <c r="S683" s="12" t="s">
        <v>46</v>
      </c>
      <c r="T683" s="12" t="s">
        <v>135</v>
      </c>
      <c r="U683" s="12" t="s">
        <v>70</v>
      </c>
      <c r="V683" s="42" t="s">
        <v>1502</v>
      </c>
      <c r="W683" s="12" t="s">
        <v>1106</v>
      </c>
      <c r="X683" s="22">
        <v>2001.0</v>
      </c>
      <c r="Y683" s="22">
        <v>2018.0</v>
      </c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</row>
    <row r="684" ht="15.75" customHeight="1">
      <c r="A684" s="12" t="s">
        <v>1493</v>
      </c>
      <c r="B684" s="12" t="s">
        <v>1588</v>
      </c>
      <c r="C684" s="37" t="s">
        <v>377</v>
      </c>
      <c r="D684" s="12" t="s">
        <v>897</v>
      </c>
      <c r="E684" s="36">
        <v>44712.0</v>
      </c>
      <c r="F684" s="14" t="s">
        <v>493</v>
      </c>
      <c r="G684" s="22">
        <v>2018.0</v>
      </c>
      <c r="H684" s="12" t="s">
        <v>1496</v>
      </c>
      <c r="I684" s="12" t="s">
        <v>1497</v>
      </c>
      <c r="J684" s="12" t="s">
        <v>1498</v>
      </c>
      <c r="K684" s="12" t="s">
        <v>40</v>
      </c>
      <c r="L684" s="12" t="s">
        <v>65</v>
      </c>
      <c r="M684" s="37" t="s">
        <v>66</v>
      </c>
      <c r="N684" s="12"/>
      <c r="O684" s="12" t="s">
        <v>1570</v>
      </c>
      <c r="P684" s="12" t="s">
        <v>45</v>
      </c>
      <c r="Q684" s="39">
        <v>37.527989</v>
      </c>
      <c r="R684" s="39">
        <v>-1.117226</v>
      </c>
      <c r="S684" s="12" t="s">
        <v>46</v>
      </c>
      <c r="T684" s="12" t="s">
        <v>135</v>
      </c>
      <c r="U684" s="12" t="s">
        <v>70</v>
      </c>
      <c r="V684" s="42" t="s">
        <v>1502</v>
      </c>
      <c r="W684" s="12" t="s">
        <v>1106</v>
      </c>
      <c r="X684" s="22">
        <v>2001.0</v>
      </c>
      <c r="Y684" s="22">
        <v>2018.0</v>
      </c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</row>
    <row r="685" ht="15.75" customHeight="1">
      <c r="A685" s="12" t="s">
        <v>1493</v>
      </c>
      <c r="B685" s="12" t="s">
        <v>1589</v>
      </c>
      <c r="C685" s="37" t="s">
        <v>1590</v>
      </c>
      <c r="D685" s="12" t="s">
        <v>897</v>
      </c>
      <c r="E685" s="36">
        <v>44713.0</v>
      </c>
      <c r="F685" s="14" t="s">
        <v>493</v>
      </c>
      <c r="G685" s="22">
        <v>2018.0</v>
      </c>
      <c r="H685" s="12" t="s">
        <v>1496</v>
      </c>
      <c r="I685" s="12" t="s">
        <v>1497</v>
      </c>
      <c r="J685" s="12" t="s">
        <v>1498</v>
      </c>
      <c r="K685" s="12" t="s">
        <v>40</v>
      </c>
      <c r="L685" s="12" t="s">
        <v>65</v>
      </c>
      <c r="M685" s="37" t="s">
        <v>66</v>
      </c>
      <c r="N685" s="12"/>
      <c r="O685" s="12" t="s">
        <v>1570</v>
      </c>
      <c r="P685" s="12" t="s">
        <v>45</v>
      </c>
      <c r="Q685" s="39">
        <v>37.527989</v>
      </c>
      <c r="R685" s="39">
        <v>-1.117226</v>
      </c>
      <c r="S685" s="12" t="s">
        <v>46</v>
      </c>
      <c r="T685" s="12" t="s">
        <v>135</v>
      </c>
      <c r="U685" s="12" t="s">
        <v>70</v>
      </c>
      <c r="V685" s="42" t="s">
        <v>1502</v>
      </c>
      <c r="W685" s="12" t="s">
        <v>1106</v>
      </c>
      <c r="X685" s="22">
        <v>2001.0</v>
      </c>
      <c r="Y685" s="22">
        <v>2018.0</v>
      </c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</row>
    <row r="686" ht="15.75" customHeight="1">
      <c r="A686" s="12" t="s">
        <v>1493</v>
      </c>
      <c r="B686" s="12" t="s">
        <v>1591</v>
      </c>
      <c r="C686" s="37" t="s">
        <v>1541</v>
      </c>
      <c r="D686" s="12" t="s">
        <v>897</v>
      </c>
      <c r="E686" s="36">
        <v>44714.0</v>
      </c>
      <c r="F686" s="14" t="s">
        <v>493</v>
      </c>
      <c r="G686" s="22">
        <v>2018.0</v>
      </c>
      <c r="H686" s="12" t="s">
        <v>1496</v>
      </c>
      <c r="I686" s="12" t="s">
        <v>1497</v>
      </c>
      <c r="J686" s="12" t="s">
        <v>1498</v>
      </c>
      <c r="K686" s="12" t="s">
        <v>40</v>
      </c>
      <c r="L686" s="12" t="s">
        <v>65</v>
      </c>
      <c r="M686" s="37" t="s">
        <v>66</v>
      </c>
      <c r="N686" s="12"/>
      <c r="O686" s="12" t="s">
        <v>1570</v>
      </c>
      <c r="P686" s="12" t="s">
        <v>45</v>
      </c>
      <c r="Q686" s="39">
        <v>37.527989</v>
      </c>
      <c r="R686" s="39">
        <v>-1.117226</v>
      </c>
      <c r="S686" s="12" t="s">
        <v>46</v>
      </c>
      <c r="T686" s="12" t="s">
        <v>135</v>
      </c>
      <c r="U686" s="12" t="s">
        <v>70</v>
      </c>
      <c r="V686" s="42" t="s">
        <v>1502</v>
      </c>
      <c r="W686" s="12" t="s">
        <v>1106</v>
      </c>
      <c r="X686" s="22">
        <v>2001.0</v>
      </c>
      <c r="Y686" s="22">
        <v>2018.0</v>
      </c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</row>
    <row r="687" ht="15.75" customHeight="1">
      <c r="A687" s="12" t="s">
        <v>1493</v>
      </c>
      <c r="B687" s="12" t="s">
        <v>1592</v>
      </c>
      <c r="C687" s="37" t="s">
        <v>1543</v>
      </c>
      <c r="D687" s="12" t="s">
        <v>897</v>
      </c>
      <c r="E687" s="36">
        <v>44715.0</v>
      </c>
      <c r="F687" s="14" t="s">
        <v>493</v>
      </c>
      <c r="G687" s="22">
        <v>2018.0</v>
      </c>
      <c r="H687" s="12" t="s">
        <v>1496</v>
      </c>
      <c r="I687" s="12" t="s">
        <v>1497</v>
      </c>
      <c r="J687" s="12" t="s">
        <v>1498</v>
      </c>
      <c r="K687" s="12" t="s">
        <v>40</v>
      </c>
      <c r="L687" s="12" t="s">
        <v>1544</v>
      </c>
      <c r="M687" s="43" t="s">
        <v>1545</v>
      </c>
      <c r="N687" s="12"/>
      <c r="O687" s="12" t="s">
        <v>1570</v>
      </c>
      <c r="P687" s="12" t="s">
        <v>45</v>
      </c>
      <c r="Q687" s="39">
        <v>37.527989</v>
      </c>
      <c r="R687" s="39">
        <v>-1.117226</v>
      </c>
      <c r="S687" s="12" t="s">
        <v>46</v>
      </c>
      <c r="T687" s="12" t="s">
        <v>135</v>
      </c>
      <c r="U687" s="12" t="s">
        <v>70</v>
      </c>
      <c r="V687" s="42" t="s">
        <v>1502</v>
      </c>
      <c r="W687" s="12" t="s">
        <v>1106</v>
      </c>
      <c r="X687" s="22">
        <v>2001.0</v>
      </c>
      <c r="Y687" s="22">
        <v>2018.0</v>
      </c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</row>
    <row r="688" ht="15.75" customHeight="1">
      <c r="A688" s="12" t="s">
        <v>1493</v>
      </c>
      <c r="B688" s="12" t="s">
        <v>1593</v>
      </c>
      <c r="C688" s="37" t="s">
        <v>1547</v>
      </c>
      <c r="D688" s="12" t="s">
        <v>897</v>
      </c>
      <c r="E688" s="36">
        <v>44716.0</v>
      </c>
      <c r="F688" s="14" t="s">
        <v>493</v>
      </c>
      <c r="G688" s="22">
        <v>2018.0</v>
      </c>
      <c r="H688" s="12" t="s">
        <v>1496</v>
      </c>
      <c r="I688" s="12" t="s">
        <v>1497</v>
      </c>
      <c r="J688" s="12" t="s">
        <v>1498</v>
      </c>
      <c r="K688" s="12" t="s">
        <v>40</v>
      </c>
      <c r="L688" s="12" t="s">
        <v>1064</v>
      </c>
      <c r="M688" s="37" t="s">
        <v>1065</v>
      </c>
      <c r="N688" s="12"/>
      <c r="O688" s="12" t="s">
        <v>1570</v>
      </c>
      <c r="P688" s="12" t="s">
        <v>45</v>
      </c>
      <c r="Q688" s="39">
        <v>37.527989</v>
      </c>
      <c r="R688" s="39">
        <v>-1.117226</v>
      </c>
      <c r="S688" s="12" t="s">
        <v>46</v>
      </c>
      <c r="T688" s="12" t="s">
        <v>135</v>
      </c>
      <c r="U688" s="12" t="s">
        <v>70</v>
      </c>
      <c r="V688" s="42" t="s">
        <v>1502</v>
      </c>
      <c r="W688" s="12" t="s">
        <v>1106</v>
      </c>
      <c r="X688" s="22">
        <v>2001.0</v>
      </c>
      <c r="Y688" s="22">
        <v>2018.0</v>
      </c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</row>
    <row r="689" ht="15.75" customHeight="1">
      <c r="A689" s="12" t="s">
        <v>1493</v>
      </c>
      <c r="B689" s="12" t="s">
        <v>1594</v>
      </c>
      <c r="C689" s="37" t="s">
        <v>1113</v>
      </c>
      <c r="D689" s="12" t="s">
        <v>897</v>
      </c>
      <c r="E689" s="36">
        <v>44717.0</v>
      </c>
      <c r="F689" s="14" t="s">
        <v>493</v>
      </c>
      <c r="G689" s="22">
        <v>2018.0</v>
      </c>
      <c r="H689" s="12" t="s">
        <v>1496</v>
      </c>
      <c r="I689" s="12" t="s">
        <v>1497</v>
      </c>
      <c r="J689" s="12" t="s">
        <v>1498</v>
      </c>
      <c r="K689" s="12" t="s">
        <v>40</v>
      </c>
      <c r="L689" s="12" t="s">
        <v>1064</v>
      </c>
      <c r="M689" s="37" t="s">
        <v>1065</v>
      </c>
      <c r="N689" s="12"/>
      <c r="O689" s="12" t="s">
        <v>1570</v>
      </c>
      <c r="P689" s="12" t="s">
        <v>45</v>
      </c>
      <c r="Q689" s="39">
        <v>37.527989</v>
      </c>
      <c r="R689" s="39">
        <v>-1.117226</v>
      </c>
      <c r="S689" s="12" t="s">
        <v>46</v>
      </c>
      <c r="T689" s="12" t="s">
        <v>135</v>
      </c>
      <c r="U689" s="12" t="s">
        <v>70</v>
      </c>
      <c r="V689" s="42" t="s">
        <v>1502</v>
      </c>
      <c r="W689" s="12" t="s">
        <v>1106</v>
      </c>
      <c r="X689" s="22">
        <v>2001.0</v>
      </c>
      <c r="Y689" s="22">
        <v>2018.0</v>
      </c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</row>
    <row r="690" ht="15.75" customHeight="1">
      <c r="A690" s="12" t="s">
        <v>1493</v>
      </c>
      <c r="B690" s="12" t="s">
        <v>1595</v>
      </c>
      <c r="C690" s="37" t="s">
        <v>1115</v>
      </c>
      <c r="D690" s="12" t="s">
        <v>897</v>
      </c>
      <c r="E690" s="36">
        <v>44718.0</v>
      </c>
      <c r="F690" s="14" t="s">
        <v>493</v>
      </c>
      <c r="G690" s="22">
        <v>2018.0</v>
      </c>
      <c r="H690" s="12" t="s">
        <v>1496</v>
      </c>
      <c r="I690" s="12" t="s">
        <v>1497</v>
      </c>
      <c r="J690" s="12" t="s">
        <v>1498</v>
      </c>
      <c r="K690" s="12" t="s">
        <v>40</v>
      </c>
      <c r="L690" s="12" t="s">
        <v>1064</v>
      </c>
      <c r="M690" s="37" t="s">
        <v>1065</v>
      </c>
      <c r="N690" s="12"/>
      <c r="O690" s="12" t="s">
        <v>1570</v>
      </c>
      <c r="P690" s="12" t="s">
        <v>45</v>
      </c>
      <c r="Q690" s="39">
        <v>37.527989</v>
      </c>
      <c r="R690" s="39">
        <v>-1.117226</v>
      </c>
      <c r="S690" s="12" t="s">
        <v>46</v>
      </c>
      <c r="T690" s="12" t="s">
        <v>135</v>
      </c>
      <c r="U690" s="12" t="s">
        <v>70</v>
      </c>
      <c r="V690" s="42" t="s">
        <v>1502</v>
      </c>
      <c r="W690" s="12" t="s">
        <v>1106</v>
      </c>
      <c r="X690" s="22">
        <v>2001.0</v>
      </c>
      <c r="Y690" s="22">
        <v>2018.0</v>
      </c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</row>
    <row r="691" ht="15.75" customHeight="1">
      <c r="A691" s="12" t="s">
        <v>1493</v>
      </c>
      <c r="B691" s="12" t="s">
        <v>1596</v>
      </c>
      <c r="C691" s="37" t="s">
        <v>1597</v>
      </c>
      <c r="D691" s="12" t="s">
        <v>897</v>
      </c>
      <c r="E691" s="36">
        <v>44719.0</v>
      </c>
      <c r="F691" s="14" t="s">
        <v>493</v>
      </c>
      <c r="G691" s="22">
        <v>2018.0</v>
      </c>
      <c r="H691" s="12" t="s">
        <v>1496</v>
      </c>
      <c r="I691" s="12" t="s">
        <v>1497</v>
      </c>
      <c r="J691" s="12" t="s">
        <v>1498</v>
      </c>
      <c r="K691" s="12" t="s">
        <v>40</v>
      </c>
      <c r="L691" s="12" t="s">
        <v>1064</v>
      </c>
      <c r="M691" s="37" t="s">
        <v>1065</v>
      </c>
      <c r="N691" s="12"/>
      <c r="O691" s="12" t="s">
        <v>1570</v>
      </c>
      <c r="P691" s="12" t="s">
        <v>45</v>
      </c>
      <c r="Q691" s="39">
        <v>37.527989</v>
      </c>
      <c r="R691" s="39">
        <v>-1.117226</v>
      </c>
      <c r="S691" s="12" t="s">
        <v>46</v>
      </c>
      <c r="T691" s="12" t="s">
        <v>135</v>
      </c>
      <c r="U691" s="12" t="s">
        <v>70</v>
      </c>
      <c r="V691" s="42" t="s">
        <v>1502</v>
      </c>
      <c r="W691" s="12" t="s">
        <v>1106</v>
      </c>
      <c r="X691" s="22">
        <v>2001.0</v>
      </c>
      <c r="Y691" s="22">
        <v>2018.0</v>
      </c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</row>
    <row r="692" ht="15.75" customHeight="1">
      <c r="A692" s="12" t="s">
        <v>1493</v>
      </c>
      <c r="B692" s="12" t="s">
        <v>1598</v>
      </c>
      <c r="C692" s="37" t="s">
        <v>1553</v>
      </c>
      <c r="D692" s="12" t="s">
        <v>897</v>
      </c>
      <c r="E692" s="36">
        <v>44720.0</v>
      </c>
      <c r="F692" s="14" t="s">
        <v>493</v>
      </c>
      <c r="G692" s="22">
        <v>2018.0</v>
      </c>
      <c r="H692" s="12" t="s">
        <v>1496</v>
      </c>
      <c r="I692" s="12" t="s">
        <v>1497</v>
      </c>
      <c r="J692" s="12" t="s">
        <v>1498</v>
      </c>
      <c r="K692" s="12" t="s">
        <v>40</v>
      </c>
      <c r="L692" s="12" t="s">
        <v>1064</v>
      </c>
      <c r="M692" s="37" t="s">
        <v>1065</v>
      </c>
      <c r="N692" s="12"/>
      <c r="O692" s="12" t="s">
        <v>1570</v>
      </c>
      <c r="P692" s="12" t="s">
        <v>45</v>
      </c>
      <c r="Q692" s="39">
        <v>37.527989</v>
      </c>
      <c r="R692" s="39">
        <v>-1.117226</v>
      </c>
      <c r="S692" s="12" t="s">
        <v>46</v>
      </c>
      <c r="T692" s="12" t="s">
        <v>135</v>
      </c>
      <c r="U692" s="12" t="s">
        <v>70</v>
      </c>
      <c r="V692" s="42" t="s">
        <v>1502</v>
      </c>
      <c r="W692" s="12" t="s">
        <v>1106</v>
      </c>
      <c r="X692" s="22">
        <v>2001.0</v>
      </c>
      <c r="Y692" s="22">
        <v>2018.0</v>
      </c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</row>
    <row r="693" ht="15.75" customHeight="1">
      <c r="A693" s="12" t="s">
        <v>1493</v>
      </c>
      <c r="B693" s="12" t="s">
        <v>1599</v>
      </c>
      <c r="C693" s="37" t="s">
        <v>1555</v>
      </c>
      <c r="D693" s="12" t="s">
        <v>897</v>
      </c>
      <c r="E693" s="36">
        <v>44721.0</v>
      </c>
      <c r="F693" s="14" t="s">
        <v>493</v>
      </c>
      <c r="G693" s="22">
        <v>2018.0</v>
      </c>
      <c r="H693" s="12" t="s">
        <v>1496</v>
      </c>
      <c r="I693" s="12" t="s">
        <v>1497</v>
      </c>
      <c r="J693" s="12" t="s">
        <v>1498</v>
      </c>
      <c r="K693" s="12" t="s">
        <v>40</v>
      </c>
      <c r="L693" s="12" t="s">
        <v>1064</v>
      </c>
      <c r="M693" s="37" t="s">
        <v>1065</v>
      </c>
      <c r="N693" s="12"/>
      <c r="O693" s="12" t="s">
        <v>1570</v>
      </c>
      <c r="P693" s="12" t="s">
        <v>45</v>
      </c>
      <c r="Q693" s="39">
        <v>37.527989</v>
      </c>
      <c r="R693" s="39">
        <v>-1.117226</v>
      </c>
      <c r="S693" s="12" t="s">
        <v>46</v>
      </c>
      <c r="T693" s="12" t="s">
        <v>135</v>
      </c>
      <c r="U693" s="12" t="s">
        <v>70</v>
      </c>
      <c r="V693" s="42" t="s">
        <v>1502</v>
      </c>
      <c r="W693" s="12" t="s">
        <v>1106</v>
      </c>
      <c r="X693" s="22">
        <v>2001.0</v>
      </c>
      <c r="Y693" s="22">
        <v>2018.0</v>
      </c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</row>
    <row r="694" ht="15.75" customHeight="1">
      <c r="A694" s="12" t="s">
        <v>1493</v>
      </c>
      <c r="B694" s="12" t="s">
        <v>1600</v>
      </c>
      <c r="C694" s="37" t="s">
        <v>1557</v>
      </c>
      <c r="D694" s="12" t="s">
        <v>897</v>
      </c>
      <c r="E694" s="36">
        <v>44722.0</v>
      </c>
      <c r="F694" s="14" t="s">
        <v>493</v>
      </c>
      <c r="G694" s="22">
        <v>2018.0</v>
      </c>
      <c r="H694" s="12" t="s">
        <v>1496</v>
      </c>
      <c r="I694" s="12" t="s">
        <v>1497</v>
      </c>
      <c r="J694" s="12" t="s">
        <v>1498</v>
      </c>
      <c r="K694" s="12" t="s">
        <v>40</v>
      </c>
      <c r="L694" s="12" t="s">
        <v>1064</v>
      </c>
      <c r="M694" s="37" t="s">
        <v>1065</v>
      </c>
      <c r="N694" s="12"/>
      <c r="O694" s="12" t="s">
        <v>1570</v>
      </c>
      <c r="P694" s="12" t="s">
        <v>45</v>
      </c>
      <c r="Q694" s="39">
        <v>37.527989</v>
      </c>
      <c r="R694" s="39">
        <v>-1.117226</v>
      </c>
      <c r="S694" s="12" t="s">
        <v>46</v>
      </c>
      <c r="T694" s="12" t="s">
        <v>135</v>
      </c>
      <c r="U694" s="12" t="s">
        <v>70</v>
      </c>
      <c r="V694" s="42" t="s">
        <v>1502</v>
      </c>
      <c r="W694" s="12" t="s">
        <v>1106</v>
      </c>
      <c r="X694" s="22">
        <v>2001.0</v>
      </c>
      <c r="Y694" s="22">
        <v>2018.0</v>
      </c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</row>
    <row r="695" ht="15.75" customHeight="1">
      <c r="A695" s="12" t="s">
        <v>1493</v>
      </c>
      <c r="B695" s="12" t="s">
        <v>1601</v>
      </c>
      <c r="C695" s="37" t="s">
        <v>1559</v>
      </c>
      <c r="D695" s="12" t="s">
        <v>897</v>
      </c>
      <c r="E695" s="36">
        <v>44723.0</v>
      </c>
      <c r="F695" s="14" t="s">
        <v>493</v>
      </c>
      <c r="G695" s="22">
        <v>2018.0</v>
      </c>
      <c r="H695" s="12" t="s">
        <v>1496</v>
      </c>
      <c r="I695" s="12" t="s">
        <v>1497</v>
      </c>
      <c r="J695" s="12" t="s">
        <v>1498</v>
      </c>
      <c r="K695" s="12" t="s">
        <v>40</v>
      </c>
      <c r="L695" s="12" t="s">
        <v>1064</v>
      </c>
      <c r="M695" s="37" t="s">
        <v>1065</v>
      </c>
      <c r="N695" s="12"/>
      <c r="O695" s="12" t="s">
        <v>1570</v>
      </c>
      <c r="P695" s="12" t="s">
        <v>45</v>
      </c>
      <c r="Q695" s="39">
        <v>37.527989</v>
      </c>
      <c r="R695" s="39">
        <v>-1.117226</v>
      </c>
      <c r="S695" s="12" t="s">
        <v>46</v>
      </c>
      <c r="T695" s="12" t="s">
        <v>135</v>
      </c>
      <c r="U695" s="12" t="s">
        <v>70</v>
      </c>
      <c r="V695" s="42" t="s">
        <v>1502</v>
      </c>
      <c r="W695" s="12" t="s">
        <v>1106</v>
      </c>
      <c r="X695" s="22">
        <v>2001.0</v>
      </c>
      <c r="Y695" s="22">
        <v>2018.0</v>
      </c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</row>
    <row r="696" ht="15.75" customHeight="1">
      <c r="A696" s="12" t="s">
        <v>1493</v>
      </c>
      <c r="B696" s="12" t="s">
        <v>1602</v>
      </c>
      <c r="C696" s="37" t="s">
        <v>1561</v>
      </c>
      <c r="D696" s="12" t="s">
        <v>897</v>
      </c>
      <c r="E696" s="36">
        <v>44724.0</v>
      </c>
      <c r="F696" s="14" t="s">
        <v>493</v>
      </c>
      <c r="G696" s="22">
        <v>2018.0</v>
      </c>
      <c r="H696" s="12" t="s">
        <v>1496</v>
      </c>
      <c r="I696" s="12" t="s">
        <v>1497</v>
      </c>
      <c r="J696" s="12" t="s">
        <v>1498</v>
      </c>
      <c r="K696" s="12" t="s">
        <v>40</v>
      </c>
      <c r="L696" s="12" t="s">
        <v>1064</v>
      </c>
      <c r="M696" s="37" t="s">
        <v>1065</v>
      </c>
      <c r="N696" s="12"/>
      <c r="O696" s="12" t="s">
        <v>1570</v>
      </c>
      <c r="P696" s="12" t="s">
        <v>45</v>
      </c>
      <c r="Q696" s="39">
        <v>37.527989</v>
      </c>
      <c r="R696" s="39">
        <v>-1.117226</v>
      </c>
      <c r="S696" s="12" t="s">
        <v>46</v>
      </c>
      <c r="T696" s="12" t="s">
        <v>135</v>
      </c>
      <c r="U696" s="12" t="s">
        <v>70</v>
      </c>
      <c r="V696" s="42" t="s">
        <v>1502</v>
      </c>
      <c r="W696" s="12" t="s">
        <v>1106</v>
      </c>
      <c r="X696" s="22">
        <v>2001.0</v>
      </c>
      <c r="Y696" s="22">
        <v>2018.0</v>
      </c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</row>
    <row r="697" ht="15.75" customHeight="1">
      <c r="A697" s="12" t="s">
        <v>1493</v>
      </c>
      <c r="B697" s="12" t="s">
        <v>1603</v>
      </c>
      <c r="C697" s="37" t="s">
        <v>1563</v>
      </c>
      <c r="D697" s="12" t="s">
        <v>897</v>
      </c>
      <c r="E697" s="36">
        <v>44725.0</v>
      </c>
      <c r="F697" s="14" t="s">
        <v>493</v>
      </c>
      <c r="G697" s="22">
        <v>2018.0</v>
      </c>
      <c r="H697" s="12" t="s">
        <v>1496</v>
      </c>
      <c r="I697" s="12" t="s">
        <v>1497</v>
      </c>
      <c r="J697" s="12" t="s">
        <v>1498</v>
      </c>
      <c r="K697" s="12" t="s">
        <v>40</v>
      </c>
      <c r="L697" s="12" t="s">
        <v>1064</v>
      </c>
      <c r="M697" s="37" t="s">
        <v>1065</v>
      </c>
      <c r="N697" s="12"/>
      <c r="O697" s="12" t="s">
        <v>1570</v>
      </c>
      <c r="P697" s="12" t="s">
        <v>45</v>
      </c>
      <c r="Q697" s="39">
        <v>37.527989</v>
      </c>
      <c r="R697" s="39">
        <v>-1.117226</v>
      </c>
      <c r="S697" s="12" t="s">
        <v>46</v>
      </c>
      <c r="T697" s="12" t="s">
        <v>135</v>
      </c>
      <c r="U697" s="12" t="s">
        <v>70</v>
      </c>
      <c r="V697" s="42" t="s">
        <v>1502</v>
      </c>
      <c r="W697" s="12" t="s">
        <v>1106</v>
      </c>
      <c r="X697" s="22">
        <v>2001.0</v>
      </c>
      <c r="Y697" s="22">
        <v>2018.0</v>
      </c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</row>
    <row r="698" ht="15.75" customHeight="1">
      <c r="A698" s="12" t="s">
        <v>1493</v>
      </c>
      <c r="B698" s="12" t="s">
        <v>1604</v>
      </c>
      <c r="C698" s="37" t="s">
        <v>1605</v>
      </c>
      <c r="D698" s="12" t="s">
        <v>897</v>
      </c>
      <c r="E698" s="36">
        <v>44726.0</v>
      </c>
      <c r="F698" s="14" t="s">
        <v>493</v>
      </c>
      <c r="G698" s="22">
        <v>2018.0</v>
      </c>
      <c r="H698" s="12" t="s">
        <v>1496</v>
      </c>
      <c r="I698" s="12" t="s">
        <v>1497</v>
      </c>
      <c r="J698" s="12" t="s">
        <v>1498</v>
      </c>
      <c r="K698" s="12" t="s">
        <v>40</v>
      </c>
      <c r="L698" s="12" t="s">
        <v>1064</v>
      </c>
      <c r="M698" s="37" t="s">
        <v>1065</v>
      </c>
      <c r="N698" s="12"/>
      <c r="O698" s="12" t="s">
        <v>1570</v>
      </c>
      <c r="P698" s="12" t="s">
        <v>45</v>
      </c>
      <c r="Q698" s="39">
        <v>37.527989</v>
      </c>
      <c r="R698" s="39">
        <v>-1.117226</v>
      </c>
      <c r="S698" s="12" t="s">
        <v>46</v>
      </c>
      <c r="T698" s="12" t="s">
        <v>135</v>
      </c>
      <c r="U698" s="12" t="s">
        <v>70</v>
      </c>
      <c r="V698" s="42" t="s">
        <v>1502</v>
      </c>
      <c r="W698" s="12" t="s">
        <v>1106</v>
      </c>
      <c r="X698" s="22">
        <v>2001.0</v>
      </c>
      <c r="Y698" s="22">
        <v>2018.0</v>
      </c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</row>
    <row r="699" ht="15.75" customHeight="1">
      <c r="A699" s="12" t="s">
        <v>1493</v>
      </c>
      <c r="B699" s="12" t="s">
        <v>1606</v>
      </c>
      <c r="C699" s="37" t="s">
        <v>1333</v>
      </c>
      <c r="D699" s="12" t="s">
        <v>897</v>
      </c>
      <c r="E699" s="36">
        <v>44727.0</v>
      </c>
      <c r="F699" s="14" t="s">
        <v>493</v>
      </c>
      <c r="G699" s="22">
        <v>2018.0</v>
      </c>
      <c r="H699" s="12" t="s">
        <v>1496</v>
      </c>
      <c r="I699" s="12" t="s">
        <v>1497</v>
      </c>
      <c r="J699" s="12" t="s">
        <v>1498</v>
      </c>
      <c r="K699" s="12" t="s">
        <v>40</v>
      </c>
      <c r="L699" s="12" t="s">
        <v>1334</v>
      </c>
      <c r="M699" s="37" t="s">
        <v>1335</v>
      </c>
      <c r="N699" s="12"/>
      <c r="O699" s="12" t="s">
        <v>1570</v>
      </c>
      <c r="P699" s="12" t="s">
        <v>45</v>
      </c>
      <c r="Q699" s="39">
        <v>37.527989</v>
      </c>
      <c r="R699" s="39">
        <v>-1.117226</v>
      </c>
      <c r="S699" s="12" t="s">
        <v>46</v>
      </c>
      <c r="T699" s="12" t="s">
        <v>135</v>
      </c>
      <c r="U699" s="12" t="s">
        <v>70</v>
      </c>
      <c r="V699" s="42" t="s">
        <v>1502</v>
      </c>
      <c r="W699" s="12" t="s">
        <v>1106</v>
      </c>
      <c r="X699" s="22">
        <v>2001.0</v>
      </c>
      <c r="Y699" s="22">
        <v>2018.0</v>
      </c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</row>
    <row r="700" ht="15.75" customHeight="1">
      <c r="A700" s="12" t="s">
        <v>1493</v>
      </c>
      <c r="B700" s="12" t="s">
        <v>1607</v>
      </c>
      <c r="C700" s="37" t="s">
        <v>1608</v>
      </c>
      <c r="D700" s="12" t="s">
        <v>897</v>
      </c>
      <c r="E700" s="36">
        <v>44728.0</v>
      </c>
      <c r="F700" s="14" t="s">
        <v>493</v>
      </c>
      <c r="G700" s="22">
        <v>2018.0</v>
      </c>
      <c r="H700" s="12" t="s">
        <v>1496</v>
      </c>
      <c r="I700" s="12" t="s">
        <v>1497</v>
      </c>
      <c r="J700" s="12" t="s">
        <v>1498</v>
      </c>
      <c r="K700" s="12" t="s">
        <v>40</v>
      </c>
      <c r="L700" s="12" t="s">
        <v>415</v>
      </c>
      <c r="M700" s="37" t="s">
        <v>1608</v>
      </c>
      <c r="N700" s="12"/>
      <c r="O700" s="12" t="s">
        <v>1570</v>
      </c>
      <c r="P700" s="12" t="s">
        <v>45</v>
      </c>
      <c r="Q700" s="39">
        <v>37.527989</v>
      </c>
      <c r="R700" s="39">
        <v>-1.117226</v>
      </c>
      <c r="S700" s="12" t="s">
        <v>46</v>
      </c>
      <c r="T700" s="12" t="s">
        <v>135</v>
      </c>
      <c r="U700" s="12" t="s">
        <v>70</v>
      </c>
      <c r="V700" s="42" t="s">
        <v>1502</v>
      </c>
      <c r="W700" s="12" t="s">
        <v>1106</v>
      </c>
      <c r="X700" s="22">
        <v>2001.0</v>
      </c>
      <c r="Y700" s="22">
        <v>2018.0</v>
      </c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</row>
    <row r="701" ht="15.75" customHeight="1">
      <c r="A701" s="12" t="s">
        <v>1493</v>
      </c>
      <c r="B701" s="12" t="s">
        <v>1609</v>
      </c>
      <c r="C701" s="37" t="s">
        <v>1138</v>
      </c>
      <c r="D701" s="12" t="s">
        <v>897</v>
      </c>
      <c r="E701" s="36">
        <v>44729.0</v>
      </c>
      <c r="F701" s="14" t="s">
        <v>493</v>
      </c>
      <c r="G701" s="22">
        <v>2018.0</v>
      </c>
      <c r="H701" s="12" t="s">
        <v>1496</v>
      </c>
      <c r="I701" s="12" t="s">
        <v>1497</v>
      </c>
      <c r="J701" s="12" t="s">
        <v>1498</v>
      </c>
      <c r="K701" s="12" t="s">
        <v>40</v>
      </c>
      <c r="L701" s="12" t="s">
        <v>289</v>
      </c>
      <c r="M701" s="37" t="s">
        <v>1139</v>
      </c>
      <c r="N701" s="12"/>
      <c r="O701" s="12" t="s">
        <v>1610</v>
      </c>
      <c r="P701" s="12" t="s">
        <v>45</v>
      </c>
      <c r="Q701" s="39">
        <v>37.416324</v>
      </c>
      <c r="R701" s="39">
        <v>-1.480595</v>
      </c>
      <c r="S701" s="12" t="s">
        <v>46</v>
      </c>
      <c r="T701" s="12" t="s">
        <v>47</v>
      </c>
      <c r="U701" s="12" t="s">
        <v>70</v>
      </c>
      <c r="V701" s="42" t="s">
        <v>1502</v>
      </c>
      <c r="W701" s="12" t="s">
        <v>1106</v>
      </c>
      <c r="X701" s="22">
        <v>2001.0</v>
      </c>
      <c r="Y701" s="22">
        <v>2018.0</v>
      </c>
      <c r="Z701" s="19" t="s">
        <v>1146</v>
      </c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</row>
    <row r="702" ht="15.75" customHeight="1">
      <c r="A702" s="12" t="s">
        <v>1493</v>
      </c>
      <c r="B702" s="12" t="s">
        <v>1611</v>
      </c>
      <c r="C702" s="37" t="s">
        <v>1506</v>
      </c>
      <c r="D702" s="12" t="s">
        <v>897</v>
      </c>
      <c r="E702" s="36">
        <v>44730.0</v>
      </c>
      <c r="F702" s="14" t="s">
        <v>493</v>
      </c>
      <c r="G702" s="22">
        <v>2018.0</v>
      </c>
      <c r="H702" s="12" t="s">
        <v>1496</v>
      </c>
      <c r="I702" s="12" t="s">
        <v>1497</v>
      </c>
      <c r="J702" s="12" t="s">
        <v>1498</v>
      </c>
      <c r="K702" s="12" t="s">
        <v>40</v>
      </c>
      <c r="L702" s="12" t="s">
        <v>65</v>
      </c>
      <c r="M702" s="37" t="s">
        <v>328</v>
      </c>
      <c r="N702" s="12"/>
      <c r="O702" s="12" t="s">
        <v>1610</v>
      </c>
      <c r="P702" s="12" t="s">
        <v>45</v>
      </c>
      <c r="Q702" s="39">
        <v>37.416324</v>
      </c>
      <c r="R702" s="39">
        <v>-1.480595</v>
      </c>
      <c r="S702" s="12" t="s">
        <v>46</v>
      </c>
      <c r="T702" s="12" t="s">
        <v>47</v>
      </c>
      <c r="U702" s="12" t="s">
        <v>70</v>
      </c>
      <c r="V702" s="42" t="s">
        <v>1502</v>
      </c>
      <c r="W702" s="12" t="s">
        <v>1106</v>
      </c>
      <c r="X702" s="22">
        <v>2001.0</v>
      </c>
      <c r="Y702" s="22">
        <v>2018.0</v>
      </c>
      <c r="Z702" s="19" t="s">
        <v>1146</v>
      </c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</row>
    <row r="703" ht="15.75" customHeight="1">
      <c r="A703" s="12" t="s">
        <v>1493</v>
      </c>
      <c r="B703" s="12" t="s">
        <v>1612</v>
      </c>
      <c r="C703" s="37" t="s">
        <v>1133</v>
      </c>
      <c r="D703" s="12" t="s">
        <v>897</v>
      </c>
      <c r="E703" s="36">
        <v>44731.0</v>
      </c>
      <c r="F703" s="14" t="s">
        <v>493</v>
      </c>
      <c r="G703" s="22">
        <v>2018.0</v>
      </c>
      <c r="H703" s="12" t="s">
        <v>1496</v>
      </c>
      <c r="I703" s="12" t="s">
        <v>1497</v>
      </c>
      <c r="J703" s="12" t="s">
        <v>1498</v>
      </c>
      <c r="K703" s="12" t="s">
        <v>40</v>
      </c>
      <c r="L703" s="12" t="s">
        <v>65</v>
      </c>
      <c r="M703" s="37" t="s">
        <v>328</v>
      </c>
      <c r="N703" s="12"/>
      <c r="O703" s="12" t="s">
        <v>1610</v>
      </c>
      <c r="P703" s="12" t="s">
        <v>45</v>
      </c>
      <c r="Q703" s="39">
        <v>37.416324</v>
      </c>
      <c r="R703" s="39">
        <v>-1.480595</v>
      </c>
      <c r="S703" s="12" t="s">
        <v>46</v>
      </c>
      <c r="T703" s="12" t="s">
        <v>47</v>
      </c>
      <c r="U703" s="12" t="s">
        <v>70</v>
      </c>
      <c r="V703" s="42" t="s">
        <v>1502</v>
      </c>
      <c r="W703" s="12" t="s">
        <v>1106</v>
      </c>
      <c r="X703" s="22">
        <v>2001.0</v>
      </c>
      <c r="Y703" s="22">
        <v>2018.0</v>
      </c>
      <c r="Z703" s="19" t="s">
        <v>1146</v>
      </c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</row>
    <row r="704" ht="15.75" customHeight="1">
      <c r="A704" s="12" t="s">
        <v>1493</v>
      </c>
      <c r="B704" s="12" t="s">
        <v>1613</v>
      </c>
      <c r="C704" s="37" t="s">
        <v>1111</v>
      </c>
      <c r="D704" s="12" t="s">
        <v>897</v>
      </c>
      <c r="E704" s="36">
        <v>44732.0</v>
      </c>
      <c r="F704" s="14" t="s">
        <v>493</v>
      </c>
      <c r="G704" s="22">
        <v>2018.0</v>
      </c>
      <c r="H704" s="12" t="s">
        <v>1496</v>
      </c>
      <c r="I704" s="12" t="s">
        <v>1497</v>
      </c>
      <c r="J704" s="12" t="s">
        <v>1498</v>
      </c>
      <c r="K704" s="12" t="s">
        <v>40</v>
      </c>
      <c r="L704" s="12" t="s">
        <v>65</v>
      </c>
      <c r="M704" s="37" t="s">
        <v>328</v>
      </c>
      <c r="N704" s="12"/>
      <c r="O704" s="12" t="s">
        <v>1610</v>
      </c>
      <c r="P704" s="12" t="s">
        <v>45</v>
      </c>
      <c r="Q704" s="39">
        <v>37.416324</v>
      </c>
      <c r="R704" s="39">
        <v>-1.480595</v>
      </c>
      <c r="S704" s="12" t="s">
        <v>46</v>
      </c>
      <c r="T704" s="12" t="s">
        <v>47</v>
      </c>
      <c r="U704" s="12" t="s">
        <v>70</v>
      </c>
      <c r="V704" s="42" t="s">
        <v>1502</v>
      </c>
      <c r="W704" s="12" t="s">
        <v>1106</v>
      </c>
      <c r="X704" s="22">
        <v>2001.0</v>
      </c>
      <c r="Y704" s="22">
        <v>2018.0</v>
      </c>
      <c r="Z704" s="19" t="s">
        <v>1146</v>
      </c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</row>
    <row r="705" ht="15.75" customHeight="1">
      <c r="A705" s="12" t="s">
        <v>1493</v>
      </c>
      <c r="B705" s="12" t="s">
        <v>1614</v>
      </c>
      <c r="C705" s="37" t="s">
        <v>1154</v>
      </c>
      <c r="D705" s="12" t="s">
        <v>897</v>
      </c>
      <c r="E705" s="36">
        <v>44733.0</v>
      </c>
      <c r="F705" s="14" t="s">
        <v>493</v>
      </c>
      <c r="G705" s="22">
        <v>2018.0</v>
      </c>
      <c r="H705" s="12" t="s">
        <v>1496</v>
      </c>
      <c r="I705" s="12" t="s">
        <v>1497</v>
      </c>
      <c r="J705" s="12" t="s">
        <v>1498</v>
      </c>
      <c r="K705" s="12" t="s">
        <v>40</v>
      </c>
      <c r="L705" s="12" t="s">
        <v>65</v>
      </c>
      <c r="M705" s="37" t="s">
        <v>328</v>
      </c>
      <c r="N705" s="12"/>
      <c r="O705" s="12" t="s">
        <v>1610</v>
      </c>
      <c r="P705" s="12" t="s">
        <v>45</v>
      </c>
      <c r="Q705" s="39">
        <v>37.416324</v>
      </c>
      <c r="R705" s="39">
        <v>-1.480595</v>
      </c>
      <c r="S705" s="12" t="s">
        <v>46</v>
      </c>
      <c r="T705" s="12" t="s">
        <v>47</v>
      </c>
      <c r="U705" s="12" t="s">
        <v>70</v>
      </c>
      <c r="V705" s="42" t="s">
        <v>1502</v>
      </c>
      <c r="W705" s="12" t="s">
        <v>1106</v>
      </c>
      <c r="X705" s="22">
        <v>2001.0</v>
      </c>
      <c r="Y705" s="22">
        <v>2018.0</v>
      </c>
      <c r="Z705" s="19" t="s">
        <v>1146</v>
      </c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</row>
    <row r="706" ht="15.75" customHeight="1">
      <c r="A706" s="12" t="s">
        <v>1493</v>
      </c>
      <c r="B706" s="12" t="s">
        <v>1615</v>
      </c>
      <c r="C706" s="37" t="s">
        <v>326</v>
      </c>
      <c r="D706" s="12" t="s">
        <v>897</v>
      </c>
      <c r="E706" s="36">
        <v>44734.0</v>
      </c>
      <c r="F706" s="14" t="s">
        <v>493</v>
      </c>
      <c r="G706" s="22">
        <v>2018.0</v>
      </c>
      <c r="H706" s="12" t="s">
        <v>1496</v>
      </c>
      <c r="I706" s="12" t="s">
        <v>1497</v>
      </c>
      <c r="J706" s="12" t="s">
        <v>1498</v>
      </c>
      <c r="K706" s="12" t="s">
        <v>40</v>
      </c>
      <c r="L706" s="12" t="s">
        <v>65</v>
      </c>
      <c r="M706" s="37" t="s">
        <v>328</v>
      </c>
      <c r="N706" s="12"/>
      <c r="O706" s="12" t="s">
        <v>1610</v>
      </c>
      <c r="P706" s="12" t="s">
        <v>45</v>
      </c>
      <c r="Q706" s="39">
        <v>37.416324</v>
      </c>
      <c r="R706" s="39">
        <v>-1.480595</v>
      </c>
      <c r="S706" s="12" t="s">
        <v>46</v>
      </c>
      <c r="T706" s="12" t="s">
        <v>47</v>
      </c>
      <c r="U706" s="12" t="s">
        <v>70</v>
      </c>
      <c r="V706" s="42" t="s">
        <v>1502</v>
      </c>
      <c r="W706" s="12" t="s">
        <v>1106</v>
      </c>
      <c r="X706" s="22">
        <v>2001.0</v>
      </c>
      <c r="Y706" s="22">
        <v>2018.0</v>
      </c>
      <c r="Z706" s="19" t="s">
        <v>1146</v>
      </c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</row>
    <row r="707" ht="15.75" customHeight="1">
      <c r="A707" s="12" t="s">
        <v>1493</v>
      </c>
      <c r="B707" s="12" t="s">
        <v>1616</v>
      </c>
      <c r="C707" s="37" t="s">
        <v>1512</v>
      </c>
      <c r="D707" s="12" t="s">
        <v>897</v>
      </c>
      <c r="E707" s="36">
        <v>44735.0</v>
      </c>
      <c r="F707" s="14" t="s">
        <v>493</v>
      </c>
      <c r="G707" s="22">
        <v>2018.0</v>
      </c>
      <c r="H707" s="12" t="s">
        <v>1496</v>
      </c>
      <c r="I707" s="12" t="s">
        <v>1497</v>
      </c>
      <c r="J707" s="12" t="s">
        <v>1498</v>
      </c>
      <c r="K707" s="12" t="s">
        <v>40</v>
      </c>
      <c r="L707" s="12" t="s">
        <v>65</v>
      </c>
      <c r="M707" s="37" t="s">
        <v>328</v>
      </c>
      <c r="N707" s="12"/>
      <c r="O707" s="12" t="s">
        <v>1610</v>
      </c>
      <c r="P707" s="12" t="s">
        <v>45</v>
      </c>
      <c r="Q707" s="39">
        <v>37.416324</v>
      </c>
      <c r="R707" s="39">
        <v>-1.480595</v>
      </c>
      <c r="S707" s="12" t="s">
        <v>46</v>
      </c>
      <c r="T707" s="12" t="s">
        <v>47</v>
      </c>
      <c r="U707" s="12" t="s">
        <v>70</v>
      </c>
      <c r="V707" s="42" t="s">
        <v>1502</v>
      </c>
      <c r="W707" s="12" t="s">
        <v>1106</v>
      </c>
      <c r="X707" s="22">
        <v>2001.0</v>
      </c>
      <c r="Y707" s="22">
        <v>2018.0</v>
      </c>
      <c r="Z707" s="19" t="s">
        <v>1146</v>
      </c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</row>
    <row r="708" ht="15.75" customHeight="1">
      <c r="A708" s="12" t="s">
        <v>1493</v>
      </c>
      <c r="B708" s="12" t="s">
        <v>1617</v>
      </c>
      <c r="C708" s="37" t="s">
        <v>1514</v>
      </c>
      <c r="D708" s="12" t="s">
        <v>897</v>
      </c>
      <c r="E708" s="36">
        <v>44736.0</v>
      </c>
      <c r="F708" s="14" t="s">
        <v>493</v>
      </c>
      <c r="G708" s="22">
        <v>2018.0</v>
      </c>
      <c r="H708" s="12" t="s">
        <v>1496</v>
      </c>
      <c r="I708" s="12" t="s">
        <v>1497</v>
      </c>
      <c r="J708" s="12" t="s">
        <v>1498</v>
      </c>
      <c r="K708" s="12" t="s">
        <v>40</v>
      </c>
      <c r="L708" s="12" t="s">
        <v>1515</v>
      </c>
      <c r="M708" s="37" t="s">
        <v>1516</v>
      </c>
      <c r="N708" s="12"/>
      <c r="O708" s="12" t="s">
        <v>1610</v>
      </c>
      <c r="P708" s="12" t="s">
        <v>45</v>
      </c>
      <c r="Q708" s="39">
        <v>37.416324</v>
      </c>
      <c r="R708" s="39">
        <v>-1.480595</v>
      </c>
      <c r="S708" s="12" t="s">
        <v>46</v>
      </c>
      <c r="T708" s="12" t="s">
        <v>47</v>
      </c>
      <c r="U708" s="12" t="s">
        <v>70</v>
      </c>
      <c r="V708" s="42" t="s">
        <v>1502</v>
      </c>
      <c r="W708" s="12" t="s">
        <v>1106</v>
      </c>
      <c r="X708" s="22">
        <v>2001.0</v>
      </c>
      <c r="Y708" s="22">
        <v>2018.0</v>
      </c>
      <c r="Z708" s="19" t="s">
        <v>1146</v>
      </c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</row>
    <row r="709" ht="15.75" customHeight="1">
      <c r="A709" s="12" t="s">
        <v>1493</v>
      </c>
      <c r="B709" s="12" t="s">
        <v>1618</v>
      </c>
      <c r="C709" s="37" t="s">
        <v>1619</v>
      </c>
      <c r="D709" s="12" t="s">
        <v>897</v>
      </c>
      <c r="E709" s="36">
        <v>44737.0</v>
      </c>
      <c r="F709" s="14" t="s">
        <v>493</v>
      </c>
      <c r="G709" s="22">
        <v>2018.0</v>
      </c>
      <c r="H709" s="12" t="s">
        <v>1496</v>
      </c>
      <c r="I709" s="12" t="s">
        <v>1497</v>
      </c>
      <c r="J709" s="12" t="s">
        <v>1498</v>
      </c>
      <c r="K709" s="12" t="s">
        <v>40</v>
      </c>
      <c r="L709" s="12" t="s">
        <v>65</v>
      </c>
      <c r="M709" s="37" t="s">
        <v>1452</v>
      </c>
      <c r="N709" s="12"/>
      <c r="O709" s="12" t="s">
        <v>1610</v>
      </c>
      <c r="P709" s="12" t="s">
        <v>45</v>
      </c>
      <c r="Q709" s="39">
        <v>37.416324</v>
      </c>
      <c r="R709" s="39">
        <v>-1.480595</v>
      </c>
      <c r="S709" s="12" t="s">
        <v>46</v>
      </c>
      <c r="T709" s="12" t="s">
        <v>47</v>
      </c>
      <c r="U709" s="12" t="s">
        <v>70</v>
      </c>
      <c r="V709" s="42" t="s">
        <v>1502</v>
      </c>
      <c r="W709" s="12" t="s">
        <v>1106</v>
      </c>
      <c r="X709" s="22">
        <v>2001.0</v>
      </c>
      <c r="Y709" s="22">
        <v>2018.0</v>
      </c>
      <c r="Z709" s="19" t="s">
        <v>1146</v>
      </c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</row>
    <row r="710" ht="15.75" customHeight="1">
      <c r="A710" s="12" t="s">
        <v>1493</v>
      </c>
      <c r="B710" s="12" t="s">
        <v>1620</v>
      </c>
      <c r="C710" s="37" t="s">
        <v>1451</v>
      </c>
      <c r="D710" s="12" t="s">
        <v>897</v>
      </c>
      <c r="E710" s="36">
        <v>44738.0</v>
      </c>
      <c r="F710" s="14" t="s">
        <v>493</v>
      </c>
      <c r="G710" s="22">
        <v>2018.0</v>
      </c>
      <c r="H710" s="12" t="s">
        <v>1496</v>
      </c>
      <c r="I710" s="12" t="s">
        <v>1497</v>
      </c>
      <c r="J710" s="12" t="s">
        <v>1498</v>
      </c>
      <c r="K710" s="12" t="s">
        <v>40</v>
      </c>
      <c r="L710" s="12" t="s">
        <v>65</v>
      </c>
      <c r="M710" s="37" t="s">
        <v>1452</v>
      </c>
      <c r="N710" s="12"/>
      <c r="O710" s="12" t="s">
        <v>1610</v>
      </c>
      <c r="P710" s="12" t="s">
        <v>45</v>
      </c>
      <c r="Q710" s="39">
        <v>37.416324</v>
      </c>
      <c r="R710" s="39">
        <v>-1.480595</v>
      </c>
      <c r="S710" s="12" t="s">
        <v>46</v>
      </c>
      <c r="T710" s="12" t="s">
        <v>47</v>
      </c>
      <c r="U710" s="12" t="s">
        <v>70</v>
      </c>
      <c r="V710" s="42" t="s">
        <v>1502</v>
      </c>
      <c r="W710" s="12" t="s">
        <v>1106</v>
      </c>
      <c r="X710" s="22">
        <v>2001.0</v>
      </c>
      <c r="Y710" s="22">
        <v>2018.0</v>
      </c>
      <c r="Z710" s="19" t="s">
        <v>1146</v>
      </c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</row>
    <row r="711" ht="15.75" customHeight="1">
      <c r="A711" s="12" t="s">
        <v>1493</v>
      </c>
      <c r="B711" s="12" t="s">
        <v>1621</v>
      </c>
      <c r="C711" s="37" t="s">
        <v>1122</v>
      </c>
      <c r="D711" s="12" t="s">
        <v>897</v>
      </c>
      <c r="E711" s="36">
        <v>44739.0</v>
      </c>
      <c r="F711" s="14" t="s">
        <v>493</v>
      </c>
      <c r="G711" s="22">
        <v>2018.0</v>
      </c>
      <c r="H711" s="12" t="s">
        <v>1496</v>
      </c>
      <c r="I711" s="12" t="s">
        <v>1497</v>
      </c>
      <c r="J711" s="12" t="s">
        <v>1498</v>
      </c>
      <c r="K711" s="12" t="s">
        <v>40</v>
      </c>
      <c r="L711" s="12" t="s">
        <v>346</v>
      </c>
      <c r="M711" s="37" t="s">
        <v>1123</v>
      </c>
      <c r="N711" s="12"/>
      <c r="O711" s="12" t="s">
        <v>1610</v>
      </c>
      <c r="P711" s="12" t="s">
        <v>45</v>
      </c>
      <c r="Q711" s="39">
        <v>37.416324</v>
      </c>
      <c r="R711" s="39">
        <v>-1.480595</v>
      </c>
      <c r="S711" s="12" t="s">
        <v>46</v>
      </c>
      <c r="T711" s="12" t="s">
        <v>47</v>
      </c>
      <c r="U711" s="12" t="s">
        <v>70</v>
      </c>
      <c r="V711" s="42" t="s">
        <v>1502</v>
      </c>
      <c r="W711" s="12" t="s">
        <v>1106</v>
      </c>
      <c r="X711" s="22">
        <v>2001.0</v>
      </c>
      <c r="Y711" s="22">
        <v>2018.0</v>
      </c>
      <c r="Z711" s="19" t="s">
        <v>1146</v>
      </c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</row>
    <row r="712" ht="15.75" customHeight="1">
      <c r="A712" s="12" t="s">
        <v>1493</v>
      </c>
      <c r="B712" s="12" t="s">
        <v>1622</v>
      </c>
      <c r="C712" s="37" t="s">
        <v>80</v>
      </c>
      <c r="D712" s="12" t="s">
        <v>897</v>
      </c>
      <c r="E712" s="36">
        <v>44740.0</v>
      </c>
      <c r="F712" s="14" t="s">
        <v>493</v>
      </c>
      <c r="G712" s="22">
        <v>2018.0</v>
      </c>
      <c r="H712" s="12" t="s">
        <v>1496</v>
      </c>
      <c r="I712" s="12" t="s">
        <v>1497</v>
      </c>
      <c r="J712" s="12" t="s">
        <v>1498</v>
      </c>
      <c r="K712" s="12" t="s">
        <v>40</v>
      </c>
      <c r="L712" s="12" t="s">
        <v>65</v>
      </c>
      <c r="M712" s="37" t="s">
        <v>82</v>
      </c>
      <c r="N712" s="12"/>
      <c r="O712" s="12" t="s">
        <v>1610</v>
      </c>
      <c r="P712" s="12" t="s">
        <v>45</v>
      </c>
      <c r="Q712" s="39">
        <v>37.416324</v>
      </c>
      <c r="R712" s="39">
        <v>-1.480595</v>
      </c>
      <c r="S712" s="12" t="s">
        <v>46</v>
      </c>
      <c r="T712" s="12" t="s">
        <v>47</v>
      </c>
      <c r="U712" s="12" t="s">
        <v>70</v>
      </c>
      <c r="V712" s="42" t="s">
        <v>1502</v>
      </c>
      <c r="W712" s="12" t="s">
        <v>1106</v>
      </c>
      <c r="X712" s="22">
        <v>2001.0</v>
      </c>
      <c r="Y712" s="22">
        <v>2018.0</v>
      </c>
      <c r="Z712" s="19" t="s">
        <v>1146</v>
      </c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</row>
    <row r="713" ht="15.75" customHeight="1">
      <c r="A713" s="12" t="s">
        <v>1493</v>
      </c>
      <c r="B713" s="12" t="s">
        <v>1623</v>
      </c>
      <c r="C713" s="37" t="s">
        <v>1525</v>
      </c>
      <c r="D713" s="12" t="s">
        <v>897</v>
      </c>
      <c r="E713" s="36">
        <v>44741.0</v>
      </c>
      <c r="F713" s="14" t="s">
        <v>493</v>
      </c>
      <c r="G713" s="22">
        <v>2018.0</v>
      </c>
      <c r="H713" s="12" t="s">
        <v>1496</v>
      </c>
      <c r="I713" s="12" t="s">
        <v>1497</v>
      </c>
      <c r="J713" s="12" t="s">
        <v>1498</v>
      </c>
      <c r="K713" s="12" t="s">
        <v>40</v>
      </c>
      <c r="L713" s="12" t="s">
        <v>65</v>
      </c>
      <c r="M713" s="37" t="s">
        <v>66</v>
      </c>
      <c r="N713" s="12"/>
      <c r="O713" s="12" t="s">
        <v>1610</v>
      </c>
      <c r="P713" s="12" t="s">
        <v>45</v>
      </c>
      <c r="Q713" s="39">
        <v>37.416324</v>
      </c>
      <c r="R713" s="39">
        <v>-1.480595</v>
      </c>
      <c r="S713" s="12" t="s">
        <v>46</v>
      </c>
      <c r="T713" s="12" t="s">
        <v>47</v>
      </c>
      <c r="U713" s="12" t="s">
        <v>70</v>
      </c>
      <c r="V713" s="42" t="s">
        <v>1502</v>
      </c>
      <c r="W713" s="12" t="s">
        <v>1106</v>
      </c>
      <c r="X713" s="22">
        <v>2001.0</v>
      </c>
      <c r="Y713" s="22">
        <v>2018.0</v>
      </c>
      <c r="Z713" s="19" t="s">
        <v>1146</v>
      </c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</row>
    <row r="714" ht="15.75" customHeight="1">
      <c r="A714" s="12" t="s">
        <v>1493</v>
      </c>
      <c r="B714" s="12" t="s">
        <v>1624</v>
      </c>
      <c r="C714" s="37" t="s">
        <v>61</v>
      </c>
      <c r="D714" s="12" t="s">
        <v>897</v>
      </c>
      <c r="E714" s="36">
        <v>44742.0</v>
      </c>
      <c r="F714" s="14" t="s">
        <v>493</v>
      </c>
      <c r="G714" s="22">
        <v>2018.0</v>
      </c>
      <c r="H714" s="12" t="s">
        <v>1496</v>
      </c>
      <c r="I714" s="12" t="s">
        <v>1497</v>
      </c>
      <c r="J714" s="12" t="s">
        <v>1498</v>
      </c>
      <c r="K714" s="12" t="s">
        <v>40</v>
      </c>
      <c r="L714" s="12" t="s">
        <v>65</v>
      </c>
      <c r="M714" s="37" t="s">
        <v>66</v>
      </c>
      <c r="N714" s="12"/>
      <c r="O714" s="12" t="s">
        <v>1610</v>
      </c>
      <c r="P714" s="12" t="s">
        <v>45</v>
      </c>
      <c r="Q714" s="39">
        <v>37.416324</v>
      </c>
      <c r="R714" s="39">
        <v>-1.480595</v>
      </c>
      <c r="S714" s="12" t="s">
        <v>46</v>
      </c>
      <c r="T714" s="12" t="s">
        <v>47</v>
      </c>
      <c r="U714" s="12" t="s">
        <v>70</v>
      </c>
      <c r="V714" s="42" t="s">
        <v>1502</v>
      </c>
      <c r="W714" s="12" t="s">
        <v>1106</v>
      </c>
      <c r="X714" s="22">
        <v>2001.0</v>
      </c>
      <c r="Y714" s="22">
        <v>2018.0</v>
      </c>
      <c r="Z714" s="19" t="s">
        <v>1146</v>
      </c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</row>
    <row r="715" ht="15.75" customHeight="1">
      <c r="A715" s="12" t="s">
        <v>1493</v>
      </c>
      <c r="B715" s="12" t="s">
        <v>1625</v>
      </c>
      <c r="C715" s="37" t="s">
        <v>353</v>
      </c>
      <c r="D715" s="12" t="s">
        <v>897</v>
      </c>
      <c r="E715" s="36">
        <v>44743.0</v>
      </c>
      <c r="F715" s="14" t="s">
        <v>493</v>
      </c>
      <c r="G715" s="22">
        <v>2018.0</v>
      </c>
      <c r="H715" s="12" t="s">
        <v>1496</v>
      </c>
      <c r="I715" s="12" t="s">
        <v>1497</v>
      </c>
      <c r="J715" s="12" t="s">
        <v>1498</v>
      </c>
      <c r="K715" s="12" t="s">
        <v>40</v>
      </c>
      <c r="L715" s="12" t="s">
        <v>65</v>
      </c>
      <c r="M715" s="37" t="s">
        <v>66</v>
      </c>
      <c r="N715" s="12"/>
      <c r="O715" s="12" t="s">
        <v>1610</v>
      </c>
      <c r="P715" s="12" t="s">
        <v>45</v>
      </c>
      <c r="Q715" s="39">
        <v>37.416324</v>
      </c>
      <c r="R715" s="39">
        <v>-1.480595</v>
      </c>
      <c r="S715" s="12" t="s">
        <v>46</v>
      </c>
      <c r="T715" s="12" t="s">
        <v>47</v>
      </c>
      <c r="U715" s="12" t="s">
        <v>70</v>
      </c>
      <c r="V715" s="42" t="s">
        <v>1502</v>
      </c>
      <c r="W715" s="12" t="s">
        <v>1106</v>
      </c>
      <c r="X715" s="22">
        <v>2001.0</v>
      </c>
      <c r="Y715" s="22">
        <v>2018.0</v>
      </c>
      <c r="Z715" s="19" t="s">
        <v>1146</v>
      </c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</row>
    <row r="716" ht="15.75" customHeight="1">
      <c r="A716" s="12" t="s">
        <v>1493</v>
      </c>
      <c r="B716" s="12" t="s">
        <v>1626</v>
      </c>
      <c r="C716" s="37" t="s">
        <v>1529</v>
      </c>
      <c r="D716" s="12" t="s">
        <v>897</v>
      </c>
      <c r="E716" s="36">
        <v>44744.0</v>
      </c>
      <c r="F716" s="14" t="s">
        <v>493</v>
      </c>
      <c r="G716" s="22">
        <v>2018.0</v>
      </c>
      <c r="H716" s="12" t="s">
        <v>1496</v>
      </c>
      <c r="I716" s="12" t="s">
        <v>1497</v>
      </c>
      <c r="J716" s="12" t="s">
        <v>1498</v>
      </c>
      <c r="K716" s="12" t="s">
        <v>40</v>
      </c>
      <c r="L716" s="12" t="s">
        <v>65</v>
      </c>
      <c r="M716" s="37" t="s">
        <v>66</v>
      </c>
      <c r="N716" s="12"/>
      <c r="O716" s="12" t="s">
        <v>1610</v>
      </c>
      <c r="P716" s="12" t="s">
        <v>45</v>
      </c>
      <c r="Q716" s="39">
        <v>37.416324</v>
      </c>
      <c r="R716" s="39">
        <v>-1.480595</v>
      </c>
      <c r="S716" s="12" t="s">
        <v>46</v>
      </c>
      <c r="T716" s="12" t="s">
        <v>47</v>
      </c>
      <c r="U716" s="12" t="s">
        <v>70</v>
      </c>
      <c r="V716" s="42" t="s">
        <v>1502</v>
      </c>
      <c r="W716" s="12" t="s">
        <v>1106</v>
      </c>
      <c r="X716" s="22">
        <v>2001.0</v>
      </c>
      <c r="Y716" s="22">
        <v>2018.0</v>
      </c>
      <c r="Z716" s="19" t="s">
        <v>1146</v>
      </c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</row>
    <row r="717" ht="15.75" customHeight="1">
      <c r="A717" s="12" t="s">
        <v>1493</v>
      </c>
      <c r="B717" s="12" t="s">
        <v>1627</v>
      </c>
      <c r="C717" s="37" t="s">
        <v>1100</v>
      </c>
      <c r="D717" s="12" t="s">
        <v>897</v>
      </c>
      <c r="E717" s="36">
        <v>44745.0</v>
      </c>
      <c r="F717" s="14" t="s">
        <v>493</v>
      </c>
      <c r="G717" s="22">
        <v>2018.0</v>
      </c>
      <c r="H717" s="12" t="s">
        <v>1496</v>
      </c>
      <c r="I717" s="12" t="s">
        <v>1497</v>
      </c>
      <c r="J717" s="12" t="s">
        <v>1498</v>
      </c>
      <c r="K717" s="12" t="s">
        <v>40</v>
      </c>
      <c r="L717" s="12" t="s">
        <v>65</v>
      </c>
      <c r="M717" s="37" t="s">
        <v>66</v>
      </c>
      <c r="N717" s="12"/>
      <c r="O717" s="12" t="s">
        <v>1610</v>
      </c>
      <c r="P717" s="12" t="s">
        <v>45</v>
      </c>
      <c r="Q717" s="39">
        <v>37.416324</v>
      </c>
      <c r="R717" s="39">
        <v>-1.480595</v>
      </c>
      <c r="S717" s="12" t="s">
        <v>46</v>
      </c>
      <c r="T717" s="12" t="s">
        <v>47</v>
      </c>
      <c r="U717" s="12" t="s">
        <v>70</v>
      </c>
      <c r="V717" s="42" t="s">
        <v>1502</v>
      </c>
      <c r="W717" s="12" t="s">
        <v>1106</v>
      </c>
      <c r="X717" s="22">
        <v>2001.0</v>
      </c>
      <c r="Y717" s="22">
        <v>2018.0</v>
      </c>
      <c r="Z717" s="19" t="s">
        <v>1146</v>
      </c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</row>
    <row r="718" ht="15.75" customHeight="1">
      <c r="A718" s="12" t="s">
        <v>1493</v>
      </c>
      <c r="B718" s="12" t="s">
        <v>1628</v>
      </c>
      <c r="C718" s="37" t="s">
        <v>362</v>
      </c>
      <c r="D718" s="12" t="s">
        <v>897</v>
      </c>
      <c r="E718" s="36">
        <v>44746.0</v>
      </c>
      <c r="F718" s="14" t="s">
        <v>493</v>
      </c>
      <c r="G718" s="22">
        <v>2018.0</v>
      </c>
      <c r="H718" s="12" t="s">
        <v>1496</v>
      </c>
      <c r="I718" s="12" t="s">
        <v>1497</v>
      </c>
      <c r="J718" s="12" t="s">
        <v>1498</v>
      </c>
      <c r="K718" s="12" t="s">
        <v>40</v>
      </c>
      <c r="L718" s="12" t="s">
        <v>65</v>
      </c>
      <c r="M718" s="37" t="s">
        <v>66</v>
      </c>
      <c r="N718" s="12"/>
      <c r="O718" s="12" t="s">
        <v>1610</v>
      </c>
      <c r="P718" s="12" t="s">
        <v>45</v>
      </c>
      <c r="Q718" s="39">
        <v>37.416324</v>
      </c>
      <c r="R718" s="39">
        <v>-1.480595</v>
      </c>
      <c r="S718" s="12" t="s">
        <v>46</v>
      </c>
      <c r="T718" s="12" t="s">
        <v>47</v>
      </c>
      <c r="U718" s="12" t="s">
        <v>70</v>
      </c>
      <c r="V718" s="42" t="s">
        <v>1502</v>
      </c>
      <c r="W718" s="12" t="s">
        <v>1106</v>
      </c>
      <c r="X718" s="22">
        <v>2001.0</v>
      </c>
      <c r="Y718" s="22">
        <v>2018.0</v>
      </c>
      <c r="Z718" s="19" t="s">
        <v>1146</v>
      </c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</row>
    <row r="719" ht="15.75" customHeight="1">
      <c r="A719" s="12" t="s">
        <v>1493</v>
      </c>
      <c r="B719" s="12" t="s">
        <v>1629</v>
      </c>
      <c r="C719" s="37" t="s">
        <v>165</v>
      </c>
      <c r="D719" s="12" t="s">
        <v>897</v>
      </c>
      <c r="E719" s="36">
        <v>44747.0</v>
      </c>
      <c r="F719" s="14" t="s">
        <v>493</v>
      </c>
      <c r="G719" s="22">
        <v>2018.0</v>
      </c>
      <c r="H719" s="12" t="s">
        <v>1496</v>
      </c>
      <c r="I719" s="12" t="s">
        <v>1497</v>
      </c>
      <c r="J719" s="12" t="s">
        <v>1498</v>
      </c>
      <c r="K719" s="12" t="s">
        <v>40</v>
      </c>
      <c r="L719" s="12" t="s">
        <v>65</v>
      </c>
      <c r="M719" s="37" t="s">
        <v>66</v>
      </c>
      <c r="N719" s="12"/>
      <c r="O719" s="12" t="s">
        <v>1610</v>
      </c>
      <c r="P719" s="12" t="s">
        <v>45</v>
      </c>
      <c r="Q719" s="39">
        <v>37.416324</v>
      </c>
      <c r="R719" s="39">
        <v>-1.480595</v>
      </c>
      <c r="S719" s="12" t="s">
        <v>46</v>
      </c>
      <c r="T719" s="12" t="s">
        <v>47</v>
      </c>
      <c r="U719" s="12" t="s">
        <v>70</v>
      </c>
      <c r="V719" s="42" t="s">
        <v>1502</v>
      </c>
      <c r="W719" s="12" t="s">
        <v>1106</v>
      </c>
      <c r="X719" s="22">
        <v>2001.0</v>
      </c>
      <c r="Y719" s="22">
        <v>2018.0</v>
      </c>
      <c r="Z719" s="19" t="s">
        <v>1146</v>
      </c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</row>
    <row r="720" ht="15.75" customHeight="1">
      <c r="A720" s="12" t="s">
        <v>1493</v>
      </c>
      <c r="B720" s="12" t="s">
        <v>1630</v>
      </c>
      <c r="C720" s="37" t="s">
        <v>1534</v>
      </c>
      <c r="D720" s="12" t="s">
        <v>897</v>
      </c>
      <c r="E720" s="36">
        <v>44748.0</v>
      </c>
      <c r="F720" s="14" t="s">
        <v>493</v>
      </c>
      <c r="G720" s="22">
        <v>2018.0</v>
      </c>
      <c r="H720" s="12" t="s">
        <v>1496</v>
      </c>
      <c r="I720" s="12" t="s">
        <v>1497</v>
      </c>
      <c r="J720" s="12" t="s">
        <v>1498</v>
      </c>
      <c r="K720" s="12" t="s">
        <v>40</v>
      </c>
      <c r="L720" s="12" t="s">
        <v>65</v>
      </c>
      <c r="M720" s="37" t="s">
        <v>66</v>
      </c>
      <c r="N720" s="12"/>
      <c r="O720" s="12" t="s">
        <v>1610</v>
      </c>
      <c r="P720" s="12" t="s">
        <v>45</v>
      </c>
      <c r="Q720" s="39">
        <v>37.416324</v>
      </c>
      <c r="R720" s="39">
        <v>-1.480595</v>
      </c>
      <c r="S720" s="12" t="s">
        <v>46</v>
      </c>
      <c r="T720" s="12" t="s">
        <v>47</v>
      </c>
      <c r="U720" s="12" t="s">
        <v>70</v>
      </c>
      <c r="V720" s="42" t="s">
        <v>1502</v>
      </c>
      <c r="W720" s="12" t="s">
        <v>1106</v>
      </c>
      <c r="X720" s="22">
        <v>2001.0</v>
      </c>
      <c r="Y720" s="22">
        <v>2018.0</v>
      </c>
      <c r="Z720" s="19" t="s">
        <v>1146</v>
      </c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</row>
    <row r="721" ht="15.75" customHeight="1">
      <c r="A721" s="12" t="s">
        <v>1493</v>
      </c>
      <c r="B721" s="12" t="s">
        <v>1631</v>
      </c>
      <c r="C721" s="37" t="s">
        <v>1536</v>
      </c>
      <c r="D721" s="12" t="s">
        <v>897</v>
      </c>
      <c r="E721" s="36">
        <v>44749.0</v>
      </c>
      <c r="F721" s="14" t="s">
        <v>493</v>
      </c>
      <c r="G721" s="22">
        <v>2018.0</v>
      </c>
      <c r="H721" s="12" t="s">
        <v>1496</v>
      </c>
      <c r="I721" s="12" t="s">
        <v>1497</v>
      </c>
      <c r="J721" s="12" t="s">
        <v>1498</v>
      </c>
      <c r="K721" s="12" t="s">
        <v>40</v>
      </c>
      <c r="L721" s="12" t="s">
        <v>65</v>
      </c>
      <c r="M721" s="37" t="s">
        <v>66</v>
      </c>
      <c r="N721" s="12"/>
      <c r="O721" s="12" t="s">
        <v>1610</v>
      </c>
      <c r="P721" s="12" t="s">
        <v>45</v>
      </c>
      <c r="Q721" s="39">
        <v>37.416324</v>
      </c>
      <c r="R721" s="39">
        <v>-1.480595</v>
      </c>
      <c r="S721" s="12" t="s">
        <v>46</v>
      </c>
      <c r="T721" s="12" t="s">
        <v>47</v>
      </c>
      <c r="U721" s="12" t="s">
        <v>70</v>
      </c>
      <c r="V721" s="42" t="s">
        <v>1502</v>
      </c>
      <c r="W721" s="12" t="s">
        <v>1106</v>
      </c>
      <c r="X721" s="22">
        <v>2001.0</v>
      </c>
      <c r="Y721" s="22">
        <v>2018.0</v>
      </c>
      <c r="Z721" s="19" t="s">
        <v>1146</v>
      </c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</row>
    <row r="722" ht="15.75" customHeight="1">
      <c r="A722" s="12" t="s">
        <v>1493</v>
      </c>
      <c r="B722" s="12" t="s">
        <v>1632</v>
      </c>
      <c r="C722" s="37" t="s">
        <v>369</v>
      </c>
      <c r="D722" s="12" t="s">
        <v>897</v>
      </c>
      <c r="E722" s="36">
        <v>44750.0</v>
      </c>
      <c r="F722" s="14" t="s">
        <v>493</v>
      </c>
      <c r="G722" s="22">
        <v>2018.0</v>
      </c>
      <c r="H722" s="12" t="s">
        <v>1496</v>
      </c>
      <c r="I722" s="12" t="s">
        <v>1497</v>
      </c>
      <c r="J722" s="12" t="s">
        <v>1498</v>
      </c>
      <c r="K722" s="12" t="s">
        <v>40</v>
      </c>
      <c r="L722" s="12" t="s">
        <v>65</v>
      </c>
      <c r="M722" s="37" t="s">
        <v>66</v>
      </c>
      <c r="N722" s="12"/>
      <c r="O722" s="12" t="s">
        <v>1610</v>
      </c>
      <c r="P722" s="12" t="s">
        <v>45</v>
      </c>
      <c r="Q722" s="39">
        <v>37.416324</v>
      </c>
      <c r="R722" s="39">
        <v>-1.480595</v>
      </c>
      <c r="S722" s="12" t="s">
        <v>46</v>
      </c>
      <c r="T722" s="12" t="s">
        <v>47</v>
      </c>
      <c r="U722" s="12" t="s">
        <v>70</v>
      </c>
      <c r="V722" s="42" t="s">
        <v>1502</v>
      </c>
      <c r="W722" s="12" t="s">
        <v>1106</v>
      </c>
      <c r="X722" s="22">
        <v>2001.0</v>
      </c>
      <c r="Y722" s="22">
        <v>2018.0</v>
      </c>
      <c r="Z722" s="19" t="s">
        <v>1146</v>
      </c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</row>
    <row r="723" ht="15.75" customHeight="1">
      <c r="A723" s="12" t="s">
        <v>1493</v>
      </c>
      <c r="B723" s="12" t="s">
        <v>1633</v>
      </c>
      <c r="C723" s="37" t="s">
        <v>373</v>
      </c>
      <c r="D723" s="12" t="s">
        <v>897</v>
      </c>
      <c r="E723" s="36">
        <v>44751.0</v>
      </c>
      <c r="F723" s="14" t="s">
        <v>493</v>
      </c>
      <c r="G723" s="22">
        <v>2018.0</v>
      </c>
      <c r="H723" s="12" t="s">
        <v>1496</v>
      </c>
      <c r="I723" s="12" t="s">
        <v>1497</v>
      </c>
      <c r="J723" s="12" t="s">
        <v>1498</v>
      </c>
      <c r="K723" s="12" t="s">
        <v>40</v>
      </c>
      <c r="L723" s="12" t="s">
        <v>65</v>
      </c>
      <c r="M723" s="37" t="s">
        <v>66</v>
      </c>
      <c r="N723" s="12"/>
      <c r="O723" s="12" t="s">
        <v>1610</v>
      </c>
      <c r="P723" s="12" t="s">
        <v>45</v>
      </c>
      <c r="Q723" s="39">
        <v>37.416324</v>
      </c>
      <c r="R723" s="39">
        <v>-1.480595</v>
      </c>
      <c r="S723" s="12" t="s">
        <v>46</v>
      </c>
      <c r="T723" s="12" t="s">
        <v>47</v>
      </c>
      <c r="U723" s="12" t="s">
        <v>70</v>
      </c>
      <c r="V723" s="42" t="s">
        <v>1502</v>
      </c>
      <c r="W723" s="12" t="s">
        <v>1106</v>
      </c>
      <c r="X723" s="22">
        <v>2001.0</v>
      </c>
      <c r="Y723" s="22">
        <v>2018.0</v>
      </c>
      <c r="Z723" s="19" t="s">
        <v>1146</v>
      </c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</row>
    <row r="724" ht="15.75" customHeight="1">
      <c r="A724" s="12" t="s">
        <v>1493</v>
      </c>
      <c r="B724" s="12" t="s">
        <v>1634</v>
      </c>
      <c r="C724" s="37" t="s">
        <v>377</v>
      </c>
      <c r="D724" s="12" t="s">
        <v>897</v>
      </c>
      <c r="E724" s="36">
        <v>44752.0</v>
      </c>
      <c r="F724" s="14" t="s">
        <v>493</v>
      </c>
      <c r="G724" s="22">
        <v>2018.0</v>
      </c>
      <c r="H724" s="12" t="s">
        <v>1496</v>
      </c>
      <c r="I724" s="12" t="s">
        <v>1497</v>
      </c>
      <c r="J724" s="12" t="s">
        <v>1498</v>
      </c>
      <c r="K724" s="12" t="s">
        <v>40</v>
      </c>
      <c r="L724" s="12" t="s">
        <v>65</v>
      </c>
      <c r="M724" s="37" t="s">
        <v>66</v>
      </c>
      <c r="N724" s="12"/>
      <c r="O724" s="12" t="s">
        <v>1610</v>
      </c>
      <c r="P724" s="12" t="s">
        <v>45</v>
      </c>
      <c r="Q724" s="39">
        <v>37.416324</v>
      </c>
      <c r="R724" s="39">
        <v>-1.480595</v>
      </c>
      <c r="S724" s="12" t="s">
        <v>46</v>
      </c>
      <c r="T724" s="12" t="s">
        <v>47</v>
      </c>
      <c r="U724" s="12" t="s">
        <v>70</v>
      </c>
      <c r="V724" s="42" t="s">
        <v>1502</v>
      </c>
      <c r="W724" s="12" t="s">
        <v>1106</v>
      </c>
      <c r="X724" s="22">
        <v>2001.0</v>
      </c>
      <c r="Y724" s="22">
        <v>2018.0</v>
      </c>
      <c r="Z724" s="19" t="s">
        <v>1146</v>
      </c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</row>
    <row r="725" ht="15.75" customHeight="1">
      <c r="A725" s="12" t="s">
        <v>1493</v>
      </c>
      <c r="B725" s="12" t="s">
        <v>1635</v>
      </c>
      <c r="C725" s="37" t="s">
        <v>1590</v>
      </c>
      <c r="D725" s="12" t="s">
        <v>897</v>
      </c>
      <c r="E725" s="36">
        <v>44753.0</v>
      </c>
      <c r="F725" s="14" t="s">
        <v>493</v>
      </c>
      <c r="G725" s="22">
        <v>2018.0</v>
      </c>
      <c r="H725" s="12" t="s">
        <v>1496</v>
      </c>
      <c r="I725" s="12" t="s">
        <v>1497</v>
      </c>
      <c r="J725" s="12" t="s">
        <v>1498</v>
      </c>
      <c r="K725" s="12" t="s">
        <v>40</v>
      </c>
      <c r="L725" s="12" t="s">
        <v>65</v>
      </c>
      <c r="M725" s="37" t="s">
        <v>66</v>
      </c>
      <c r="N725" s="12"/>
      <c r="O725" s="12" t="s">
        <v>1610</v>
      </c>
      <c r="P725" s="12" t="s">
        <v>45</v>
      </c>
      <c r="Q725" s="39">
        <v>37.416324</v>
      </c>
      <c r="R725" s="39">
        <v>-1.480595</v>
      </c>
      <c r="S725" s="12" t="s">
        <v>46</v>
      </c>
      <c r="T725" s="12" t="s">
        <v>47</v>
      </c>
      <c r="U725" s="12" t="s">
        <v>70</v>
      </c>
      <c r="V725" s="42" t="s">
        <v>1502</v>
      </c>
      <c r="W725" s="12" t="s">
        <v>1106</v>
      </c>
      <c r="X725" s="22">
        <v>2001.0</v>
      </c>
      <c r="Y725" s="22">
        <v>2018.0</v>
      </c>
      <c r="Z725" s="19" t="s">
        <v>1146</v>
      </c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</row>
    <row r="726" ht="15.75" customHeight="1">
      <c r="A726" s="12" t="s">
        <v>1493</v>
      </c>
      <c r="B726" s="12" t="s">
        <v>1636</v>
      </c>
      <c r="C726" s="37" t="s">
        <v>1543</v>
      </c>
      <c r="D726" s="12" t="s">
        <v>897</v>
      </c>
      <c r="E726" s="36">
        <v>44754.0</v>
      </c>
      <c r="F726" s="14" t="s">
        <v>493</v>
      </c>
      <c r="G726" s="22">
        <v>2018.0</v>
      </c>
      <c r="H726" s="12" t="s">
        <v>1496</v>
      </c>
      <c r="I726" s="12" t="s">
        <v>1497</v>
      </c>
      <c r="J726" s="12" t="s">
        <v>1498</v>
      </c>
      <c r="K726" s="12" t="s">
        <v>40</v>
      </c>
      <c r="L726" s="12" t="s">
        <v>1544</v>
      </c>
      <c r="M726" s="43" t="s">
        <v>1545</v>
      </c>
      <c r="N726" s="12"/>
      <c r="O726" s="12" t="s">
        <v>1610</v>
      </c>
      <c r="P726" s="12" t="s">
        <v>45</v>
      </c>
      <c r="Q726" s="39">
        <v>37.416324</v>
      </c>
      <c r="R726" s="39">
        <v>-1.480595</v>
      </c>
      <c r="S726" s="12" t="s">
        <v>46</v>
      </c>
      <c r="T726" s="12" t="s">
        <v>47</v>
      </c>
      <c r="U726" s="12" t="s">
        <v>70</v>
      </c>
      <c r="V726" s="42" t="s">
        <v>1502</v>
      </c>
      <c r="W726" s="12" t="s">
        <v>1106</v>
      </c>
      <c r="X726" s="22">
        <v>2001.0</v>
      </c>
      <c r="Y726" s="22">
        <v>2018.0</v>
      </c>
      <c r="Z726" s="19" t="s">
        <v>1146</v>
      </c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</row>
    <row r="727" ht="15.75" customHeight="1">
      <c r="A727" s="12" t="s">
        <v>1493</v>
      </c>
      <c r="B727" s="12" t="s">
        <v>1637</v>
      </c>
      <c r="C727" s="37" t="s">
        <v>1547</v>
      </c>
      <c r="D727" s="12" t="s">
        <v>897</v>
      </c>
      <c r="E727" s="36">
        <v>44755.0</v>
      </c>
      <c r="F727" s="14" t="s">
        <v>493</v>
      </c>
      <c r="G727" s="22">
        <v>2018.0</v>
      </c>
      <c r="H727" s="12" t="s">
        <v>1496</v>
      </c>
      <c r="I727" s="12" t="s">
        <v>1497</v>
      </c>
      <c r="J727" s="12" t="s">
        <v>1498</v>
      </c>
      <c r="K727" s="12" t="s">
        <v>40</v>
      </c>
      <c r="L727" s="12" t="s">
        <v>1064</v>
      </c>
      <c r="M727" s="37" t="s">
        <v>1065</v>
      </c>
      <c r="N727" s="12"/>
      <c r="O727" s="12" t="s">
        <v>1610</v>
      </c>
      <c r="P727" s="12" t="s">
        <v>45</v>
      </c>
      <c r="Q727" s="39">
        <v>37.416324</v>
      </c>
      <c r="R727" s="39">
        <v>-1.480595</v>
      </c>
      <c r="S727" s="12" t="s">
        <v>46</v>
      </c>
      <c r="T727" s="12" t="s">
        <v>47</v>
      </c>
      <c r="U727" s="12" t="s">
        <v>70</v>
      </c>
      <c r="V727" s="42" t="s">
        <v>1502</v>
      </c>
      <c r="W727" s="12" t="s">
        <v>1106</v>
      </c>
      <c r="X727" s="22">
        <v>2001.0</v>
      </c>
      <c r="Y727" s="22">
        <v>2018.0</v>
      </c>
      <c r="Z727" s="19" t="s">
        <v>1146</v>
      </c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</row>
    <row r="728" ht="15.75" customHeight="1">
      <c r="A728" s="12" t="s">
        <v>1493</v>
      </c>
      <c r="B728" s="12" t="s">
        <v>1638</v>
      </c>
      <c r="C728" s="37" t="s">
        <v>1113</v>
      </c>
      <c r="D728" s="12" t="s">
        <v>897</v>
      </c>
      <c r="E728" s="36">
        <v>44756.0</v>
      </c>
      <c r="F728" s="14" t="s">
        <v>493</v>
      </c>
      <c r="G728" s="22">
        <v>2018.0</v>
      </c>
      <c r="H728" s="12" t="s">
        <v>1496</v>
      </c>
      <c r="I728" s="12" t="s">
        <v>1497</v>
      </c>
      <c r="J728" s="12" t="s">
        <v>1498</v>
      </c>
      <c r="K728" s="12" t="s">
        <v>40</v>
      </c>
      <c r="L728" s="12" t="s">
        <v>1064</v>
      </c>
      <c r="M728" s="37" t="s">
        <v>1065</v>
      </c>
      <c r="N728" s="12"/>
      <c r="O728" s="12" t="s">
        <v>1610</v>
      </c>
      <c r="P728" s="12" t="s">
        <v>45</v>
      </c>
      <c r="Q728" s="39">
        <v>37.416324</v>
      </c>
      <c r="R728" s="39">
        <v>-1.480595</v>
      </c>
      <c r="S728" s="12" t="s">
        <v>46</v>
      </c>
      <c r="T728" s="12" t="s">
        <v>47</v>
      </c>
      <c r="U728" s="12" t="s">
        <v>70</v>
      </c>
      <c r="V728" s="42" t="s">
        <v>1502</v>
      </c>
      <c r="W728" s="12" t="s">
        <v>1106</v>
      </c>
      <c r="X728" s="22">
        <v>2001.0</v>
      </c>
      <c r="Y728" s="22">
        <v>2018.0</v>
      </c>
      <c r="Z728" s="19" t="s">
        <v>1146</v>
      </c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</row>
    <row r="729" ht="15.75" customHeight="1">
      <c r="A729" s="12" t="s">
        <v>1493</v>
      </c>
      <c r="B729" s="12" t="s">
        <v>1639</v>
      </c>
      <c r="C729" s="37" t="s">
        <v>1597</v>
      </c>
      <c r="D729" s="12" t="s">
        <v>897</v>
      </c>
      <c r="E729" s="36">
        <v>44757.0</v>
      </c>
      <c r="F729" s="14" t="s">
        <v>493</v>
      </c>
      <c r="G729" s="22">
        <v>2018.0</v>
      </c>
      <c r="H729" s="12" t="s">
        <v>1496</v>
      </c>
      <c r="I729" s="12" t="s">
        <v>1497</v>
      </c>
      <c r="J729" s="12" t="s">
        <v>1498</v>
      </c>
      <c r="K729" s="12" t="s">
        <v>40</v>
      </c>
      <c r="L729" s="12" t="s">
        <v>1064</v>
      </c>
      <c r="M729" s="37" t="s">
        <v>1065</v>
      </c>
      <c r="N729" s="12"/>
      <c r="O729" s="12" t="s">
        <v>1610</v>
      </c>
      <c r="P729" s="12" t="s">
        <v>45</v>
      </c>
      <c r="Q729" s="39">
        <v>37.416324</v>
      </c>
      <c r="R729" s="39">
        <v>-1.480595</v>
      </c>
      <c r="S729" s="12" t="s">
        <v>46</v>
      </c>
      <c r="T729" s="12" t="s">
        <v>47</v>
      </c>
      <c r="U729" s="12" t="s">
        <v>70</v>
      </c>
      <c r="V729" s="42" t="s">
        <v>1502</v>
      </c>
      <c r="W729" s="12" t="s">
        <v>1106</v>
      </c>
      <c r="X729" s="22">
        <v>2001.0</v>
      </c>
      <c r="Y729" s="22">
        <v>2018.0</v>
      </c>
      <c r="Z729" s="19" t="s">
        <v>1146</v>
      </c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</row>
    <row r="730" ht="15.75" customHeight="1">
      <c r="A730" s="12" t="s">
        <v>1493</v>
      </c>
      <c r="B730" s="12" t="s">
        <v>1640</v>
      </c>
      <c r="C730" s="37" t="s">
        <v>1553</v>
      </c>
      <c r="D730" s="12" t="s">
        <v>897</v>
      </c>
      <c r="E730" s="36">
        <v>44758.0</v>
      </c>
      <c r="F730" s="14" t="s">
        <v>493</v>
      </c>
      <c r="G730" s="22">
        <v>2018.0</v>
      </c>
      <c r="H730" s="12" t="s">
        <v>1496</v>
      </c>
      <c r="I730" s="12" t="s">
        <v>1497</v>
      </c>
      <c r="J730" s="12" t="s">
        <v>1498</v>
      </c>
      <c r="K730" s="12" t="s">
        <v>40</v>
      </c>
      <c r="L730" s="12" t="s">
        <v>1064</v>
      </c>
      <c r="M730" s="37" t="s">
        <v>1065</v>
      </c>
      <c r="N730" s="12"/>
      <c r="O730" s="12" t="s">
        <v>1610</v>
      </c>
      <c r="P730" s="12" t="s">
        <v>45</v>
      </c>
      <c r="Q730" s="39">
        <v>37.416324</v>
      </c>
      <c r="R730" s="39">
        <v>-1.480595</v>
      </c>
      <c r="S730" s="12" t="s">
        <v>46</v>
      </c>
      <c r="T730" s="12" t="s">
        <v>47</v>
      </c>
      <c r="U730" s="12" t="s">
        <v>70</v>
      </c>
      <c r="V730" s="42" t="s">
        <v>1502</v>
      </c>
      <c r="W730" s="12" t="s">
        <v>1106</v>
      </c>
      <c r="X730" s="22">
        <v>2001.0</v>
      </c>
      <c r="Y730" s="22">
        <v>2018.0</v>
      </c>
      <c r="Z730" s="19" t="s">
        <v>1146</v>
      </c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</row>
    <row r="731" ht="15.75" customHeight="1">
      <c r="A731" s="12" t="s">
        <v>1493</v>
      </c>
      <c r="B731" s="12" t="s">
        <v>1641</v>
      </c>
      <c r="C731" s="37" t="s">
        <v>1555</v>
      </c>
      <c r="D731" s="12" t="s">
        <v>897</v>
      </c>
      <c r="E731" s="36">
        <v>44759.0</v>
      </c>
      <c r="F731" s="14" t="s">
        <v>493</v>
      </c>
      <c r="G731" s="22">
        <v>2018.0</v>
      </c>
      <c r="H731" s="12" t="s">
        <v>1496</v>
      </c>
      <c r="I731" s="12" t="s">
        <v>1497</v>
      </c>
      <c r="J731" s="12" t="s">
        <v>1498</v>
      </c>
      <c r="K731" s="12" t="s">
        <v>40</v>
      </c>
      <c r="L731" s="12" t="s">
        <v>1064</v>
      </c>
      <c r="M731" s="37" t="s">
        <v>1065</v>
      </c>
      <c r="N731" s="12"/>
      <c r="O731" s="12" t="s">
        <v>1610</v>
      </c>
      <c r="P731" s="12" t="s">
        <v>45</v>
      </c>
      <c r="Q731" s="39">
        <v>37.416324</v>
      </c>
      <c r="R731" s="39">
        <v>-1.480595</v>
      </c>
      <c r="S731" s="12" t="s">
        <v>46</v>
      </c>
      <c r="T731" s="12" t="s">
        <v>47</v>
      </c>
      <c r="U731" s="12" t="s">
        <v>70</v>
      </c>
      <c r="V731" s="42" t="s">
        <v>1502</v>
      </c>
      <c r="W731" s="12" t="s">
        <v>1106</v>
      </c>
      <c r="X731" s="22">
        <v>2001.0</v>
      </c>
      <c r="Y731" s="22">
        <v>2018.0</v>
      </c>
      <c r="Z731" s="19" t="s">
        <v>1146</v>
      </c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</row>
    <row r="732" ht="15.75" customHeight="1">
      <c r="A732" s="12" t="s">
        <v>1493</v>
      </c>
      <c r="B732" s="12" t="s">
        <v>1642</v>
      </c>
      <c r="C732" s="37" t="s">
        <v>1557</v>
      </c>
      <c r="D732" s="12" t="s">
        <v>897</v>
      </c>
      <c r="E732" s="36">
        <v>44760.0</v>
      </c>
      <c r="F732" s="14" t="s">
        <v>493</v>
      </c>
      <c r="G732" s="22">
        <v>2018.0</v>
      </c>
      <c r="H732" s="12" t="s">
        <v>1496</v>
      </c>
      <c r="I732" s="12" t="s">
        <v>1497</v>
      </c>
      <c r="J732" s="12" t="s">
        <v>1498</v>
      </c>
      <c r="K732" s="12" t="s">
        <v>40</v>
      </c>
      <c r="L732" s="12" t="s">
        <v>1064</v>
      </c>
      <c r="M732" s="37" t="s">
        <v>1065</v>
      </c>
      <c r="N732" s="12"/>
      <c r="O732" s="12" t="s">
        <v>1610</v>
      </c>
      <c r="P732" s="12" t="s">
        <v>45</v>
      </c>
      <c r="Q732" s="39">
        <v>37.416324</v>
      </c>
      <c r="R732" s="39">
        <v>-1.480595</v>
      </c>
      <c r="S732" s="12" t="s">
        <v>46</v>
      </c>
      <c r="T732" s="12" t="s">
        <v>47</v>
      </c>
      <c r="U732" s="12" t="s">
        <v>70</v>
      </c>
      <c r="V732" s="42" t="s">
        <v>1502</v>
      </c>
      <c r="W732" s="12" t="s">
        <v>1106</v>
      </c>
      <c r="X732" s="22">
        <v>2001.0</v>
      </c>
      <c r="Y732" s="22">
        <v>2018.0</v>
      </c>
      <c r="Z732" s="19" t="s">
        <v>1146</v>
      </c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</row>
    <row r="733" ht="15.75" customHeight="1">
      <c r="A733" s="12" t="s">
        <v>1493</v>
      </c>
      <c r="B733" s="12" t="s">
        <v>1643</v>
      </c>
      <c r="C733" s="37" t="s">
        <v>1559</v>
      </c>
      <c r="D733" s="12" t="s">
        <v>897</v>
      </c>
      <c r="E733" s="36">
        <v>44761.0</v>
      </c>
      <c r="F733" s="14" t="s">
        <v>493</v>
      </c>
      <c r="G733" s="22">
        <v>2018.0</v>
      </c>
      <c r="H733" s="12" t="s">
        <v>1496</v>
      </c>
      <c r="I733" s="12" t="s">
        <v>1497</v>
      </c>
      <c r="J733" s="12" t="s">
        <v>1498</v>
      </c>
      <c r="K733" s="12" t="s">
        <v>40</v>
      </c>
      <c r="L733" s="12" t="s">
        <v>1064</v>
      </c>
      <c r="M733" s="37" t="s">
        <v>1065</v>
      </c>
      <c r="N733" s="12"/>
      <c r="O733" s="12" t="s">
        <v>1610</v>
      </c>
      <c r="P733" s="12" t="s">
        <v>45</v>
      </c>
      <c r="Q733" s="39">
        <v>37.416324</v>
      </c>
      <c r="R733" s="39">
        <v>-1.480595</v>
      </c>
      <c r="S733" s="12" t="s">
        <v>46</v>
      </c>
      <c r="T733" s="12" t="s">
        <v>47</v>
      </c>
      <c r="U733" s="12" t="s">
        <v>70</v>
      </c>
      <c r="V733" s="42" t="s">
        <v>1502</v>
      </c>
      <c r="W733" s="12" t="s">
        <v>1106</v>
      </c>
      <c r="X733" s="22">
        <v>2001.0</v>
      </c>
      <c r="Y733" s="22">
        <v>2018.0</v>
      </c>
      <c r="Z733" s="19" t="s">
        <v>1146</v>
      </c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</row>
    <row r="734" ht="15.75" customHeight="1">
      <c r="A734" s="12" t="s">
        <v>1493</v>
      </c>
      <c r="B734" s="12" t="s">
        <v>1644</v>
      </c>
      <c r="C734" s="37" t="s">
        <v>1561</v>
      </c>
      <c r="D734" s="12" t="s">
        <v>897</v>
      </c>
      <c r="E734" s="36">
        <v>44762.0</v>
      </c>
      <c r="F734" s="14" t="s">
        <v>493</v>
      </c>
      <c r="G734" s="22">
        <v>2018.0</v>
      </c>
      <c r="H734" s="12" t="s">
        <v>1496</v>
      </c>
      <c r="I734" s="12" t="s">
        <v>1497</v>
      </c>
      <c r="J734" s="12" t="s">
        <v>1498</v>
      </c>
      <c r="K734" s="12" t="s">
        <v>40</v>
      </c>
      <c r="L734" s="12" t="s">
        <v>1064</v>
      </c>
      <c r="M734" s="37" t="s">
        <v>1065</v>
      </c>
      <c r="N734" s="12"/>
      <c r="O734" s="12" t="s">
        <v>1610</v>
      </c>
      <c r="P734" s="12" t="s">
        <v>45</v>
      </c>
      <c r="Q734" s="39">
        <v>37.416324</v>
      </c>
      <c r="R734" s="39">
        <v>-1.480595</v>
      </c>
      <c r="S734" s="12" t="s">
        <v>46</v>
      </c>
      <c r="T734" s="12" t="s">
        <v>47</v>
      </c>
      <c r="U734" s="12" t="s">
        <v>70</v>
      </c>
      <c r="V734" s="42" t="s">
        <v>1502</v>
      </c>
      <c r="W734" s="12" t="s">
        <v>1106</v>
      </c>
      <c r="X734" s="22">
        <v>2001.0</v>
      </c>
      <c r="Y734" s="22">
        <v>2018.0</v>
      </c>
      <c r="Z734" s="19" t="s">
        <v>1146</v>
      </c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</row>
    <row r="735" ht="15.75" customHeight="1">
      <c r="A735" s="12" t="s">
        <v>1493</v>
      </c>
      <c r="B735" s="12" t="s">
        <v>1645</v>
      </c>
      <c r="C735" s="37" t="s">
        <v>1563</v>
      </c>
      <c r="D735" s="12" t="s">
        <v>897</v>
      </c>
      <c r="E735" s="36">
        <v>44763.0</v>
      </c>
      <c r="F735" s="14" t="s">
        <v>493</v>
      </c>
      <c r="G735" s="22">
        <v>2018.0</v>
      </c>
      <c r="H735" s="12" t="s">
        <v>1496</v>
      </c>
      <c r="I735" s="12" t="s">
        <v>1497</v>
      </c>
      <c r="J735" s="12" t="s">
        <v>1498</v>
      </c>
      <c r="K735" s="12" t="s">
        <v>40</v>
      </c>
      <c r="L735" s="12" t="s">
        <v>1064</v>
      </c>
      <c r="M735" s="37" t="s">
        <v>1065</v>
      </c>
      <c r="N735" s="12"/>
      <c r="O735" s="12" t="s">
        <v>1610</v>
      </c>
      <c r="P735" s="12" t="s">
        <v>45</v>
      </c>
      <c r="Q735" s="39">
        <v>37.416324</v>
      </c>
      <c r="R735" s="39">
        <v>-1.480595</v>
      </c>
      <c r="S735" s="12" t="s">
        <v>46</v>
      </c>
      <c r="T735" s="12" t="s">
        <v>47</v>
      </c>
      <c r="U735" s="12" t="s">
        <v>70</v>
      </c>
      <c r="V735" s="42" t="s">
        <v>1502</v>
      </c>
      <c r="W735" s="12" t="s">
        <v>1106</v>
      </c>
      <c r="X735" s="22">
        <v>2001.0</v>
      </c>
      <c r="Y735" s="22">
        <v>2018.0</v>
      </c>
      <c r="Z735" s="19" t="s">
        <v>1146</v>
      </c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</row>
    <row r="736" ht="15.75" customHeight="1">
      <c r="A736" s="12" t="s">
        <v>1493</v>
      </c>
      <c r="B736" s="12" t="s">
        <v>1646</v>
      </c>
      <c r="C736" s="37" t="s">
        <v>1605</v>
      </c>
      <c r="D736" s="12" t="s">
        <v>897</v>
      </c>
      <c r="E736" s="36">
        <v>44764.0</v>
      </c>
      <c r="F736" s="14" t="s">
        <v>493</v>
      </c>
      <c r="G736" s="22">
        <v>2018.0</v>
      </c>
      <c r="H736" s="12" t="s">
        <v>1496</v>
      </c>
      <c r="I736" s="12" t="s">
        <v>1497</v>
      </c>
      <c r="J736" s="12" t="s">
        <v>1498</v>
      </c>
      <c r="K736" s="12" t="s">
        <v>40</v>
      </c>
      <c r="L736" s="12" t="s">
        <v>1064</v>
      </c>
      <c r="M736" s="37" t="s">
        <v>1065</v>
      </c>
      <c r="N736" s="12"/>
      <c r="O736" s="12" t="s">
        <v>1610</v>
      </c>
      <c r="P736" s="12" t="s">
        <v>45</v>
      </c>
      <c r="Q736" s="39">
        <v>37.416324</v>
      </c>
      <c r="R736" s="39">
        <v>-1.480595</v>
      </c>
      <c r="S736" s="12" t="s">
        <v>46</v>
      </c>
      <c r="T736" s="12" t="s">
        <v>47</v>
      </c>
      <c r="U736" s="12" t="s">
        <v>70</v>
      </c>
      <c r="V736" s="42" t="s">
        <v>1502</v>
      </c>
      <c r="W736" s="12" t="s">
        <v>1106</v>
      </c>
      <c r="X736" s="22">
        <v>2001.0</v>
      </c>
      <c r="Y736" s="22">
        <v>2018.0</v>
      </c>
      <c r="Z736" s="19" t="s">
        <v>1146</v>
      </c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</row>
    <row r="737" ht="15.75" customHeight="1">
      <c r="A737" s="15">
        <v>384.0</v>
      </c>
      <c r="B737" s="19" t="s">
        <v>1647</v>
      </c>
      <c r="C737" s="44" t="s">
        <v>492</v>
      </c>
      <c r="D737" s="19" t="s">
        <v>1648</v>
      </c>
      <c r="E737" s="40">
        <v>44622.0</v>
      </c>
      <c r="F737" s="18" t="s">
        <v>9</v>
      </c>
      <c r="G737" s="15">
        <v>2012.0</v>
      </c>
      <c r="H737" s="19" t="s">
        <v>1649</v>
      </c>
      <c r="I737" s="19" t="s">
        <v>1650</v>
      </c>
      <c r="J737" s="19" t="s">
        <v>1651</v>
      </c>
      <c r="K737" s="22" t="s">
        <v>494</v>
      </c>
      <c r="L737" s="19" t="s">
        <v>495</v>
      </c>
      <c r="M737" s="19" t="s">
        <v>666</v>
      </c>
      <c r="N737" s="19"/>
      <c r="O737" s="19" t="s">
        <v>1652</v>
      </c>
      <c r="P737" s="19" t="s">
        <v>45</v>
      </c>
      <c r="Q737" s="15">
        <v>42.31268</v>
      </c>
      <c r="R737" s="15">
        <v>3.117644</v>
      </c>
      <c r="S737" s="12" t="s">
        <v>46</v>
      </c>
      <c r="T737" s="12" t="s">
        <v>135</v>
      </c>
      <c r="U737" s="19" t="s">
        <v>48</v>
      </c>
      <c r="V737" s="19" t="s">
        <v>1653</v>
      </c>
      <c r="W737" s="19" t="s">
        <v>1654</v>
      </c>
      <c r="X737" s="15">
        <v>1997.0</v>
      </c>
      <c r="Y737" s="15">
        <v>2007.0</v>
      </c>
      <c r="Z737" s="19" t="s">
        <v>1655</v>
      </c>
      <c r="AA737" s="19" t="s">
        <v>207</v>
      </c>
      <c r="AB737" s="15">
        <v>2002.0</v>
      </c>
      <c r="AC737" s="19" t="s">
        <v>508</v>
      </c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</row>
    <row r="738" ht="15.75" customHeight="1">
      <c r="A738" s="22">
        <v>384.0</v>
      </c>
      <c r="B738" s="12" t="s">
        <v>1656</v>
      </c>
      <c r="C738" s="45" t="s">
        <v>1657</v>
      </c>
      <c r="D738" s="12" t="s">
        <v>1648</v>
      </c>
      <c r="E738" s="36">
        <v>44622.0</v>
      </c>
      <c r="F738" s="14" t="s">
        <v>9</v>
      </c>
      <c r="G738" s="22">
        <v>2012.0</v>
      </c>
      <c r="H738" s="12" t="s">
        <v>1649</v>
      </c>
      <c r="I738" s="12" t="s">
        <v>1650</v>
      </c>
      <c r="J738" s="12" t="s">
        <v>1651</v>
      </c>
      <c r="K738" s="22" t="s">
        <v>494</v>
      </c>
      <c r="L738" s="12" t="s">
        <v>495</v>
      </c>
      <c r="M738" s="19" t="s">
        <v>666</v>
      </c>
      <c r="N738" s="12"/>
      <c r="O738" s="12" t="s">
        <v>1652</v>
      </c>
      <c r="P738" s="12" t="s">
        <v>45</v>
      </c>
      <c r="Q738" s="22">
        <v>42.31268</v>
      </c>
      <c r="R738" s="22">
        <v>3.117644</v>
      </c>
      <c r="S738" s="12" t="s">
        <v>46</v>
      </c>
      <c r="T738" s="12" t="s">
        <v>135</v>
      </c>
      <c r="U738" s="12" t="s">
        <v>48</v>
      </c>
      <c r="V738" s="12" t="s">
        <v>1653</v>
      </c>
      <c r="W738" s="12" t="s">
        <v>1658</v>
      </c>
      <c r="X738" s="22">
        <v>2000.0</v>
      </c>
      <c r="Y738" s="22">
        <v>2008.0</v>
      </c>
      <c r="Z738" s="12" t="s">
        <v>1655</v>
      </c>
      <c r="AA738" s="12" t="s">
        <v>207</v>
      </c>
      <c r="AB738" s="22">
        <v>2002.0</v>
      </c>
      <c r="AC738" s="12" t="s">
        <v>508</v>
      </c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</row>
    <row r="739" ht="15.75" customHeight="1">
      <c r="A739" s="15">
        <v>384.0</v>
      </c>
      <c r="B739" s="19" t="s">
        <v>1659</v>
      </c>
      <c r="C739" s="44" t="s">
        <v>669</v>
      </c>
      <c r="D739" s="19" t="s">
        <v>1648</v>
      </c>
      <c r="E739" s="40">
        <v>44622.0</v>
      </c>
      <c r="F739" s="18" t="s">
        <v>9</v>
      </c>
      <c r="G739" s="15">
        <v>2012.0</v>
      </c>
      <c r="H739" s="19" t="s">
        <v>1649</v>
      </c>
      <c r="I739" s="19" t="s">
        <v>1650</v>
      </c>
      <c r="J739" s="19" t="s">
        <v>1651</v>
      </c>
      <c r="K739" s="22" t="s">
        <v>494</v>
      </c>
      <c r="L739" s="19" t="s">
        <v>495</v>
      </c>
      <c r="M739" s="19" t="s">
        <v>963</v>
      </c>
      <c r="N739" s="19"/>
      <c r="O739" s="19" t="s">
        <v>1652</v>
      </c>
      <c r="P739" s="19" t="s">
        <v>45</v>
      </c>
      <c r="Q739" s="15">
        <v>42.31268</v>
      </c>
      <c r="R739" s="15">
        <v>3.117644</v>
      </c>
      <c r="S739" s="12" t="s">
        <v>46</v>
      </c>
      <c r="T739" s="12" t="s">
        <v>135</v>
      </c>
      <c r="U739" s="19" t="s">
        <v>48</v>
      </c>
      <c r="V739" s="19" t="s">
        <v>1653</v>
      </c>
      <c r="W739" s="19" t="s">
        <v>1658</v>
      </c>
      <c r="X739" s="15">
        <v>2000.0</v>
      </c>
      <c r="Y739" s="15">
        <v>2008.0</v>
      </c>
      <c r="Z739" s="19" t="s">
        <v>1655</v>
      </c>
      <c r="AA739" s="19" t="s">
        <v>207</v>
      </c>
      <c r="AB739" s="15">
        <v>2002.0</v>
      </c>
      <c r="AC739" s="19" t="s">
        <v>508</v>
      </c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</row>
    <row r="740" ht="15.75" customHeight="1">
      <c r="A740" s="46">
        <v>384.0</v>
      </c>
      <c r="B740" s="47" t="s">
        <v>1660</v>
      </c>
      <c r="C740" s="48" t="s">
        <v>1661</v>
      </c>
      <c r="D740" s="47" t="s">
        <v>1648</v>
      </c>
      <c r="E740" s="49">
        <v>44622.0</v>
      </c>
      <c r="F740" s="50" t="s">
        <v>9</v>
      </c>
      <c r="G740" s="46">
        <v>2012.0</v>
      </c>
      <c r="H740" s="47" t="s">
        <v>1649</v>
      </c>
      <c r="I740" s="47" t="s">
        <v>1650</v>
      </c>
      <c r="J740" s="47" t="s">
        <v>1651</v>
      </c>
      <c r="K740" s="22" t="s">
        <v>494</v>
      </c>
      <c r="L740" s="47" t="s">
        <v>495</v>
      </c>
      <c r="M740" s="47" t="s">
        <v>666</v>
      </c>
      <c r="N740" s="47"/>
      <c r="O740" s="47" t="s">
        <v>1652</v>
      </c>
      <c r="P740" s="47" t="s">
        <v>45</v>
      </c>
      <c r="Q740" s="46">
        <v>42.31268</v>
      </c>
      <c r="R740" s="46">
        <v>3.117644</v>
      </c>
      <c r="S740" s="12" t="s">
        <v>46</v>
      </c>
      <c r="T740" s="12" t="s">
        <v>135</v>
      </c>
      <c r="U740" s="47" t="s">
        <v>48</v>
      </c>
      <c r="V740" s="47" t="s">
        <v>1653</v>
      </c>
      <c r="W740" s="47" t="s">
        <v>1658</v>
      </c>
      <c r="X740" s="46">
        <v>2000.0</v>
      </c>
      <c r="Y740" s="46">
        <v>2008.0</v>
      </c>
      <c r="Z740" s="47" t="s">
        <v>1662</v>
      </c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  <c r="AR740" s="47"/>
      <c r="AS740" s="47"/>
      <c r="AT740" s="47"/>
      <c r="AU740" s="47"/>
      <c r="AV740" s="47"/>
      <c r="AW740" s="47"/>
      <c r="AX740" s="47"/>
    </row>
    <row r="741" ht="15.75" customHeight="1">
      <c r="A741" s="22">
        <v>458.0</v>
      </c>
      <c r="B741" s="12" t="s">
        <v>1663</v>
      </c>
      <c r="C741" s="45" t="s">
        <v>108</v>
      </c>
      <c r="D741" s="12" t="s">
        <v>1648</v>
      </c>
      <c r="E741" s="36">
        <v>44623.0</v>
      </c>
      <c r="F741" s="14" t="s">
        <v>9</v>
      </c>
      <c r="G741" s="22">
        <v>2009.0</v>
      </c>
      <c r="H741" s="51" t="s">
        <v>1664</v>
      </c>
      <c r="I741" s="12" t="s">
        <v>1665</v>
      </c>
      <c r="J741" s="12" t="s">
        <v>1666</v>
      </c>
      <c r="K741" s="12" t="s">
        <v>40</v>
      </c>
      <c r="L741" s="12" t="s">
        <v>41</v>
      </c>
      <c r="M741" s="19" t="s">
        <v>112</v>
      </c>
      <c r="N741" s="12"/>
      <c r="O741" s="12" t="s">
        <v>1667</v>
      </c>
      <c r="P741" s="12" t="s">
        <v>1668</v>
      </c>
      <c r="Q741" s="22">
        <v>43.36743</v>
      </c>
      <c r="R741" s="22">
        <v>-1.664242</v>
      </c>
      <c r="S741" s="12" t="s">
        <v>46</v>
      </c>
      <c r="T741" s="12" t="s">
        <v>47</v>
      </c>
      <c r="U741" s="12" t="s">
        <v>70</v>
      </c>
      <c r="V741" s="12" t="s">
        <v>1669</v>
      </c>
      <c r="W741" s="12" t="s">
        <v>1670</v>
      </c>
      <c r="X741" s="22">
        <v>2000.0</v>
      </c>
      <c r="Y741" s="22">
        <v>2007.0</v>
      </c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</row>
    <row r="742" ht="15.75" customHeight="1">
      <c r="A742" s="22">
        <v>458.0</v>
      </c>
      <c r="B742" s="12" t="s">
        <v>1671</v>
      </c>
      <c r="C742" s="45" t="s">
        <v>108</v>
      </c>
      <c r="D742" s="12" t="s">
        <v>1648</v>
      </c>
      <c r="E742" s="36">
        <v>44623.0</v>
      </c>
      <c r="F742" s="14" t="s">
        <v>9</v>
      </c>
      <c r="G742" s="22">
        <v>2009.0</v>
      </c>
      <c r="H742" s="51" t="s">
        <v>1672</v>
      </c>
      <c r="I742" s="12" t="s">
        <v>1665</v>
      </c>
      <c r="J742" s="12" t="s">
        <v>1666</v>
      </c>
      <c r="K742" s="12" t="s">
        <v>40</v>
      </c>
      <c r="L742" s="12" t="s">
        <v>41</v>
      </c>
      <c r="M742" s="19" t="s">
        <v>112</v>
      </c>
      <c r="N742" s="12"/>
      <c r="O742" s="12" t="s">
        <v>1673</v>
      </c>
      <c r="P742" s="12" t="s">
        <v>45</v>
      </c>
      <c r="Q742" s="22">
        <v>43.346277</v>
      </c>
      <c r="R742" s="22">
        <v>-2.649239</v>
      </c>
      <c r="S742" s="12" t="s">
        <v>46</v>
      </c>
      <c r="T742" s="12" t="s">
        <v>47</v>
      </c>
      <c r="U742" s="12" t="s">
        <v>70</v>
      </c>
      <c r="V742" s="12" t="s">
        <v>1669</v>
      </c>
      <c r="W742" s="12" t="s">
        <v>1670</v>
      </c>
      <c r="X742" s="22">
        <v>1986.0</v>
      </c>
      <c r="Y742" s="22">
        <v>2007.0</v>
      </c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</row>
    <row r="743" ht="15.75" customHeight="1">
      <c r="A743" s="22">
        <v>458.0</v>
      </c>
      <c r="B743" s="12" t="s">
        <v>1674</v>
      </c>
      <c r="C743" s="45" t="s">
        <v>108</v>
      </c>
      <c r="D743" s="12" t="s">
        <v>1648</v>
      </c>
      <c r="E743" s="36">
        <v>44623.0</v>
      </c>
      <c r="F743" s="14" t="s">
        <v>9</v>
      </c>
      <c r="G743" s="22">
        <v>2009.0</v>
      </c>
      <c r="H743" s="51" t="s">
        <v>1675</v>
      </c>
      <c r="I743" s="12" t="s">
        <v>1665</v>
      </c>
      <c r="J743" s="12" t="s">
        <v>1666</v>
      </c>
      <c r="K743" s="12" t="s">
        <v>40</v>
      </c>
      <c r="L743" s="12" t="s">
        <v>41</v>
      </c>
      <c r="M743" s="19" t="s">
        <v>112</v>
      </c>
      <c r="N743" s="12"/>
      <c r="O743" s="12" t="s">
        <v>1676</v>
      </c>
      <c r="P743" s="12" t="s">
        <v>45</v>
      </c>
      <c r="Q743" s="22">
        <v>43.391145</v>
      </c>
      <c r="R743" s="22">
        <v>-4.015792</v>
      </c>
      <c r="S743" s="12" t="s">
        <v>46</v>
      </c>
      <c r="T743" s="12" t="s">
        <v>47</v>
      </c>
      <c r="U743" s="12" t="s">
        <v>70</v>
      </c>
      <c r="V743" s="12" t="s">
        <v>1669</v>
      </c>
      <c r="W743" s="12" t="s">
        <v>1670</v>
      </c>
      <c r="X743" s="22">
        <v>1986.0</v>
      </c>
      <c r="Y743" s="22">
        <v>2007.0</v>
      </c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</row>
    <row r="744" ht="15.75" customHeight="1">
      <c r="A744" s="22">
        <v>458.0</v>
      </c>
      <c r="B744" s="12" t="s">
        <v>1677</v>
      </c>
      <c r="C744" s="45" t="s">
        <v>108</v>
      </c>
      <c r="D744" s="12" t="s">
        <v>1648</v>
      </c>
      <c r="E744" s="36">
        <v>44623.0</v>
      </c>
      <c r="F744" s="14" t="s">
        <v>9</v>
      </c>
      <c r="G744" s="22">
        <v>2009.0</v>
      </c>
      <c r="H744" s="51" t="s">
        <v>1678</v>
      </c>
      <c r="I744" s="12" t="s">
        <v>1665</v>
      </c>
      <c r="J744" s="12" t="s">
        <v>1666</v>
      </c>
      <c r="K744" s="12" t="s">
        <v>40</v>
      </c>
      <c r="L744" s="12" t="s">
        <v>41</v>
      </c>
      <c r="M744" s="19" t="s">
        <v>112</v>
      </c>
      <c r="N744" s="12"/>
      <c r="O744" s="12" t="s">
        <v>1679</v>
      </c>
      <c r="P744" s="12" t="s">
        <v>45</v>
      </c>
      <c r="Q744" s="22">
        <v>43.309454</v>
      </c>
      <c r="R744" s="22">
        <v>-8.186457</v>
      </c>
      <c r="S744" s="12" t="s">
        <v>46</v>
      </c>
      <c r="T744" s="12" t="s">
        <v>47</v>
      </c>
      <c r="U744" s="12" t="s">
        <v>70</v>
      </c>
      <c r="V744" s="12" t="s">
        <v>1669</v>
      </c>
      <c r="W744" s="12" t="s">
        <v>1670</v>
      </c>
      <c r="X744" s="22">
        <v>1986.0</v>
      </c>
      <c r="Y744" s="22">
        <v>2007.0</v>
      </c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</row>
    <row r="745" ht="15.75" customHeight="1">
      <c r="A745" s="22">
        <v>458.0</v>
      </c>
      <c r="B745" s="12" t="s">
        <v>1680</v>
      </c>
      <c r="C745" s="45" t="s">
        <v>108</v>
      </c>
      <c r="D745" s="12" t="s">
        <v>1648</v>
      </c>
      <c r="E745" s="36">
        <v>44623.0</v>
      </c>
      <c r="F745" s="14" t="s">
        <v>9</v>
      </c>
      <c r="G745" s="22">
        <v>2009.0</v>
      </c>
      <c r="H745" s="51" t="s">
        <v>1681</v>
      </c>
      <c r="I745" s="12" t="s">
        <v>1665</v>
      </c>
      <c r="J745" s="12" t="s">
        <v>1666</v>
      </c>
      <c r="K745" s="12" t="s">
        <v>40</v>
      </c>
      <c r="L745" s="12" t="s">
        <v>41</v>
      </c>
      <c r="M745" s="19" t="s">
        <v>112</v>
      </c>
      <c r="N745" s="12"/>
      <c r="O745" s="12" t="s">
        <v>1682</v>
      </c>
      <c r="P745" s="12" t="s">
        <v>45</v>
      </c>
      <c r="Q745" s="22">
        <v>42.215661</v>
      </c>
      <c r="R745" s="22">
        <v>-8.761325</v>
      </c>
      <c r="S745" s="12" t="s">
        <v>46</v>
      </c>
      <c r="T745" s="12" t="s">
        <v>47</v>
      </c>
      <c r="U745" s="12" t="s">
        <v>70</v>
      </c>
      <c r="V745" s="12" t="s">
        <v>1669</v>
      </c>
      <c r="W745" s="12" t="s">
        <v>1670</v>
      </c>
      <c r="X745" s="22">
        <v>1986.0</v>
      </c>
      <c r="Y745" s="22">
        <v>2007.0</v>
      </c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</row>
    <row r="746" ht="15.75" customHeight="1">
      <c r="A746" s="22">
        <v>458.0</v>
      </c>
      <c r="B746" s="12" t="s">
        <v>1683</v>
      </c>
      <c r="C746" s="45" t="s">
        <v>108</v>
      </c>
      <c r="D746" s="12" t="s">
        <v>1648</v>
      </c>
      <c r="E746" s="36">
        <v>44623.0</v>
      </c>
      <c r="F746" s="14" t="s">
        <v>9</v>
      </c>
      <c r="G746" s="22">
        <v>2009.0</v>
      </c>
      <c r="H746" s="51" t="s">
        <v>1684</v>
      </c>
      <c r="I746" s="12" t="s">
        <v>1665</v>
      </c>
      <c r="J746" s="12" t="s">
        <v>1666</v>
      </c>
      <c r="K746" s="12" t="s">
        <v>40</v>
      </c>
      <c r="L746" s="12" t="s">
        <v>41</v>
      </c>
      <c r="M746" s="19" t="s">
        <v>112</v>
      </c>
      <c r="N746" s="12"/>
      <c r="O746" s="12" t="s">
        <v>1685</v>
      </c>
      <c r="P746" s="12" t="s">
        <v>114</v>
      </c>
      <c r="Q746" s="22">
        <v>41.051262</v>
      </c>
      <c r="R746" s="22">
        <v>-8.611032</v>
      </c>
      <c r="S746" s="12" t="s">
        <v>46</v>
      </c>
      <c r="T746" s="12" t="s">
        <v>47</v>
      </c>
      <c r="U746" s="12" t="s">
        <v>70</v>
      </c>
      <c r="V746" s="12" t="s">
        <v>1669</v>
      </c>
      <c r="W746" s="12" t="s">
        <v>1670</v>
      </c>
      <c r="X746" s="22">
        <v>1986.0</v>
      </c>
      <c r="Y746" s="22">
        <v>2007.0</v>
      </c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</row>
    <row r="747" ht="15.75" customHeight="1">
      <c r="A747" s="22">
        <v>458.0</v>
      </c>
      <c r="B747" s="12" t="s">
        <v>1686</v>
      </c>
      <c r="C747" s="45" t="s">
        <v>108</v>
      </c>
      <c r="D747" s="12" t="s">
        <v>1648</v>
      </c>
      <c r="E747" s="36">
        <v>44623.0</v>
      </c>
      <c r="F747" s="14" t="s">
        <v>9</v>
      </c>
      <c r="G747" s="22">
        <v>2009.0</v>
      </c>
      <c r="H747" s="51" t="s">
        <v>1687</v>
      </c>
      <c r="I747" s="12" t="s">
        <v>1665</v>
      </c>
      <c r="J747" s="12" t="s">
        <v>1666</v>
      </c>
      <c r="K747" s="12" t="s">
        <v>40</v>
      </c>
      <c r="L747" s="12" t="s">
        <v>41</v>
      </c>
      <c r="M747" s="19" t="s">
        <v>112</v>
      </c>
      <c r="N747" s="12"/>
      <c r="O747" s="12" t="s">
        <v>1688</v>
      </c>
      <c r="P747" s="12" t="s">
        <v>114</v>
      </c>
      <c r="Q747" s="22">
        <v>38.438736</v>
      </c>
      <c r="R747" s="22">
        <v>-8.803484</v>
      </c>
      <c r="S747" s="12" t="s">
        <v>46</v>
      </c>
      <c r="T747" s="12" t="s">
        <v>47</v>
      </c>
      <c r="U747" s="12" t="s">
        <v>70</v>
      </c>
      <c r="V747" s="12" t="s">
        <v>1669</v>
      </c>
      <c r="W747" s="12" t="s">
        <v>1670</v>
      </c>
      <c r="X747" s="22">
        <v>1986.0</v>
      </c>
      <c r="Y747" s="22">
        <v>2007.0</v>
      </c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</row>
    <row r="748" ht="15.75" customHeight="1">
      <c r="A748" s="22">
        <v>458.0</v>
      </c>
      <c r="B748" s="12" t="s">
        <v>1689</v>
      </c>
      <c r="C748" s="45" t="s">
        <v>108</v>
      </c>
      <c r="D748" s="12" t="s">
        <v>1648</v>
      </c>
      <c r="E748" s="36">
        <v>44623.0</v>
      </c>
      <c r="F748" s="14" t="s">
        <v>9</v>
      </c>
      <c r="G748" s="22">
        <v>2009.0</v>
      </c>
      <c r="H748" s="51" t="s">
        <v>1690</v>
      </c>
      <c r="I748" s="12" t="s">
        <v>1665</v>
      </c>
      <c r="J748" s="12" t="s">
        <v>1666</v>
      </c>
      <c r="K748" s="12" t="s">
        <v>40</v>
      </c>
      <c r="L748" s="12" t="s">
        <v>41</v>
      </c>
      <c r="M748" s="19" t="s">
        <v>112</v>
      </c>
      <c r="N748" s="12"/>
      <c r="O748" s="12" t="s">
        <v>1691</v>
      </c>
      <c r="P748" s="12" t="s">
        <v>114</v>
      </c>
      <c r="Q748" s="22">
        <v>37.097332</v>
      </c>
      <c r="R748" s="22">
        <v>-8.311369</v>
      </c>
      <c r="S748" s="12" t="s">
        <v>46</v>
      </c>
      <c r="T748" s="12" t="s">
        <v>47</v>
      </c>
      <c r="U748" s="12" t="s">
        <v>70</v>
      </c>
      <c r="V748" s="12" t="s">
        <v>1669</v>
      </c>
      <c r="W748" s="12" t="s">
        <v>1670</v>
      </c>
      <c r="X748" s="22">
        <v>1986.0</v>
      </c>
      <c r="Y748" s="22">
        <v>2007.0</v>
      </c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</row>
    <row r="749" ht="15.75" customHeight="1">
      <c r="A749" s="22">
        <v>458.0</v>
      </c>
      <c r="B749" s="12" t="s">
        <v>1692</v>
      </c>
      <c r="C749" s="45" t="s">
        <v>108</v>
      </c>
      <c r="D749" s="12" t="s">
        <v>1648</v>
      </c>
      <c r="E749" s="36">
        <v>44623.0</v>
      </c>
      <c r="F749" s="14" t="s">
        <v>9</v>
      </c>
      <c r="G749" s="22">
        <v>2009.0</v>
      </c>
      <c r="H749" s="51" t="s">
        <v>1693</v>
      </c>
      <c r="I749" s="12" t="s">
        <v>1665</v>
      </c>
      <c r="J749" s="12" t="s">
        <v>1666</v>
      </c>
      <c r="K749" s="12" t="s">
        <v>40</v>
      </c>
      <c r="L749" s="12" t="s">
        <v>41</v>
      </c>
      <c r="M749" s="19" t="s">
        <v>112</v>
      </c>
      <c r="N749" s="12"/>
      <c r="O749" s="12" t="s">
        <v>1694</v>
      </c>
      <c r="P749" s="12" t="s">
        <v>45</v>
      </c>
      <c r="Q749" s="22">
        <v>36.512122</v>
      </c>
      <c r="R749" s="22">
        <v>-6.316385</v>
      </c>
      <c r="S749" s="12" t="s">
        <v>46</v>
      </c>
      <c r="T749" s="12" t="s">
        <v>47</v>
      </c>
      <c r="U749" s="12" t="s">
        <v>70</v>
      </c>
      <c r="V749" s="12" t="s">
        <v>1669</v>
      </c>
      <c r="W749" s="12" t="s">
        <v>1670</v>
      </c>
      <c r="X749" s="22">
        <v>1995.0</v>
      </c>
      <c r="Y749" s="22">
        <v>2997.0</v>
      </c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</row>
    <row r="750" ht="15.75" customHeight="1">
      <c r="A750" s="22">
        <v>16.0</v>
      </c>
      <c r="B750" s="12" t="s">
        <v>1695</v>
      </c>
      <c r="C750" s="45" t="s">
        <v>559</v>
      </c>
      <c r="D750" s="12" t="s">
        <v>1648</v>
      </c>
      <c r="E750" s="36">
        <v>44623.0</v>
      </c>
      <c r="F750" s="14" t="s">
        <v>9</v>
      </c>
      <c r="G750" s="22">
        <v>2020.0</v>
      </c>
      <c r="H750" s="51" t="s">
        <v>1696</v>
      </c>
      <c r="I750" s="12" t="s">
        <v>1697</v>
      </c>
      <c r="J750" s="12" t="s">
        <v>1698</v>
      </c>
      <c r="K750" s="12" t="s">
        <v>199</v>
      </c>
      <c r="L750" s="12" t="s">
        <v>510</v>
      </c>
      <c r="M750" s="19" t="s">
        <v>511</v>
      </c>
      <c r="N750" s="12"/>
      <c r="O750" s="12" t="s">
        <v>1699</v>
      </c>
      <c r="P750" s="12" t="s">
        <v>1700</v>
      </c>
      <c r="Q750" s="22">
        <v>42.596262</v>
      </c>
      <c r="R750" s="22">
        <v>1.57131</v>
      </c>
      <c r="S750" s="12" t="s">
        <v>69</v>
      </c>
      <c r="T750" s="12"/>
      <c r="U750" s="21" t="s">
        <v>203</v>
      </c>
      <c r="V750" s="12" t="s">
        <v>1701</v>
      </c>
      <c r="W750" s="12" t="s">
        <v>1702</v>
      </c>
      <c r="X750" s="22">
        <v>1987.0</v>
      </c>
      <c r="Y750" s="22">
        <v>2016.0</v>
      </c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</row>
    <row r="751" ht="15.75" customHeight="1">
      <c r="A751" s="15">
        <v>17.0</v>
      </c>
      <c r="B751" s="52" t="s">
        <v>1703</v>
      </c>
      <c r="C751" s="19" t="s">
        <v>108</v>
      </c>
      <c r="D751" s="19" t="s">
        <v>1704</v>
      </c>
      <c r="E751" s="40">
        <v>44603.0</v>
      </c>
      <c r="F751" s="18" t="s">
        <v>9</v>
      </c>
      <c r="G751" s="15">
        <v>2020.0</v>
      </c>
      <c r="H751" s="19" t="s">
        <v>1705</v>
      </c>
      <c r="I751" s="19"/>
      <c r="J751" s="19" t="s">
        <v>1706</v>
      </c>
      <c r="K751" s="12" t="s">
        <v>40</v>
      </c>
      <c r="L751" s="19" t="s">
        <v>41</v>
      </c>
      <c r="M751" s="19" t="s">
        <v>112</v>
      </c>
      <c r="N751" s="19"/>
      <c r="O751" s="19" t="s">
        <v>1707</v>
      </c>
      <c r="P751" s="19" t="s">
        <v>45</v>
      </c>
      <c r="Q751" s="15">
        <v>40.0</v>
      </c>
      <c r="R751" s="15">
        <v>2.0</v>
      </c>
      <c r="S751" s="12" t="s">
        <v>69</v>
      </c>
      <c r="T751" s="19"/>
      <c r="U751" s="19" t="s">
        <v>70</v>
      </c>
      <c r="V751" s="19" t="s">
        <v>1653</v>
      </c>
      <c r="W751" s="19" t="s">
        <v>1708</v>
      </c>
      <c r="X751" s="15">
        <v>2003.0</v>
      </c>
      <c r="Y751" s="15">
        <v>2016.0</v>
      </c>
      <c r="Z751" s="19" t="s">
        <v>1709</v>
      </c>
      <c r="AA751" s="19" t="s">
        <v>52</v>
      </c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</row>
    <row r="752" ht="15.75" customHeight="1">
      <c r="A752" s="22">
        <v>17.0</v>
      </c>
      <c r="B752" s="53" t="s">
        <v>1710</v>
      </c>
      <c r="C752" s="12" t="s">
        <v>35</v>
      </c>
      <c r="D752" s="12" t="s">
        <v>1704</v>
      </c>
      <c r="E752" s="36">
        <v>44603.0</v>
      </c>
      <c r="F752" s="14" t="s">
        <v>9</v>
      </c>
      <c r="G752" s="22">
        <v>2020.0</v>
      </c>
      <c r="H752" s="19" t="s">
        <v>1705</v>
      </c>
      <c r="I752" s="12"/>
      <c r="J752" s="12" t="s">
        <v>1706</v>
      </c>
      <c r="K752" s="12" t="s">
        <v>40</v>
      </c>
      <c r="L752" s="12" t="s">
        <v>41</v>
      </c>
      <c r="M752" s="19" t="s">
        <v>42</v>
      </c>
      <c r="N752" s="12"/>
      <c r="O752" s="12" t="s">
        <v>1707</v>
      </c>
      <c r="P752" s="12" t="s">
        <v>45</v>
      </c>
      <c r="Q752" s="22">
        <v>40.0</v>
      </c>
      <c r="R752" s="22">
        <v>2.0</v>
      </c>
      <c r="S752" s="12" t="s">
        <v>69</v>
      </c>
      <c r="T752" s="12"/>
      <c r="U752" s="12" t="s">
        <v>70</v>
      </c>
      <c r="V752" s="12" t="s">
        <v>1653</v>
      </c>
      <c r="W752" s="12" t="s">
        <v>1708</v>
      </c>
      <c r="X752" s="22">
        <v>2003.0</v>
      </c>
      <c r="Y752" s="22">
        <v>2016.0</v>
      </c>
      <c r="Z752" s="12" t="s">
        <v>1709</v>
      </c>
      <c r="AA752" s="12" t="s">
        <v>52</v>
      </c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</row>
    <row r="753" ht="15.75" customHeight="1">
      <c r="A753" s="22">
        <v>18.0</v>
      </c>
      <c r="B753" s="53" t="s">
        <v>1711</v>
      </c>
      <c r="C753" s="12" t="s">
        <v>586</v>
      </c>
      <c r="D753" s="12" t="s">
        <v>1704</v>
      </c>
      <c r="E753" s="36">
        <v>44545.0</v>
      </c>
      <c r="F753" s="14" t="s">
        <v>9</v>
      </c>
      <c r="G753" s="22">
        <v>2020.0</v>
      </c>
      <c r="H753" s="19" t="s">
        <v>1712</v>
      </c>
      <c r="I753" s="12"/>
      <c r="J753" s="12" t="s">
        <v>1713</v>
      </c>
      <c r="K753" s="12" t="s">
        <v>199</v>
      </c>
      <c r="L753" s="12" t="s">
        <v>510</v>
      </c>
      <c r="M753" s="19" t="s">
        <v>511</v>
      </c>
      <c r="N753" s="12"/>
      <c r="O753" s="12" t="s">
        <v>45</v>
      </c>
      <c r="P753" s="12" t="s">
        <v>45</v>
      </c>
      <c r="Q753" s="12"/>
      <c r="R753" s="12"/>
      <c r="S753" s="12" t="s">
        <v>1714</v>
      </c>
      <c r="T753" s="12"/>
      <c r="U753" s="21" t="s">
        <v>203</v>
      </c>
      <c r="V753" s="12" t="s">
        <v>1653</v>
      </c>
      <c r="W753" s="12" t="s">
        <v>233</v>
      </c>
      <c r="X753" s="22">
        <v>1994.0</v>
      </c>
      <c r="Y753" s="22">
        <v>2004.0</v>
      </c>
      <c r="Z753" s="12" t="s">
        <v>1715</v>
      </c>
      <c r="AA753" s="12" t="s">
        <v>52</v>
      </c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</row>
    <row r="754" ht="15.75" customHeight="1">
      <c r="A754" s="22">
        <v>22.0</v>
      </c>
      <c r="B754" s="53" t="s">
        <v>1716</v>
      </c>
      <c r="C754" s="54" t="s">
        <v>1717</v>
      </c>
      <c r="D754" s="12" t="s">
        <v>1704</v>
      </c>
      <c r="E754" s="36">
        <v>44575.0</v>
      </c>
      <c r="F754" s="14" t="s">
        <v>9</v>
      </c>
      <c r="G754" s="22">
        <v>2020.0</v>
      </c>
      <c r="H754" s="19" t="s">
        <v>1718</v>
      </c>
      <c r="I754" s="12"/>
      <c r="J754" s="12" t="s">
        <v>1719</v>
      </c>
      <c r="K754" s="12" t="s">
        <v>40</v>
      </c>
      <c r="L754" s="12" t="s">
        <v>65</v>
      </c>
      <c r="M754" s="19" t="s">
        <v>66</v>
      </c>
      <c r="N754" s="12"/>
      <c r="O754" s="55" t="s">
        <v>1720</v>
      </c>
      <c r="P754" s="12" t="s">
        <v>45</v>
      </c>
      <c r="Q754" s="22">
        <v>38.35164</v>
      </c>
      <c r="R754" s="22">
        <v>-0.41686</v>
      </c>
      <c r="S754" s="12" t="s">
        <v>69</v>
      </c>
      <c r="T754" s="12" t="s">
        <v>135</v>
      </c>
      <c r="U754" s="12" t="s">
        <v>70</v>
      </c>
      <c r="V754" s="12" t="s">
        <v>1721</v>
      </c>
      <c r="W754" s="12" t="s">
        <v>233</v>
      </c>
      <c r="X754" s="56">
        <v>2009.0</v>
      </c>
      <c r="Y754" s="22">
        <v>2013.0</v>
      </c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</row>
    <row r="755" ht="15.75" customHeight="1">
      <c r="A755" s="22">
        <v>22.0</v>
      </c>
      <c r="B755" s="53" t="s">
        <v>1722</v>
      </c>
      <c r="C755" s="54" t="s">
        <v>1723</v>
      </c>
      <c r="D755" s="12" t="s">
        <v>1704</v>
      </c>
      <c r="E755" s="36">
        <v>44575.0</v>
      </c>
      <c r="F755" s="14" t="s">
        <v>9</v>
      </c>
      <c r="G755" s="22">
        <v>2020.0</v>
      </c>
      <c r="H755" s="19" t="s">
        <v>1724</v>
      </c>
      <c r="I755" s="12"/>
      <c r="J755" s="12" t="s">
        <v>1719</v>
      </c>
      <c r="K755" s="12" t="s">
        <v>40</v>
      </c>
      <c r="L755" s="12" t="s">
        <v>65</v>
      </c>
      <c r="M755" s="19" t="s">
        <v>1545</v>
      </c>
      <c r="N755" s="12"/>
      <c r="O755" s="55" t="s">
        <v>1720</v>
      </c>
      <c r="P755" s="12" t="s">
        <v>45</v>
      </c>
      <c r="Q755" s="22">
        <v>38.35164</v>
      </c>
      <c r="R755" s="22">
        <v>-0.41686</v>
      </c>
      <c r="S755" s="12" t="s">
        <v>69</v>
      </c>
      <c r="T755" s="12" t="s">
        <v>135</v>
      </c>
      <c r="U755" s="12" t="s">
        <v>70</v>
      </c>
      <c r="V755" s="12" t="s">
        <v>1721</v>
      </c>
      <c r="W755" s="12" t="s">
        <v>233</v>
      </c>
      <c r="X755" s="56">
        <v>2009.0</v>
      </c>
      <c r="Y755" s="22">
        <v>2013.0</v>
      </c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</row>
    <row r="756" ht="15.75" customHeight="1">
      <c r="A756" s="22">
        <v>22.0</v>
      </c>
      <c r="B756" s="53" t="s">
        <v>1725</v>
      </c>
      <c r="C756" s="54" t="s">
        <v>1726</v>
      </c>
      <c r="D756" s="12" t="s">
        <v>1704</v>
      </c>
      <c r="E756" s="36">
        <v>44575.0</v>
      </c>
      <c r="F756" s="14" t="s">
        <v>9</v>
      </c>
      <c r="G756" s="22">
        <v>2020.0</v>
      </c>
      <c r="H756" s="19" t="s">
        <v>1727</v>
      </c>
      <c r="I756" s="12"/>
      <c r="J756" s="12" t="s">
        <v>1719</v>
      </c>
      <c r="K756" s="12" t="s">
        <v>40</v>
      </c>
      <c r="L756" s="12" t="s">
        <v>65</v>
      </c>
      <c r="M756" s="19" t="s">
        <v>1065</v>
      </c>
      <c r="N756" s="12"/>
      <c r="O756" s="55" t="s">
        <v>1720</v>
      </c>
      <c r="P756" s="12" t="s">
        <v>45</v>
      </c>
      <c r="Q756" s="22">
        <v>38.35164</v>
      </c>
      <c r="R756" s="22">
        <v>-0.41686</v>
      </c>
      <c r="S756" s="12" t="s">
        <v>69</v>
      </c>
      <c r="T756" s="12" t="s">
        <v>135</v>
      </c>
      <c r="U756" s="12" t="s">
        <v>70</v>
      </c>
      <c r="V756" s="12" t="s">
        <v>1721</v>
      </c>
      <c r="W756" s="12" t="s">
        <v>233</v>
      </c>
      <c r="X756" s="56">
        <v>2009.0</v>
      </c>
      <c r="Y756" s="22">
        <v>2013.0</v>
      </c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</row>
    <row r="757" ht="15.75" customHeight="1">
      <c r="A757" s="22">
        <v>22.0</v>
      </c>
      <c r="B757" s="53" t="s">
        <v>1728</v>
      </c>
      <c r="C757" s="54" t="s">
        <v>1729</v>
      </c>
      <c r="D757" s="12" t="s">
        <v>1704</v>
      </c>
      <c r="E757" s="36">
        <v>44575.0</v>
      </c>
      <c r="F757" s="14" t="s">
        <v>9</v>
      </c>
      <c r="G757" s="22">
        <v>2020.0</v>
      </c>
      <c r="H757" s="19" t="s">
        <v>1730</v>
      </c>
      <c r="I757" s="12"/>
      <c r="J757" s="12" t="s">
        <v>1719</v>
      </c>
      <c r="K757" s="12" t="s">
        <v>40</v>
      </c>
      <c r="L757" s="12" t="s">
        <v>65</v>
      </c>
      <c r="M757" s="19" t="s">
        <v>66</v>
      </c>
      <c r="N757" s="12"/>
      <c r="O757" s="55" t="s">
        <v>1720</v>
      </c>
      <c r="P757" s="12" t="s">
        <v>45</v>
      </c>
      <c r="Q757" s="22">
        <v>38.35164</v>
      </c>
      <c r="R757" s="22">
        <v>-0.41686</v>
      </c>
      <c r="S757" s="12" t="s">
        <v>69</v>
      </c>
      <c r="T757" s="12" t="s">
        <v>135</v>
      </c>
      <c r="U757" s="12" t="s">
        <v>70</v>
      </c>
      <c r="V757" s="12" t="s">
        <v>1721</v>
      </c>
      <c r="W757" s="12" t="s">
        <v>233</v>
      </c>
      <c r="X757" s="56">
        <v>2009.0</v>
      </c>
      <c r="Y757" s="22">
        <v>2013.0</v>
      </c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</row>
    <row r="758" ht="15.75" customHeight="1">
      <c r="A758" s="22">
        <v>22.0</v>
      </c>
      <c r="B758" s="53" t="s">
        <v>1731</v>
      </c>
      <c r="C758" s="54" t="s">
        <v>1732</v>
      </c>
      <c r="D758" s="12" t="s">
        <v>1704</v>
      </c>
      <c r="E758" s="36">
        <v>44575.0</v>
      </c>
      <c r="F758" s="14" t="s">
        <v>9</v>
      </c>
      <c r="G758" s="22">
        <v>2020.0</v>
      </c>
      <c r="H758" s="19" t="s">
        <v>1733</v>
      </c>
      <c r="I758" s="12"/>
      <c r="J758" s="12" t="s">
        <v>1719</v>
      </c>
      <c r="K758" s="12" t="s">
        <v>40</v>
      </c>
      <c r="L758" s="12" t="s">
        <v>65</v>
      </c>
      <c r="M758" s="19" t="s">
        <v>66</v>
      </c>
      <c r="N758" s="12"/>
      <c r="O758" s="55" t="s">
        <v>1720</v>
      </c>
      <c r="P758" s="12" t="s">
        <v>45</v>
      </c>
      <c r="Q758" s="22">
        <v>38.35164</v>
      </c>
      <c r="R758" s="22">
        <v>-0.41686</v>
      </c>
      <c r="S758" s="12" t="s">
        <v>69</v>
      </c>
      <c r="T758" s="12" t="s">
        <v>135</v>
      </c>
      <c r="U758" s="12" t="s">
        <v>70</v>
      </c>
      <c r="V758" s="12" t="s">
        <v>1721</v>
      </c>
      <c r="W758" s="12" t="s">
        <v>233</v>
      </c>
      <c r="X758" s="56">
        <v>2009.0</v>
      </c>
      <c r="Y758" s="22">
        <v>2013.0</v>
      </c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</row>
    <row r="759" ht="15.75" customHeight="1">
      <c r="A759" s="22">
        <v>22.0</v>
      </c>
      <c r="B759" s="53" t="s">
        <v>1734</v>
      </c>
      <c r="C759" s="54" t="s">
        <v>1735</v>
      </c>
      <c r="D759" s="12" t="s">
        <v>1704</v>
      </c>
      <c r="E759" s="36">
        <v>44575.0</v>
      </c>
      <c r="F759" s="14" t="s">
        <v>9</v>
      </c>
      <c r="G759" s="22">
        <v>2020.0</v>
      </c>
      <c r="H759" s="19" t="s">
        <v>1736</v>
      </c>
      <c r="I759" s="12"/>
      <c r="J759" s="12" t="s">
        <v>1719</v>
      </c>
      <c r="K759" s="12" t="s">
        <v>40</v>
      </c>
      <c r="L759" s="12" t="s">
        <v>65</v>
      </c>
      <c r="M759" s="19" t="s">
        <v>66</v>
      </c>
      <c r="N759" s="12"/>
      <c r="O759" s="55" t="s">
        <v>1720</v>
      </c>
      <c r="P759" s="12" t="s">
        <v>45</v>
      </c>
      <c r="Q759" s="22">
        <v>38.35164</v>
      </c>
      <c r="R759" s="22">
        <v>-0.41686</v>
      </c>
      <c r="S759" s="12" t="s">
        <v>69</v>
      </c>
      <c r="T759" s="12" t="s">
        <v>135</v>
      </c>
      <c r="U759" s="12" t="s">
        <v>70</v>
      </c>
      <c r="V759" s="12" t="s">
        <v>1721</v>
      </c>
      <c r="W759" s="12" t="s">
        <v>233</v>
      </c>
      <c r="X759" s="56">
        <v>2009.0</v>
      </c>
      <c r="Y759" s="22">
        <v>2013.0</v>
      </c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</row>
    <row r="760" ht="15.75" customHeight="1">
      <c r="A760" s="22">
        <v>22.0</v>
      </c>
      <c r="B760" s="53" t="s">
        <v>1737</v>
      </c>
      <c r="C760" s="54" t="s">
        <v>1738</v>
      </c>
      <c r="D760" s="12" t="s">
        <v>1704</v>
      </c>
      <c r="E760" s="36">
        <v>44575.0</v>
      </c>
      <c r="F760" s="14" t="s">
        <v>9</v>
      </c>
      <c r="G760" s="22">
        <v>2020.0</v>
      </c>
      <c r="H760" s="19" t="s">
        <v>1739</v>
      </c>
      <c r="I760" s="12"/>
      <c r="J760" s="12" t="s">
        <v>1719</v>
      </c>
      <c r="K760" s="12" t="s">
        <v>40</v>
      </c>
      <c r="L760" s="12" t="s">
        <v>65</v>
      </c>
      <c r="M760" s="19" t="s">
        <v>66</v>
      </c>
      <c r="N760" s="12"/>
      <c r="O760" s="55" t="s">
        <v>1720</v>
      </c>
      <c r="P760" s="12" t="s">
        <v>45</v>
      </c>
      <c r="Q760" s="22">
        <v>38.35164</v>
      </c>
      <c r="R760" s="22">
        <v>-0.41686</v>
      </c>
      <c r="S760" s="12" t="s">
        <v>69</v>
      </c>
      <c r="T760" s="12" t="s">
        <v>135</v>
      </c>
      <c r="U760" s="12" t="s">
        <v>70</v>
      </c>
      <c r="V760" s="12" t="s">
        <v>1721</v>
      </c>
      <c r="W760" s="12" t="s">
        <v>233</v>
      </c>
      <c r="X760" s="56">
        <v>2009.0</v>
      </c>
      <c r="Y760" s="22">
        <v>2013.0</v>
      </c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</row>
    <row r="761" ht="15.75" customHeight="1">
      <c r="A761" s="22">
        <v>22.0</v>
      </c>
      <c r="B761" s="53" t="s">
        <v>1740</v>
      </c>
      <c r="C761" s="54" t="s">
        <v>1741</v>
      </c>
      <c r="D761" s="12" t="s">
        <v>1704</v>
      </c>
      <c r="E761" s="36">
        <v>44575.0</v>
      </c>
      <c r="F761" s="14" t="s">
        <v>9</v>
      </c>
      <c r="G761" s="22">
        <v>2020.0</v>
      </c>
      <c r="H761" s="19" t="s">
        <v>1742</v>
      </c>
      <c r="I761" s="12"/>
      <c r="J761" s="12" t="s">
        <v>1719</v>
      </c>
      <c r="K761" s="12" t="s">
        <v>40</v>
      </c>
      <c r="L761" s="12" t="s">
        <v>65</v>
      </c>
      <c r="M761" s="19" t="s">
        <v>1065</v>
      </c>
      <c r="N761" s="12"/>
      <c r="O761" s="55" t="s">
        <v>1720</v>
      </c>
      <c r="P761" s="12" t="s">
        <v>45</v>
      </c>
      <c r="Q761" s="22">
        <v>38.35164</v>
      </c>
      <c r="R761" s="22">
        <v>-0.41686</v>
      </c>
      <c r="S761" s="12" t="s">
        <v>69</v>
      </c>
      <c r="T761" s="12" t="s">
        <v>135</v>
      </c>
      <c r="U761" s="12" t="s">
        <v>70</v>
      </c>
      <c r="V761" s="12" t="s">
        <v>1721</v>
      </c>
      <c r="W761" s="12" t="s">
        <v>233</v>
      </c>
      <c r="X761" s="56">
        <v>2009.0</v>
      </c>
      <c r="Y761" s="22">
        <v>2013.0</v>
      </c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</row>
    <row r="762" ht="15.75" customHeight="1">
      <c r="A762" s="22">
        <v>22.0</v>
      </c>
      <c r="B762" s="53" t="s">
        <v>1743</v>
      </c>
      <c r="C762" s="54" t="s">
        <v>1726</v>
      </c>
      <c r="D762" s="12" t="s">
        <v>1704</v>
      </c>
      <c r="E762" s="36">
        <v>44575.0</v>
      </c>
      <c r="F762" s="14" t="s">
        <v>9</v>
      </c>
      <c r="G762" s="22">
        <v>2020.0</v>
      </c>
      <c r="H762" s="19" t="s">
        <v>1744</v>
      </c>
      <c r="I762" s="12"/>
      <c r="J762" s="12" t="s">
        <v>1719</v>
      </c>
      <c r="K762" s="12" t="s">
        <v>40</v>
      </c>
      <c r="L762" s="12" t="s">
        <v>65</v>
      </c>
      <c r="M762" s="19" t="s">
        <v>1065</v>
      </c>
      <c r="N762" s="12"/>
      <c r="O762" s="55" t="s">
        <v>1745</v>
      </c>
      <c r="P762" s="12" t="s">
        <v>45</v>
      </c>
      <c r="Q762" s="22">
        <v>38.22887</v>
      </c>
      <c r="R762" s="22">
        <v>-0.50424</v>
      </c>
      <c r="S762" s="12" t="s">
        <v>69</v>
      </c>
      <c r="T762" s="12" t="s">
        <v>135</v>
      </c>
      <c r="U762" s="12" t="s">
        <v>70</v>
      </c>
      <c r="V762" s="12" t="s">
        <v>1721</v>
      </c>
      <c r="W762" s="12" t="s">
        <v>233</v>
      </c>
      <c r="X762" s="56">
        <v>2009.0</v>
      </c>
      <c r="Y762" s="22">
        <v>2013.0</v>
      </c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</row>
    <row r="763" ht="15.75" customHeight="1">
      <c r="A763" s="22">
        <v>22.0</v>
      </c>
      <c r="B763" s="53" t="s">
        <v>1746</v>
      </c>
      <c r="C763" s="54" t="s">
        <v>1729</v>
      </c>
      <c r="D763" s="12" t="s">
        <v>1704</v>
      </c>
      <c r="E763" s="36">
        <v>44575.0</v>
      </c>
      <c r="F763" s="14" t="s">
        <v>9</v>
      </c>
      <c r="G763" s="22">
        <v>2020.0</v>
      </c>
      <c r="H763" s="19" t="s">
        <v>1747</v>
      </c>
      <c r="I763" s="12"/>
      <c r="J763" s="12" t="s">
        <v>1719</v>
      </c>
      <c r="K763" s="12" t="s">
        <v>40</v>
      </c>
      <c r="L763" s="12" t="s">
        <v>65</v>
      </c>
      <c r="M763" s="19" t="s">
        <v>66</v>
      </c>
      <c r="N763" s="12"/>
      <c r="O763" s="55" t="s">
        <v>1745</v>
      </c>
      <c r="P763" s="12" t="s">
        <v>45</v>
      </c>
      <c r="Q763" s="22">
        <v>38.22887</v>
      </c>
      <c r="R763" s="22">
        <v>-0.50424</v>
      </c>
      <c r="S763" s="12" t="s">
        <v>69</v>
      </c>
      <c r="T763" s="12" t="s">
        <v>135</v>
      </c>
      <c r="U763" s="12" t="s">
        <v>70</v>
      </c>
      <c r="V763" s="12" t="s">
        <v>1721</v>
      </c>
      <c r="W763" s="12" t="s">
        <v>233</v>
      </c>
      <c r="X763" s="56">
        <v>2009.0</v>
      </c>
      <c r="Y763" s="22">
        <v>2013.0</v>
      </c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</row>
    <row r="764" ht="15.75" customHeight="1">
      <c r="A764" s="22">
        <v>22.0</v>
      </c>
      <c r="B764" s="53" t="s">
        <v>1748</v>
      </c>
      <c r="C764" s="54" t="s">
        <v>1732</v>
      </c>
      <c r="D764" s="12" t="s">
        <v>1704</v>
      </c>
      <c r="E764" s="36">
        <v>44575.0</v>
      </c>
      <c r="F764" s="14" t="s">
        <v>9</v>
      </c>
      <c r="G764" s="22">
        <v>2020.0</v>
      </c>
      <c r="H764" s="19" t="s">
        <v>1749</v>
      </c>
      <c r="I764" s="12"/>
      <c r="J764" s="12" t="s">
        <v>1719</v>
      </c>
      <c r="K764" s="12" t="s">
        <v>40</v>
      </c>
      <c r="L764" s="12" t="s">
        <v>65</v>
      </c>
      <c r="M764" s="19" t="s">
        <v>66</v>
      </c>
      <c r="N764" s="12"/>
      <c r="O764" s="55" t="s">
        <v>1745</v>
      </c>
      <c r="P764" s="12" t="s">
        <v>45</v>
      </c>
      <c r="Q764" s="22">
        <v>38.22887</v>
      </c>
      <c r="R764" s="22">
        <v>-0.50424</v>
      </c>
      <c r="S764" s="12" t="s">
        <v>69</v>
      </c>
      <c r="T764" s="12" t="s">
        <v>135</v>
      </c>
      <c r="U764" s="12" t="s">
        <v>70</v>
      </c>
      <c r="V764" s="12" t="s">
        <v>1721</v>
      </c>
      <c r="W764" s="12" t="s">
        <v>233</v>
      </c>
      <c r="X764" s="56">
        <v>2009.0</v>
      </c>
      <c r="Y764" s="22">
        <v>2013.0</v>
      </c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</row>
    <row r="765" ht="15.75" customHeight="1">
      <c r="A765" s="22">
        <v>22.0</v>
      </c>
      <c r="B765" s="53" t="s">
        <v>1750</v>
      </c>
      <c r="C765" s="54" t="s">
        <v>1735</v>
      </c>
      <c r="D765" s="12" t="s">
        <v>1704</v>
      </c>
      <c r="E765" s="36">
        <v>44575.0</v>
      </c>
      <c r="F765" s="14" t="s">
        <v>9</v>
      </c>
      <c r="G765" s="22">
        <v>2020.0</v>
      </c>
      <c r="H765" s="19" t="s">
        <v>1751</v>
      </c>
      <c r="I765" s="12"/>
      <c r="J765" s="12" t="s">
        <v>1719</v>
      </c>
      <c r="K765" s="12" t="s">
        <v>40</v>
      </c>
      <c r="L765" s="12" t="s">
        <v>65</v>
      </c>
      <c r="M765" s="19" t="s">
        <v>66</v>
      </c>
      <c r="N765" s="12"/>
      <c r="O765" s="55" t="s">
        <v>1745</v>
      </c>
      <c r="P765" s="12" t="s">
        <v>45</v>
      </c>
      <c r="Q765" s="22">
        <v>38.22887</v>
      </c>
      <c r="R765" s="22">
        <v>-0.50424</v>
      </c>
      <c r="S765" s="12" t="s">
        <v>69</v>
      </c>
      <c r="T765" s="12" t="s">
        <v>135</v>
      </c>
      <c r="U765" s="12" t="s">
        <v>70</v>
      </c>
      <c r="V765" s="12" t="s">
        <v>1721</v>
      </c>
      <c r="W765" s="12" t="s">
        <v>233</v>
      </c>
      <c r="X765" s="56">
        <v>2009.0</v>
      </c>
      <c r="Y765" s="22">
        <v>2013.0</v>
      </c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</row>
    <row r="766" ht="15.75" customHeight="1">
      <c r="A766" s="22">
        <v>22.0</v>
      </c>
      <c r="B766" s="53" t="s">
        <v>1752</v>
      </c>
      <c r="C766" s="54" t="s">
        <v>1738</v>
      </c>
      <c r="D766" s="12" t="s">
        <v>1704</v>
      </c>
      <c r="E766" s="36">
        <v>44575.0</v>
      </c>
      <c r="F766" s="14" t="s">
        <v>9</v>
      </c>
      <c r="G766" s="22">
        <v>2020.0</v>
      </c>
      <c r="H766" s="19" t="s">
        <v>1753</v>
      </c>
      <c r="I766" s="12"/>
      <c r="J766" s="12" t="s">
        <v>1719</v>
      </c>
      <c r="K766" s="12" t="s">
        <v>40</v>
      </c>
      <c r="L766" s="12" t="s">
        <v>65</v>
      </c>
      <c r="M766" s="19" t="s">
        <v>66</v>
      </c>
      <c r="N766" s="12"/>
      <c r="O766" s="55" t="s">
        <v>1745</v>
      </c>
      <c r="P766" s="12" t="s">
        <v>45</v>
      </c>
      <c r="Q766" s="22">
        <v>38.22887</v>
      </c>
      <c r="R766" s="22">
        <v>-0.50424</v>
      </c>
      <c r="S766" s="12" t="s">
        <v>69</v>
      </c>
      <c r="T766" s="12" t="s">
        <v>135</v>
      </c>
      <c r="U766" s="12" t="s">
        <v>70</v>
      </c>
      <c r="V766" s="12" t="s">
        <v>1721</v>
      </c>
      <c r="W766" s="12" t="s">
        <v>233</v>
      </c>
      <c r="X766" s="56">
        <v>2009.0</v>
      </c>
      <c r="Y766" s="22">
        <v>2013.0</v>
      </c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</row>
    <row r="767" ht="15.75" customHeight="1">
      <c r="A767" s="22">
        <v>22.0</v>
      </c>
      <c r="B767" s="53" t="s">
        <v>1754</v>
      </c>
      <c r="C767" s="54" t="s">
        <v>1755</v>
      </c>
      <c r="D767" s="12" t="s">
        <v>1704</v>
      </c>
      <c r="E767" s="36">
        <v>44575.0</v>
      </c>
      <c r="F767" s="14" t="s">
        <v>9</v>
      </c>
      <c r="G767" s="22">
        <v>2020.0</v>
      </c>
      <c r="H767" s="19" t="s">
        <v>1756</v>
      </c>
      <c r="I767" s="12"/>
      <c r="J767" s="12" t="s">
        <v>1719</v>
      </c>
      <c r="K767" s="12" t="s">
        <v>40</v>
      </c>
      <c r="L767" s="12" t="s">
        <v>65</v>
      </c>
      <c r="M767" s="19" t="s">
        <v>328</v>
      </c>
      <c r="N767" s="12"/>
      <c r="O767" s="55" t="s">
        <v>1745</v>
      </c>
      <c r="P767" s="12" t="s">
        <v>45</v>
      </c>
      <c r="Q767" s="22">
        <v>38.22887</v>
      </c>
      <c r="R767" s="22">
        <v>-0.50424</v>
      </c>
      <c r="S767" s="12" t="s">
        <v>69</v>
      </c>
      <c r="T767" s="12" t="s">
        <v>135</v>
      </c>
      <c r="U767" s="12" t="s">
        <v>70</v>
      </c>
      <c r="V767" s="12" t="s">
        <v>1721</v>
      </c>
      <c r="W767" s="12" t="s">
        <v>233</v>
      </c>
      <c r="X767" s="56">
        <v>2009.0</v>
      </c>
      <c r="Y767" s="22">
        <v>2013.0</v>
      </c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</row>
    <row r="768" ht="15.75" customHeight="1">
      <c r="A768" s="22">
        <v>22.0</v>
      </c>
      <c r="B768" s="53" t="s">
        <v>1757</v>
      </c>
      <c r="C768" s="54" t="s">
        <v>1741</v>
      </c>
      <c r="D768" s="12" t="s">
        <v>1704</v>
      </c>
      <c r="E768" s="36">
        <v>44575.0</v>
      </c>
      <c r="F768" s="14" t="s">
        <v>9</v>
      </c>
      <c r="G768" s="22">
        <v>2020.0</v>
      </c>
      <c r="H768" s="19" t="s">
        <v>1758</v>
      </c>
      <c r="I768" s="12"/>
      <c r="J768" s="12" t="s">
        <v>1719</v>
      </c>
      <c r="K768" s="12" t="s">
        <v>40</v>
      </c>
      <c r="L768" s="12" t="s">
        <v>65</v>
      </c>
      <c r="M768" s="19" t="s">
        <v>1065</v>
      </c>
      <c r="N768" s="12"/>
      <c r="O768" s="55" t="s">
        <v>1745</v>
      </c>
      <c r="P768" s="12" t="s">
        <v>45</v>
      </c>
      <c r="Q768" s="22">
        <v>38.22887</v>
      </c>
      <c r="R768" s="22">
        <v>-0.50424</v>
      </c>
      <c r="S768" s="12" t="s">
        <v>69</v>
      </c>
      <c r="T768" s="12" t="s">
        <v>135</v>
      </c>
      <c r="U768" s="12" t="s">
        <v>70</v>
      </c>
      <c r="V768" s="12" t="s">
        <v>1721</v>
      </c>
      <c r="W768" s="12" t="s">
        <v>233</v>
      </c>
      <c r="X768" s="56">
        <v>2009.0</v>
      </c>
      <c r="Y768" s="22">
        <v>2013.0</v>
      </c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</row>
    <row r="769" ht="15.75" customHeight="1">
      <c r="A769" s="22">
        <v>22.0</v>
      </c>
      <c r="B769" s="53" t="s">
        <v>1759</v>
      </c>
      <c r="C769" s="54" t="s">
        <v>1717</v>
      </c>
      <c r="D769" s="12" t="s">
        <v>1704</v>
      </c>
      <c r="E769" s="36">
        <v>44575.0</v>
      </c>
      <c r="F769" s="14" t="s">
        <v>9</v>
      </c>
      <c r="G769" s="22">
        <v>2020.0</v>
      </c>
      <c r="H769" s="19" t="s">
        <v>1760</v>
      </c>
      <c r="I769" s="12"/>
      <c r="J769" s="12" t="s">
        <v>1719</v>
      </c>
      <c r="K769" s="12" t="s">
        <v>40</v>
      </c>
      <c r="L769" s="12" t="s">
        <v>65</v>
      </c>
      <c r="M769" s="19" t="s">
        <v>66</v>
      </c>
      <c r="N769" s="12"/>
      <c r="O769" s="55" t="s">
        <v>1761</v>
      </c>
      <c r="P769" s="12" t="s">
        <v>45</v>
      </c>
      <c r="Q769" s="22">
        <v>38.16157</v>
      </c>
      <c r="R769" s="22">
        <v>-0.45741</v>
      </c>
      <c r="S769" s="12" t="s">
        <v>69</v>
      </c>
      <c r="T769" s="12" t="s">
        <v>135</v>
      </c>
      <c r="U769" s="12" t="s">
        <v>70</v>
      </c>
      <c r="V769" s="12" t="s">
        <v>1721</v>
      </c>
      <c r="W769" s="12" t="s">
        <v>233</v>
      </c>
      <c r="X769" s="22">
        <v>2009.0</v>
      </c>
      <c r="Y769" s="22">
        <v>2013.0</v>
      </c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</row>
    <row r="770" ht="15.75" customHeight="1">
      <c r="A770" s="22">
        <v>22.0</v>
      </c>
      <c r="B770" s="53" t="s">
        <v>1762</v>
      </c>
      <c r="C770" s="54" t="s">
        <v>1723</v>
      </c>
      <c r="D770" s="12" t="s">
        <v>1704</v>
      </c>
      <c r="E770" s="36">
        <v>44575.0</v>
      </c>
      <c r="F770" s="14" t="s">
        <v>9</v>
      </c>
      <c r="G770" s="22">
        <v>2020.0</v>
      </c>
      <c r="H770" s="19" t="s">
        <v>1763</v>
      </c>
      <c r="I770" s="12"/>
      <c r="J770" s="12" t="s">
        <v>1719</v>
      </c>
      <c r="K770" s="12" t="s">
        <v>40</v>
      </c>
      <c r="L770" s="12" t="s">
        <v>65</v>
      </c>
      <c r="M770" s="19" t="s">
        <v>1545</v>
      </c>
      <c r="N770" s="12"/>
      <c r="O770" s="55" t="s">
        <v>1761</v>
      </c>
      <c r="P770" s="12" t="s">
        <v>45</v>
      </c>
      <c r="Q770" s="22">
        <v>38.16157</v>
      </c>
      <c r="R770" s="22">
        <v>-0.45741</v>
      </c>
      <c r="S770" s="12" t="s">
        <v>69</v>
      </c>
      <c r="T770" s="12" t="s">
        <v>135</v>
      </c>
      <c r="U770" s="12" t="s">
        <v>70</v>
      </c>
      <c r="V770" s="12" t="s">
        <v>1721</v>
      </c>
      <c r="W770" s="12" t="s">
        <v>233</v>
      </c>
      <c r="X770" s="22">
        <v>2009.0</v>
      </c>
      <c r="Y770" s="22">
        <v>2013.0</v>
      </c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</row>
    <row r="771" ht="15.75" customHeight="1">
      <c r="A771" s="22">
        <v>22.0</v>
      </c>
      <c r="B771" s="53" t="s">
        <v>1764</v>
      </c>
      <c r="C771" s="54" t="s">
        <v>1726</v>
      </c>
      <c r="D771" s="12" t="s">
        <v>1704</v>
      </c>
      <c r="E771" s="36">
        <v>44575.0</v>
      </c>
      <c r="F771" s="14" t="s">
        <v>9</v>
      </c>
      <c r="G771" s="22">
        <v>2020.0</v>
      </c>
      <c r="H771" s="19" t="s">
        <v>1765</v>
      </c>
      <c r="I771" s="12"/>
      <c r="J771" s="12" t="s">
        <v>1719</v>
      </c>
      <c r="K771" s="12" t="s">
        <v>40</v>
      </c>
      <c r="L771" s="12" t="s">
        <v>65</v>
      </c>
      <c r="M771" s="19" t="s">
        <v>1065</v>
      </c>
      <c r="N771" s="12"/>
      <c r="O771" s="55" t="s">
        <v>1761</v>
      </c>
      <c r="P771" s="12" t="s">
        <v>45</v>
      </c>
      <c r="Q771" s="22">
        <v>38.16157</v>
      </c>
      <c r="R771" s="22">
        <v>-0.45741</v>
      </c>
      <c r="S771" s="12" t="s">
        <v>69</v>
      </c>
      <c r="T771" s="12" t="s">
        <v>135</v>
      </c>
      <c r="U771" s="12" t="s">
        <v>70</v>
      </c>
      <c r="V771" s="12" t="s">
        <v>1721</v>
      </c>
      <c r="W771" s="12" t="s">
        <v>233</v>
      </c>
      <c r="X771" s="22">
        <v>2009.0</v>
      </c>
      <c r="Y771" s="22">
        <v>2013.0</v>
      </c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</row>
    <row r="772" ht="15.75" customHeight="1">
      <c r="A772" s="22">
        <v>22.0</v>
      </c>
      <c r="B772" s="53" t="s">
        <v>1766</v>
      </c>
      <c r="C772" s="54" t="s">
        <v>1729</v>
      </c>
      <c r="D772" s="12" t="s">
        <v>1704</v>
      </c>
      <c r="E772" s="36">
        <v>44575.0</v>
      </c>
      <c r="F772" s="14" t="s">
        <v>9</v>
      </c>
      <c r="G772" s="22">
        <v>2020.0</v>
      </c>
      <c r="H772" s="19" t="s">
        <v>1767</v>
      </c>
      <c r="I772" s="12"/>
      <c r="J772" s="12" t="s">
        <v>1719</v>
      </c>
      <c r="K772" s="12" t="s">
        <v>40</v>
      </c>
      <c r="L772" s="12" t="s">
        <v>65</v>
      </c>
      <c r="M772" s="19" t="s">
        <v>66</v>
      </c>
      <c r="N772" s="12"/>
      <c r="O772" s="55" t="s">
        <v>1761</v>
      </c>
      <c r="P772" s="12" t="s">
        <v>45</v>
      </c>
      <c r="Q772" s="22">
        <v>38.16157</v>
      </c>
      <c r="R772" s="22">
        <v>-0.45741</v>
      </c>
      <c r="S772" s="12" t="s">
        <v>69</v>
      </c>
      <c r="T772" s="12" t="s">
        <v>135</v>
      </c>
      <c r="U772" s="12" t="s">
        <v>70</v>
      </c>
      <c r="V772" s="12" t="s">
        <v>1721</v>
      </c>
      <c r="W772" s="12" t="s">
        <v>233</v>
      </c>
      <c r="X772" s="22">
        <v>2009.0</v>
      </c>
      <c r="Y772" s="22">
        <v>2013.0</v>
      </c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</row>
    <row r="773" ht="15.75" customHeight="1">
      <c r="A773" s="22">
        <v>22.0</v>
      </c>
      <c r="B773" s="53" t="s">
        <v>1768</v>
      </c>
      <c r="C773" s="54" t="s">
        <v>1769</v>
      </c>
      <c r="D773" s="12" t="s">
        <v>1704</v>
      </c>
      <c r="E773" s="36">
        <v>44575.0</v>
      </c>
      <c r="F773" s="14" t="s">
        <v>9</v>
      </c>
      <c r="G773" s="22">
        <v>2020.0</v>
      </c>
      <c r="H773" s="19" t="s">
        <v>1770</v>
      </c>
      <c r="I773" s="12"/>
      <c r="J773" s="12" t="s">
        <v>1719</v>
      </c>
      <c r="K773" s="12" t="s">
        <v>40</v>
      </c>
      <c r="L773" s="12" t="s">
        <v>65</v>
      </c>
      <c r="M773" s="19" t="s">
        <v>66</v>
      </c>
      <c r="N773" s="12"/>
      <c r="O773" s="55" t="s">
        <v>1761</v>
      </c>
      <c r="P773" s="12" t="s">
        <v>45</v>
      </c>
      <c r="Q773" s="22">
        <v>38.16157</v>
      </c>
      <c r="R773" s="22">
        <v>-0.45741</v>
      </c>
      <c r="S773" s="12" t="s">
        <v>69</v>
      </c>
      <c r="T773" s="12" t="s">
        <v>135</v>
      </c>
      <c r="U773" s="12" t="s">
        <v>70</v>
      </c>
      <c r="V773" s="12" t="s">
        <v>1721</v>
      </c>
      <c r="W773" s="12" t="s">
        <v>233</v>
      </c>
      <c r="X773" s="22">
        <v>2009.0</v>
      </c>
      <c r="Y773" s="22">
        <v>2013.0</v>
      </c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</row>
    <row r="774" ht="15.75" customHeight="1">
      <c r="A774" s="22">
        <v>22.0</v>
      </c>
      <c r="B774" s="53" t="s">
        <v>1771</v>
      </c>
      <c r="C774" s="54" t="s">
        <v>1732</v>
      </c>
      <c r="D774" s="12" t="s">
        <v>1704</v>
      </c>
      <c r="E774" s="36">
        <v>44575.0</v>
      </c>
      <c r="F774" s="14" t="s">
        <v>9</v>
      </c>
      <c r="G774" s="22">
        <v>2020.0</v>
      </c>
      <c r="H774" s="19" t="s">
        <v>1772</v>
      </c>
      <c r="I774" s="12"/>
      <c r="J774" s="12" t="s">
        <v>1719</v>
      </c>
      <c r="K774" s="12" t="s">
        <v>40</v>
      </c>
      <c r="L774" s="12" t="s">
        <v>65</v>
      </c>
      <c r="M774" s="19" t="s">
        <v>66</v>
      </c>
      <c r="N774" s="12"/>
      <c r="O774" s="55" t="s">
        <v>1761</v>
      </c>
      <c r="P774" s="12" t="s">
        <v>45</v>
      </c>
      <c r="Q774" s="22">
        <v>38.16157</v>
      </c>
      <c r="R774" s="22">
        <v>-0.45741</v>
      </c>
      <c r="S774" s="12" t="s">
        <v>69</v>
      </c>
      <c r="T774" s="12" t="s">
        <v>135</v>
      </c>
      <c r="U774" s="12" t="s">
        <v>70</v>
      </c>
      <c r="V774" s="12" t="s">
        <v>1721</v>
      </c>
      <c r="W774" s="12" t="s">
        <v>233</v>
      </c>
      <c r="X774" s="22">
        <v>2009.0</v>
      </c>
      <c r="Y774" s="22">
        <v>2013.0</v>
      </c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</row>
    <row r="775" ht="15.75" customHeight="1">
      <c r="A775" s="22">
        <v>22.0</v>
      </c>
      <c r="B775" s="53" t="s">
        <v>1773</v>
      </c>
      <c r="C775" s="54" t="s">
        <v>1774</v>
      </c>
      <c r="D775" s="12" t="s">
        <v>1704</v>
      </c>
      <c r="E775" s="36">
        <v>44575.0</v>
      </c>
      <c r="F775" s="14" t="s">
        <v>9</v>
      </c>
      <c r="G775" s="22">
        <v>2020.0</v>
      </c>
      <c r="H775" s="19" t="s">
        <v>1775</v>
      </c>
      <c r="I775" s="12"/>
      <c r="J775" s="12" t="s">
        <v>1719</v>
      </c>
      <c r="K775" s="12" t="s">
        <v>40</v>
      </c>
      <c r="L775" s="12" t="s">
        <v>65</v>
      </c>
      <c r="M775" s="19" t="s">
        <v>1065</v>
      </c>
      <c r="N775" s="12"/>
      <c r="O775" s="55" t="s">
        <v>1761</v>
      </c>
      <c r="P775" s="12" t="s">
        <v>45</v>
      </c>
      <c r="Q775" s="22">
        <v>38.16157</v>
      </c>
      <c r="R775" s="22">
        <v>-0.45741</v>
      </c>
      <c r="S775" s="12" t="s">
        <v>69</v>
      </c>
      <c r="T775" s="12" t="s">
        <v>135</v>
      </c>
      <c r="U775" s="12" t="s">
        <v>70</v>
      </c>
      <c r="V775" s="12" t="s">
        <v>1721</v>
      </c>
      <c r="W775" s="12" t="s">
        <v>233</v>
      </c>
      <c r="X775" s="22">
        <v>2009.0</v>
      </c>
      <c r="Y775" s="22">
        <v>2013.0</v>
      </c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</row>
    <row r="776" ht="15.75" customHeight="1">
      <c r="A776" s="22">
        <v>22.0</v>
      </c>
      <c r="B776" s="53" t="s">
        <v>1776</v>
      </c>
      <c r="C776" s="54" t="s">
        <v>1735</v>
      </c>
      <c r="D776" s="12" t="s">
        <v>1704</v>
      </c>
      <c r="E776" s="36">
        <v>44575.0</v>
      </c>
      <c r="F776" s="14" t="s">
        <v>9</v>
      </c>
      <c r="G776" s="22">
        <v>2020.0</v>
      </c>
      <c r="H776" s="19" t="s">
        <v>1777</v>
      </c>
      <c r="I776" s="12"/>
      <c r="J776" s="12" t="s">
        <v>1719</v>
      </c>
      <c r="K776" s="12" t="s">
        <v>40</v>
      </c>
      <c r="L776" s="12" t="s">
        <v>65</v>
      </c>
      <c r="M776" s="19" t="s">
        <v>66</v>
      </c>
      <c r="N776" s="12"/>
      <c r="O776" s="55" t="s">
        <v>1761</v>
      </c>
      <c r="P776" s="12" t="s">
        <v>45</v>
      </c>
      <c r="Q776" s="22">
        <v>38.16157</v>
      </c>
      <c r="R776" s="22">
        <v>-0.45741</v>
      </c>
      <c r="S776" s="12" t="s">
        <v>69</v>
      </c>
      <c r="T776" s="12" t="s">
        <v>135</v>
      </c>
      <c r="U776" s="12" t="s">
        <v>70</v>
      </c>
      <c r="V776" s="12" t="s">
        <v>1721</v>
      </c>
      <c r="W776" s="12" t="s">
        <v>233</v>
      </c>
      <c r="X776" s="22">
        <v>2009.0</v>
      </c>
      <c r="Y776" s="22">
        <v>2013.0</v>
      </c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</row>
    <row r="777" ht="15.75" customHeight="1">
      <c r="A777" s="22">
        <v>22.0</v>
      </c>
      <c r="B777" s="53" t="s">
        <v>1778</v>
      </c>
      <c r="C777" s="54" t="s">
        <v>1738</v>
      </c>
      <c r="D777" s="12" t="s">
        <v>1704</v>
      </c>
      <c r="E777" s="36">
        <v>44575.0</v>
      </c>
      <c r="F777" s="14" t="s">
        <v>9</v>
      </c>
      <c r="G777" s="22">
        <v>2020.0</v>
      </c>
      <c r="H777" s="19" t="s">
        <v>1779</v>
      </c>
      <c r="I777" s="12"/>
      <c r="J777" s="12" t="s">
        <v>1719</v>
      </c>
      <c r="K777" s="12" t="s">
        <v>40</v>
      </c>
      <c r="L777" s="12" t="s">
        <v>65</v>
      </c>
      <c r="M777" s="19" t="s">
        <v>66</v>
      </c>
      <c r="N777" s="12"/>
      <c r="O777" s="55" t="s">
        <v>1761</v>
      </c>
      <c r="P777" s="12" t="s">
        <v>45</v>
      </c>
      <c r="Q777" s="22">
        <v>38.16157</v>
      </c>
      <c r="R777" s="22">
        <v>-0.45741</v>
      </c>
      <c r="S777" s="12" t="s">
        <v>69</v>
      </c>
      <c r="T777" s="12" t="s">
        <v>135</v>
      </c>
      <c r="U777" s="12" t="s">
        <v>70</v>
      </c>
      <c r="V777" s="12" t="s">
        <v>1721</v>
      </c>
      <c r="W777" s="12" t="s">
        <v>233</v>
      </c>
      <c r="X777" s="22">
        <v>2009.0</v>
      </c>
      <c r="Y777" s="22">
        <v>2013.0</v>
      </c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</row>
    <row r="778" ht="15.75" customHeight="1">
      <c r="A778" s="22">
        <v>22.0</v>
      </c>
      <c r="B778" s="53" t="s">
        <v>1780</v>
      </c>
      <c r="C778" s="54" t="s">
        <v>1755</v>
      </c>
      <c r="D778" s="12" t="s">
        <v>1704</v>
      </c>
      <c r="E778" s="36">
        <v>44575.0</v>
      </c>
      <c r="F778" s="14" t="s">
        <v>9</v>
      </c>
      <c r="G778" s="22">
        <v>2020.0</v>
      </c>
      <c r="H778" s="19" t="s">
        <v>1781</v>
      </c>
      <c r="I778" s="12"/>
      <c r="J778" s="12" t="s">
        <v>1719</v>
      </c>
      <c r="K778" s="12" t="s">
        <v>40</v>
      </c>
      <c r="L778" s="12" t="s">
        <v>65</v>
      </c>
      <c r="M778" s="19" t="s">
        <v>328</v>
      </c>
      <c r="N778" s="12"/>
      <c r="O778" s="55" t="s">
        <v>1761</v>
      </c>
      <c r="P778" s="12" t="s">
        <v>45</v>
      </c>
      <c r="Q778" s="22">
        <v>38.16157</v>
      </c>
      <c r="R778" s="22">
        <v>-0.45741</v>
      </c>
      <c r="S778" s="12" t="s">
        <v>69</v>
      </c>
      <c r="T778" s="12" t="s">
        <v>135</v>
      </c>
      <c r="U778" s="12" t="s">
        <v>70</v>
      </c>
      <c r="V778" s="12" t="s">
        <v>1721</v>
      </c>
      <c r="W778" s="12" t="s">
        <v>233</v>
      </c>
      <c r="X778" s="22">
        <v>2009.0</v>
      </c>
      <c r="Y778" s="22">
        <v>2013.0</v>
      </c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</row>
    <row r="779" ht="15.75" customHeight="1">
      <c r="A779" s="22">
        <v>22.0</v>
      </c>
      <c r="B779" s="53" t="s">
        <v>1782</v>
      </c>
      <c r="C779" s="54" t="s">
        <v>1741</v>
      </c>
      <c r="D779" s="12" t="s">
        <v>1704</v>
      </c>
      <c r="E779" s="36">
        <v>44575.0</v>
      </c>
      <c r="F779" s="14" t="s">
        <v>9</v>
      </c>
      <c r="G779" s="22">
        <v>2020.0</v>
      </c>
      <c r="H779" s="19" t="s">
        <v>1783</v>
      </c>
      <c r="I779" s="12"/>
      <c r="J779" s="12" t="s">
        <v>1719</v>
      </c>
      <c r="K779" s="12" t="s">
        <v>40</v>
      </c>
      <c r="L779" s="12" t="s">
        <v>65</v>
      </c>
      <c r="M779" s="19" t="s">
        <v>1065</v>
      </c>
      <c r="N779" s="12"/>
      <c r="O779" s="55" t="s">
        <v>1761</v>
      </c>
      <c r="P779" s="12" t="s">
        <v>45</v>
      </c>
      <c r="Q779" s="22">
        <v>38.16157</v>
      </c>
      <c r="R779" s="22">
        <v>-0.45741</v>
      </c>
      <c r="S779" s="12" t="s">
        <v>69</v>
      </c>
      <c r="T779" s="12" t="s">
        <v>135</v>
      </c>
      <c r="U779" s="12" t="s">
        <v>70</v>
      </c>
      <c r="V779" s="12" t="s">
        <v>1721</v>
      </c>
      <c r="W779" s="12" t="s">
        <v>233</v>
      </c>
      <c r="X779" s="22">
        <v>2009.0</v>
      </c>
      <c r="Y779" s="22">
        <v>2013.0</v>
      </c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</row>
    <row r="780" ht="15.75" customHeight="1">
      <c r="A780" s="22">
        <v>22.0</v>
      </c>
      <c r="B780" s="53" t="s">
        <v>1784</v>
      </c>
      <c r="C780" s="54" t="s">
        <v>1785</v>
      </c>
      <c r="D780" s="12" t="s">
        <v>1704</v>
      </c>
      <c r="E780" s="36">
        <v>44575.0</v>
      </c>
      <c r="F780" s="14" t="s">
        <v>9</v>
      </c>
      <c r="G780" s="22">
        <v>2020.0</v>
      </c>
      <c r="H780" s="19" t="s">
        <v>1786</v>
      </c>
      <c r="I780" s="12"/>
      <c r="J780" s="12" t="s">
        <v>1719</v>
      </c>
      <c r="K780" s="12" t="s">
        <v>40</v>
      </c>
      <c r="L780" s="12" t="s">
        <v>65</v>
      </c>
      <c r="M780" s="19" t="s">
        <v>1065</v>
      </c>
      <c r="N780" s="12"/>
      <c r="O780" s="55" t="s">
        <v>1761</v>
      </c>
      <c r="P780" s="12" t="s">
        <v>45</v>
      </c>
      <c r="Q780" s="22">
        <v>38.16157</v>
      </c>
      <c r="R780" s="22">
        <v>-0.45741</v>
      </c>
      <c r="S780" s="12" t="s">
        <v>69</v>
      </c>
      <c r="T780" s="12" t="s">
        <v>135</v>
      </c>
      <c r="U780" s="12" t="s">
        <v>70</v>
      </c>
      <c r="V780" s="12" t="s">
        <v>1721</v>
      </c>
      <c r="W780" s="12" t="s">
        <v>233</v>
      </c>
      <c r="X780" s="22">
        <v>2009.0</v>
      </c>
      <c r="Y780" s="22">
        <v>2013.0</v>
      </c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</row>
    <row r="781" ht="15.75" customHeight="1">
      <c r="A781" s="22">
        <v>22.0</v>
      </c>
      <c r="B781" s="53" t="s">
        <v>1787</v>
      </c>
      <c r="C781" s="54" t="s">
        <v>1717</v>
      </c>
      <c r="D781" s="12" t="s">
        <v>1704</v>
      </c>
      <c r="E781" s="36">
        <v>44575.0</v>
      </c>
      <c r="F781" s="14" t="s">
        <v>9</v>
      </c>
      <c r="G781" s="22">
        <v>2020.0</v>
      </c>
      <c r="H781" s="19" t="s">
        <v>1788</v>
      </c>
      <c r="I781" s="12"/>
      <c r="J781" s="12" t="s">
        <v>1719</v>
      </c>
      <c r="K781" s="12" t="s">
        <v>40</v>
      </c>
      <c r="L781" s="12" t="s">
        <v>65</v>
      </c>
      <c r="M781" s="19" t="s">
        <v>66</v>
      </c>
      <c r="N781" s="12"/>
      <c r="O781" s="55" t="s">
        <v>1789</v>
      </c>
      <c r="P781" s="12" t="s">
        <v>45</v>
      </c>
      <c r="Q781" s="22">
        <v>38.16218</v>
      </c>
      <c r="R781" s="22">
        <v>-0.4728</v>
      </c>
      <c r="S781" s="12" t="s">
        <v>69</v>
      </c>
      <c r="T781" s="12" t="s">
        <v>135</v>
      </c>
      <c r="U781" s="12" t="s">
        <v>70</v>
      </c>
      <c r="V781" s="12" t="s">
        <v>1721</v>
      </c>
      <c r="W781" s="12" t="s">
        <v>233</v>
      </c>
      <c r="X781" s="22">
        <v>2009.0</v>
      </c>
      <c r="Y781" s="22">
        <v>2013.0</v>
      </c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</row>
    <row r="782" ht="15.75" customHeight="1">
      <c r="A782" s="22">
        <v>22.0</v>
      </c>
      <c r="B782" s="53" t="s">
        <v>1790</v>
      </c>
      <c r="C782" s="54" t="s">
        <v>1723</v>
      </c>
      <c r="D782" s="12" t="s">
        <v>1704</v>
      </c>
      <c r="E782" s="36">
        <v>44575.0</v>
      </c>
      <c r="F782" s="14" t="s">
        <v>9</v>
      </c>
      <c r="G782" s="22">
        <v>2020.0</v>
      </c>
      <c r="H782" s="19" t="s">
        <v>1791</v>
      </c>
      <c r="I782" s="12"/>
      <c r="J782" s="12" t="s">
        <v>1719</v>
      </c>
      <c r="K782" s="12" t="s">
        <v>40</v>
      </c>
      <c r="L782" s="12" t="s">
        <v>65</v>
      </c>
      <c r="M782" s="19" t="s">
        <v>1545</v>
      </c>
      <c r="N782" s="12"/>
      <c r="O782" s="55" t="s">
        <v>1789</v>
      </c>
      <c r="P782" s="12" t="s">
        <v>45</v>
      </c>
      <c r="Q782" s="22">
        <v>38.16218</v>
      </c>
      <c r="R782" s="22">
        <v>-0.4728</v>
      </c>
      <c r="S782" s="12" t="s">
        <v>69</v>
      </c>
      <c r="T782" s="12" t="s">
        <v>135</v>
      </c>
      <c r="U782" s="12" t="s">
        <v>70</v>
      </c>
      <c r="V782" s="12" t="s">
        <v>1721</v>
      </c>
      <c r="W782" s="12" t="s">
        <v>233</v>
      </c>
      <c r="X782" s="22">
        <v>2009.0</v>
      </c>
      <c r="Y782" s="22">
        <v>2013.0</v>
      </c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</row>
    <row r="783" ht="15.75" customHeight="1">
      <c r="A783" s="22">
        <v>22.0</v>
      </c>
      <c r="B783" s="53" t="s">
        <v>1792</v>
      </c>
      <c r="C783" s="54" t="s">
        <v>1726</v>
      </c>
      <c r="D783" s="12" t="s">
        <v>1704</v>
      </c>
      <c r="E783" s="36">
        <v>44575.0</v>
      </c>
      <c r="F783" s="14" t="s">
        <v>9</v>
      </c>
      <c r="G783" s="22">
        <v>2020.0</v>
      </c>
      <c r="H783" s="19" t="s">
        <v>1793</v>
      </c>
      <c r="I783" s="12"/>
      <c r="J783" s="12" t="s">
        <v>1719</v>
      </c>
      <c r="K783" s="12" t="s">
        <v>40</v>
      </c>
      <c r="L783" s="12" t="s">
        <v>65</v>
      </c>
      <c r="M783" s="19" t="s">
        <v>1065</v>
      </c>
      <c r="N783" s="12"/>
      <c r="O783" s="55" t="s">
        <v>1789</v>
      </c>
      <c r="P783" s="12" t="s">
        <v>45</v>
      </c>
      <c r="Q783" s="22">
        <v>38.16218</v>
      </c>
      <c r="R783" s="22">
        <v>-0.4728</v>
      </c>
      <c r="S783" s="12" t="s">
        <v>69</v>
      </c>
      <c r="T783" s="12" t="s">
        <v>135</v>
      </c>
      <c r="U783" s="12" t="s">
        <v>70</v>
      </c>
      <c r="V783" s="12" t="s">
        <v>1721</v>
      </c>
      <c r="W783" s="12" t="s">
        <v>233</v>
      </c>
      <c r="X783" s="22">
        <v>2009.0</v>
      </c>
      <c r="Y783" s="22">
        <v>2013.0</v>
      </c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</row>
    <row r="784" ht="15.75" customHeight="1">
      <c r="A784" s="22">
        <v>22.0</v>
      </c>
      <c r="B784" s="53" t="s">
        <v>1794</v>
      </c>
      <c r="C784" s="54" t="s">
        <v>1729</v>
      </c>
      <c r="D784" s="12" t="s">
        <v>1704</v>
      </c>
      <c r="E784" s="36">
        <v>44575.0</v>
      </c>
      <c r="F784" s="14" t="s">
        <v>9</v>
      </c>
      <c r="G784" s="22">
        <v>2020.0</v>
      </c>
      <c r="H784" s="19" t="s">
        <v>1795</v>
      </c>
      <c r="I784" s="12"/>
      <c r="J784" s="12" t="s">
        <v>1719</v>
      </c>
      <c r="K784" s="12" t="s">
        <v>40</v>
      </c>
      <c r="L784" s="12" t="s">
        <v>65</v>
      </c>
      <c r="M784" s="19" t="s">
        <v>66</v>
      </c>
      <c r="N784" s="12"/>
      <c r="O784" s="55" t="s">
        <v>1789</v>
      </c>
      <c r="P784" s="12" t="s">
        <v>45</v>
      </c>
      <c r="Q784" s="22">
        <v>38.16218</v>
      </c>
      <c r="R784" s="22">
        <v>-0.4728</v>
      </c>
      <c r="S784" s="12" t="s">
        <v>69</v>
      </c>
      <c r="T784" s="12" t="s">
        <v>135</v>
      </c>
      <c r="U784" s="12" t="s">
        <v>70</v>
      </c>
      <c r="V784" s="12" t="s">
        <v>1721</v>
      </c>
      <c r="W784" s="12" t="s">
        <v>233</v>
      </c>
      <c r="X784" s="22">
        <v>2009.0</v>
      </c>
      <c r="Y784" s="22">
        <v>2013.0</v>
      </c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</row>
    <row r="785" ht="15.75" customHeight="1">
      <c r="A785" s="22">
        <v>22.0</v>
      </c>
      <c r="B785" s="53" t="s">
        <v>1796</v>
      </c>
      <c r="C785" s="54" t="s">
        <v>1797</v>
      </c>
      <c r="D785" s="12" t="s">
        <v>1704</v>
      </c>
      <c r="E785" s="36">
        <v>44575.0</v>
      </c>
      <c r="F785" s="14" t="s">
        <v>9</v>
      </c>
      <c r="G785" s="22">
        <v>2020.0</v>
      </c>
      <c r="H785" s="19" t="s">
        <v>1798</v>
      </c>
      <c r="I785" s="12"/>
      <c r="J785" s="12" t="s">
        <v>1719</v>
      </c>
      <c r="K785" s="12" t="s">
        <v>40</v>
      </c>
      <c r="L785" s="12" t="s">
        <v>65</v>
      </c>
      <c r="M785" s="19" t="s">
        <v>66</v>
      </c>
      <c r="N785" s="12"/>
      <c r="O785" s="55" t="s">
        <v>1789</v>
      </c>
      <c r="P785" s="12" t="s">
        <v>45</v>
      </c>
      <c r="Q785" s="22">
        <v>38.16218</v>
      </c>
      <c r="R785" s="22">
        <v>-0.4728</v>
      </c>
      <c r="S785" s="12" t="s">
        <v>69</v>
      </c>
      <c r="T785" s="12" t="s">
        <v>135</v>
      </c>
      <c r="U785" s="12" t="s">
        <v>70</v>
      </c>
      <c r="V785" s="12" t="s">
        <v>1721</v>
      </c>
      <c r="W785" s="12" t="s">
        <v>233</v>
      </c>
      <c r="X785" s="22">
        <v>2009.0</v>
      </c>
      <c r="Y785" s="22">
        <v>2013.0</v>
      </c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</row>
    <row r="786" ht="15.75" customHeight="1">
      <c r="A786" s="22">
        <v>22.0</v>
      </c>
      <c r="B786" s="53" t="s">
        <v>1799</v>
      </c>
      <c r="C786" s="54" t="s">
        <v>1732</v>
      </c>
      <c r="D786" s="12" t="s">
        <v>1704</v>
      </c>
      <c r="E786" s="36">
        <v>44575.0</v>
      </c>
      <c r="F786" s="14" t="s">
        <v>9</v>
      </c>
      <c r="G786" s="22">
        <v>2020.0</v>
      </c>
      <c r="H786" s="19" t="s">
        <v>1800</v>
      </c>
      <c r="I786" s="12"/>
      <c r="J786" s="12" t="s">
        <v>1719</v>
      </c>
      <c r="K786" s="12" t="s">
        <v>40</v>
      </c>
      <c r="L786" s="12" t="s">
        <v>65</v>
      </c>
      <c r="M786" s="19" t="s">
        <v>66</v>
      </c>
      <c r="N786" s="12"/>
      <c r="O786" s="55" t="s">
        <v>1789</v>
      </c>
      <c r="P786" s="12" t="s">
        <v>45</v>
      </c>
      <c r="Q786" s="22">
        <v>38.16218</v>
      </c>
      <c r="R786" s="22">
        <v>-0.4728</v>
      </c>
      <c r="S786" s="12" t="s">
        <v>69</v>
      </c>
      <c r="T786" s="12" t="s">
        <v>135</v>
      </c>
      <c r="U786" s="12" t="s">
        <v>70</v>
      </c>
      <c r="V786" s="12" t="s">
        <v>1721</v>
      </c>
      <c r="W786" s="12" t="s">
        <v>233</v>
      </c>
      <c r="X786" s="22">
        <v>2009.0</v>
      </c>
      <c r="Y786" s="22">
        <v>2013.0</v>
      </c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</row>
    <row r="787" ht="15.75" customHeight="1">
      <c r="A787" s="22">
        <v>22.0</v>
      </c>
      <c r="B787" s="53" t="s">
        <v>1801</v>
      </c>
      <c r="C787" s="54" t="s">
        <v>1802</v>
      </c>
      <c r="D787" s="12" t="s">
        <v>1704</v>
      </c>
      <c r="E787" s="36">
        <v>44575.0</v>
      </c>
      <c r="F787" s="14" t="s">
        <v>9</v>
      </c>
      <c r="G787" s="22">
        <v>2020.0</v>
      </c>
      <c r="H787" s="19" t="s">
        <v>1803</v>
      </c>
      <c r="I787" s="12"/>
      <c r="J787" s="12" t="s">
        <v>1719</v>
      </c>
      <c r="K787" s="12" t="s">
        <v>40</v>
      </c>
      <c r="L787" s="12" t="s">
        <v>65</v>
      </c>
      <c r="M787" s="19" t="s">
        <v>82</v>
      </c>
      <c r="N787" s="12"/>
      <c r="O787" s="55" t="s">
        <v>1789</v>
      </c>
      <c r="P787" s="12" t="s">
        <v>45</v>
      </c>
      <c r="Q787" s="22">
        <v>38.16218</v>
      </c>
      <c r="R787" s="22">
        <v>-0.4728</v>
      </c>
      <c r="S787" s="12" t="s">
        <v>69</v>
      </c>
      <c r="T787" s="12" t="s">
        <v>135</v>
      </c>
      <c r="U787" s="12" t="s">
        <v>70</v>
      </c>
      <c r="V787" s="12" t="s">
        <v>1721</v>
      </c>
      <c r="W787" s="12" t="s">
        <v>233</v>
      </c>
      <c r="X787" s="22">
        <v>2009.0</v>
      </c>
      <c r="Y787" s="22">
        <v>2013.0</v>
      </c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</row>
    <row r="788" ht="15.75" customHeight="1">
      <c r="A788" s="22">
        <v>22.0</v>
      </c>
      <c r="B788" s="53" t="s">
        <v>1804</v>
      </c>
      <c r="C788" s="54" t="s">
        <v>1735</v>
      </c>
      <c r="D788" s="12" t="s">
        <v>1704</v>
      </c>
      <c r="E788" s="36">
        <v>44575.0</v>
      </c>
      <c r="F788" s="14" t="s">
        <v>9</v>
      </c>
      <c r="G788" s="22">
        <v>2020.0</v>
      </c>
      <c r="H788" s="19" t="s">
        <v>1805</v>
      </c>
      <c r="I788" s="12"/>
      <c r="J788" s="12" t="s">
        <v>1719</v>
      </c>
      <c r="K788" s="12" t="s">
        <v>40</v>
      </c>
      <c r="L788" s="12" t="s">
        <v>65</v>
      </c>
      <c r="M788" s="19" t="s">
        <v>66</v>
      </c>
      <c r="N788" s="12"/>
      <c r="O788" s="55" t="s">
        <v>1789</v>
      </c>
      <c r="P788" s="12" t="s">
        <v>45</v>
      </c>
      <c r="Q788" s="22">
        <v>38.16218</v>
      </c>
      <c r="R788" s="22">
        <v>-0.4728</v>
      </c>
      <c r="S788" s="12" t="s">
        <v>69</v>
      </c>
      <c r="T788" s="12" t="s">
        <v>135</v>
      </c>
      <c r="U788" s="12" t="s">
        <v>70</v>
      </c>
      <c r="V788" s="12" t="s">
        <v>1721</v>
      </c>
      <c r="W788" s="12" t="s">
        <v>233</v>
      </c>
      <c r="X788" s="22">
        <v>2009.0</v>
      </c>
      <c r="Y788" s="22">
        <v>2013.0</v>
      </c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</row>
    <row r="789" ht="15.75" customHeight="1">
      <c r="A789" s="22">
        <v>22.0</v>
      </c>
      <c r="B789" s="53" t="s">
        <v>1806</v>
      </c>
      <c r="C789" s="54" t="s">
        <v>1738</v>
      </c>
      <c r="D789" s="12" t="s">
        <v>1704</v>
      </c>
      <c r="E789" s="36">
        <v>44575.0</v>
      </c>
      <c r="F789" s="14" t="s">
        <v>9</v>
      </c>
      <c r="G789" s="22">
        <v>2020.0</v>
      </c>
      <c r="H789" s="19" t="s">
        <v>1807</v>
      </c>
      <c r="I789" s="12"/>
      <c r="J789" s="12" t="s">
        <v>1719</v>
      </c>
      <c r="K789" s="12" t="s">
        <v>40</v>
      </c>
      <c r="L789" s="12" t="s">
        <v>65</v>
      </c>
      <c r="M789" s="19" t="s">
        <v>66</v>
      </c>
      <c r="N789" s="12"/>
      <c r="O789" s="55" t="s">
        <v>1789</v>
      </c>
      <c r="P789" s="12" t="s">
        <v>45</v>
      </c>
      <c r="Q789" s="22">
        <v>38.16218</v>
      </c>
      <c r="R789" s="22">
        <v>-0.4728</v>
      </c>
      <c r="S789" s="12" t="s">
        <v>69</v>
      </c>
      <c r="T789" s="12" t="s">
        <v>135</v>
      </c>
      <c r="U789" s="12" t="s">
        <v>70</v>
      </c>
      <c r="V789" s="12" t="s">
        <v>1721</v>
      </c>
      <c r="W789" s="12" t="s">
        <v>233</v>
      </c>
      <c r="X789" s="22">
        <v>2009.0</v>
      </c>
      <c r="Y789" s="22">
        <v>2013.0</v>
      </c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</row>
    <row r="790" ht="15.75" customHeight="1">
      <c r="A790" s="22">
        <v>22.0</v>
      </c>
      <c r="B790" s="53" t="s">
        <v>1808</v>
      </c>
      <c r="C790" s="54" t="s">
        <v>1755</v>
      </c>
      <c r="D790" s="12" t="s">
        <v>1704</v>
      </c>
      <c r="E790" s="36">
        <v>44575.0</v>
      </c>
      <c r="F790" s="14" t="s">
        <v>9</v>
      </c>
      <c r="G790" s="22">
        <v>2020.0</v>
      </c>
      <c r="H790" s="19" t="s">
        <v>1809</v>
      </c>
      <c r="I790" s="12"/>
      <c r="J790" s="12" t="s">
        <v>1719</v>
      </c>
      <c r="K790" s="12" t="s">
        <v>40</v>
      </c>
      <c r="L790" s="12" t="s">
        <v>65</v>
      </c>
      <c r="M790" s="19" t="s">
        <v>328</v>
      </c>
      <c r="N790" s="12"/>
      <c r="O790" s="55" t="s">
        <v>1789</v>
      </c>
      <c r="P790" s="12" t="s">
        <v>45</v>
      </c>
      <c r="Q790" s="22">
        <v>38.16218</v>
      </c>
      <c r="R790" s="22">
        <v>-0.4728</v>
      </c>
      <c r="S790" s="12" t="s">
        <v>69</v>
      </c>
      <c r="T790" s="12" t="s">
        <v>135</v>
      </c>
      <c r="U790" s="12" t="s">
        <v>70</v>
      </c>
      <c r="V790" s="12" t="s">
        <v>1721</v>
      </c>
      <c r="W790" s="12" t="s">
        <v>233</v>
      </c>
      <c r="X790" s="22">
        <v>2009.0</v>
      </c>
      <c r="Y790" s="22">
        <v>2013.0</v>
      </c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</row>
    <row r="791" ht="15.75" customHeight="1">
      <c r="A791" s="22">
        <v>22.0</v>
      </c>
      <c r="B791" s="53" t="s">
        <v>1810</v>
      </c>
      <c r="C791" s="54" t="s">
        <v>1811</v>
      </c>
      <c r="D791" s="12" t="s">
        <v>1704</v>
      </c>
      <c r="E791" s="36">
        <v>44575.0</v>
      </c>
      <c r="F791" s="14" t="s">
        <v>9</v>
      </c>
      <c r="G791" s="22">
        <v>2020.0</v>
      </c>
      <c r="H791" s="19" t="s">
        <v>1812</v>
      </c>
      <c r="I791" s="12"/>
      <c r="J791" s="12" t="s">
        <v>1719</v>
      </c>
      <c r="K791" s="12" t="s">
        <v>40</v>
      </c>
      <c r="L791" s="12" t="s">
        <v>65</v>
      </c>
      <c r="M791" s="19" t="s">
        <v>66</v>
      </c>
      <c r="N791" s="12"/>
      <c r="O791" s="55" t="s">
        <v>1789</v>
      </c>
      <c r="P791" s="12" t="s">
        <v>45</v>
      </c>
      <c r="Q791" s="22">
        <v>38.16218</v>
      </c>
      <c r="R791" s="22">
        <v>-0.4728</v>
      </c>
      <c r="S791" s="12" t="s">
        <v>69</v>
      </c>
      <c r="T791" s="12" t="s">
        <v>135</v>
      </c>
      <c r="U791" s="12" t="s">
        <v>70</v>
      </c>
      <c r="V791" s="12" t="s">
        <v>1721</v>
      </c>
      <c r="W791" s="12" t="s">
        <v>233</v>
      </c>
      <c r="X791" s="22">
        <v>2009.0</v>
      </c>
      <c r="Y791" s="22">
        <v>2013.0</v>
      </c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</row>
    <row r="792" ht="15.75" customHeight="1">
      <c r="A792" s="22">
        <v>22.0</v>
      </c>
      <c r="B792" s="53" t="s">
        <v>1813</v>
      </c>
      <c r="C792" s="54" t="s">
        <v>1814</v>
      </c>
      <c r="D792" s="12" t="s">
        <v>1704</v>
      </c>
      <c r="E792" s="36">
        <v>44575.0</v>
      </c>
      <c r="F792" s="14" t="s">
        <v>9</v>
      </c>
      <c r="G792" s="22">
        <v>2020.0</v>
      </c>
      <c r="H792" s="19" t="s">
        <v>1815</v>
      </c>
      <c r="I792" s="12"/>
      <c r="J792" s="12" t="s">
        <v>1719</v>
      </c>
      <c r="K792" s="12" t="s">
        <v>40</v>
      </c>
      <c r="L792" s="12" t="s">
        <v>65</v>
      </c>
      <c r="M792" s="19" t="s">
        <v>1065</v>
      </c>
      <c r="N792" s="12"/>
      <c r="O792" s="55" t="s">
        <v>1789</v>
      </c>
      <c r="P792" s="12" t="s">
        <v>45</v>
      </c>
      <c r="Q792" s="22">
        <v>38.16218</v>
      </c>
      <c r="R792" s="22">
        <v>-0.4728</v>
      </c>
      <c r="S792" s="12" t="s">
        <v>69</v>
      </c>
      <c r="T792" s="12" t="s">
        <v>135</v>
      </c>
      <c r="U792" s="12" t="s">
        <v>70</v>
      </c>
      <c r="V792" s="12" t="s">
        <v>1721</v>
      </c>
      <c r="W792" s="12" t="s">
        <v>233</v>
      </c>
      <c r="X792" s="22">
        <v>2009.0</v>
      </c>
      <c r="Y792" s="22">
        <v>2013.0</v>
      </c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</row>
    <row r="793" ht="15.75" customHeight="1">
      <c r="A793" s="22">
        <v>22.0</v>
      </c>
      <c r="B793" s="53" t="s">
        <v>1816</v>
      </c>
      <c r="C793" s="54" t="s">
        <v>1741</v>
      </c>
      <c r="D793" s="12" t="s">
        <v>1704</v>
      </c>
      <c r="E793" s="36">
        <v>44575.0</v>
      </c>
      <c r="F793" s="14" t="s">
        <v>9</v>
      </c>
      <c r="G793" s="22">
        <v>2020.0</v>
      </c>
      <c r="H793" s="19" t="s">
        <v>1744</v>
      </c>
      <c r="I793" s="12"/>
      <c r="J793" s="12" t="s">
        <v>1719</v>
      </c>
      <c r="K793" s="12" t="s">
        <v>40</v>
      </c>
      <c r="L793" s="12" t="s">
        <v>65</v>
      </c>
      <c r="M793" s="19" t="s">
        <v>1065</v>
      </c>
      <c r="N793" s="12"/>
      <c r="O793" s="55" t="s">
        <v>1789</v>
      </c>
      <c r="P793" s="12" t="s">
        <v>45</v>
      </c>
      <c r="Q793" s="22">
        <v>38.16218</v>
      </c>
      <c r="R793" s="22">
        <v>-0.4728</v>
      </c>
      <c r="S793" s="12" t="s">
        <v>69</v>
      </c>
      <c r="T793" s="12" t="s">
        <v>135</v>
      </c>
      <c r="U793" s="12" t="s">
        <v>70</v>
      </c>
      <c r="V793" s="12" t="s">
        <v>1721</v>
      </c>
      <c r="W793" s="12" t="s">
        <v>233</v>
      </c>
      <c r="X793" s="22">
        <v>2009.0</v>
      </c>
      <c r="Y793" s="22">
        <v>2013.0</v>
      </c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</row>
    <row r="794" ht="15.75" customHeight="1">
      <c r="A794" s="22">
        <v>22.0</v>
      </c>
      <c r="B794" s="53" t="s">
        <v>1817</v>
      </c>
      <c r="C794" s="54" t="s">
        <v>1785</v>
      </c>
      <c r="D794" s="12" t="s">
        <v>1704</v>
      </c>
      <c r="E794" s="36">
        <v>44575.0</v>
      </c>
      <c r="F794" s="14" t="s">
        <v>9</v>
      </c>
      <c r="G794" s="22">
        <v>2020.0</v>
      </c>
      <c r="H794" s="19" t="s">
        <v>1747</v>
      </c>
      <c r="I794" s="12"/>
      <c r="J794" s="12" t="s">
        <v>1719</v>
      </c>
      <c r="K794" s="12" t="s">
        <v>40</v>
      </c>
      <c r="L794" s="12" t="s">
        <v>65</v>
      </c>
      <c r="M794" s="19" t="s">
        <v>1065</v>
      </c>
      <c r="N794" s="12"/>
      <c r="O794" s="55" t="s">
        <v>1789</v>
      </c>
      <c r="P794" s="12" t="s">
        <v>45</v>
      </c>
      <c r="Q794" s="22">
        <v>38.16218</v>
      </c>
      <c r="R794" s="22">
        <v>-0.4728</v>
      </c>
      <c r="S794" s="12" t="s">
        <v>69</v>
      </c>
      <c r="T794" s="12" t="s">
        <v>135</v>
      </c>
      <c r="U794" s="12" t="s">
        <v>70</v>
      </c>
      <c r="V794" s="12" t="s">
        <v>1721</v>
      </c>
      <c r="W794" s="12" t="s">
        <v>233</v>
      </c>
      <c r="X794" s="22">
        <v>2009.0</v>
      </c>
      <c r="Y794" s="22">
        <v>2013.0</v>
      </c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</row>
    <row r="795" ht="15.75" customHeight="1">
      <c r="A795" s="22">
        <v>24.0</v>
      </c>
      <c r="B795" s="53" t="s">
        <v>1818</v>
      </c>
      <c r="C795" s="12" t="s">
        <v>108</v>
      </c>
      <c r="D795" s="12" t="s">
        <v>1704</v>
      </c>
      <c r="E795" s="36">
        <v>44607.0</v>
      </c>
      <c r="F795" s="14" t="s">
        <v>9</v>
      </c>
      <c r="G795" s="22">
        <v>2020.0</v>
      </c>
      <c r="H795" s="19" t="s">
        <v>1819</v>
      </c>
      <c r="I795" s="12"/>
      <c r="J795" s="12" t="s">
        <v>1820</v>
      </c>
      <c r="K795" s="12" t="s">
        <v>40</v>
      </c>
      <c r="L795" s="12" t="s">
        <v>41</v>
      </c>
      <c r="M795" s="19" t="s">
        <v>112</v>
      </c>
      <c r="N795" s="12"/>
      <c r="O795" s="12" t="s">
        <v>1821</v>
      </c>
      <c r="P795" s="12" t="s">
        <v>114</v>
      </c>
      <c r="Q795" s="22">
        <v>38.58</v>
      </c>
      <c r="R795" s="22">
        <v>-9.2</v>
      </c>
      <c r="S795" s="12" t="s">
        <v>69</v>
      </c>
      <c r="T795" s="12" t="s">
        <v>135</v>
      </c>
      <c r="U795" s="12" t="s">
        <v>70</v>
      </c>
      <c r="V795" s="12" t="s">
        <v>1822</v>
      </c>
      <c r="W795" s="12" t="s">
        <v>1823</v>
      </c>
      <c r="X795" s="22">
        <v>2007.0</v>
      </c>
      <c r="Y795" s="22">
        <v>2017.0</v>
      </c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</row>
    <row r="796" ht="15.75" customHeight="1">
      <c r="A796" s="22">
        <v>24.0</v>
      </c>
      <c r="B796" s="53" t="s">
        <v>1824</v>
      </c>
      <c r="C796" s="54" t="s">
        <v>118</v>
      </c>
      <c r="D796" s="12" t="s">
        <v>1704</v>
      </c>
      <c r="E796" s="36">
        <v>44607.0</v>
      </c>
      <c r="F796" s="14" t="s">
        <v>9</v>
      </c>
      <c r="G796" s="22">
        <v>2021.0</v>
      </c>
      <c r="H796" s="19" t="s">
        <v>1825</v>
      </c>
      <c r="I796" s="12"/>
      <c r="J796" s="12" t="s">
        <v>1820</v>
      </c>
      <c r="K796" s="12" t="s">
        <v>40</v>
      </c>
      <c r="L796" s="12" t="s">
        <v>65</v>
      </c>
      <c r="M796" s="19" t="s">
        <v>120</v>
      </c>
      <c r="N796" s="12"/>
      <c r="O796" s="12" t="s">
        <v>1821</v>
      </c>
      <c r="P796" s="12" t="s">
        <v>114</v>
      </c>
      <c r="Q796" s="22">
        <v>38.58</v>
      </c>
      <c r="R796" s="22">
        <v>-9.2</v>
      </c>
      <c r="S796" s="12" t="s">
        <v>69</v>
      </c>
      <c r="T796" s="12" t="s">
        <v>135</v>
      </c>
      <c r="U796" s="12" t="s">
        <v>70</v>
      </c>
      <c r="V796" s="12" t="s">
        <v>1822</v>
      </c>
      <c r="W796" s="12" t="s">
        <v>1823</v>
      </c>
      <c r="X796" s="22">
        <v>2007.0</v>
      </c>
      <c r="Y796" s="22">
        <v>2017.0</v>
      </c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</row>
    <row r="797" ht="15.75" customHeight="1">
      <c r="A797" s="22">
        <v>24.0</v>
      </c>
      <c r="B797" s="53" t="s">
        <v>1826</v>
      </c>
      <c r="C797" s="54" t="s">
        <v>123</v>
      </c>
      <c r="D797" s="12" t="s">
        <v>1704</v>
      </c>
      <c r="E797" s="36">
        <v>44607.0</v>
      </c>
      <c r="F797" s="14" t="s">
        <v>9</v>
      </c>
      <c r="G797" s="22">
        <v>2022.0</v>
      </c>
      <c r="H797" s="19" t="s">
        <v>1827</v>
      </c>
      <c r="I797" s="12"/>
      <c r="J797" s="12" t="s">
        <v>1820</v>
      </c>
      <c r="K797" s="12" t="s">
        <v>40</v>
      </c>
      <c r="L797" s="12" t="s">
        <v>65</v>
      </c>
      <c r="M797" s="19" t="s">
        <v>125</v>
      </c>
      <c r="N797" s="12"/>
      <c r="O797" s="12" t="s">
        <v>1821</v>
      </c>
      <c r="P797" s="12" t="s">
        <v>114</v>
      </c>
      <c r="Q797" s="22">
        <v>38.58</v>
      </c>
      <c r="R797" s="22">
        <v>-9.2</v>
      </c>
      <c r="S797" s="12" t="s">
        <v>69</v>
      </c>
      <c r="T797" s="12" t="s">
        <v>135</v>
      </c>
      <c r="U797" s="12" t="s">
        <v>70</v>
      </c>
      <c r="V797" s="12" t="s">
        <v>1822</v>
      </c>
      <c r="W797" s="12" t="s">
        <v>1823</v>
      </c>
      <c r="X797" s="22">
        <v>2007.0</v>
      </c>
      <c r="Y797" s="22">
        <v>2017.0</v>
      </c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</row>
    <row r="798" ht="15.75" customHeight="1">
      <c r="A798" s="22">
        <v>25.0</v>
      </c>
      <c r="B798" s="53" t="s">
        <v>1828</v>
      </c>
      <c r="C798" s="54" t="s">
        <v>1829</v>
      </c>
      <c r="D798" s="12" t="s">
        <v>1704</v>
      </c>
      <c r="E798" s="36">
        <v>44591.0</v>
      </c>
      <c r="F798" s="14" t="s">
        <v>9</v>
      </c>
      <c r="G798" s="22">
        <v>2020.0</v>
      </c>
      <c r="H798" s="19" t="s">
        <v>1830</v>
      </c>
      <c r="I798" s="12"/>
      <c r="J798" s="12" t="s">
        <v>1831</v>
      </c>
      <c r="K798" s="22" t="s">
        <v>494</v>
      </c>
      <c r="L798" s="12" t="s">
        <v>928</v>
      </c>
      <c r="M798" s="19" t="s">
        <v>872</v>
      </c>
      <c r="N798" s="12"/>
      <c r="O798" s="55" t="s">
        <v>1832</v>
      </c>
      <c r="P798" s="12" t="s">
        <v>45</v>
      </c>
      <c r="Q798" s="22">
        <v>40.89</v>
      </c>
      <c r="R798" s="22">
        <v>0.4</v>
      </c>
      <c r="S798" s="12" t="s">
        <v>46</v>
      </c>
      <c r="T798" s="12" t="s">
        <v>135</v>
      </c>
      <c r="U798" s="21" t="s">
        <v>203</v>
      </c>
      <c r="V798" s="12" t="s">
        <v>1653</v>
      </c>
      <c r="W798" s="12" t="s">
        <v>233</v>
      </c>
      <c r="X798" s="22">
        <v>1998.0</v>
      </c>
      <c r="Y798" s="22">
        <v>2017.0</v>
      </c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</row>
    <row r="799" ht="15.75" customHeight="1">
      <c r="A799" s="22">
        <v>29.0</v>
      </c>
      <c r="B799" s="53" t="s">
        <v>1833</v>
      </c>
      <c r="C799" s="12" t="s">
        <v>108</v>
      </c>
      <c r="D799" s="12" t="s">
        <v>1704</v>
      </c>
      <c r="E799" s="36">
        <v>44603.0</v>
      </c>
      <c r="F799" s="14" t="s">
        <v>9</v>
      </c>
      <c r="G799" s="22">
        <v>2020.0</v>
      </c>
      <c r="H799" s="19" t="s">
        <v>1834</v>
      </c>
      <c r="I799" s="12"/>
      <c r="J799" s="12" t="s">
        <v>111</v>
      </c>
      <c r="K799" s="12" t="s">
        <v>40</v>
      </c>
      <c r="L799" s="12" t="s">
        <v>41</v>
      </c>
      <c r="M799" s="19" t="s">
        <v>112</v>
      </c>
      <c r="N799" s="12"/>
      <c r="O799" s="55" t="s">
        <v>1835</v>
      </c>
      <c r="P799" s="12" t="s">
        <v>45</v>
      </c>
      <c r="Q799" s="22">
        <v>43.25</v>
      </c>
      <c r="R799" s="22">
        <v>-9.4</v>
      </c>
      <c r="S799" s="12" t="s">
        <v>69</v>
      </c>
      <c r="T799" s="12" t="s">
        <v>135</v>
      </c>
      <c r="U799" s="12" t="s">
        <v>70</v>
      </c>
      <c r="V799" s="12" t="s">
        <v>1836</v>
      </c>
      <c r="W799" s="12" t="s">
        <v>1823</v>
      </c>
      <c r="X799" s="22">
        <v>1987.0</v>
      </c>
      <c r="Y799" s="22">
        <v>2016.0</v>
      </c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</row>
    <row r="800" ht="15.75" customHeight="1">
      <c r="A800" s="22">
        <v>30.0</v>
      </c>
      <c r="B800" s="53" t="s">
        <v>1837</v>
      </c>
      <c r="C800" s="12" t="s">
        <v>1838</v>
      </c>
      <c r="D800" s="12" t="s">
        <v>1704</v>
      </c>
      <c r="E800" s="36">
        <v>44579.0</v>
      </c>
      <c r="F800" s="14" t="s">
        <v>9</v>
      </c>
      <c r="G800" s="22">
        <v>2020.0</v>
      </c>
      <c r="H800" s="19" t="s">
        <v>1839</v>
      </c>
      <c r="I800" s="12"/>
      <c r="J800" s="12" t="s">
        <v>1840</v>
      </c>
      <c r="K800" s="12" t="s">
        <v>40</v>
      </c>
      <c r="L800" s="12" t="s">
        <v>65</v>
      </c>
      <c r="M800" s="19" t="s">
        <v>1841</v>
      </c>
      <c r="N800" s="12"/>
      <c r="O800" s="12" t="s">
        <v>1842</v>
      </c>
      <c r="P800" s="12" t="s">
        <v>114</v>
      </c>
      <c r="Q800" s="22">
        <v>37.5280811053821</v>
      </c>
      <c r="R800" s="22">
        <v>-7.52392108898657</v>
      </c>
      <c r="S800" s="12" t="s">
        <v>46</v>
      </c>
      <c r="T800" s="12"/>
      <c r="U800" s="12" t="s">
        <v>48</v>
      </c>
      <c r="V800" s="12" t="s">
        <v>1721</v>
      </c>
      <c r="W800" s="12" t="s">
        <v>1843</v>
      </c>
      <c r="X800" s="22">
        <v>2014.0</v>
      </c>
      <c r="Y800" s="22">
        <v>2018.0</v>
      </c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</row>
    <row r="801" ht="15.75" customHeight="1">
      <c r="A801" s="22">
        <v>30.0</v>
      </c>
      <c r="B801" s="53" t="s">
        <v>1844</v>
      </c>
      <c r="C801" s="12" t="s">
        <v>1838</v>
      </c>
      <c r="D801" s="12" t="s">
        <v>1704</v>
      </c>
      <c r="E801" s="36">
        <v>44579.0</v>
      </c>
      <c r="F801" s="14" t="s">
        <v>9</v>
      </c>
      <c r="G801" s="22">
        <v>2020.0</v>
      </c>
      <c r="H801" s="19" t="s">
        <v>1839</v>
      </c>
      <c r="I801" s="12"/>
      <c r="J801" s="12" t="s">
        <v>1840</v>
      </c>
      <c r="K801" s="12" t="s">
        <v>40</v>
      </c>
      <c r="L801" s="12" t="s">
        <v>65</v>
      </c>
      <c r="M801" s="19" t="s">
        <v>1841</v>
      </c>
      <c r="N801" s="12"/>
      <c r="O801" s="12" t="s">
        <v>1845</v>
      </c>
      <c r="P801" s="12" t="s">
        <v>114</v>
      </c>
      <c r="Q801" s="22">
        <v>37.2469617556104</v>
      </c>
      <c r="R801" s="22">
        <v>-8.49642313150963</v>
      </c>
      <c r="S801" s="12" t="s">
        <v>46</v>
      </c>
      <c r="T801" s="12"/>
      <c r="U801" s="12" t="s">
        <v>48</v>
      </c>
      <c r="V801" s="12" t="s">
        <v>1721</v>
      </c>
      <c r="W801" s="12" t="s">
        <v>1843</v>
      </c>
      <c r="X801" s="22">
        <v>2014.0</v>
      </c>
      <c r="Y801" s="22">
        <v>2018.0</v>
      </c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</row>
    <row r="802" ht="15.75" customHeight="1">
      <c r="A802" s="22">
        <v>42.0</v>
      </c>
      <c r="B802" s="53" t="s">
        <v>1846</v>
      </c>
      <c r="C802" s="12" t="s">
        <v>1847</v>
      </c>
      <c r="D802" s="12" t="s">
        <v>1704</v>
      </c>
      <c r="E802" s="36">
        <v>44593.0</v>
      </c>
      <c r="F802" s="14" t="s">
        <v>9</v>
      </c>
      <c r="G802" s="22">
        <v>2020.0</v>
      </c>
      <c r="H802" s="19" t="s">
        <v>1848</v>
      </c>
      <c r="I802" s="12"/>
      <c r="J802" s="12" t="s">
        <v>1849</v>
      </c>
      <c r="K802" s="22" t="s">
        <v>494</v>
      </c>
      <c r="L802" s="12" t="s">
        <v>928</v>
      </c>
      <c r="M802" s="19" t="s">
        <v>1850</v>
      </c>
      <c r="N802" s="12"/>
      <c r="O802" s="12" t="s">
        <v>1851</v>
      </c>
      <c r="P802" s="12" t="s">
        <v>45</v>
      </c>
      <c r="Q802" s="22">
        <v>39.0</v>
      </c>
      <c r="R802" s="22">
        <v>3.5</v>
      </c>
      <c r="S802" s="12" t="s">
        <v>69</v>
      </c>
      <c r="T802" s="12" t="s">
        <v>135</v>
      </c>
      <c r="U802" s="12" t="s">
        <v>70</v>
      </c>
      <c r="V802" s="12" t="s">
        <v>1852</v>
      </c>
      <c r="W802" s="12" t="s">
        <v>233</v>
      </c>
      <c r="X802" s="22">
        <v>2003.0</v>
      </c>
      <c r="Y802" s="22">
        <v>2018.0</v>
      </c>
      <c r="Z802" s="12"/>
      <c r="AA802" s="12"/>
      <c r="AB802" s="12"/>
      <c r="AC802" s="12"/>
      <c r="AD802" s="12"/>
      <c r="AE802" s="12" t="s">
        <v>1853</v>
      </c>
      <c r="AF802" s="12" t="s">
        <v>207</v>
      </c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</row>
    <row r="803" ht="15.75" customHeight="1">
      <c r="A803" s="22">
        <v>43.0</v>
      </c>
      <c r="B803" s="53" t="s">
        <v>1854</v>
      </c>
      <c r="C803" s="12" t="s">
        <v>714</v>
      </c>
      <c r="D803" s="12" t="s">
        <v>1704</v>
      </c>
      <c r="E803" s="36">
        <v>44602.0</v>
      </c>
      <c r="F803" s="14" t="s">
        <v>9</v>
      </c>
      <c r="G803" s="22">
        <v>2020.0</v>
      </c>
      <c r="H803" s="19" t="s">
        <v>1855</v>
      </c>
      <c r="I803" s="12"/>
      <c r="J803" s="12" t="s">
        <v>1856</v>
      </c>
      <c r="K803" s="12" t="s">
        <v>199</v>
      </c>
      <c r="L803" s="12" t="s">
        <v>214</v>
      </c>
      <c r="M803" s="12" t="s">
        <v>710</v>
      </c>
      <c r="N803" s="12"/>
      <c r="O803" s="12" t="s">
        <v>1857</v>
      </c>
      <c r="P803" s="12" t="s">
        <v>45</v>
      </c>
      <c r="Q803" s="22">
        <v>43.31</v>
      </c>
      <c r="R803" s="22">
        <v>-2.2</v>
      </c>
      <c r="S803" s="12" t="s">
        <v>46</v>
      </c>
      <c r="T803" s="12"/>
      <c r="U803" s="21" t="s">
        <v>203</v>
      </c>
      <c r="V803" s="12" t="s">
        <v>1011</v>
      </c>
      <c r="W803" s="12" t="s">
        <v>1858</v>
      </c>
      <c r="X803" s="22">
        <v>2007.0</v>
      </c>
      <c r="Y803" s="22">
        <v>2013.0</v>
      </c>
      <c r="Z803" s="12" t="s">
        <v>1859</v>
      </c>
      <c r="AA803" s="12" t="s">
        <v>207</v>
      </c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</row>
    <row r="804" ht="15.75" customHeight="1">
      <c r="A804" s="22">
        <v>43.0</v>
      </c>
      <c r="B804" s="53" t="s">
        <v>1860</v>
      </c>
      <c r="C804" s="12" t="s">
        <v>714</v>
      </c>
      <c r="D804" s="12" t="s">
        <v>1704</v>
      </c>
      <c r="E804" s="36">
        <v>44607.0</v>
      </c>
      <c r="F804" s="14" t="s">
        <v>9</v>
      </c>
      <c r="G804" s="22">
        <v>2025.0</v>
      </c>
      <c r="H804" s="19" t="s">
        <v>1861</v>
      </c>
      <c r="I804" s="12"/>
      <c r="J804" s="12" t="s">
        <v>1856</v>
      </c>
      <c r="K804" s="12" t="s">
        <v>199</v>
      </c>
      <c r="L804" s="12" t="s">
        <v>214</v>
      </c>
      <c r="M804" s="12" t="s">
        <v>710</v>
      </c>
      <c r="N804" s="12"/>
      <c r="O804" s="12" t="s">
        <v>1862</v>
      </c>
      <c r="P804" s="12" t="s">
        <v>45</v>
      </c>
      <c r="Q804" s="22">
        <v>43.3</v>
      </c>
      <c r="R804" s="22">
        <v>-1.99</v>
      </c>
      <c r="S804" s="12" t="s">
        <v>46</v>
      </c>
      <c r="T804" s="12"/>
      <c r="U804" s="21" t="s">
        <v>203</v>
      </c>
      <c r="V804" s="12" t="s">
        <v>1011</v>
      </c>
      <c r="W804" s="12" t="s">
        <v>1858</v>
      </c>
      <c r="X804" s="22">
        <v>2007.0</v>
      </c>
      <c r="Y804" s="22">
        <v>2013.0</v>
      </c>
      <c r="Z804" s="12" t="s">
        <v>1859</v>
      </c>
      <c r="AA804" s="12" t="s">
        <v>207</v>
      </c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</row>
    <row r="805" ht="15.75" customHeight="1">
      <c r="A805" s="22">
        <v>43.0</v>
      </c>
      <c r="B805" s="53" t="s">
        <v>1863</v>
      </c>
      <c r="C805" s="12" t="s">
        <v>714</v>
      </c>
      <c r="D805" s="12" t="s">
        <v>1704</v>
      </c>
      <c r="E805" s="36">
        <v>44611.0</v>
      </c>
      <c r="F805" s="14" t="s">
        <v>9</v>
      </c>
      <c r="G805" s="22">
        <v>2029.0</v>
      </c>
      <c r="H805" s="19" t="s">
        <v>1864</v>
      </c>
      <c r="I805" s="12"/>
      <c r="J805" s="12" t="s">
        <v>1856</v>
      </c>
      <c r="K805" s="12" t="s">
        <v>199</v>
      </c>
      <c r="L805" s="12" t="s">
        <v>214</v>
      </c>
      <c r="M805" s="12" t="s">
        <v>710</v>
      </c>
      <c r="N805" s="12"/>
      <c r="O805" s="12" t="s">
        <v>1865</v>
      </c>
      <c r="P805" s="12" t="s">
        <v>45</v>
      </c>
      <c r="Q805" s="22">
        <v>43.33</v>
      </c>
      <c r="R805" s="22">
        <v>-1.96</v>
      </c>
      <c r="S805" s="12" t="s">
        <v>46</v>
      </c>
      <c r="T805" s="12"/>
      <c r="U805" s="21" t="s">
        <v>203</v>
      </c>
      <c r="V805" s="12" t="s">
        <v>1011</v>
      </c>
      <c r="W805" s="12" t="s">
        <v>1858</v>
      </c>
      <c r="X805" s="22">
        <v>2007.0</v>
      </c>
      <c r="Y805" s="22">
        <v>2013.0</v>
      </c>
      <c r="Z805" s="12" t="s">
        <v>1859</v>
      </c>
      <c r="AA805" s="12" t="s">
        <v>207</v>
      </c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</row>
    <row r="806" ht="15.75" customHeight="1">
      <c r="A806" s="22">
        <v>51.0</v>
      </c>
      <c r="B806" s="53" t="s">
        <v>1866</v>
      </c>
      <c r="C806" s="12" t="s">
        <v>1867</v>
      </c>
      <c r="D806" s="12" t="s">
        <v>1704</v>
      </c>
      <c r="E806" s="36">
        <v>44593.0</v>
      </c>
      <c r="F806" s="14" t="s">
        <v>9</v>
      </c>
      <c r="G806" s="22">
        <v>2019.0</v>
      </c>
      <c r="H806" s="19" t="s">
        <v>1868</v>
      </c>
      <c r="I806" s="12"/>
      <c r="J806" s="12" t="s">
        <v>1869</v>
      </c>
      <c r="K806" s="12" t="s">
        <v>199</v>
      </c>
      <c r="L806" s="12" t="s">
        <v>1870</v>
      </c>
      <c r="M806" s="19" t="s">
        <v>1871</v>
      </c>
      <c r="N806" s="12"/>
      <c r="O806" s="12" t="s">
        <v>1872</v>
      </c>
      <c r="P806" s="12" t="s">
        <v>45</v>
      </c>
      <c r="Q806" s="22">
        <v>43.35</v>
      </c>
      <c r="R806" s="22">
        <v>-1.8</v>
      </c>
      <c r="S806" s="12" t="s">
        <v>1873</v>
      </c>
      <c r="T806" s="12" t="s">
        <v>135</v>
      </c>
      <c r="U806" s="21" t="s">
        <v>203</v>
      </c>
      <c r="V806" s="12" t="s">
        <v>1822</v>
      </c>
      <c r="W806" s="12" t="s">
        <v>1874</v>
      </c>
      <c r="X806" s="22">
        <v>2007.0</v>
      </c>
      <c r="Y806" s="22">
        <v>2016.0</v>
      </c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</row>
    <row r="807" ht="15.75" customHeight="1">
      <c r="A807" s="22">
        <v>51.0</v>
      </c>
      <c r="B807" s="53" t="s">
        <v>1875</v>
      </c>
      <c r="C807" s="12" t="s">
        <v>1876</v>
      </c>
      <c r="D807" s="12" t="s">
        <v>1704</v>
      </c>
      <c r="E807" s="36">
        <v>44593.0</v>
      </c>
      <c r="F807" s="14" t="s">
        <v>9</v>
      </c>
      <c r="G807" s="22">
        <v>2019.0</v>
      </c>
      <c r="H807" s="19" t="s">
        <v>1868</v>
      </c>
      <c r="I807" s="12"/>
      <c r="J807" s="12" t="s">
        <v>1869</v>
      </c>
      <c r="K807" s="12" t="s">
        <v>199</v>
      </c>
      <c r="L807" s="12" t="s">
        <v>1870</v>
      </c>
      <c r="M807" s="19" t="s">
        <v>1871</v>
      </c>
      <c r="N807" s="12"/>
      <c r="O807" s="12" t="s">
        <v>1872</v>
      </c>
      <c r="P807" s="12" t="s">
        <v>45</v>
      </c>
      <c r="Q807" s="22">
        <v>43.35</v>
      </c>
      <c r="R807" s="22">
        <v>-1.8</v>
      </c>
      <c r="S807" s="12" t="s">
        <v>1873</v>
      </c>
      <c r="T807" s="12" t="s">
        <v>135</v>
      </c>
      <c r="U807" s="21" t="s">
        <v>203</v>
      </c>
      <c r="V807" s="12" t="s">
        <v>1822</v>
      </c>
      <c r="W807" s="12" t="s">
        <v>1874</v>
      </c>
      <c r="X807" s="22">
        <v>2007.0</v>
      </c>
      <c r="Y807" s="22">
        <v>2016.0</v>
      </c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</row>
    <row r="808" ht="15.75" customHeight="1">
      <c r="A808" s="22">
        <v>51.0</v>
      </c>
      <c r="B808" s="53" t="s">
        <v>1877</v>
      </c>
      <c r="C808" s="12" t="s">
        <v>1878</v>
      </c>
      <c r="D808" s="12" t="s">
        <v>1704</v>
      </c>
      <c r="E808" s="36">
        <v>44593.0</v>
      </c>
      <c r="F808" s="14" t="s">
        <v>9</v>
      </c>
      <c r="G808" s="22">
        <v>2019.0</v>
      </c>
      <c r="H808" s="19" t="s">
        <v>1868</v>
      </c>
      <c r="I808" s="12"/>
      <c r="J808" s="12" t="s">
        <v>1869</v>
      </c>
      <c r="K808" s="12" t="s">
        <v>199</v>
      </c>
      <c r="L808" s="12" t="s">
        <v>1870</v>
      </c>
      <c r="M808" s="19" t="s">
        <v>809</v>
      </c>
      <c r="N808" s="12"/>
      <c r="O808" s="12" t="s">
        <v>1872</v>
      </c>
      <c r="P808" s="12" t="s">
        <v>45</v>
      </c>
      <c r="Q808" s="22">
        <v>43.35</v>
      </c>
      <c r="R808" s="22">
        <v>-1.8</v>
      </c>
      <c r="S808" s="12" t="s">
        <v>1873</v>
      </c>
      <c r="T808" s="12" t="s">
        <v>135</v>
      </c>
      <c r="U808" s="21" t="s">
        <v>203</v>
      </c>
      <c r="V808" s="12" t="s">
        <v>1822</v>
      </c>
      <c r="W808" s="12" t="s">
        <v>1874</v>
      </c>
      <c r="X808" s="22">
        <v>2007.0</v>
      </c>
      <c r="Y808" s="22">
        <v>2016.0</v>
      </c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</row>
    <row r="809" ht="15.75" customHeight="1">
      <c r="A809" s="22">
        <v>51.0</v>
      </c>
      <c r="B809" s="53" t="s">
        <v>1879</v>
      </c>
      <c r="C809" s="12" t="s">
        <v>1880</v>
      </c>
      <c r="D809" s="12" t="s">
        <v>1704</v>
      </c>
      <c r="E809" s="36">
        <v>44593.0</v>
      </c>
      <c r="F809" s="14" t="s">
        <v>9</v>
      </c>
      <c r="G809" s="22">
        <v>2019.0</v>
      </c>
      <c r="H809" s="19" t="s">
        <v>1868</v>
      </c>
      <c r="I809" s="12"/>
      <c r="J809" s="12" t="s">
        <v>1869</v>
      </c>
      <c r="K809" s="12" t="s">
        <v>199</v>
      </c>
      <c r="L809" s="12" t="s">
        <v>1870</v>
      </c>
      <c r="M809" s="19" t="s">
        <v>1881</v>
      </c>
      <c r="N809" s="12"/>
      <c r="O809" s="12" t="s">
        <v>1872</v>
      </c>
      <c r="P809" s="12" t="s">
        <v>45</v>
      </c>
      <c r="Q809" s="22">
        <v>43.35</v>
      </c>
      <c r="R809" s="22">
        <v>-1.8</v>
      </c>
      <c r="S809" s="12" t="s">
        <v>1873</v>
      </c>
      <c r="T809" s="12" t="s">
        <v>135</v>
      </c>
      <c r="U809" s="21" t="s">
        <v>203</v>
      </c>
      <c r="V809" s="12" t="s">
        <v>1822</v>
      </c>
      <c r="W809" s="12" t="s">
        <v>1874</v>
      </c>
      <c r="X809" s="22">
        <v>2007.0</v>
      </c>
      <c r="Y809" s="22">
        <v>2016.0</v>
      </c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</row>
    <row r="810" ht="15.75" customHeight="1">
      <c r="A810" s="22">
        <v>51.0</v>
      </c>
      <c r="B810" s="53" t="s">
        <v>1882</v>
      </c>
      <c r="C810" s="12" t="s">
        <v>1883</v>
      </c>
      <c r="D810" s="12" t="s">
        <v>1704</v>
      </c>
      <c r="E810" s="36">
        <v>44593.0</v>
      </c>
      <c r="F810" s="14" t="s">
        <v>9</v>
      </c>
      <c r="G810" s="22">
        <v>2019.0</v>
      </c>
      <c r="H810" s="19" t="s">
        <v>1868</v>
      </c>
      <c r="I810" s="12"/>
      <c r="J810" s="12" t="s">
        <v>1869</v>
      </c>
      <c r="K810" s="12" t="s">
        <v>199</v>
      </c>
      <c r="L810" s="12" t="s">
        <v>1870</v>
      </c>
      <c r="M810" s="19" t="s">
        <v>1884</v>
      </c>
      <c r="N810" s="12"/>
      <c r="O810" s="12" t="s">
        <v>1872</v>
      </c>
      <c r="P810" s="12" t="s">
        <v>45</v>
      </c>
      <c r="Q810" s="22">
        <v>43.35</v>
      </c>
      <c r="R810" s="22">
        <v>-1.8</v>
      </c>
      <c r="S810" s="12" t="s">
        <v>1873</v>
      </c>
      <c r="T810" s="12" t="s">
        <v>135</v>
      </c>
      <c r="U810" s="21" t="s">
        <v>203</v>
      </c>
      <c r="V810" s="12" t="s">
        <v>1822</v>
      </c>
      <c r="W810" s="12" t="s">
        <v>1874</v>
      </c>
      <c r="X810" s="22">
        <v>2007.0</v>
      </c>
      <c r="Y810" s="22">
        <v>2016.0</v>
      </c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</row>
    <row r="811" ht="15.75" customHeight="1">
      <c r="A811" s="22">
        <v>105.0</v>
      </c>
      <c r="B811" s="53" t="s">
        <v>1885</v>
      </c>
      <c r="C811" s="12" t="s">
        <v>1886</v>
      </c>
      <c r="D811" s="12" t="s">
        <v>1704</v>
      </c>
      <c r="E811" s="36">
        <v>44593.0</v>
      </c>
      <c r="F811" s="14" t="s">
        <v>9</v>
      </c>
      <c r="G811" s="22">
        <v>2018.0</v>
      </c>
      <c r="H811" s="19" t="s">
        <v>1887</v>
      </c>
      <c r="I811" s="12"/>
      <c r="J811" s="12" t="s">
        <v>1888</v>
      </c>
      <c r="K811" s="22" t="s">
        <v>494</v>
      </c>
      <c r="L811" s="12" t="s">
        <v>495</v>
      </c>
      <c r="M811" s="19" t="s">
        <v>666</v>
      </c>
      <c r="N811" s="12"/>
      <c r="O811" s="12" t="s">
        <v>1889</v>
      </c>
      <c r="P811" s="12" t="s">
        <v>45</v>
      </c>
      <c r="Q811" s="22">
        <v>41.5</v>
      </c>
      <c r="R811" s="22">
        <v>1.97</v>
      </c>
      <c r="S811" s="12" t="s">
        <v>69</v>
      </c>
      <c r="T811" s="12"/>
      <c r="U811" s="21" t="s">
        <v>203</v>
      </c>
      <c r="V811" s="12" t="s">
        <v>1822</v>
      </c>
      <c r="W811" s="12" t="s">
        <v>1890</v>
      </c>
      <c r="X811" s="22">
        <v>1995.0</v>
      </c>
      <c r="Y811" s="22">
        <v>2015.0</v>
      </c>
      <c r="Z811" s="12" t="s">
        <v>1891</v>
      </c>
      <c r="AA811" s="12" t="s">
        <v>207</v>
      </c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</row>
    <row r="812" ht="15.75" customHeight="1">
      <c r="A812" s="22">
        <v>107.0</v>
      </c>
      <c r="B812" s="53" t="s">
        <v>1892</v>
      </c>
      <c r="C812" s="12" t="s">
        <v>1893</v>
      </c>
      <c r="D812" s="12" t="s">
        <v>1704</v>
      </c>
      <c r="E812" s="36">
        <v>44603.0</v>
      </c>
      <c r="F812" s="14" t="s">
        <v>9</v>
      </c>
      <c r="G812" s="22">
        <v>2018.0</v>
      </c>
      <c r="H812" s="19" t="s">
        <v>1894</v>
      </c>
      <c r="I812" s="12"/>
      <c r="J812" s="12" t="s">
        <v>1895</v>
      </c>
      <c r="K812" s="22" t="s">
        <v>494</v>
      </c>
      <c r="L812" s="12" t="s">
        <v>928</v>
      </c>
      <c r="M812" s="19" t="s">
        <v>1896</v>
      </c>
      <c r="N812" s="12"/>
      <c r="O812" s="12" t="s">
        <v>1897</v>
      </c>
      <c r="P812" s="12" t="s">
        <v>45</v>
      </c>
      <c r="Q812" s="22">
        <v>43.7</v>
      </c>
      <c r="R812" s="22">
        <v>-7.0</v>
      </c>
      <c r="S812" s="12" t="s">
        <v>69</v>
      </c>
      <c r="T812" s="12"/>
      <c r="U812" s="12" t="s">
        <v>70</v>
      </c>
      <c r="V812" s="12" t="s">
        <v>1721</v>
      </c>
      <c r="W812" s="12" t="s">
        <v>1006</v>
      </c>
      <c r="X812" s="22">
        <v>2007.0</v>
      </c>
      <c r="Y812" s="22">
        <v>2016.0</v>
      </c>
      <c r="Z812" s="12" t="s">
        <v>1898</v>
      </c>
      <c r="AA812" s="12" t="s">
        <v>207</v>
      </c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</row>
    <row r="813" ht="15.75" customHeight="1">
      <c r="A813" s="22">
        <v>134.0</v>
      </c>
      <c r="B813" s="53" t="s">
        <v>1899</v>
      </c>
      <c r="C813" s="12" t="s">
        <v>519</v>
      </c>
      <c r="D813" s="12" t="s">
        <v>1704</v>
      </c>
      <c r="E813" s="36">
        <v>44595.0</v>
      </c>
      <c r="F813" s="14" t="s">
        <v>9</v>
      </c>
      <c r="G813" s="22">
        <v>2018.0</v>
      </c>
      <c r="H813" s="19" t="s">
        <v>1900</v>
      </c>
      <c r="I813" s="12"/>
      <c r="J813" s="12" t="s">
        <v>1901</v>
      </c>
      <c r="K813" s="22" t="s">
        <v>494</v>
      </c>
      <c r="L813" s="12" t="s">
        <v>520</v>
      </c>
      <c r="M813" s="19" t="s">
        <v>521</v>
      </c>
      <c r="N813" s="12"/>
      <c r="O813" s="12"/>
      <c r="P813" s="12" t="s">
        <v>45</v>
      </c>
      <c r="Q813" s="12"/>
      <c r="R813" s="12"/>
      <c r="S813" s="12" t="s">
        <v>1714</v>
      </c>
      <c r="T813" s="12"/>
      <c r="U813" s="21" t="s">
        <v>203</v>
      </c>
      <c r="V813" s="12" t="s">
        <v>1902</v>
      </c>
      <c r="W813" s="12" t="s">
        <v>1903</v>
      </c>
      <c r="X813" s="57">
        <v>1992.07468879668</v>
      </c>
      <c r="Y813" s="22">
        <v>2010.0</v>
      </c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</row>
    <row r="814" ht="15.75" customHeight="1">
      <c r="A814" s="22">
        <v>173.0</v>
      </c>
      <c r="B814" s="53" t="s">
        <v>1904</v>
      </c>
      <c r="C814" s="12" t="s">
        <v>1905</v>
      </c>
      <c r="D814" s="12" t="s">
        <v>1704</v>
      </c>
      <c r="E814" s="36">
        <v>44595.0</v>
      </c>
      <c r="F814" s="14" t="s">
        <v>9</v>
      </c>
      <c r="G814" s="22">
        <v>2017.0</v>
      </c>
      <c r="H814" s="19" t="s">
        <v>1906</v>
      </c>
      <c r="I814" s="12"/>
      <c r="J814" s="12" t="s">
        <v>1907</v>
      </c>
      <c r="K814" s="22" t="s">
        <v>494</v>
      </c>
      <c r="L814" s="12" t="s">
        <v>1908</v>
      </c>
      <c r="M814" s="19" t="s">
        <v>1909</v>
      </c>
      <c r="N814" s="12"/>
      <c r="O814" s="12" t="s">
        <v>591</v>
      </c>
      <c r="P814" s="12" t="s">
        <v>45</v>
      </c>
      <c r="Q814" s="22">
        <v>36.9475</v>
      </c>
      <c r="R814" s="22">
        <v>-6.36</v>
      </c>
      <c r="S814" s="12" t="s">
        <v>1873</v>
      </c>
      <c r="T814" s="12" t="s">
        <v>135</v>
      </c>
      <c r="U814" s="21" t="s">
        <v>203</v>
      </c>
      <c r="V814" s="12" t="s">
        <v>1822</v>
      </c>
      <c r="W814" s="12" t="s">
        <v>1890</v>
      </c>
      <c r="X814" s="22">
        <v>1979.0</v>
      </c>
      <c r="Y814" s="22">
        <v>2015.0</v>
      </c>
      <c r="Z814" s="12" t="s">
        <v>1709</v>
      </c>
      <c r="AA814" s="12" t="s">
        <v>207</v>
      </c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</row>
    <row r="815" ht="15.75" customHeight="1">
      <c r="A815" s="22">
        <v>173.0</v>
      </c>
      <c r="B815" s="53" t="s">
        <v>1910</v>
      </c>
      <c r="C815" s="12" t="s">
        <v>1911</v>
      </c>
      <c r="D815" s="12" t="s">
        <v>1704</v>
      </c>
      <c r="E815" s="36">
        <v>44595.0</v>
      </c>
      <c r="F815" s="14" t="s">
        <v>9</v>
      </c>
      <c r="G815" s="22">
        <v>2017.0</v>
      </c>
      <c r="H815" s="19" t="s">
        <v>1912</v>
      </c>
      <c r="I815" s="12"/>
      <c r="J815" s="12" t="s">
        <v>1907</v>
      </c>
      <c r="K815" s="22" t="s">
        <v>494</v>
      </c>
      <c r="L815" s="12" t="s">
        <v>1908</v>
      </c>
      <c r="M815" s="19" t="s">
        <v>1909</v>
      </c>
      <c r="N815" s="12"/>
      <c r="O815" s="12" t="s">
        <v>591</v>
      </c>
      <c r="P815" s="12" t="s">
        <v>45</v>
      </c>
      <c r="Q815" s="22">
        <v>36.9475</v>
      </c>
      <c r="R815" s="22">
        <v>-6.36</v>
      </c>
      <c r="S815" s="12" t="s">
        <v>1873</v>
      </c>
      <c r="T815" s="12" t="s">
        <v>135</v>
      </c>
      <c r="U815" s="21" t="s">
        <v>203</v>
      </c>
      <c r="V815" s="12" t="s">
        <v>1822</v>
      </c>
      <c r="W815" s="12" t="s">
        <v>1890</v>
      </c>
      <c r="X815" s="22">
        <v>1979.0</v>
      </c>
      <c r="Y815" s="22">
        <v>2015.0</v>
      </c>
      <c r="Z815" s="12" t="s">
        <v>1709</v>
      </c>
      <c r="AA815" s="12" t="s">
        <v>207</v>
      </c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</row>
    <row r="816" ht="15.75" customHeight="1">
      <c r="A816" s="22">
        <v>173.0</v>
      </c>
      <c r="B816" s="53" t="s">
        <v>1913</v>
      </c>
      <c r="C816" s="12" t="s">
        <v>1914</v>
      </c>
      <c r="D816" s="12" t="s">
        <v>1704</v>
      </c>
      <c r="E816" s="36">
        <v>44595.0</v>
      </c>
      <c r="F816" s="14" t="s">
        <v>9</v>
      </c>
      <c r="G816" s="22">
        <v>2017.0</v>
      </c>
      <c r="H816" s="19" t="s">
        <v>1915</v>
      </c>
      <c r="I816" s="12"/>
      <c r="J816" s="12" t="s">
        <v>1907</v>
      </c>
      <c r="K816" s="22" t="s">
        <v>494</v>
      </c>
      <c r="L816" s="12" t="s">
        <v>1908</v>
      </c>
      <c r="M816" s="19" t="s">
        <v>1916</v>
      </c>
      <c r="N816" s="12"/>
      <c r="O816" s="12" t="s">
        <v>591</v>
      </c>
      <c r="P816" s="12" t="s">
        <v>45</v>
      </c>
      <c r="Q816" s="22">
        <v>36.9475</v>
      </c>
      <c r="R816" s="22">
        <v>-6.36</v>
      </c>
      <c r="S816" s="12" t="s">
        <v>1873</v>
      </c>
      <c r="T816" s="12" t="s">
        <v>135</v>
      </c>
      <c r="U816" s="21" t="s">
        <v>203</v>
      </c>
      <c r="V816" s="12" t="s">
        <v>1822</v>
      </c>
      <c r="W816" s="12" t="s">
        <v>1890</v>
      </c>
      <c r="X816" s="22">
        <v>1979.0</v>
      </c>
      <c r="Y816" s="22">
        <v>2015.0</v>
      </c>
      <c r="Z816" s="12" t="s">
        <v>1709</v>
      </c>
      <c r="AA816" s="12" t="s">
        <v>207</v>
      </c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</row>
    <row r="817" ht="15.75" customHeight="1">
      <c r="A817" s="22">
        <v>173.0</v>
      </c>
      <c r="B817" s="53" t="s">
        <v>1917</v>
      </c>
      <c r="C817" s="12" t="s">
        <v>1918</v>
      </c>
      <c r="D817" s="12" t="s">
        <v>1704</v>
      </c>
      <c r="E817" s="36">
        <v>44595.0</v>
      </c>
      <c r="F817" s="14" t="s">
        <v>9</v>
      </c>
      <c r="G817" s="22">
        <v>2017.0</v>
      </c>
      <c r="H817" s="19" t="s">
        <v>1919</v>
      </c>
      <c r="I817" s="12"/>
      <c r="J817" s="12" t="s">
        <v>1907</v>
      </c>
      <c r="K817" s="22" t="s">
        <v>494</v>
      </c>
      <c r="L817" s="12" t="s">
        <v>1920</v>
      </c>
      <c r="M817" s="19" t="s">
        <v>1921</v>
      </c>
      <c r="N817" s="12"/>
      <c r="O817" s="12" t="s">
        <v>591</v>
      </c>
      <c r="P817" s="12" t="s">
        <v>45</v>
      </c>
      <c r="Q817" s="22">
        <v>36.9475</v>
      </c>
      <c r="R817" s="22">
        <v>-6.36</v>
      </c>
      <c r="S817" s="12" t="s">
        <v>1873</v>
      </c>
      <c r="T817" s="12" t="s">
        <v>135</v>
      </c>
      <c r="U817" s="21" t="s">
        <v>203</v>
      </c>
      <c r="V817" s="12" t="s">
        <v>1822</v>
      </c>
      <c r="W817" s="12" t="s">
        <v>1890</v>
      </c>
      <c r="X817" s="22">
        <v>1979.0</v>
      </c>
      <c r="Y817" s="22">
        <v>2015.0</v>
      </c>
      <c r="Z817" s="12" t="s">
        <v>1709</v>
      </c>
      <c r="AA817" s="12" t="s">
        <v>207</v>
      </c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</row>
    <row r="818" ht="15.75" customHeight="1">
      <c r="A818" s="22">
        <v>186.0</v>
      </c>
      <c r="B818" s="53" t="s">
        <v>1922</v>
      </c>
      <c r="C818" s="12" t="s">
        <v>1923</v>
      </c>
      <c r="D818" s="12" t="s">
        <v>1704</v>
      </c>
      <c r="E818" s="36">
        <v>44595.0</v>
      </c>
      <c r="F818" s="14" t="s">
        <v>9</v>
      </c>
      <c r="G818" s="22">
        <v>2016.0</v>
      </c>
      <c r="H818" s="19" t="s">
        <v>1924</v>
      </c>
      <c r="I818" s="12"/>
      <c r="J818" s="12" t="s">
        <v>1925</v>
      </c>
      <c r="K818" s="22" t="s">
        <v>494</v>
      </c>
      <c r="L818" s="12" t="s">
        <v>495</v>
      </c>
      <c r="M818" s="19" t="s">
        <v>837</v>
      </c>
      <c r="N818" s="12"/>
      <c r="O818" s="12" t="s">
        <v>1926</v>
      </c>
      <c r="P818" s="12" t="s">
        <v>45</v>
      </c>
      <c r="Q818" s="22">
        <v>43.1</v>
      </c>
      <c r="R818" s="22">
        <v>-6.18</v>
      </c>
      <c r="S818" s="12" t="s">
        <v>69</v>
      </c>
      <c r="T818" s="12"/>
      <c r="U818" s="21" t="s">
        <v>203</v>
      </c>
      <c r="V818" s="12" t="s">
        <v>1653</v>
      </c>
      <c r="W818" s="12" t="s">
        <v>233</v>
      </c>
      <c r="X818" s="22">
        <v>1977.0</v>
      </c>
      <c r="Y818" s="22">
        <v>2006.0</v>
      </c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</row>
    <row r="819" ht="15.75" customHeight="1">
      <c r="A819" s="22">
        <v>253.0</v>
      </c>
      <c r="B819" s="53" t="s">
        <v>1927</v>
      </c>
      <c r="C819" s="12" t="s">
        <v>525</v>
      </c>
      <c r="D819" s="12" t="s">
        <v>1704</v>
      </c>
      <c r="E819" s="36">
        <v>44603.0</v>
      </c>
      <c r="F819" s="14" t="s">
        <v>9</v>
      </c>
      <c r="G819" s="22">
        <v>2015.0</v>
      </c>
      <c r="H819" s="19" t="s">
        <v>1928</v>
      </c>
      <c r="I819" s="12"/>
      <c r="J819" s="12" t="s">
        <v>1929</v>
      </c>
      <c r="K819" s="22" t="s">
        <v>494</v>
      </c>
      <c r="L819" s="12" t="s">
        <v>495</v>
      </c>
      <c r="M819" s="19" t="s">
        <v>526</v>
      </c>
      <c r="N819" s="12"/>
      <c r="O819" s="12" t="s">
        <v>1930</v>
      </c>
      <c r="P819" s="12" t="s">
        <v>45</v>
      </c>
      <c r="Q819" s="22">
        <v>42.6</v>
      </c>
      <c r="R819" s="22">
        <v>-7.18</v>
      </c>
      <c r="S819" s="12" t="s">
        <v>1931</v>
      </c>
      <c r="T819" s="12" t="s">
        <v>135</v>
      </c>
      <c r="U819" s="21" t="s">
        <v>203</v>
      </c>
      <c r="V819" s="12" t="s">
        <v>1932</v>
      </c>
      <c r="W819" s="12" t="s">
        <v>1933</v>
      </c>
      <c r="X819" s="22">
        <v>1976.0</v>
      </c>
      <c r="Y819" s="22">
        <v>2006.0</v>
      </c>
      <c r="Z819" s="12" t="s">
        <v>1891</v>
      </c>
      <c r="AA819" s="12" t="s">
        <v>207</v>
      </c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</row>
    <row r="820" ht="15.75" customHeight="1">
      <c r="A820" s="22">
        <v>253.0</v>
      </c>
      <c r="B820" s="53" t="s">
        <v>1934</v>
      </c>
      <c r="C820" s="12" t="s">
        <v>665</v>
      </c>
      <c r="D820" s="12" t="s">
        <v>1704</v>
      </c>
      <c r="E820" s="36">
        <v>44603.0</v>
      </c>
      <c r="F820" s="14" t="s">
        <v>9</v>
      </c>
      <c r="G820" s="22">
        <v>2015.0</v>
      </c>
      <c r="H820" s="19" t="s">
        <v>1935</v>
      </c>
      <c r="I820" s="12"/>
      <c r="J820" s="12" t="s">
        <v>1929</v>
      </c>
      <c r="K820" s="22" t="s">
        <v>494</v>
      </c>
      <c r="L820" s="12" t="s">
        <v>495</v>
      </c>
      <c r="M820" s="19" t="s">
        <v>666</v>
      </c>
      <c r="N820" s="12"/>
      <c r="O820" s="12" t="s">
        <v>1930</v>
      </c>
      <c r="P820" s="12" t="s">
        <v>45</v>
      </c>
      <c r="Q820" s="22">
        <v>42.6</v>
      </c>
      <c r="R820" s="22">
        <v>-7.18</v>
      </c>
      <c r="S820" s="12" t="s">
        <v>1931</v>
      </c>
      <c r="T820" s="12" t="s">
        <v>135</v>
      </c>
      <c r="U820" s="21" t="s">
        <v>203</v>
      </c>
      <c r="V820" s="12" t="s">
        <v>1932</v>
      </c>
      <c r="W820" s="12" t="s">
        <v>1933</v>
      </c>
      <c r="X820" s="22">
        <v>1976.0</v>
      </c>
      <c r="Y820" s="22">
        <v>2006.0</v>
      </c>
      <c r="Z820" s="12" t="s">
        <v>1891</v>
      </c>
      <c r="AA820" s="12" t="s">
        <v>207</v>
      </c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</row>
    <row r="821" ht="15.75" customHeight="1">
      <c r="A821" s="22">
        <v>253.0</v>
      </c>
      <c r="B821" s="53" t="s">
        <v>1936</v>
      </c>
      <c r="C821" s="12" t="s">
        <v>1937</v>
      </c>
      <c r="D821" s="12" t="s">
        <v>1704</v>
      </c>
      <c r="E821" s="36">
        <v>44603.0</v>
      </c>
      <c r="F821" s="14" t="s">
        <v>9</v>
      </c>
      <c r="G821" s="22">
        <v>2015.0</v>
      </c>
      <c r="H821" s="19" t="s">
        <v>1938</v>
      </c>
      <c r="I821" s="12"/>
      <c r="J821" s="12" t="s">
        <v>1929</v>
      </c>
      <c r="K821" s="22" t="s">
        <v>494</v>
      </c>
      <c r="L821" s="12" t="s">
        <v>495</v>
      </c>
      <c r="M821" s="19" t="s">
        <v>666</v>
      </c>
      <c r="N821" s="12"/>
      <c r="O821" s="12" t="s">
        <v>1930</v>
      </c>
      <c r="P821" s="12" t="s">
        <v>45</v>
      </c>
      <c r="Q821" s="22">
        <v>42.6</v>
      </c>
      <c r="R821" s="22">
        <v>-7.18</v>
      </c>
      <c r="S821" s="12" t="s">
        <v>1931</v>
      </c>
      <c r="T821" s="12" t="s">
        <v>135</v>
      </c>
      <c r="U821" s="21" t="s">
        <v>203</v>
      </c>
      <c r="V821" s="12" t="s">
        <v>1932</v>
      </c>
      <c r="W821" s="12" t="s">
        <v>1933</v>
      </c>
      <c r="X821" s="22">
        <v>1976.0</v>
      </c>
      <c r="Y821" s="22">
        <v>2006.0</v>
      </c>
      <c r="Z821" s="12" t="s">
        <v>1891</v>
      </c>
      <c r="AA821" s="12" t="s">
        <v>207</v>
      </c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</row>
    <row r="822" ht="15.75" customHeight="1">
      <c r="A822" s="22">
        <v>398.0</v>
      </c>
      <c r="B822" s="53" t="s">
        <v>1939</v>
      </c>
      <c r="C822" s="12" t="s">
        <v>492</v>
      </c>
      <c r="D822" s="12" t="s">
        <v>1704</v>
      </c>
      <c r="E822" s="36">
        <v>44594.0</v>
      </c>
      <c r="F822" s="14" t="s">
        <v>9</v>
      </c>
      <c r="G822" s="22">
        <v>2011.0</v>
      </c>
      <c r="H822" s="19" t="s">
        <v>1940</v>
      </c>
      <c r="I822" s="12"/>
      <c r="J822" s="12" t="s">
        <v>950</v>
      </c>
      <c r="K822" s="22" t="s">
        <v>494</v>
      </c>
      <c r="L822" s="12" t="s">
        <v>495</v>
      </c>
      <c r="M822" s="19" t="s">
        <v>666</v>
      </c>
      <c r="N822" s="12"/>
      <c r="O822" s="12" t="s">
        <v>1941</v>
      </c>
      <c r="P822" s="12" t="s">
        <v>45</v>
      </c>
      <c r="Q822" s="22">
        <v>42.56</v>
      </c>
      <c r="R822" s="22">
        <v>0.75</v>
      </c>
      <c r="S822" s="12" t="s">
        <v>1931</v>
      </c>
      <c r="T822" s="12" t="s">
        <v>135</v>
      </c>
      <c r="U822" s="12" t="s">
        <v>48</v>
      </c>
      <c r="V822" s="12" t="s">
        <v>1653</v>
      </c>
      <c r="W822" s="12" t="s">
        <v>233</v>
      </c>
      <c r="X822" s="22">
        <v>1992.0</v>
      </c>
      <c r="Y822" s="22">
        <v>2009.0</v>
      </c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</row>
    <row r="823" ht="15.75" customHeight="1">
      <c r="A823" s="22">
        <v>398.0</v>
      </c>
      <c r="B823" s="53" t="s">
        <v>1942</v>
      </c>
      <c r="C823" s="12" t="s">
        <v>492</v>
      </c>
      <c r="D823" s="12" t="s">
        <v>1704</v>
      </c>
      <c r="E823" s="36">
        <v>44594.0</v>
      </c>
      <c r="F823" s="14" t="s">
        <v>9</v>
      </c>
      <c r="G823" s="22">
        <v>2011.0</v>
      </c>
      <c r="H823" s="19" t="s">
        <v>1943</v>
      </c>
      <c r="I823" s="12"/>
      <c r="J823" s="12" t="s">
        <v>950</v>
      </c>
      <c r="K823" s="22" t="s">
        <v>494</v>
      </c>
      <c r="L823" s="12" t="s">
        <v>495</v>
      </c>
      <c r="M823" s="19" t="s">
        <v>666</v>
      </c>
      <c r="N823" s="12"/>
      <c r="O823" s="12" t="s">
        <v>1941</v>
      </c>
      <c r="P823" s="12" t="s">
        <v>45</v>
      </c>
      <c r="Q823" s="22">
        <v>42.61</v>
      </c>
      <c r="R823" s="22">
        <v>0.77</v>
      </c>
      <c r="S823" s="12" t="s">
        <v>1931</v>
      </c>
      <c r="T823" s="12" t="s">
        <v>135</v>
      </c>
      <c r="U823" s="12" t="s">
        <v>48</v>
      </c>
      <c r="V823" s="12" t="s">
        <v>1653</v>
      </c>
      <c r="W823" s="12" t="s">
        <v>233</v>
      </c>
      <c r="X823" s="22">
        <v>1985.0</v>
      </c>
      <c r="Y823" s="22">
        <v>2009.0</v>
      </c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</row>
    <row r="824" ht="15.75" customHeight="1">
      <c r="A824" s="22">
        <v>398.0</v>
      </c>
      <c r="B824" s="53" t="s">
        <v>1944</v>
      </c>
      <c r="C824" s="12" t="s">
        <v>492</v>
      </c>
      <c r="D824" s="12" t="s">
        <v>1704</v>
      </c>
      <c r="E824" s="36">
        <v>44594.0</v>
      </c>
      <c r="F824" s="14" t="s">
        <v>9</v>
      </c>
      <c r="G824" s="22">
        <v>2011.0</v>
      </c>
      <c r="H824" s="19" t="s">
        <v>1945</v>
      </c>
      <c r="I824" s="12"/>
      <c r="J824" s="12" t="s">
        <v>950</v>
      </c>
      <c r="K824" s="22" t="s">
        <v>494</v>
      </c>
      <c r="L824" s="12" t="s">
        <v>495</v>
      </c>
      <c r="M824" s="19" t="s">
        <v>666</v>
      </c>
      <c r="N824" s="12"/>
      <c r="O824" s="12" t="s">
        <v>1946</v>
      </c>
      <c r="P824" s="12" t="s">
        <v>45</v>
      </c>
      <c r="Q824" s="22">
        <v>42.44</v>
      </c>
      <c r="R824" s="22">
        <v>1.13</v>
      </c>
      <c r="S824" s="12" t="s">
        <v>1931</v>
      </c>
      <c r="T824" s="12" t="s">
        <v>135</v>
      </c>
      <c r="U824" s="12" t="s">
        <v>48</v>
      </c>
      <c r="V824" s="12" t="s">
        <v>1653</v>
      </c>
      <c r="W824" s="12" t="s">
        <v>233</v>
      </c>
      <c r="X824" s="22">
        <v>1985.0</v>
      </c>
      <c r="Y824" s="22">
        <v>2009.0</v>
      </c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</row>
    <row r="825" ht="15.75" customHeight="1">
      <c r="A825" s="22">
        <v>398.0</v>
      </c>
      <c r="B825" s="53" t="s">
        <v>1947</v>
      </c>
      <c r="C825" s="12" t="s">
        <v>492</v>
      </c>
      <c r="D825" s="12" t="s">
        <v>1704</v>
      </c>
      <c r="E825" s="36">
        <v>44594.0</v>
      </c>
      <c r="F825" s="14" t="s">
        <v>9</v>
      </c>
      <c r="G825" s="22">
        <v>2011.0</v>
      </c>
      <c r="H825" s="19" t="s">
        <v>1948</v>
      </c>
      <c r="I825" s="12"/>
      <c r="J825" s="12" t="s">
        <v>950</v>
      </c>
      <c r="K825" s="22" t="s">
        <v>494</v>
      </c>
      <c r="L825" s="12" t="s">
        <v>495</v>
      </c>
      <c r="M825" s="19" t="s">
        <v>666</v>
      </c>
      <c r="N825" s="12"/>
      <c r="O825" s="12" t="s">
        <v>1949</v>
      </c>
      <c r="P825" s="12" t="s">
        <v>45</v>
      </c>
      <c r="Q825" s="22">
        <v>40.9</v>
      </c>
      <c r="R825" s="22">
        <v>0.26</v>
      </c>
      <c r="S825" s="12" t="s">
        <v>1931</v>
      </c>
      <c r="T825" s="12" t="s">
        <v>135</v>
      </c>
      <c r="U825" s="12" t="s">
        <v>48</v>
      </c>
      <c r="V825" s="12" t="s">
        <v>1653</v>
      </c>
      <c r="W825" s="12" t="s">
        <v>233</v>
      </c>
      <c r="X825" s="22">
        <v>1999.0</v>
      </c>
      <c r="Y825" s="22">
        <v>2009.0</v>
      </c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</row>
    <row r="826" ht="15.75" customHeight="1">
      <c r="A826" s="22">
        <v>398.0</v>
      </c>
      <c r="B826" s="53" t="s">
        <v>1950</v>
      </c>
      <c r="C826" s="12" t="s">
        <v>492</v>
      </c>
      <c r="D826" s="12" t="s">
        <v>1704</v>
      </c>
      <c r="E826" s="36">
        <v>44594.0</v>
      </c>
      <c r="F826" s="14" t="s">
        <v>9</v>
      </c>
      <c r="G826" s="22">
        <v>2011.0</v>
      </c>
      <c r="H826" s="19" t="s">
        <v>1951</v>
      </c>
      <c r="I826" s="12"/>
      <c r="J826" s="12" t="s">
        <v>950</v>
      </c>
      <c r="K826" s="22" t="s">
        <v>494</v>
      </c>
      <c r="L826" s="12" t="s">
        <v>495</v>
      </c>
      <c r="M826" s="19" t="s">
        <v>666</v>
      </c>
      <c r="N826" s="12"/>
      <c r="O826" s="12" t="s">
        <v>1952</v>
      </c>
      <c r="P826" s="12" t="s">
        <v>45</v>
      </c>
      <c r="Q826" s="22">
        <v>42.36</v>
      </c>
      <c r="R826" s="22">
        <v>1.66</v>
      </c>
      <c r="S826" s="12" t="s">
        <v>1931</v>
      </c>
      <c r="T826" s="12" t="s">
        <v>135</v>
      </c>
      <c r="U826" s="12" t="s">
        <v>48</v>
      </c>
      <c r="V826" s="12" t="s">
        <v>1653</v>
      </c>
      <c r="W826" s="12" t="s">
        <v>233</v>
      </c>
      <c r="X826" s="22">
        <v>2000.0</v>
      </c>
      <c r="Y826" s="22">
        <v>2009.0</v>
      </c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</row>
    <row r="827" ht="15.75" customHeight="1">
      <c r="A827" s="22">
        <v>398.0</v>
      </c>
      <c r="B827" s="53" t="s">
        <v>1953</v>
      </c>
      <c r="C827" s="12" t="s">
        <v>492</v>
      </c>
      <c r="D827" s="12" t="s">
        <v>1704</v>
      </c>
      <c r="E827" s="36">
        <v>44594.0</v>
      </c>
      <c r="F827" s="14" t="s">
        <v>9</v>
      </c>
      <c r="G827" s="22">
        <v>2011.0</v>
      </c>
      <c r="H827" s="19" t="s">
        <v>1954</v>
      </c>
      <c r="I827" s="12"/>
      <c r="J827" s="12" t="s">
        <v>950</v>
      </c>
      <c r="K827" s="22" t="s">
        <v>494</v>
      </c>
      <c r="L827" s="12" t="s">
        <v>495</v>
      </c>
      <c r="M827" s="19" t="s">
        <v>666</v>
      </c>
      <c r="N827" s="12"/>
      <c r="O827" s="12" t="s">
        <v>1952</v>
      </c>
      <c r="P827" s="12" t="s">
        <v>45</v>
      </c>
      <c r="Q827" s="22">
        <v>42.37</v>
      </c>
      <c r="R827" s="22">
        <v>1.82</v>
      </c>
      <c r="S827" s="12" t="s">
        <v>1931</v>
      </c>
      <c r="T827" s="12" t="s">
        <v>135</v>
      </c>
      <c r="U827" s="12" t="s">
        <v>48</v>
      </c>
      <c r="V827" s="12" t="s">
        <v>1653</v>
      </c>
      <c r="W827" s="12" t="s">
        <v>233</v>
      </c>
      <c r="X827" s="22">
        <v>2000.0</v>
      </c>
      <c r="Y827" s="22">
        <v>2009.0</v>
      </c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</row>
    <row r="828" ht="15.75" customHeight="1">
      <c r="A828" s="22">
        <v>482.0</v>
      </c>
      <c r="B828" s="53" t="s">
        <v>1955</v>
      </c>
      <c r="C828" s="12" t="s">
        <v>516</v>
      </c>
      <c r="D828" s="12" t="s">
        <v>1704</v>
      </c>
      <c r="E828" s="36">
        <v>44594.0</v>
      </c>
      <c r="F828" s="14" t="s">
        <v>9</v>
      </c>
      <c r="G828" s="22">
        <v>2008.0</v>
      </c>
      <c r="H828" s="19" t="s">
        <v>1956</v>
      </c>
      <c r="I828" s="12"/>
      <c r="J828" s="12" t="s">
        <v>1957</v>
      </c>
      <c r="K828" s="12" t="s">
        <v>199</v>
      </c>
      <c r="L828" s="12" t="s">
        <v>510</v>
      </c>
      <c r="M828" s="19" t="s">
        <v>511</v>
      </c>
      <c r="N828" s="12"/>
      <c r="O828" s="12" t="s">
        <v>1958</v>
      </c>
      <c r="P828" s="12" t="s">
        <v>114</v>
      </c>
      <c r="Q828" s="22">
        <v>41.3</v>
      </c>
      <c r="R828" s="22">
        <v>-6.7</v>
      </c>
      <c r="S828" s="12" t="s">
        <v>1873</v>
      </c>
      <c r="T828" s="12" t="s">
        <v>135</v>
      </c>
      <c r="U828" s="21" t="s">
        <v>203</v>
      </c>
      <c r="V828" s="12" t="s">
        <v>1653</v>
      </c>
      <c r="W828" s="12" t="s">
        <v>233</v>
      </c>
      <c r="X828" s="22">
        <v>1996.0</v>
      </c>
      <c r="Y828" s="22">
        <v>2005.0</v>
      </c>
      <c r="Z828" s="12" t="s">
        <v>1959</v>
      </c>
      <c r="AA828" s="12" t="s">
        <v>207</v>
      </c>
      <c r="AB828" s="12"/>
      <c r="AC828" s="12"/>
      <c r="AD828" s="12"/>
      <c r="AE828" s="12" t="s">
        <v>1960</v>
      </c>
      <c r="AF828" s="12" t="s">
        <v>207</v>
      </c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</row>
    <row r="829" ht="15.75" customHeight="1">
      <c r="A829" s="22">
        <v>515.0</v>
      </c>
      <c r="B829" s="53" t="s">
        <v>1961</v>
      </c>
      <c r="C829" s="12" t="s">
        <v>649</v>
      </c>
      <c r="D829" s="12" t="s">
        <v>1704</v>
      </c>
      <c r="E829" s="36">
        <v>44594.0</v>
      </c>
      <c r="F829" s="14" t="s">
        <v>9</v>
      </c>
      <c r="G829" s="22">
        <v>2007.0</v>
      </c>
      <c r="H829" s="19" t="s">
        <v>1962</v>
      </c>
      <c r="I829" s="12"/>
      <c r="J829" s="12" t="s">
        <v>1963</v>
      </c>
      <c r="K829" s="22" t="s">
        <v>494</v>
      </c>
      <c r="L829" s="12" t="s">
        <v>520</v>
      </c>
      <c r="M829" s="19" t="s">
        <v>521</v>
      </c>
      <c r="N829" s="12"/>
      <c r="O829" s="12" t="s">
        <v>1964</v>
      </c>
      <c r="P829" s="12" t="s">
        <v>45</v>
      </c>
      <c r="Q829" s="22">
        <v>42.5</v>
      </c>
      <c r="R829" s="22">
        <v>-0.18</v>
      </c>
      <c r="S829" s="12" t="s">
        <v>69</v>
      </c>
      <c r="T829" s="12"/>
      <c r="U829" s="21" t="s">
        <v>203</v>
      </c>
      <c r="V829" s="12" t="s">
        <v>1653</v>
      </c>
      <c r="W829" s="12" t="s">
        <v>233</v>
      </c>
      <c r="X829" s="22">
        <v>1992.0</v>
      </c>
      <c r="Y829" s="22">
        <v>2002.0</v>
      </c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</row>
    <row r="830" ht="15.75" customHeight="1">
      <c r="A830" s="22">
        <v>515.0</v>
      </c>
      <c r="B830" s="53" t="s">
        <v>1965</v>
      </c>
      <c r="C830" s="12" t="s">
        <v>528</v>
      </c>
      <c r="D830" s="12" t="s">
        <v>1704</v>
      </c>
      <c r="E830" s="36">
        <v>44594.0</v>
      </c>
      <c r="F830" s="14" t="s">
        <v>9</v>
      </c>
      <c r="G830" s="22">
        <v>2007.0</v>
      </c>
      <c r="H830" s="19" t="s">
        <v>1966</v>
      </c>
      <c r="I830" s="12"/>
      <c r="J830" s="12" t="s">
        <v>1963</v>
      </c>
      <c r="K830" s="22" t="s">
        <v>494</v>
      </c>
      <c r="L830" s="12" t="s">
        <v>520</v>
      </c>
      <c r="M830" s="19" t="s">
        <v>521</v>
      </c>
      <c r="N830" s="12"/>
      <c r="O830" s="12" t="s">
        <v>1967</v>
      </c>
      <c r="P830" s="12" t="s">
        <v>45</v>
      </c>
      <c r="Q830" s="22">
        <v>40.9</v>
      </c>
      <c r="R830" s="22">
        <v>-0.92</v>
      </c>
      <c r="S830" s="12" t="s">
        <v>69</v>
      </c>
      <c r="T830" s="12"/>
      <c r="U830" s="21" t="s">
        <v>203</v>
      </c>
      <c r="V830" s="12" t="s">
        <v>1653</v>
      </c>
      <c r="W830" s="12" t="s">
        <v>233</v>
      </c>
      <c r="X830" s="22">
        <v>1992.0</v>
      </c>
      <c r="Y830" s="22">
        <v>2002.0</v>
      </c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</row>
    <row r="831" ht="15.75" customHeight="1">
      <c r="A831" s="22">
        <v>566.0</v>
      </c>
      <c r="B831" s="53" t="s">
        <v>1968</v>
      </c>
      <c r="C831" s="12" t="s">
        <v>586</v>
      </c>
      <c r="D831" s="12" t="s">
        <v>1704</v>
      </c>
      <c r="E831" s="36">
        <v>44578.0</v>
      </c>
      <c r="F831" s="14" t="s">
        <v>9</v>
      </c>
      <c r="G831" s="22">
        <v>2005.0</v>
      </c>
      <c r="H831" s="19" t="s">
        <v>1969</v>
      </c>
      <c r="I831" s="12"/>
      <c r="J831" s="12" t="s">
        <v>1970</v>
      </c>
      <c r="K831" s="12" t="s">
        <v>199</v>
      </c>
      <c r="L831" s="12" t="s">
        <v>510</v>
      </c>
      <c r="M831" s="19" t="s">
        <v>511</v>
      </c>
      <c r="N831" s="12"/>
      <c r="O831" s="12" t="s">
        <v>591</v>
      </c>
      <c r="P831" s="12" t="s">
        <v>45</v>
      </c>
      <c r="Q831" s="22">
        <v>36.9475</v>
      </c>
      <c r="R831" s="22">
        <v>-6.36</v>
      </c>
      <c r="S831" s="12" t="s">
        <v>1873</v>
      </c>
      <c r="T831" s="12" t="s">
        <v>135</v>
      </c>
      <c r="U831" s="21" t="s">
        <v>203</v>
      </c>
      <c r="V831" s="12" t="s">
        <v>1721</v>
      </c>
      <c r="W831" s="12" t="s">
        <v>233</v>
      </c>
      <c r="X831" s="22">
        <v>1989.0</v>
      </c>
      <c r="Y831" s="22">
        <v>2000.0</v>
      </c>
      <c r="Z831" s="12" t="s">
        <v>1715</v>
      </c>
      <c r="AA831" s="12" t="s">
        <v>52</v>
      </c>
      <c r="AB831" s="12"/>
      <c r="AC831" s="12"/>
      <c r="AD831" s="12"/>
      <c r="AE831" s="12" t="s">
        <v>1971</v>
      </c>
      <c r="AF831" s="12" t="s">
        <v>52</v>
      </c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</row>
    <row r="832" ht="15.75" customHeight="1">
      <c r="A832" s="22">
        <v>566.0</v>
      </c>
      <c r="B832" s="53" t="s">
        <v>1972</v>
      </c>
      <c r="C832" s="12" t="s">
        <v>1973</v>
      </c>
      <c r="D832" s="12" t="s">
        <v>1704</v>
      </c>
      <c r="E832" s="36">
        <v>44578.0</v>
      </c>
      <c r="F832" s="14" t="s">
        <v>9</v>
      </c>
      <c r="G832" s="22">
        <v>2005.0</v>
      </c>
      <c r="H832" s="19" t="s">
        <v>1969</v>
      </c>
      <c r="I832" s="12"/>
      <c r="J832" s="12" t="s">
        <v>1970</v>
      </c>
      <c r="K832" s="12" t="s">
        <v>199</v>
      </c>
      <c r="L832" s="12" t="s">
        <v>510</v>
      </c>
      <c r="M832" s="19" t="s">
        <v>511</v>
      </c>
      <c r="N832" s="12"/>
      <c r="O832" s="12" t="s">
        <v>591</v>
      </c>
      <c r="P832" s="12" t="s">
        <v>45</v>
      </c>
      <c r="Q832" s="22">
        <v>36.9475</v>
      </c>
      <c r="R832" s="22">
        <v>-6.36</v>
      </c>
      <c r="S832" s="12" t="s">
        <v>1873</v>
      </c>
      <c r="T832" s="12" t="s">
        <v>135</v>
      </c>
      <c r="U832" s="21" t="s">
        <v>203</v>
      </c>
      <c r="V832" s="12" t="s">
        <v>1721</v>
      </c>
      <c r="W832" s="12" t="s">
        <v>233</v>
      </c>
      <c r="X832" s="22">
        <v>1989.0</v>
      </c>
      <c r="Y832" s="22">
        <v>2000.0</v>
      </c>
      <c r="Z832" s="12" t="s">
        <v>1715</v>
      </c>
      <c r="AA832" s="12" t="s">
        <v>52</v>
      </c>
      <c r="AB832" s="12"/>
      <c r="AC832" s="12"/>
      <c r="AD832" s="12"/>
      <c r="AE832" s="12" t="s">
        <v>1971</v>
      </c>
      <c r="AF832" s="12" t="s">
        <v>52</v>
      </c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</row>
    <row r="833" ht="15.75" customHeight="1">
      <c r="A833" s="22">
        <v>622.0</v>
      </c>
      <c r="B833" s="53" t="s">
        <v>1974</v>
      </c>
      <c r="C833" s="12" t="s">
        <v>1893</v>
      </c>
      <c r="D833" s="12" t="s">
        <v>1704</v>
      </c>
      <c r="E833" s="36">
        <v>44578.0</v>
      </c>
      <c r="F833" s="14" t="s">
        <v>9</v>
      </c>
      <c r="G833" s="22">
        <v>2002.0</v>
      </c>
      <c r="H833" s="19" t="s">
        <v>1975</v>
      </c>
      <c r="I833" s="12"/>
      <c r="J833" s="12" t="s">
        <v>1976</v>
      </c>
      <c r="K833" s="22" t="s">
        <v>494</v>
      </c>
      <c r="L833" s="12" t="s">
        <v>928</v>
      </c>
      <c r="M833" s="19" t="s">
        <v>1896</v>
      </c>
      <c r="N833" s="12"/>
      <c r="O833" s="12" t="s">
        <v>1977</v>
      </c>
      <c r="P833" s="12" t="s">
        <v>45</v>
      </c>
      <c r="Q833" s="22">
        <v>43.5</v>
      </c>
      <c r="R833" s="22">
        <v>-8.5</v>
      </c>
      <c r="S833" s="12" t="s">
        <v>69</v>
      </c>
      <c r="T833" s="12" t="s">
        <v>135</v>
      </c>
      <c r="U833" s="12" t="s">
        <v>70</v>
      </c>
      <c r="V833" s="12" t="s">
        <v>1653</v>
      </c>
      <c r="W833" s="12" t="s">
        <v>1978</v>
      </c>
      <c r="X833" s="22">
        <v>1990.0</v>
      </c>
      <c r="Y833" s="22">
        <v>1999.0</v>
      </c>
      <c r="Z833" s="12" t="s">
        <v>67</v>
      </c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</row>
    <row r="834" ht="15.75" customHeight="1">
      <c r="A834" s="22">
        <v>622.0</v>
      </c>
      <c r="B834" s="53" t="s">
        <v>1979</v>
      </c>
      <c r="C834" s="12" t="s">
        <v>1980</v>
      </c>
      <c r="D834" s="12" t="s">
        <v>1704</v>
      </c>
      <c r="E834" s="36">
        <v>44578.0</v>
      </c>
      <c r="F834" s="14" t="s">
        <v>9</v>
      </c>
      <c r="G834" s="22">
        <v>2002.0</v>
      </c>
      <c r="H834" s="19" t="s">
        <v>1975</v>
      </c>
      <c r="I834" s="12"/>
      <c r="J834" s="12" t="s">
        <v>1976</v>
      </c>
      <c r="K834" s="22" t="s">
        <v>494</v>
      </c>
      <c r="L834" s="12" t="s">
        <v>928</v>
      </c>
      <c r="M834" s="19" t="s">
        <v>1896</v>
      </c>
      <c r="N834" s="12"/>
      <c r="O834" s="12" t="s">
        <v>1977</v>
      </c>
      <c r="P834" s="12" t="s">
        <v>45</v>
      </c>
      <c r="Q834" s="22">
        <v>43.5</v>
      </c>
      <c r="R834" s="22">
        <v>-8.5</v>
      </c>
      <c r="S834" s="12" t="s">
        <v>69</v>
      </c>
      <c r="T834" s="12" t="s">
        <v>135</v>
      </c>
      <c r="U834" s="12" t="s">
        <v>70</v>
      </c>
      <c r="V834" s="12" t="s">
        <v>1653</v>
      </c>
      <c r="W834" s="12" t="s">
        <v>1978</v>
      </c>
      <c r="X834" s="22">
        <v>1990.0</v>
      </c>
      <c r="Y834" s="22">
        <v>1999.0</v>
      </c>
      <c r="Z834" s="12" t="s">
        <v>67</v>
      </c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</row>
    <row r="835" ht="15.75" customHeight="1">
      <c r="A835" s="22">
        <v>622.0</v>
      </c>
      <c r="B835" s="53" t="s">
        <v>1981</v>
      </c>
      <c r="C835" s="12" t="s">
        <v>1982</v>
      </c>
      <c r="D835" s="12" t="s">
        <v>1704</v>
      </c>
      <c r="E835" s="36">
        <v>44578.0</v>
      </c>
      <c r="F835" s="14" t="s">
        <v>9</v>
      </c>
      <c r="G835" s="22">
        <v>2002.0</v>
      </c>
      <c r="H835" s="19" t="s">
        <v>1975</v>
      </c>
      <c r="I835" s="12"/>
      <c r="J835" s="12" t="s">
        <v>1976</v>
      </c>
      <c r="K835" s="22" t="s">
        <v>494</v>
      </c>
      <c r="L835" s="12" t="s">
        <v>928</v>
      </c>
      <c r="M835" s="19" t="s">
        <v>1983</v>
      </c>
      <c r="N835" s="12"/>
      <c r="O835" s="12" t="s">
        <v>1977</v>
      </c>
      <c r="P835" s="12" t="s">
        <v>45</v>
      </c>
      <c r="Q835" s="22">
        <v>43.5</v>
      </c>
      <c r="R835" s="22">
        <v>-8.5</v>
      </c>
      <c r="S835" s="12" t="s">
        <v>69</v>
      </c>
      <c r="T835" s="12" t="s">
        <v>135</v>
      </c>
      <c r="U835" s="12" t="s">
        <v>70</v>
      </c>
      <c r="V835" s="12" t="s">
        <v>1653</v>
      </c>
      <c r="W835" s="12" t="s">
        <v>1978</v>
      </c>
      <c r="X835" s="22">
        <v>1990.0</v>
      </c>
      <c r="Y835" s="22">
        <v>1999.0</v>
      </c>
      <c r="Z835" s="12" t="s">
        <v>67</v>
      </c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</row>
    <row r="836" ht="15.75" customHeight="1">
      <c r="A836" s="22">
        <v>622.0</v>
      </c>
      <c r="B836" s="53" t="s">
        <v>1984</v>
      </c>
      <c r="C836" s="12" t="s">
        <v>1985</v>
      </c>
      <c r="D836" s="12" t="s">
        <v>1704</v>
      </c>
      <c r="E836" s="36">
        <v>44578.0</v>
      </c>
      <c r="F836" s="14" t="s">
        <v>9</v>
      </c>
      <c r="G836" s="22">
        <v>2002.0</v>
      </c>
      <c r="H836" s="19" t="s">
        <v>1975</v>
      </c>
      <c r="I836" s="12"/>
      <c r="J836" s="12" t="s">
        <v>1976</v>
      </c>
      <c r="K836" s="22" t="s">
        <v>494</v>
      </c>
      <c r="L836" s="12" t="s">
        <v>928</v>
      </c>
      <c r="M836" s="19" t="s">
        <v>1896</v>
      </c>
      <c r="N836" s="12"/>
      <c r="O836" s="12" t="s">
        <v>1977</v>
      </c>
      <c r="P836" s="12" t="s">
        <v>45</v>
      </c>
      <c r="Q836" s="22">
        <v>43.5</v>
      </c>
      <c r="R836" s="22">
        <v>-8.5</v>
      </c>
      <c r="S836" s="12" t="s">
        <v>69</v>
      </c>
      <c r="T836" s="12" t="s">
        <v>135</v>
      </c>
      <c r="U836" s="12" t="s">
        <v>70</v>
      </c>
      <c r="V836" s="12" t="s">
        <v>1653</v>
      </c>
      <c r="W836" s="12" t="s">
        <v>1978</v>
      </c>
      <c r="X836" s="22">
        <v>1990.0</v>
      </c>
      <c r="Y836" s="22">
        <v>1999.0</v>
      </c>
      <c r="Z836" s="12" t="s">
        <v>67</v>
      </c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</row>
    <row r="837" ht="15.75" customHeight="1">
      <c r="A837" s="22">
        <v>622.0</v>
      </c>
      <c r="B837" s="53" t="s">
        <v>1986</v>
      </c>
      <c r="C837" s="12" t="s">
        <v>1987</v>
      </c>
      <c r="D837" s="12" t="s">
        <v>1704</v>
      </c>
      <c r="E837" s="36">
        <v>44578.0</v>
      </c>
      <c r="F837" s="14" t="s">
        <v>9</v>
      </c>
      <c r="G837" s="22">
        <v>2002.0</v>
      </c>
      <c r="H837" s="19" t="s">
        <v>1975</v>
      </c>
      <c r="I837" s="12"/>
      <c r="J837" s="12" t="s">
        <v>1976</v>
      </c>
      <c r="K837" s="22" t="s">
        <v>494</v>
      </c>
      <c r="L837" s="12" t="s">
        <v>928</v>
      </c>
      <c r="M837" s="19" t="s">
        <v>1896</v>
      </c>
      <c r="N837" s="12"/>
      <c r="O837" s="12" t="s">
        <v>1977</v>
      </c>
      <c r="P837" s="12" t="s">
        <v>45</v>
      </c>
      <c r="Q837" s="22">
        <v>43.5</v>
      </c>
      <c r="R837" s="22">
        <v>-8.5</v>
      </c>
      <c r="S837" s="12" t="s">
        <v>69</v>
      </c>
      <c r="T837" s="12" t="s">
        <v>135</v>
      </c>
      <c r="U837" s="12" t="s">
        <v>70</v>
      </c>
      <c r="V837" s="12" t="s">
        <v>1653</v>
      </c>
      <c r="W837" s="12" t="s">
        <v>1978</v>
      </c>
      <c r="X837" s="22">
        <v>1990.0</v>
      </c>
      <c r="Y837" s="22">
        <v>1999.0</v>
      </c>
      <c r="Z837" s="12" t="s">
        <v>67</v>
      </c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</row>
    <row r="838" ht="15.75" customHeight="1">
      <c r="A838" s="22">
        <v>680.0</v>
      </c>
      <c r="B838" s="53" t="s">
        <v>1988</v>
      </c>
      <c r="C838" s="12" t="s">
        <v>1985</v>
      </c>
      <c r="D838" s="12" t="s">
        <v>1704</v>
      </c>
      <c r="E838" s="36">
        <v>44578.0</v>
      </c>
      <c r="F838" s="14" t="s">
        <v>9</v>
      </c>
      <c r="G838" s="22">
        <v>2010.0</v>
      </c>
      <c r="H838" s="19" t="s">
        <v>1989</v>
      </c>
      <c r="I838" s="12"/>
      <c r="J838" s="12" t="s">
        <v>1990</v>
      </c>
      <c r="K838" s="22" t="s">
        <v>494</v>
      </c>
      <c r="L838" s="12" t="s">
        <v>928</v>
      </c>
      <c r="M838" s="19" t="s">
        <v>1896</v>
      </c>
      <c r="N838" s="12"/>
      <c r="O838" s="12" t="s">
        <v>1991</v>
      </c>
      <c r="P838" s="12" t="s">
        <v>45</v>
      </c>
      <c r="Q838" s="22">
        <v>40.0</v>
      </c>
      <c r="R838" s="22">
        <v>4.0</v>
      </c>
      <c r="S838" s="12" t="s">
        <v>69</v>
      </c>
      <c r="T838" s="12"/>
      <c r="U838" s="12" t="s">
        <v>70</v>
      </c>
      <c r="V838" s="12" t="s">
        <v>1653</v>
      </c>
      <c r="W838" s="12" t="s">
        <v>1006</v>
      </c>
      <c r="X838" s="22">
        <v>1990.0</v>
      </c>
      <c r="Y838" s="22">
        <v>2007.0</v>
      </c>
      <c r="Z838" s="12" t="s">
        <v>265</v>
      </c>
      <c r="AA838" s="12" t="s">
        <v>52</v>
      </c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</row>
    <row r="839" ht="15.75" customHeight="1">
      <c r="A839" s="22">
        <v>23.0</v>
      </c>
      <c r="B839" s="53" t="s">
        <v>1992</v>
      </c>
      <c r="C839" s="12" t="s">
        <v>1993</v>
      </c>
      <c r="D839" s="12" t="s">
        <v>1704</v>
      </c>
      <c r="E839" s="36">
        <v>44596.0</v>
      </c>
      <c r="F839" s="14" t="s">
        <v>9</v>
      </c>
      <c r="G839" s="22">
        <v>2020.0</v>
      </c>
      <c r="H839" s="19" t="s">
        <v>1994</v>
      </c>
      <c r="I839" s="12"/>
      <c r="J839" s="12" t="s">
        <v>1666</v>
      </c>
      <c r="K839" s="12" t="s">
        <v>40</v>
      </c>
      <c r="L839" s="12" t="s">
        <v>65</v>
      </c>
      <c r="M839" s="19" t="s">
        <v>1995</v>
      </c>
      <c r="N839" s="12"/>
      <c r="O839" s="12" t="s">
        <v>1996</v>
      </c>
      <c r="P839" s="12" t="s">
        <v>114</v>
      </c>
      <c r="Q839" s="22">
        <v>41.0</v>
      </c>
      <c r="R839" s="22">
        <v>-9.0</v>
      </c>
      <c r="S839" s="12" t="s">
        <v>69</v>
      </c>
      <c r="T839" s="12"/>
      <c r="U839" s="12" t="s">
        <v>70</v>
      </c>
      <c r="V839" s="12" t="s">
        <v>1822</v>
      </c>
      <c r="W839" s="12" t="s">
        <v>1823</v>
      </c>
      <c r="X839" s="22">
        <v>1989.0</v>
      </c>
      <c r="Y839" s="22">
        <v>2014.0</v>
      </c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</row>
    <row r="840" ht="15.75" customHeight="1">
      <c r="A840" s="22">
        <v>23.0</v>
      </c>
      <c r="B840" s="53" t="s">
        <v>1997</v>
      </c>
      <c r="C840" s="12" t="s">
        <v>1993</v>
      </c>
      <c r="D840" s="12" t="s">
        <v>1704</v>
      </c>
      <c r="E840" s="36">
        <v>44596.0</v>
      </c>
      <c r="F840" s="14" t="s">
        <v>9</v>
      </c>
      <c r="G840" s="22">
        <v>2020.0</v>
      </c>
      <c r="H840" s="19" t="s">
        <v>1998</v>
      </c>
      <c r="I840" s="12"/>
      <c r="J840" s="12" t="s">
        <v>1666</v>
      </c>
      <c r="K840" s="12" t="s">
        <v>40</v>
      </c>
      <c r="L840" s="12" t="s">
        <v>65</v>
      </c>
      <c r="M840" s="19" t="s">
        <v>1995</v>
      </c>
      <c r="N840" s="12"/>
      <c r="O840" s="12" t="s">
        <v>1999</v>
      </c>
      <c r="P840" s="12" t="s">
        <v>114</v>
      </c>
      <c r="Q840" s="22">
        <v>40.0</v>
      </c>
      <c r="R840" s="22">
        <v>-10.0</v>
      </c>
      <c r="S840" s="12" t="s">
        <v>69</v>
      </c>
      <c r="T840" s="12"/>
      <c r="U840" s="12" t="s">
        <v>70</v>
      </c>
      <c r="V840" s="12" t="s">
        <v>1822</v>
      </c>
      <c r="W840" s="12" t="s">
        <v>1823</v>
      </c>
      <c r="X840" s="22">
        <v>1989.0</v>
      </c>
      <c r="Y840" s="22">
        <v>2014.0</v>
      </c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</row>
    <row r="841" ht="15.75" customHeight="1">
      <c r="A841" s="22">
        <v>23.0</v>
      </c>
      <c r="B841" s="53" t="s">
        <v>2000</v>
      </c>
      <c r="C841" s="12" t="s">
        <v>1993</v>
      </c>
      <c r="D841" s="12" t="s">
        <v>1704</v>
      </c>
      <c r="E841" s="36">
        <v>44596.0</v>
      </c>
      <c r="F841" s="14" t="s">
        <v>9</v>
      </c>
      <c r="G841" s="22">
        <v>2020.0</v>
      </c>
      <c r="H841" s="19" t="s">
        <v>2001</v>
      </c>
      <c r="I841" s="12"/>
      <c r="J841" s="12" t="s">
        <v>1666</v>
      </c>
      <c r="K841" s="12" t="s">
        <v>40</v>
      </c>
      <c r="L841" s="12" t="s">
        <v>65</v>
      </c>
      <c r="M841" s="19" t="s">
        <v>1995</v>
      </c>
      <c r="N841" s="12"/>
      <c r="O841" s="12" t="s">
        <v>2002</v>
      </c>
      <c r="P841" s="12" t="s">
        <v>114</v>
      </c>
      <c r="Q841" s="22">
        <v>36.5</v>
      </c>
      <c r="R841" s="22">
        <v>-9.0</v>
      </c>
      <c r="S841" s="12" t="s">
        <v>69</v>
      </c>
      <c r="T841" s="12"/>
      <c r="U841" s="12" t="s">
        <v>70</v>
      </c>
      <c r="V841" s="12" t="s">
        <v>1822</v>
      </c>
      <c r="W841" s="12" t="s">
        <v>1823</v>
      </c>
      <c r="X841" s="22">
        <v>1989.0</v>
      </c>
      <c r="Y841" s="22">
        <v>2014.0</v>
      </c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</row>
    <row r="842" ht="15.75" customHeight="1">
      <c r="A842" s="22">
        <v>23.0</v>
      </c>
      <c r="B842" s="53" t="s">
        <v>2003</v>
      </c>
      <c r="C842" s="12" t="s">
        <v>1993</v>
      </c>
      <c r="D842" s="12" t="s">
        <v>1704</v>
      </c>
      <c r="E842" s="36">
        <v>44596.0</v>
      </c>
      <c r="F842" s="14" t="s">
        <v>9</v>
      </c>
      <c r="G842" s="22">
        <v>2020.0</v>
      </c>
      <c r="H842" s="19" t="s">
        <v>2004</v>
      </c>
      <c r="I842" s="12"/>
      <c r="J842" s="12" t="s">
        <v>1666</v>
      </c>
      <c r="K842" s="12" t="s">
        <v>40</v>
      </c>
      <c r="L842" s="12" t="s">
        <v>65</v>
      </c>
      <c r="M842" s="19" t="s">
        <v>1995</v>
      </c>
      <c r="N842" s="12"/>
      <c r="O842" s="12" t="s">
        <v>2005</v>
      </c>
      <c r="P842" s="12" t="s">
        <v>114</v>
      </c>
      <c r="Q842" s="22">
        <v>38.0</v>
      </c>
      <c r="R842" s="22">
        <v>-10.0</v>
      </c>
      <c r="S842" s="12" t="s">
        <v>69</v>
      </c>
      <c r="T842" s="12"/>
      <c r="U842" s="12" t="s">
        <v>70</v>
      </c>
      <c r="V842" s="12" t="s">
        <v>1822</v>
      </c>
      <c r="W842" s="12" t="s">
        <v>1823</v>
      </c>
      <c r="X842" s="22">
        <v>1989.0</v>
      </c>
      <c r="Y842" s="22">
        <v>2014.0</v>
      </c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</row>
    <row r="843" ht="15.75" customHeight="1">
      <c r="A843" s="22">
        <v>23.0</v>
      </c>
      <c r="B843" s="53" t="s">
        <v>2006</v>
      </c>
      <c r="C843" s="12" t="s">
        <v>1338</v>
      </c>
      <c r="D843" s="12" t="s">
        <v>1704</v>
      </c>
      <c r="E843" s="36">
        <v>44596.0</v>
      </c>
      <c r="F843" s="14" t="s">
        <v>9</v>
      </c>
      <c r="G843" s="22">
        <v>2020.0</v>
      </c>
      <c r="H843" s="19" t="s">
        <v>1994</v>
      </c>
      <c r="I843" s="12"/>
      <c r="J843" s="12" t="s">
        <v>1666</v>
      </c>
      <c r="K843" s="12" t="s">
        <v>40</v>
      </c>
      <c r="L843" s="12" t="s">
        <v>65</v>
      </c>
      <c r="M843" s="19" t="s">
        <v>125</v>
      </c>
      <c r="N843" s="12"/>
      <c r="O843" s="12" t="s">
        <v>1996</v>
      </c>
      <c r="P843" s="12" t="s">
        <v>114</v>
      </c>
      <c r="Q843" s="22">
        <v>41.0</v>
      </c>
      <c r="R843" s="22">
        <v>-9.0</v>
      </c>
      <c r="S843" s="12" t="s">
        <v>69</v>
      </c>
      <c r="T843" s="12"/>
      <c r="U843" s="12" t="s">
        <v>70</v>
      </c>
      <c r="V843" s="12" t="s">
        <v>1822</v>
      </c>
      <c r="W843" s="12" t="s">
        <v>1823</v>
      </c>
      <c r="X843" s="22">
        <v>1989.0</v>
      </c>
      <c r="Y843" s="22">
        <v>2014.0</v>
      </c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</row>
    <row r="844" ht="15.75" customHeight="1">
      <c r="A844" s="22">
        <v>23.0</v>
      </c>
      <c r="B844" s="53" t="s">
        <v>2007</v>
      </c>
      <c r="C844" s="12" t="s">
        <v>1338</v>
      </c>
      <c r="D844" s="12" t="s">
        <v>1704</v>
      </c>
      <c r="E844" s="36">
        <v>44596.0</v>
      </c>
      <c r="F844" s="14" t="s">
        <v>9</v>
      </c>
      <c r="G844" s="22">
        <v>2020.0</v>
      </c>
      <c r="H844" s="19" t="s">
        <v>1998</v>
      </c>
      <c r="I844" s="12"/>
      <c r="J844" s="12" t="s">
        <v>1666</v>
      </c>
      <c r="K844" s="12" t="s">
        <v>40</v>
      </c>
      <c r="L844" s="12" t="s">
        <v>65</v>
      </c>
      <c r="M844" s="19" t="s">
        <v>125</v>
      </c>
      <c r="N844" s="12"/>
      <c r="O844" s="12" t="s">
        <v>1999</v>
      </c>
      <c r="P844" s="12" t="s">
        <v>114</v>
      </c>
      <c r="Q844" s="22">
        <v>40.0</v>
      </c>
      <c r="R844" s="22">
        <v>-10.0</v>
      </c>
      <c r="S844" s="12" t="s">
        <v>69</v>
      </c>
      <c r="T844" s="12"/>
      <c r="U844" s="12" t="s">
        <v>70</v>
      </c>
      <c r="V844" s="12" t="s">
        <v>1822</v>
      </c>
      <c r="W844" s="12" t="s">
        <v>1823</v>
      </c>
      <c r="X844" s="22">
        <v>1989.0</v>
      </c>
      <c r="Y844" s="22">
        <v>2014.0</v>
      </c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</row>
    <row r="845" ht="15.75" customHeight="1">
      <c r="A845" s="22">
        <v>23.0</v>
      </c>
      <c r="B845" s="53" t="s">
        <v>2008</v>
      </c>
      <c r="C845" s="12" t="s">
        <v>1338</v>
      </c>
      <c r="D845" s="12" t="s">
        <v>1704</v>
      </c>
      <c r="E845" s="36">
        <v>44596.0</v>
      </c>
      <c r="F845" s="14" t="s">
        <v>9</v>
      </c>
      <c r="G845" s="22">
        <v>2020.0</v>
      </c>
      <c r="H845" s="19" t="s">
        <v>2001</v>
      </c>
      <c r="I845" s="12"/>
      <c r="J845" s="12" t="s">
        <v>1666</v>
      </c>
      <c r="K845" s="12" t="s">
        <v>40</v>
      </c>
      <c r="L845" s="12" t="s">
        <v>65</v>
      </c>
      <c r="M845" s="19" t="s">
        <v>125</v>
      </c>
      <c r="N845" s="12"/>
      <c r="O845" s="12" t="s">
        <v>2002</v>
      </c>
      <c r="P845" s="12" t="s">
        <v>114</v>
      </c>
      <c r="Q845" s="22">
        <v>36.5</v>
      </c>
      <c r="R845" s="22">
        <v>-9.0</v>
      </c>
      <c r="S845" s="12" t="s">
        <v>69</v>
      </c>
      <c r="T845" s="12"/>
      <c r="U845" s="12" t="s">
        <v>70</v>
      </c>
      <c r="V845" s="12" t="s">
        <v>1822</v>
      </c>
      <c r="W845" s="12" t="s">
        <v>1823</v>
      </c>
      <c r="X845" s="22">
        <v>1989.0</v>
      </c>
      <c r="Y845" s="22">
        <v>2014.0</v>
      </c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</row>
    <row r="846" ht="15.75" customHeight="1">
      <c r="A846" s="22">
        <v>23.0</v>
      </c>
      <c r="B846" s="53" t="s">
        <v>2009</v>
      </c>
      <c r="C846" s="12" t="s">
        <v>1338</v>
      </c>
      <c r="D846" s="12" t="s">
        <v>1704</v>
      </c>
      <c r="E846" s="36">
        <v>44596.0</v>
      </c>
      <c r="F846" s="14" t="s">
        <v>9</v>
      </c>
      <c r="G846" s="22">
        <v>2020.0</v>
      </c>
      <c r="H846" s="19" t="s">
        <v>2004</v>
      </c>
      <c r="I846" s="12"/>
      <c r="J846" s="12" t="s">
        <v>1666</v>
      </c>
      <c r="K846" s="12" t="s">
        <v>40</v>
      </c>
      <c r="L846" s="12" t="s">
        <v>65</v>
      </c>
      <c r="M846" s="19" t="s">
        <v>125</v>
      </c>
      <c r="N846" s="12"/>
      <c r="O846" s="12" t="s">
        <v>2005</v>
      </c>
      <c r="P846" s="12" t="s">
        <v>114</v>
      </c>
      <c r="Q846" s="22">
        <v>38.0</v>
      </c>
      <c r="R846" s="22">
        <v>-10.0</v>
      </c>
      <c r="S846" s="12" t="s">
        <v>69</v>
      </c>
      <c r="T846" s="12"/>
      <c r="U846" s="12" t="s">
        <v>70</v>
      </c>
      <c r="V846" s="12" t="s">
        <v>1822</v>
      </c>
      <c r="W846" s="12" t="s">
        <v>1823</v>
      </c>
      <c r="X846" s="22">
        <v>1989.0</v>
      </c>
      <c r="Y846" s="22">
        <v>2014.0</v>
      </c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</row>
    <row r="847" ht="15.75" customHeight="1">
      <c r="A847" s="22">
        <v>23.0</v>
      </c>
      <c r="B847" s="53" t="s">
        <v>2010</v>
      </c>
      <c r="C847" s="12" t="s">
        <v>2011</v>
      </c>
      <c r="D847" s="12" t="s">
        <v>1704</v>
      </c>
      <c r="E847" s="36">
        <v>44596.0</v>
      </c>
      <c r="F847" s="14" t="s">
        <v>9</v>
      </c>
      <c r="G847" s="22">
        <v>2020.0</v>
      </c>
      <c r="H847" s="19" t="s">
        <v>1994</v>
      </c>
      <c r="I847" s="12"/>
      <c r="J847" s="12" t="s">
        <v>1666</v>
      </c>
      <c r="K847" s="12" t="s">
        <v>2012</v>
      </c>
      <c r="L847" s="12" t="s">
        <v>2013</v>
      </c>
      <c r="M847" s="19" t="s">
        <v>2014</v>
      </c>
      <c r="N847" s="12"/>
      <c r="O847" s="12" t="s">
        <v>1996</v>
      </c>
      <c r="P847" s="12" t="s">
        <v>114</v>
      </c>
      <c r="Q847" s="22">
        <v>41.0</v>
      </c>
      <c r="R847" s="22">
        <v>-9.0</v>
      </c>
      <c r="S847" s="12" t="s">
        <v>69</v>
      </c>
      <c r="T847" s="12"/>
      <c r="U847" s="12" t="s">
        <v>70</v>
      </c>
      <c r="V847" s="12" t="s">
        <v>1822</v>
      </c>
      <c r="W847" s="12" t="s">
        <v>1823</v>
      </c>
      <c r="X847" s="22">
        <v>1989.0</v>
      </c>
      <c r="Y847" s="22">
        <v>2014.0</v>
      </c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</row>
    <row r="848" ht="15.75" customHeight="1">
      <c r="A848" s="22">
        <v>23.0</v>
      </c>
      <c r="B848" s="53" t="s">
        <v>2015</v>
      </c>
      <c r="C848" s="12" t="s">
        <v>2011</v>
      </c>
      <c r="D848" s="12" t="s">
        <v>1704</v>
      </c>
      <c r="E848" s="36">
        <v>44596.0</v>
      </c>
      <c r="F848" s="14" t="s">
        <v>9</v>
      </c>
      <c r="G848" s="22">
        <v>2020.0</v>
      </c>
      <c r="H848" s="19" t="s">
        <v>1998</v>
      </c>
      <c r="I848" s="12"/>
      <c r="J848" s="12" t="s">
        <v>1666</v>
      </c>
      <c r="K848" s="12" t="s">
        <v>2012</v>
      </c>
      <c r="L848" s="12" t="s">
        <v>2013</v>
      </c>
      <c r="M848" s="19" t="s">
        <v>2014</v>
      </c>
      <c r="N848" s="12"/>
      <c r="O848" s="12" t="s">
        <v>1999</v>
      </c>
      <c r="P848" s="12" t="s">
        <v>114</v>
      </c>
      <c r="Q848" s="22">
        <v>40.0</v>
      </c>
      <c r="R848" s="22">
        <v>-10.0</v>
      </c>
      <c r="S848" s="12" t="s">
        <v>69</v>
      </c>
      <c r="T848" s="12"/>
      <c r="U848" s="12" t="s">
        <v>70</v>
      </c>
      <c r="V848" s="12" t="s">
        <v>1822</v>
      </c>
      <c r="W848" s="12" t="s">
        <v>1823</v>
      </c>
      <c r="X848" s="22">
        <v>1989.0</v>
      </c>
      <c r="Y848" s="22">
        <v>2014.0</v>
      </c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</row>
    <row r="849" ht="15.75" customHeight="1">
      <c r="A849" s="22">
        <v>23.0</v>
      </c>
      <c r="B849" s="53" t="s">
        <v>2016</v>
      </c>
      <c r="C849" s="12" t="s">
        <v>2011</v>
      </c>
      <c r="D849" s="12" t="s">
        <v>1704</v>
      </c>
      <c r="E849" s="36">
        <v>44596.0</v>
      </c>
      <c r="F849" s="14" t="s">
        <v>9</v>
      </c>
      <c r="G849" s="22">
        <v>2020.0</v>
      </c>
      <c r="H849" s="19" t="s">
        <v>2001</v>
      </c>
      <c r="I849" s="12"/>
      <c r="J849" s="12" t="s">
        <v>1666</v>
      </c>
      <c r="K849" s="12" t="s">
        <v>2012</v>
      </c>
      <c r="L849" s="12" t="s">
        <v>2013</v>
      </c>
      <c r="M849" s="19" t="s">
        <v>2014</v>
      </c>
      <c r="N849" s="12"/>
      <c r="O849" s="12" t="s">
        <v>2002</v>
      </c>
      <c r="P849" s="12" t="s">
        <v>114</v>
      </c>
      <c r="Q849" s="22">
        <v>36.5</v>
      </c>
      <c r="R849" s="22">
        <v>-9.0</v>
      </c>
      <c r="S849" s="12" t="s">
        <v>69</v>
      </c>
      <c r="T849" s="12"/>
      <c r="U849" s="12" t="s">
        <v>70</v>
      </c>
      <c r="V849" s="12" t="s">
        <v>1822</v>
      </c>
      <c r="W849" s="12" t="s">
        <v>1823</v>
      </c>
      <c r="X849" s="22">
        <v>1989.0</v>
      </c>
      <c r="Y849" s="22">
        <v>2014.0</v>
      </c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</row>
    <row r="850" ht="15.75" customHeight="1">
      <c r="A850" s="22">
        <v>23.0</v>
      </c>
      <c r="B850" s="53" t="s">
        <v>2017</v>
      </c>
      <c r="C850" s="12" t="s">
        <v>2011</v>
      </c>
      <c r="D850" s="12" t="s">
        <v>1704</v>
      </c>
      <c r="E850" s="36">
        <v>44596.0</v>
      </c>
      <c r="F850" s="14" t="s">
        <v>9</v>
      </c>
      <c r="G850" s="22">
        <v>2020.0</v>
      </c>
      <c r="H850" s="19" t="s">
        <v>2004</v>
      </c>
      <c r="I850" s="12"/>
      <c r="J850" s="12" t="s">
        <v>1666</v>
      </c>
      <c r="K850" s="12" t="s">
        <v>2012</v>
      </c>
      <c r="L850" s="12" t="s">
        <v>2013</v>
      </c>
      <c r="M850" s="19" t="s">
        <v>2014</v>
      </c>
      <c r="N850" s="12"/>
      <c r="O850" s="12" t="s">
        <v>2005</v>
      </c>
      <c r="P850" s="12" t="s">
        <v>114</v>
      </c>
      <c r="Q850" s="22">
        <v>38.0</v>
      </c>
      <c r="R850" s="22">
        <v>-10.0</v>
      </c>
      <c r="S850" s="12" t="s">
        <v>69</v>
      </c>
      <c r="T850" s="12"/>
      <c r="U850" s="12" t="s">
        <v>70</v>
      </c>
      <c r="V850" s="12" t="s">
        <v>1822</v>
      </c>
      <c r="W850" s="12" t="s">
        <v>1823</v>
      </c>
      <c r="X850" s="22">
        <v>1989.0</v>
      </c>
      <c r="Y850" s="22">
        <v>2014.0</v>
      </c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</row>
    <row r="851" ht="15.75" customHeight="1">
      <c r="A851" s="22">
        <v>23.0</v>
      </c>
      <c r="B851" s="53" t="s">
        <v>2018</v>
      </c>
      <c r="C851" s="12" t="s">
        <v>2019</v>
      </c>
      <c r="D851" s="12" t="s">
        <v>1704</v>
      </c>
      <c r="E851" s="36">
        <v>44596.0</v>
      </c>
      <c r="F851" s="14" t="s">
        <v>9</v>
      </c>
      <c r="G851" s="22">
        <v>2020.0</v>
      </c>
      <c r="H851" s="19" t="s">
        <v>1994</v>
      </c>
      <c r="I851" s="12"/>
      <c r="J851" s="12" t="s">
        <v>1666</v>
      </c>
      <c r="K851" s="12" t="s">
        <v>259</v>
      </c>
      <c r="L851" s="12" t="s">
        <v>2020</v>
      </c>
      <c r="M851" s="19" t="s">
        <v>2021</v>
      </c>
      <c r="N851" s="12"/>
      <c r="O851" s="12" t="s">
        <v>1996</v>
      </c>
      <c r="P851" s="12" t="s">
        <v>114</v>
      </c>
      <c r="Q851" s="22">
        <v>41.0</v>
      </c>
      <c r="R851" s="22">
        <v>-9.0</v>
      </c>
      <c r="S851" s="12" t="s">
        <v>69</v>
      </c>
      <c r="T851" s="12"/>
      <c r="U851" s="12" t="s">
        <v>70</v>
      </c>
      <c r="V851" s="12" t="s">
        <v>1822</v>
      </c>
      <c r="W851" s="12" t="s">
        <v>1823</v>
      </c>
      <c r="X851" s="22">
        <v>1989.0</v>
      </c>
      <c r="Y851" s="22">
        <v>2014.0</v>
      </c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</row>
    <row r="852" ht="15.75" customHeight="1">
      <c r="A852" s="22">
        <v>23.0</v>
      </c>
      <c r="B852" s="53" t="s">
        <v>2022</v>
      </c>
      <c r="C852" s="12" t="s">
        <v>2019</v>
      </c>
      <c r="D852" s="12" t="s">
        <v>1704</v>
      </c>
      <c r="E852" s="36">
        <v>44596.0</v>
      </c>
      <c r="F852" s="14" t="s">
        <v>9</v>
      </c>
      <c r="G852" s="22">
        <v>2020.0</v>
      </c>
      <c r="H852" s="19" t="s">
        <v>1998</v>
      </c>
      <c r="I852" s="12"/>
      <c r="J852" s="12" t="s">
        <v>1666</v>
      </c>
      <c r="K852" s="12" t="s">
        <v>259</v>
      </c>
      <c r="L852" s="12" t="s">
        <v>2020</v>
      </c>
      <c r="M852" s="19" t="s">
        <v>2021</v>
      </c>
      <c r="N852" s="12"/>
      <c r="O852" s="12" t="s">
        <v>1999</v>
      </c>
      <c r="P852" s="12" t="s">
        <v>114</v>
      </c>
      <c r="Q852" s="22">
        <v>40.0</v>
      </c>
      <c r="R852" s="22">
        <v>-10.0</v>
      </c>
      <c r="S852" s="12" t="s">
        <v>69</v>
      </c>
      <c r="T852" s="12"/>
      <c r="U852" s="12" t="s">
        <v>70</v>
      </c>
      <c r="V852" s="12" t="s">
        <v>1822</v>
      </c>
      <c r="W852" s="12" t="s">
        <v>1823</v>
      </c>
      <c r="X852" s="22">
        <v>1989.0</v>
      </c>
      <c r="Y852" s="22">
        <v>2014.0</v>
      </c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</row>
    <row r="853" ht="15.75" customHeight="1">
      <c r="A853" s="22">
        <v>23.0</v>
      </c>
      <c r="B853" s="53" t="s">
        <v>2023</v>
      </c>
      <c r="C853" s="12" t="s">
        <v>2019</v>
      </c>
      <c r="D853" s="12" t="s">
        <v>1704</v>
      </c>
      <c r="E853" s="36">
        <v>44596.0</v>
      </c>
      <c r="F853" s="14" t="s">
        <v>9</v>
      </c>
      <c r="G853" s="22">
        <v>2020.0</v>
      </c>
      <c r="H853" s="19" t="s">
        <v>2001</v>
      </c>
      <c r="I853" s="12"/>
      <c r="J853" s="12" t="s">
        <v>1666</v>
      </c>
      <c r="K853" s="12" t="s">
        <v>259</v>
      </c>
      <c r="L853" s="12" t="s">
        <v>2020</v>
      </c>
      <c r="M853" s="19" t="s">
        <v>2021</v>
      </c>
      <c r="N853" s="12"/>
      <c r="O853" s="12" t="s">
        <v>2002</v>
      </c>
      <c r="P853" s="12" t="s">
        <v>114</v>
      </c>
      <c r="Q853" s="22">
        <v>36.5</v>
      </c>
      <c r="R853" s="22">
        <v>-9.0</v>
      </c>
      <c r="S853" s="12" t="s">
        <v>69</v>
      </c>
      <c r="T853" s="12"/>
      <c r="U853" s="12" t="s">
        <v>70</v>
      </c>
      <c r="V853" s="12" t="s">
        <v>1822</v>
      </c>
      <c r="W853" s="12" t="s">
        <v>1823</v>
      </c>
      <c r="X853" s="22">
        <v>1989.0</v>
      </c>
      <c r="Y853" s="22">
        <v>2014.0</v>
      </c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</row>
    <row r="854" ht="15.75" customHeight="1">
      <c r="A854" s="22">
        <v>23.0</v>
      </c>
      <c r="B854" s="53" t="s">
        <v>2024</v>
      </c>
      <c r="C854" s="12" t="s">
        <v>2019</v>
      </c>
      <c r="D854" s="12" t="s">
        <v>1704</v>
      </c>
      <c r="E854" s="36">
        <v>44596.0</v>
      </c>
      <c r="F854" s="14" t="s">
        <v>9</v>
      </c>
      <c r="G854" s="22">
        <v>2020.0</v>
      </c>
      <c r="H854" s="19" t="s">
        <v>2004</v>
      </c>
      <c r="I854" s="12"/>
      <c r="J854" s="12" t="s">
        <v>1666</v>
      </c>
      <c r="K854" s="12" t="s">
        <v>259</v>
      </c>
      <c r="L854" s="12" t="s">
        <v>2020</v>
      </c>
      <c r="M854" s="19" t="s">
        <v>2021</v>
      </c>
      <c r="N854" s="12"/>
      <c r="O854" s="12" t="s">
        <v>2005</v>
      </c>
      <c r="P854" s="12" t="s">
        <v>114</v>
      </c>
      <c r="Q854" s="22">
        <v>38.0</v>
      </c>
      <c r="R854" s="22">
        <v>-10.0</v>
      </c>
      <c r="S854" s="12" t="s">
        <v>69</v>
      </c>
      <c r="T854" s="12"/>
      <c r="U854" s="12" t="s">
        <v>70</v>
      </c>
      <c r="V854" s="12" t="s">
        <v>1822</v>
      </c>
      <c r="W854" s="12" t="s">
        <v>1823</v>
      </c>
      <c r="X854" s="22">
        <v>1989.0</v>
      </c>
      <c r="Y854" s="22">
        <v>2014.0</v>
      </c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</row>
    <row r="855" ht="15.75" customHeight="1">
      <c r="A855" s="22">
        <v>23.0</v>
      </c>
      <c r="B855" s="53" t="s">
        <v>2025</v>
      </c>
      <c r="C855" s="12" t="s">
        <v>2026</v>
      </c>
      <c r="D855" s="12" t="s">
        <v>1704</v>
      </c>
      <c r="E855" s="36">
        <v>44596.0</v>
      </c>
      <c r="F855" s="14" t="s">
        <v>9</v>
      </c>
      <c r="G855" s="22">
        <v>2020.0</v>
      </c>
      <c r="H855" s="19" t="s">
        <v>1994</v>
      </c>
      <c r="I855" s="12"/>
      <c r="J855" s="12" t="s">
        <v>1666</v>
      </c>
      <c r="K855" s="12" t="s">
        <v>259</v>
      </c>
      <c r="L855" s="12" t="s">
        <v>2020</v>
      </c>
      <c r="M855" s="19" t="s">
        <v>2027</v>
      </c>
      <c r="N855" s="12"/>
      <c r="O855" s="12" t="s">
        <v>1996</v>
      </c>
      <c r="P855" s="12" t="s">
        <v>114</v>
      </c>
      <c r="Q855" s="22">
        <v>41.0</v>
      </c>
      <c r="R855" s="22">
        <v>-9.0</v>
      </c>
      <c r="S855" s="12" t="s">
        <v>69</v>
      </c>
      <c r="T855" s="12"/>
      <c r="U855" s="12" t="s">
        <v>70</v>
      </c>
      <c r="V855" s="12" t="s">
        <v>1822</v>
      </c>
      <c r="W855" s="12" t="s">
        <v>1823</v>
      </c>
      <c r="X855" s="22">
        <v>1989.0</v>
      </c>
      <c r="Y855" s="22">
        <v>2014.0</v>
      </c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</row>
    <row r="856" ht="15.75" customHeight="1">
      <c r="A856" s="22">
        <v>23.0</v>
      </c>
      <c r="B856" s="53" t="s">
        <v>2028</v>
      </c>
      <c r="C856" s="12" t="s">
        <v>2026</v>
      </c>
      <c r="D856" s="12" t="s">
        <v>1704</v>
      </c>
      <c r="E856" s="36">
        <v>44596.0</v>
      </c>
      <c r="F856" s="14" t="s">
        <v>9</v>
      </c>
      <c r="G856" s="22">
        <v>2020.0</v>
      </c>
      <c r="H856" s="19" t="s">
        <v>1998</v>
      </c>
      <c r="I856" s="12"/>
      <c r="J856" s="12" t="s">
        <v>1666</v>
      </c>
      <c r="K856" s="12" t="s">
        <v>259</v>
      </c>
      <c r="L856" s="12" t="s">
        <v>2020</v>
      </c>
      <c r="M856" s="19" t="s">
        <v>2027</v>
      </c>
      <c r="N856" s="12"/>
      <c r="O856" s="12" t="s">
        <v>1999</v>
      </c>
      <c r="P856" s="12" t="s">
        <v>114</v>
      </c>
      <c r="Q856" s="22">
        <v>40.0</v>
      </c>
      <c r="R856" s="22">
        <v>-10.0</v>
      </c>
      <c r="S856" s="12" t="s">
        <v>69</v>
      </c>
      <c r="T856" s="12"/>
      <c r="U856" s="12" t="s">
        <v>70</v>
      </c>
      <c r="V856" s="12" t="s">
        <v>1822</v>
      </c>
      <c r="W856" s="12" t="s">
        <v>1823</v>
      </c>
      <c r="X856" s="22">
        <v>1989.0</v>
      </c>
      <c r="Y856" s="22">
        <v>2014.0</v>
      </c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</row>
    <row r="857" ht="15.75" customHeight="1">
      <c r="A857" s="22">
        <v>23.0</v>
      </c>
      <c r="B857" s="53" t="s">
        <v>2029</v>
      </c>
      <c r="C857" s="12" t="s">
        <v>2026</v>
      </c>
      <c r="D857" s="12" t="s">
        <v>1704</v>
      </c>
      <c r="E857" s="36">
        <v>44596.0</v>
      </c>
      <c r="F857" s="14" t="s">
        <v>9</v>
      </c>
      <c r="G857" s="22">
        <v>2020.0</v>
      </c>
      <c r="H857" s="19" t="s">
        <v>2001</v>
      </c>
      <c r="I857" s="12"/>
      <c r="J857" s="12" t="s">
        <v>1666</v>
      </c>
      <c r="K857" s="12" t="s">
        <v>259</v>
      </c>
      <c r="L857" s="12" t="s">
        <v>2020</v>
      </c>
      <c r="M857" s="19" t="s">
        <v>2027</v>
      </c>
      <c r="N857" s="12"/>
      <c r="O857" s="12" t="s">
        <v>2002</v>
      </c>
      <c r="P857" s="12" t="s">
        <v>114</v>
      </c>
      <c r="Q857" s="22">
        <v>36.5</v>
      </c>
      <c r="R857" s="22">
        <v>-9.0</v>
      </c>
      <c r="S857" s="12" t="s">
        <v>69</v>
      </c>
      <c r="T857" s="12"/>
      <c r="U857" s="12" t="s">
        <v>70</v>
      </c>
      <c r="V857" s="12" t="s">
        <v>1822</v>
      </c>
      <c r="W857" s="12" t="s">
        <v>1823</v>
      </c>
      <c r="X857" s="22">
        <v>1989.0</v>
      </c>
      <c r="Y857" s="22">
        <v>2014.0</v>
      </c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</row>
    <row r="858" ht="15.75" customHeight="1">
      <c r="A858" s="22">
        <v>23.0</v>
      </c>
      <c r="B858" s="53" t="s">
        <v>2030</v>
      </c>
      <c r="C858" s="12" t="s">
        <v>2026</v>
      </c>
      <c r="D858" s="12" t="s">
        <v>1704</v>
      </c>
      <c r="E858" s="36">
        <v>44596.0</v>
      </c>
      <c r="F858" s="14" t="s">
        <v>9</v>
      </c>
      <c r="G858" s="22">
        <v>2020.0</v>
      </c>
      <c r="H858" s="19" t="s">
        <v>2004</v>
      </c>
      <c r="I858" s="12"/>
      <c r="J858" s="12" t="s">
        <v>1666</v>
      </c>
      <c r="K858" s="12" t="s">
        <v>259</v>
      </c>
      <c r="L858" s="12" t="s">
        <v>2020</v>
      </c>
      <c r="M858" s="19" t="s">
        <v>2027</v>
      </c>
      <c r="N858" s="12"/>
      <c r="O858" s="12" t="s">
        <v>2005</v>
      </c>
      <c r="P858" s="12" t="s">
        <v>114</v>
      </c>
      <c r="Q858" s="22">
        <v>38.0</v>
      </c>
      <c r="R858" s="22">
        <v>-10.0</v>
      </c>
      <c r="S858" s="12" t="s">
        <v>69</v>
      </c>
      <c r="T858" s="12"/>
      <c r="U858" s="12" t="s">
        <v>70</v>
      </c>
      <c r="V858" s="12" t="s">
        <v>1822</v>
      </c>
      <c r="W858" s="12" t="s">
        <v>1823</v>
      </c>
      <c r="X858" s="22">
        <v>1989.0</v>
      </c>
      <c r="Y858" s="22">
        <v>2014.0</v>
      </c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</row>
    <row r="859" ht="15.75" customHeight="1">
      <c r="A859" s="22">
        <v>23.0</v>
      </c>
      <c r="B859" s="53" t="s">
        <v>2031</v>
      </c>
      <c r="C859" s="12" t="s">
        <v>2032</v>
      </c>
      <c r="D859" s="12" t="s">
        <v>1704</v>
      </c>
      <c r="E859" s="36">
        <v>44596.0</v>
      </c>
      <c r="F859" s="14" t="s">
        <v>9</v>
      </c>
      <c r="G859" s="22">
        <v>2020.0</v>
      </c>
      <c r="H859" s="19" t="s">
        <v>1994</v>
      </c>
      <c r="I859" s="12"/>
      <c r="J859" s="12" t="s">
        <v>1666</v>
      </c>
      <c r="K859" s="12" t="s">
        <v>2012</v>
      </c>
      <c r="L859" s="12" t="s">
        <v>2013</v>
      </c>
      <c r="M859" s="19" t="s">
        <v>2014</v>
      </c>
      <c r="N859" s="12"/>
      <c r="O859" s="12" t="s">
        <v>1996</v>
      </c>
      <c r="P859" s="12" t="s">
        <v>114</v>
      </c>
      <c r="Q859" s="22">
        <v>41.0</v>
      </c>
      <c r="R859" s="22">
        <v>-9.0</v>
      </c>
      <c r="S859" s="12" t="s">
        <v>69</v>
      </c>
      <c r="T859" s="12"/>
      <c r="U859" s="12" t="s">
        <v>70</v>
      </c>
      <c r="V859" s="12" t="s">
        <v>1822</v>
      </c>
      <c r="W859" s="12" t="s">
        <v>1823</v>
      </c>
      <c r="X859" s="22">
        <v>1989.0</v>
      </c>
      <c r="Y859" s="22">
        <v>2014.0</v>
      </c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</row>
    <row r="860" ht="15.75" customHeight="1">
      <c r="A860" s="22">
        <v>23.0</v>
      </c>
      <c r="B860" s="53" t="s">
        <v>2033</v>
      </c>
      <c r="C860" s="12" t="s">
        <v>2032</v>
      </c>
      <c r="D860" s="12" t="s">
        <v>1704</v>
      </c>
      <c r="E860" s="36">
        <v>44596.0</v>
      </c>
      <c r="F860" s="14" t="s">
        <v>9</v>
      </c>
      <c r="G860" s="22">
        <v>2020.0</v>
      </c>
      <c r="H860" s="19" t="s">
        <v>1998</v>
      </c>
      <c r="I860" s="12"/>
      <c r="J860" s="12" t="s">
        <v>1666</v>
      </c>
      <c r="K860" s="12" t="s">
        <v>2012</v>
      </c>
      <c r="L860" s="12" t="s">
        <v>2013</v>
      </c>
      <c r="M860" s="19" t="s">
        <v>2014</v>
      </c>
      <c r="N860" s="12"/>
      <c r="O860" s="12" t="s">
        <v>1999</v>
      </c>
      <c r="P860" s="12" t="s">
        <v>114</v>
      </c>
      <c r="Q860" s="22">
        <v>40.0</v>
      </c>
      <c r="R860" s="22">
        <v>-10.0</v>
      </c>
      <c r="S860" s="12" t="s">
        <v>69</v>
      </c>
      <c r="T860" s="12"/>
      <c r="U860" s="12" t="s">
        <v>70</v>
      </c>
      <c r="V860" s="12" t="s">
        <v>1822</v>
      </c>
      <c r="W860" s="12" t="s">
        <v>1823</v>
      </c>
      <c r="X860" s="22">
        <v>1989.0</v>
      </c>
      <c r="Y860" s="22">
        <v>2014.0</v>
      </c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</row>
    <row r="861" ht="15.75" customHeight="1">
      <c r="A861" s="22">
        <v>23.0</v>
      </c>
      <c r="B861" s="53" t="s">
        <v>2034</v>
      </c>
      <c r="C861" s="12" t="s">
        <v>2032</v>
      </c>
      <c r="D861" s="12" t="s">
        <v>1704</v>
      </c>
      <c r="E861" s="36">
        <v>44596.0</v>
      </c>
      <c r="F861" s="14" t="s">
        <v>9</v>
      </c>
      <c r="G861" s="22">
        <v>2020.0</v>
      </c>
      <c r="H861" s="19" t="s">
        <v>2001</v>
      </c>
      <c r="I861" s="12"/>
      <c r="J861" s="12" t="s">
        <v>1666</v>
      </c>
      <c r="K861" s="12" t="s">
        <v>2012</v>
      </c>
      <c r="L861" s="12" t="s">
        <v>2013</v>
      </c>
      <c r="M861" s="19" t="s">
        <v>2014</v>
      </c>
      <c r="N861" s="12"/>
      <c r="O861" s="12" t="s">
        <v>2002</v>
      </c>
      <c r="P861" s="12" t="s">
        <v>114</v>
      </c>
      <c r="Q861" s="22">
        <v>36.5</v>
      </c>
      <c r="R861" s="22">
        <v>-9.0</v>
      </c>
      <c r="S861" s="12" t="s">
        <v>69</v>
      </c>
      <c r="T861" s="12"/>
      <c r="U861" s="12" t="s">
        <v>70</v>
      </c>
      <c r="V861" s="12" t="s">
        <v>1822</v>
      </c>
      <c r="W861" s="12" t="s">
        <v>1823</v>
      </c>
      <c r="X861" s="22">
        <v>1989.0</v>
      </c>
      <c r="Y861" s="22">
        <v>2014.0</v>
      </c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</row>
    <row r="862" ht="15.75" customHeight="1">
      <c r="A862" s="22">
        <v>23.0</v>
      </c>
      <c r="B862" s="53" t="s">
        <v>2035</v>
      </c>
      <c r="C862" s="12" t="s">
        <v>2032</v>
      </c>
      <c r="D862" s="12" t="s">
        <v>1704</v>
      </c>
      <c r="E862" s="36">
        <v>44596.0</v>
      </c>
      <c r="F862" s="14" t="s">
        <v>9</v>
      </c>
      <c r="G862" s="22">
        <v>2020.0</v>
      </c>
      <c r="H862" s="19" t="s">
        <v>2004</v>
      </c>
      <c r="I862" s="12"/>
      <c r="J862" s="12" t="s">
        <v>1666</v>
      </c>
      <c r="K862" s="12" t="s">
        <v>2012</v>
      </c>
      <c r="L862" s="12" t="s">
        <v>2013</v>
      </c>
      <c r="M862" s="19" t="s">
        <v>2014</v>
      </c>
      <c r="N862" s="12"/>
      <c r="O862" s="12" t="s">
        <v>2005</v>
      </c>
      <c r="P862" s="12" t="s">
        <v>114</v>
      </c>
      <c r="Q862" s="22">
        <v>38.0</v>
      </c>
      <c r="R862" s="22">
        <v>-10.0</v>
      </c>
      <c r="S862" s="12" t="s">
        <v>69</v>
      </c>
      <c r="T862" s="12"/>
      <c r="U862" s="12" t="s">
        <v>70</v>
      </c>
      <c r="V862" s="12" t="s">
        <v>1822</v>
      </c>
      <c r="W862" s="12" t="s">
        <v>1823</v>
      </c>
      <c r="X862" s="22">
        <v>1989.0</v>
      </c>
      <c r="Y862" s="22">
        <v>2014.0</v>
      </c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</row>
    <row r="863" ht="15.75" customHeight="1">
      <c r="A863" s="22">
        <v>23.0</v>
      </c>
      <c r="B863" s="53" t="s">
        <v>2036</v>
      </c>
      <c r="C863" s="12" t="s">
        <v>293</v>
      </c>
      <c r="D863" s="12" t="s">
        <v>1704</v>
      </c>
      <c r="E863" s="36">
        <v>44596.0</v>
      </c>
      <c r="F863" s="14" t="s">
        <v>9</v>
      </c>
      <c r="G863" s="22">
        <v>2020.0</v>
      </c>
      <c r="H863" s="19" t="s">
        <v>1994</v>
      </c>
      <c r="I863" s="12"/>
      <c r="J863" s="12" t="s">
        <v>1666</v>
      </c>
      <c r="K863" s="12" t="s">
        <v>40</v>
      </c>
      <c r="L863" s="12" t="s">
        <v>2037</v>
      </c>
      <c r="M863" s="19" t="s">
        <v>1052</v>
      </c>
      <c r="N863" s="12"/>
      <c r="O863" s="12" t="s">
        <v>1996</v>
      </c>
      <c r="P863" s="12" t="s">
        <v>114</v>
      </c>
      <c r="Q863" s="22">
        <v>41.0</v>
      </c>
      <c r="R863" s="22">
        <v>-9.0</v>
      </c>
      <c r="S863" s="12" t="s">
        <v>69</v>
      </c>
      <c r="T863" s="12"/>
      <c r="U863" s="12" t="s">
        <v>70</v>
      </c>
      <c r="V863" s="12" t="s">
        <v>1822</v>
      </c>
      <c r="W863" s="12" t="s">
        <v>1823</v>
      </c>
      <c r="X863" s="22">
        <v>1989.0</v>
      </c>
      <c r="Y863" s="22">
        <v>2014.0</v>
      </c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</row>
    <row r="864" ht="15.75" customHeight="1">
      <c r="A864" s="22">
        <v>23.0</v>
      </c>
      <c r="B864" s="53" t="s">
        <v>2038</v>
      </c>
      <c r="C864" s="12" t="s">
        <v>293</v>
      </c>
      <c r="D864" s="12" t="s">
        <v>1704</v>
      </c>
      <c r="E864" s="36">
        <v>44596.0</v>
      </c>
      <c r="F864" s="14" t="s">
        <v>9</v>
      </c>
      <c r="G864" s="22">
        <v>2020.0</v>
      </c>
      <c r="H864" s="19" t="s">
        <v>1998</v>
      </c>
      <c r="I864" s="12"/>
      <c r="J864" s="12" t="s">
        <v>1666</v>
      </c>
      <c r="K864" s="12" t="s">
        <v>40</v>
      </c>
      <c r="L864" s="12" t="s">
        <v>2037</v>
      </c>
      <c r="M864" s="19" t="s">
        <v>1052</v>
      </c>
      <c r="N864" s="12"/>
      <c r="O864" s="12" t="s">
        <v>1999</v>
      </c>
      <c r="P864" s="12" t="s">
        <v>114</v>
      </c>
      <c r="Q864" s="22">
        <v>40.0</v>
      </c>
      <c r="R864" s="22">
        <v>-10.0</v>
      </c>
      <c r="S864" s="12" t="s">
        <v>69</v>
      </c>
      <c r="T864" s="12"/>
      <c r="U864" s="12" t="s">
        <v>70</v>
      </c>
      <c r="V864" s="12" t="s">
        <v>1822</v>
      </c>
      <c r="W864" s="12" t="s">
        <v>1823</v>
      </c>
      <c r="X864" s="22">
        <v>1989.0</v>
      </c>
      <c r="Y864" s="22">
        <v>2014.0</v>
      </c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</row>
    <row r="865" ht="15.75" customHeight="1">
      <c r="A865" s="22">
        <v>23.0</v>
      </c>
      <c r="B865" s="53" t="s">
        <v>2039</v>
      </c>
      <c r="C865" s="12" t="s">
        <v>293</v>
      </c>
      <c r="D865" s="12" t="s">
        <v>1704</v>
      </c>
      <c r="E865" s="36">
        <v>44596.0</v>
      </c>
      <c r="F865" s="14" t="s">
        <v>9</v>
      </c>
      <c r="G865" s="22">
        <v>2020.0</v>
      </c>
      <c r="H865" s="19" t="s">
        <v>2001</v>
      </c>
      <c r="I865" s="12"/>
      <c r="J865" s="12" t="s">
        <v>1666</v>
      </c>
      <c r="K865" s="12" t="s">
        <v>40</v>
      </c>
      <c r="L865" s="12" t="s">
        <v>2037</v>
      </c>
      <c r="M865" s="19" t="s">
        <v>1052</v>
      </c>
      <c r="N865" s="12"/>
      <c r="O865" s="12" t="s">
        <v>2002</v>
      </c>
      <c r="P865" s="12" t="s">
        <v>114</v>
      </c>
      <c r="Q865" s="22">
        <v>36.5</v>
      </c>
      <c r="R865" s="22">
        <v>-9.0</v>
      </c>
      <c r="S865" s="12" t="s">
        <v>69</v>
      </c>
      <c r="T865" s="12"/>
      <c r="U865" s="12" t="s">
        <v>70</v>
      </c>
      <c r="V865" s="12" t="s">
        <v>1822</v>
      </c>
      <c r="W865" s="12" t="s">
        <v>1823</v>
      </c>
      <c r="X865" s="22">
        <v>1989.0</v>
      </c>
      <c r="Y865" s="22">
        <v>2014.0</v>
      </c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</row>
    <row r="866" ht="15.75" customHeight="1">
      <c r="A866" s="22">
        <v>23.0</v>
      </c>
      <c r="B866" s="53" t="s">
        <v>2040</v>
      </c>
      <c r="C866" s="12" t="s">
        <v>293</v>
      </c>
      <c r="D866" s="12" t="s">
        <v>1704</v>
      </c>
      <c r="E866" s="36">
        <v>44596.0</v>
      </c>
      <c r="F866" s="14" t="s">
        <v>9</v>
      </c>
      <c r="G866" s="22">
        <v>2020.0</v>
      </c>
      <c r="H866" s="19" t="s">
        <v>2004</v>
      </c>
      <c r="I866" s="12"/>
      <c r="J866" s="12" t="s">
        <v>1666</v>
      </c>
      <c r="K866" s="12" t="s">
        <v>40</v>
      </c>
      <c r="L866" s="12" t="s">
        <v>2037</v>
      </c>
      <c r="M866" s="19" t="s">
        <v>1052</v>
      </c>
      <c r="N866" s="12"/>
      <c r="O866" s="12" t="s">
        <v>2005</v>
      </c>
      <c r="P866" s="12" t="s">
        <v>114</v>
      </c>
      <c r="Q866" s="22">
        <v>38.0</v>
      </c>
      <c r="R866" s="22">
        <v>-10.0</v>
      </c>
      <c r="S866" s="12" t="s">
        <v>69</v>
      </c>
      <c r="T866" s="12"/>
      <c r="U866" s="12" t="s">
        <v>70</v>
      </c>
      <c r="V866" s="12" t="s">
        <v>1822</v>
      </c>
      <c r="W866" s="12" t="s">
        <v>1823</v>
      </c>
      <c r="X866" s="22">
        <v>1989.0</v>
      </c>
      <c r="Y866" s="22">
        <v>2014.0</v>
      </c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</row>
    <row r="867" ht="15.75" customHeight="1">
      <c r="A867" s="22">
        <v>23.0</v>
      </c>
      <c r="B867" s="53" t="s">
        <v>2041</v>
      </c>
      <c r="C867" s="12" t="s">
        <v>2042</v>
      </c>
      <c r="D867" s="12" t="s">
        <v>1704</v>
      </c>
      <c r="E867" s="36">
        <v>44596.0</v>
      </c>
      <c r="F867" s="14" t="s">
        <v>9</v>
      </c>
      <c r="G867" s="22">
        <v>2020.0</v>
      </c>
      <c r="H867" s="19" t="s">
        <v>1994</v>
      </c>
      <c r="I867" s="12"/>
      <c r="J867" s="12" t="s">
        <v>1666</v>
      </c>
      <c r="K867" s="12" t="s">
        <v>2012</v>
      </c>
      <c r="L867" s="12" t="s">
        <v>2013</v>
      </c>
      <c r="M867" s="19" t="s">
        <v>2043</v>
      </c>
      <c r="N867" s="12"/>
      <c r="O867" s="12" t="s">
        <v>1996</v>
      </c>
      <c r="P867" s="12" t="s">
        <v>114</v>
      </c>
      <c r="Q867" s="22">
        <v>41.0</v>
      </c>
      <c r="R867" s="22">
        <v>-9.0</v>
      </c>
      <c r="S867" s="12" t="s">
        <v>69</v>
      </c>
      <c r="T867" s="12"/>
      <c r="U867" s="12" t="s">
        <v>70</v>
      </c>
      <c r="V867" s="12" t="s">
        <v>1822</v>
      </c>
      <c r="W867" s="12" t="s">
        <v>1823</v>
      </c>
      <c r="X867" s="22">
        <v>1989.0</v>
      </c>
      <c r="Y867" s="22">
        <v>2014.0</v>
      </c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</row>
    <row r="868" ht="15.75" customHeight="1">
      <c r="A868" s="22">
        <v>23.0</v>
      </c>
      <c r="B868" s="53" t="s">
        <v>2044</v>
      </c>
      <c r="C868" s="12" t="s">
        <v>2042</v>
      </c>
      <c r="D868" s="12" t="s">
        <v>1704</v>
      </c>
      <c r="E868" s="36">
        <v>44596.0</v>
      </c>
      <c r="F868" s="14" t="s">
        <v>9</v>
      </c>
      <c r="G868" s="22">
        <v>2020.0</v>
      </c>
      <c r="H868" s="19" t="s">
        <v>1998</v>
      </c>
      <c r="I868" s="12"/>
      <c r="J868" s="12" t="s">
        <v>1666</v>
      </c>
      <c r="K868" s="12" t="s">
        <v>2012</v>
      </c>
      <c r="L868" s="12" t="s">
        <v>2013</v>
      </c>
      <c r="M868" s="19" t="s">
        <v>2043</v>
      </c>
      <c r="N868" s="12"/>
      <c r="O868" s="12" t="s">
        <v>1999</v>
      </c>
      <c r="P868" s="12" t="s">
        <v>114</v>
      </c>
      <c r="Q868" s="22">
        <v>40.0</v>
      </c>
      <c r="R868" s="22">
        <v>-10.0</v>
      </c>
      <c r="S868" s="12" t="s">
        <v>69</v>
      </c>
      <c r="T868" s="12"/>
      <c r="U868" s="12" t="s">
        <v>70</v>
      </c>
      <c r="V868" s="12" t="s">
        <v>1822</v>
      </c>
      <c r="W868" s="12" t="s">
        <v>1823</v>
      </c>
      <c r="X868" s="22">
        <v>1989.0</v>
      </c>
      <c r="Y868" s="22">
        <v>2014.0</v>
      </c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</row>
    <row r="869" ht="15.75" customHeight="1">
      <c r="A869" s="22">
        <v>23.0</v>
      </c>
      <c r="B869" s="53" t="s">
        <v>2045</v>
      </c>
      <c r="C869" s="12" t="s">
        <v>2042</v>
      </c>
      <c r="D869" s="12" t="s">
        <v>1704</v>
      </c>
      <c r="E869" s="36">
        <v>44596.0</v>
      </c>
      <c r="F869" s="14" t="s">
        <v>9</v>
      </c>
      <c r="G869" s="22">
        <v>2020.0</v>
      </c>
      <c r="H869" s="19" t="s">
        <v>2001</v>
      </c>
      <c r="I869" s="12"/>
      <c r="J869" s="12" t="s">
        <v>1666</v>
      </c>
      <c r="K869" s="12" t="s">
        <v>2012</v>
      </c>
      <c r="L869" s="12" t="s">
        <v>2013</v>
      </c>
      <c r="M869" s="19" t="s">
        <v>2043</v>
      </c>
      <c r="N869" s="12"/>
      <c r="O869" s="12" t="s">
        <v>2002</v>
      </c>
      <c r="P869" s="12" t="s">
        <v>114</v>
      </c>
      <c r="Q869" s="22">
        <v>36.5</v>
      </c>
      <c r="R869" s="22">
        <v>-9.0</v>
      </c>
      <c r="S869" s="12" t="s">
        <v>69</v>
      </c>
      <c r="T869" s="12"/>
      <c r="U869" s="12" t="s">
        <v>70</v>
      </c>
      <c r="V869" s="12" t="s">
        <v>1822</v>
      </c>
      <c r="W869" s="12" t="s">
        <v>1823</v>
      </c>
      <c r="X869" s="22">
        <v>1989.0</v>
      </c>
      <c r="Y869" s="22">
        <v>2014.0</v>
      </c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</row>
    <row r="870" ht="15.75" customHeight="1">
      <c r="A870" s="22">
        <v>23.0</v>
      </c>
      <c r="B870" s="53" t="s">
        <v>2046</v>
      </c>
      <c r="C870" s="12" t="s">
        <v>2042</v>
      </c>
      <c r="D870" s="12" t="s">
        <v>1704</v>
      </c>
      <c r="E870" s="36">
        <v>44596.0</v>
      </c>
      <c r="F870" s="14" t="s">
        <v>9</v>
      </c>
      <c r="G870" s="22">
        <v>2020.0</v>
      </c>
      <c r="H870" s="19" t="s">
        <v>2004</v>
      </c>
      <c r="I870" s="12"/>
      <c r="J870" s="12" t="s">
        <v>1666</v>
      </c>
      <c r="K870" s="12" t="s">
        <v>2012</v>
      </c>
      <c r="L870" s="12" t="s">
        <v>2013</v>
      </c>
      <c r="M870" s="19" t="s">
        <v>2043</v>
      </c>
      <c r="N870" s="12"/>
      <c r="O870" s="12" t="s">
        <v>2005</v>
      </c>
      <c r="P870" s="12" t="s">
        <v>114</v>
      </c>
      <c r="Q870" s="22">
        <v>38.0</v>
      </c>
      <c r="R870" s="22">
        <v>-10.0</v>
      </c>
      <c r="S870" s="12" t="s">
        <v>69</v>
      </c>
      <c r="T870" s="12"/>
      <c r="U870" s="12" t="s">
        <v>70</v>
      </c>
      <c r="V870" s="12" t="s">
        <v>1822</v>
      </c>
      <c r="W870" s="12" t="s">
        <v>1823</v>
      </c>
      <c r="X870" s="22">
        <v>1989.0</v>
      </c>
      <c r="Y870" s="22">
        <v>2014.0</v>
      </c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</row>
    <row r="871" ht="15.75" customHeight="1">
      <c r="A871" s="22">
        <v>23.0</v>
      </c>
      <c r="B871" s="53" t="s">
        <v>2047</v>
      </c>
      <c r="C871" s="12" t="s">
        <v>67</v>
      </c>
      <c r="D871" s="12" t="s">
        <v>1704</v>
      </c>
      <c r="E871" s="36">
        <v>44596.0</v>
      </c>
      <c r="F871" s="14" t="s">
        <v>9</v>
      </c>
      <c r="G871" s="22">
        <v>2020.0</v>
      </c>
      <c r="H871" s="19" t="s">
        <v>1994</v>
      </c>
      <c r="I871" s="12"/>
      <c r="J871" s="12" t="s">
        <v>1666</v>
      </c>
      <c r="K871" s="12" t="s">
        <v>40</v>
      </c>
      <c r="L871" s="12" t="s">
        <v>1334</v>
      </c>
      <c r="M871" s="19" t="s">
        <v>2048</v>
      </c>
      <c r="N871" s="12"/>
      <c r="O871" s="12" t="s">
        <v>1996</v>
      </c>
      <c r="P871" s="12" t="s">
        <v>114</v>
      </c>
      <c r="Q871" s="22">
        <v>41.0</v>
      </c>
      <c r="R871" s="22">
        <v>-9.0</v>
      </c>
      <c r="S871" s="12" t="s">
        <v>69</v>
      </c>
      <c r="T871" s="12"/>
      <c r="U871" s="12" t="s">
        <v>70</v>
      </c>
      <c r="V871" s="12" t="s">
        <v>1822</v>
      </c>
      <c r="W871" s="12" t="s">
        <v>1823</v>
      </c>
      <c r="X871" s="22">
        <v>1989.0</v>
      </c>
      <c r="Y871" s="22">
        <v>2014.0</v>
      </c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</row>
    <row r="872" ht="15.75" customHeight="1">
      <c r="A872" s="22">
        <v>23.0</v>
      </c>
      <c r="B872" s="53" t="s">
        <v>2049</v>
      </c>
      <c r="C872" s="12" t="s">
        <v>67</v>
      </c>
      <c r="D872" s="12" t="s">
        <v>1704</v>
      </c>
      <c r="E872" s="36">
        <v>44596.0</v>
      </c>
      <c r="F872" s="14" t="s">
        <v>9</v>
      </c>
      <c r="G872" s="22">
        <v>2020.0</v>
      </c>
      <c r="H872" s="19" t="s">
        <v>1998</v>
      </c>
      <c r="I872" s="12"/>
      <c r="J872" s="12" t="s">
        <v>1666</v>
      </c>
      <c r="K872" s="12" t="s">
        <v>40</v>
      </c>
      <c r="L872" s="12" t="s">
        <v>1334</v>
      </c>
      <c r="M872" s="19" t="s">
        <v>2048</v>
      </c>
      <c r="N872" s="12"/>
      <c r="O872" s="12" t="s">
        <v>1999</v>
      </c>
      <c r="P872" s="12" t="s">
        <v>114</v>
      </c>
      <c r="Q872" s="22">
        <v>40.0</v>
      </c>
      <c r="R872" s="22">
        <v>-10.0</v>
      </c>
      <c r="S872" s="12" t="s">
        <v>69</v>
      </c>
      <c r="T872" s="12"/>
      <c r="U872" s="12" t="s">
        <v>70</v>
      </c>
      <c r="V872" s="12" t="s">
        <v>1822</v>
      </c>
      <c r="W872" s="12" t="s">
        <v>1823</v>
      </c>
      <c r="X872" s="22">
        <v>1989.0</v>
      </c>
      <c r="Y872" s="22">
        <v>2014.0</v>
      </c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</row>
    <row r="873" ht="15.75" customHeight="1">
      <c r="A873" s="22">
        <v>23.0</v>
      </c>
      <c r="B873" s="53" t="s">
        <v>2050</v>
      </c>
      <c r="C873" s="12" t="s">
        <v>67</v>
      </c>
      <c r="D873" s="12" t="s">
        <v>1704</v>
      </c>
      <c r="E873" s="36">
        <v>44596.0</v>
      </c>
      <c r="F873" s="14" t="s">
        <v>9</v>
      </c>
      <c r="G873" s="22">
        <v>2020.0</v>
      </c>
      <c r="H873" s="19" t="s">
        <v>2001</v>
      </c>
      <c r="I873" s="12"/>
      <c r="J873" s="12" t="s">
        <v>1666</v>
      </c>
      <c r="K873" s="12" t="s">
        <v>40</v>
      </c>
      <c r="L873" s="12" t="s">
        <v>1334</v>
      </c>
      <c r="M873" s="19" t="s">
        <v>2048</v>
      </c>
      <c r="N873" s="12"/>
      <c r="O873" s="12" t="s">
        <v>2002</v>
      </c>
      <c r="P873" s="12" t="s">
        <v>114</v>
      </c>
      <c r="Q873" s="22">
        <v>36.5</v>
      </c>
      <c r="R873" s="22">
        <v>-9.0</v>
      </c>
      <c r="S873" s="12" t="s">
        <v>69</v>
      </c>
      <c r="T873" s="12"/>
      <c r="U873" s="12" t="s">
        <v>70</v>
      </c>
      <c r="V873" s="12" t="s">
        <v>1822</v>
      </c>
      <c r="W873" s="12" t="s">
        <v>1823</v>
      </c>
      <c r="X873" s="22">
        <v>1989.0</v>
      </c>
      <c r="Y873" s="22">
        <v>2014.0</v>
      </c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</row>
    <row r="874" ht="15.75" customHeight="1">
      <c r="A874" s="22">
        <v>23.0</v>
      </c>
      <c r="B874" s="53" t="s">
        <v>2051</v>
      </c>
      <c r="C874" s="12" t="s">
        <v>67</v>
      </c>
      <c r="D874" s="12" t="s">
        <v>1704</v>
      </c>
      <c r="E874" s="36">
        <v>44596.0</v>
      </c>
      <c r="F874" s="14" t="s">
        <v>9</v>
      </c>
      <c r="G874" s="22">
        <v>2020.0</v>
      </c>
      <c r="H874" s="19" t="s">
        <v>2004</v>
      </c>
      <c r="I874" s="12"/>
      <c r="J874" s="12" t="s">
        <v>1666</v>
      </c>
      <c r="K874" s="12" t="s">
        <v>40</v>
      </c>
      <c r="L874" s="12" t="s">
        <v>1334</v>
      </c>
      <c r="M874" s="19" t="s">
        <v>2048</v>
      </c>
      <c r="N874" s="12"/>
      <c r="O874" s="12" t="s">
        <v>2005</v>
      </c>
      <c r="P874" s="12" t="s">
        <v>114</v>
      </c>
      <c r="Q874" s="22">
        <v>38.0</v>
      </c>
      <c r="R874" s="22">
        <v>-10.0</v>
      </c>
      <c r="S874" s="12" t="s">
        <v>69</v>
      </c>
      <c r="T874" s="12"/>
      <c r="U874" s="12" t="s">
        <v>70</v>
      </c>
      <c r="V874" s="12" t="s">
        <v>1822</v>
      </c>
      <c r="W874" s="12" t="s">
        <v>1823</v>
      </c>
      <c r="X874" s="22">
        <v>1989.0</v>
      </c>
      <c r="Y874" s="22">
        <v>2014.0</v>
      </c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</row>
    <row r="875" ht="15.75" customHeight="1">
      <c r="A875" s="22">
        <v>23.0</v>
      </c>
      <c r="B875" s="53" t="s">
        <v>2052</v>
      </c>
      <c r="C875" s="12" t="s">
        <v>2053</v>
      </c>
      <c r="D875" s="12" t="s">
        <v>1704</v>
      </c>
      <c r="E875" s="36">
        <v>44596.0</v>
      </c>
      <c r="F875" s="14" t="s">
        <v>9</v>
      </c>
      <c r="G875" s="22">
        <v>2020.0</v>
      </c>
      <c r="H875" s="19" t="s">
        <v>1994</v>
      </c>
      <c r="I875" s="12"/>
      <c r="J875" s="12" t="s">
        <v>1666</v>
      </c>
      <c r="K875" s="12" t="s">
        <v>40</v>
      </c>
      <c r="L875" s="12" t="s">
        <v>65</v>
      </c>
      <c r="M875" s="19" t="s">
        <v>2054</v>
      </c>
      <c r="N875" s="12"/>
      <c r="O875" s="12" t="s">
        <v>1996</v>
      </c>
      <c r="P875" s="12" t="s">
        <v>114</v>
      </c>
      <c r="Q875" s="22">
        <v>41.0</v>
      </c>
      <c r="R875" s="22">
        <v>-9.0</v>
      </c>
      <c r="S875" s="12" t="s">
        <v>69</v>
      </c>
      <c r="T875" s="12"/>
      <c r="U875" s="12" t="s">
        <v>70</v>
      </c>
      <c r="V875" s="12" t="s">
        <v>1822</v>
      </c>
      <c r="W875" s="12" t="s">
        <v>1823</v>
      </c>
      <c r="X875" s="22">
        <v>1989.0</v>
      </c>
      <c r="Y875" s="22">
        <v>2014.0</v>
      </c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</row>
    <row r="876" ht="15.75" customHeight="1">
      <c r="A876" s="22">
        <v>23.0</v>
      </c>
      <c r="B876" s="53" t="s">
        <v>2055</v>
      </c>
      <c r="C876" s="12" t="s">
        <v>2053</v>
      </c>
      <c r="D876" s="12" t="s">
        <v>1704</v>
      </c>
      <c r="E876" s="36">
        <v>44596.0</v>
      </c>
      <c r="F876" s="14" t="s">
        <v>9</v>
      </c>
      <c r="G876" s="22">
        <v>2020.0</v>
      </c>
      <c r="H876" s="19" t="s">
        <v>1998</v>
      </c>
      <c r="I876" s="12"/>
      <c r="J876" s="12" t="s">
        <v>1666</v>
      </c>
      <c r="K876" s="12" t="s">
        <v>40</v>
      </c>
      <c r="L876" s="12" t="s">
        <v>65</v>
      </c>
      <c r="M876" s="19" t="s">
        <v>2054</v>
      </c>
      <c r="N876" s="12"/>
      <c r="O876" s="12" t="s">
        <v>1999</v>
      </c>
      <c r="P876" s="12" t="s">
        <v>114</v>
      </c>
      <c r="Q876" s="22">
        <v>40.0</v>
      </c>
      <c r="R876" s="22">
        <v>-10.0</v>
      </c>
      <c r="S876" s="12" t="s">
        <v>69</v>
      </c>
      <c r="T876" s="12"/>
      <c r="U876" s="12" t="s">
        <v>70</v>
      </c>
      <c r="V876" s="12" t="s">
        <v>1822</v>
      </c>
      <c r="W876" s="12" t="s">
        <v>1823</v>
      </c>
      <c r="X876" s="22">
        <v>1989.0</v>
      </c>
      <c r="Y876" s="22">
        <v>2014.0</v>
      </c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</row>
    <row r="877" ht="15.75" customHeight="1">
      <c r="A877" s="22">
        <v>23.0</v>
      </c>
      <c r="B877" s="53" t="s">
        <v>2056</v>
      </c>
      <c r="C877" s="12" t="s">
        <v>2053</v>
      </c>
      <c r="D877" s="12" t="s">
        <v>1704</v>
      </c>
      <c r="E877" s="36">
        <v>44596.0</v>
      </c>
      <c r="F877" s="14" t="s">
        <v>9</v>
      </c>
      <c r="G877" s="22">
        <v>2020.0</v>
      </c>
      <c r="H877" s="19" t="s">
        <v>2001</v>
      </c>
      <c r="I877" s="12"/>
      <c r="J877" s="12" t="s">
        <v>1666</v>
      </c>
      <c r="K877" s="12" t="s">
        <v>40</v>
      </c>
      <c r="L877" s="12" t="s">
        <v>65</v>
      </c>
      <c r="M877" s="19" t="s">
        <v>2054</v>
      </c>
      <c r="N877" s="12"/>
      <c r="O877" s="12" t="s">
        <v>2002</v>
      </c>
      <c r="P877" s="12" t="s">
        <v>114</v>
      </c>
      <c r="Q877" s="22">
        <v>36.5</v>
      </c>
      <c r="R877" s="22">
        <v>-9.0</v>
      </c>
      <c r="S877" s="12" t="s">
        <v>69</v>
      </c>
      <c r="T877" s="12"/>
      <c r="U877" s="12" t="s">
        <v>70</v>
      </c>
      <c r="V877" s="12" t="s">
        <v>1822</v>
      </c>
      <c r="W877" s="12" t="s">
        <v>1823</v>
      </c>
      <c r="X877" s="22">
        <v>1989.0</v>
      </c>
      <c r="Y877" s="22">
        <v>2014.0</v>
      </c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</row>
    <row r="878" ht="15.75" customHeight="1">
      <c r="A878" s="22">
        <v>23.0</v>
      </c>
      <c r="B878" s="53" t="s">
        <v>2057</v>
      </c>
      <c r="C878" s="12" t="s">
        <v>2053</v>
      </c>
      <c r="D878" s="12" t="s">
        <v>1704</v>
      </c>
      <c r="E878" s="36">
        <v>44596.0</v>
      </c>
      <c r="F878" s="14" t="s">
        <v>9</v>
      </c>
      <c r="G878" s="22">
        <v>2020.0</v>
      </c>
      <c r="H878" s="19" t="s">
        <v>2004</v>
      </c>
      <c r="I878" s="12"/>
      <c r="J878" s="12" t="s">
        <v>1666</v>
      </c>
      <c r="K878" s="12" t="s">
        <v>40</v>
      </c>
      <c r="L878" s="12" t="s">
        <v>65</v>
      </c>
      <c r="M878" s="19" t="s">
        <v>2054</v>
      </c>
      <c r="N878" s="12"/>
      <c r="O878" s="12" t="s">
        <v>2005</v>
      </c>
      <c r="P878" s="12" t="s">
        <v>114</v>
      </c>
      <c r="Q878" s="22">
        <v>38.0</v>
      </c>
      <c r="R878" s="22">
        <v>-10.0</v>
      </c>
      <c r="S878" s="12" t="s">
        <v>69</v>
      </c>
      <c r="T878" s="12"/>
      <c r="U878" s="12" t="s">
        <v>70</v>
      </c>
      <c r="V878" s="12" t="s">
        <v>1822</v>
      </c>
      <c r="W878" s="12" t="s">
        <v>1823</v>
      </c>
      <c r="X878" s="22">
        <v>1989.0</v>
      </c>
      <c r="Y878" s="22">
        <v>2014.0</v>
      </c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</row>
    <row r="879" ht="15.75" customHeight="1">
      <c r="A879" s="22">
        <v>23.0</v>
      </c>
      <c r="B879" s="53" t="s">
        <v>2058</v>
      </c>
      <c r="C879" s="12" t="s">
        <v>2059</v>
      </c>
      <c r="D879" s="12" t="s">
        <v>1704</v>
      </c>
      <c r="E879" s="36">
        <v>44596.0</v>
      </c>
      <c r="F879" s="14" t="s">
        <v>9</v>
      </c>
      <c r="G879" s="22">
        <v>2020.0</v>
      </c>
      <c r="H879" s="19" t="s">
        <v>1994</v>
      </c>
      <c r="I879" s="12"/>
      <c r="J879" s="12" t="s">
        <v>1666</v>
      </c>
      <c r="K879" s="12" t="s">
        <v>40</v>
      </c>
      <c r="L879" s="12" t="s">
        <v>1334</v>
      </c>
      <c r="M879" s="19" t="s">
        <v>2048</v>
      </c>
      <c r="N879" s="12"/>
      <c r="O879" s="12" t="s">
        <v>1996</v>
      </c>
      <c r="P879" s="12" t="s">
        <v>114</v>
      </c>
      <c r="Q879" s="22">
        <v>41.0</v>
      </c>
      <c r="R879" s="22">
        <v>-9.0</v>
      </c>
      <c r="S879" s="12" t="s">
        <v>69</v>
      </c>
      <c r="T879" s="12"/>
      <c r="U879" s="12" t="s">
        <v>70</v>
      </c>
      <c r="V879" s="12" t="s">
        <v>1822</v>
      </c>
      <c r="W879" s="12" t="s">
        <v>1823</v>
      </c>
      <c r="X879" s="22">
        <v>1989.0</v>
      </c>
      <c r="Y879" s="22">
        <v>2014.0</v>
      </c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</row>
    <row r="880" ht="15.75" customHeight="1">
      <c r="A880" s="22">
        <v>23.0</v>
      </c>
      <c r="B880" s="53" t="s">
        <v>2060</v>
      </c>
      <c r="C880" s="12" t="s">
        <v>2059</v>
      </c>
      <c r="D880" s="12" t="s">
        <v>1704</v>
      </c>
      <c r="E880" s="36">
        <v>44596.0</v>
      </c>
      <c r="F880" s="14" t="s">
        <v>9</v>
      </c>
      <c r="G880" s="22">
        <v>2020.0</v>
      </c>
      <c r="H880" s="19" t="s">
        <v>1998</v>
      </c>
      <c r="I880" s="12"/>
      <c r="J880" s="12" t="s">
        <v>1666</v>
      </c>
      <c r="K880" s="12" t="s">
        <v>40</v>
      </c>
      <c r="L880" s="12" t="s">
        <v>1334</v>
      </c>
      <c r="M880" s="19" t="s">
        <v>2048</v>
      </c>
      <c r="N880" s="12"/>
      <c r="O880" s="12" t="s">
        <v>1999</v>
      </c>
      <c r="P880" s="12" t="s">
        <v>114</v>
      </c>
      <c r="Q880" s="22">
        <v>40.0</v>
      </c>
      <c r="R880" s="22">
        <v>-10.0</v>
      </c>
      <c r="S880" s="12" t="s">
        <v>69</v>
      </c>
      <c r="T880" s="12"/>
      <c r="U880" s="12" t="s">
        <v>70</v>
      </c>
      <c r="V880" s="12" t="s">
        <v>1822</v>
      </c>
      <c r="W880" s="12" t="s">
        <v>1823</v>
      </c>
      <c r="X880" s="22">
        <v>1989.0</v>
      </c>
      <c r="Y880" s="22">
        <v>2014.0</v>
      </c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</row>
    <row r="881" ht="15.75" customHeight="1">
      <c r="A881" s="22">
        <v>23.0</v>
      </c>
      <c r="B881" s="53" t="s">
        <v>2061</v>
      </c>
      <c r="C881" s="12" t="s">
        <v>2059</v>
      </c>
      <c r="D881" s="12" t="s">
        <v>1704</v>
      </c>
      <c r="E881" s="36">
        <v>44596.0</v>
      </c>
      <c r="F881" s="14" t="s">
        <v>9</v>
      </c>
      <c r="G881" s="22">
        <v>2020.0</v>
      </c>
      <c r="H881" s="19" t="s">
        <v>2001</v>
      </c>
      <c r="I881" s="12"/>
      <c r="J881" s="12" t="s">
        <v>1666</v>
      </c>
      <c r="K881" s="12" t="s">
        <v>40</v>
      </c>
      <c r="L881" s="12" t="s">
        <v>1334</v>
      </c>
      <c r="M881" s="19" t="s">
        <v>2048</v>
      </c>
      <c r="N881" s="12"/>
      <c r="O881" s="12" t="s">
        <v>2002</v>
      </c>
      <c r="P881" s="12" t="s">
        <v>114</v>
      </c>
      <c r="Q881" s="22">
        <v>36.5</v>
      </c>
      <c r="R881" s="22">
        <v>-9.0</v>
      </c>
      <c r="S881" s="12" t="s">
        <v>69</v>
      </c>
      <c r="T881" s="12"/>
      <c r="U881" s="12" t="s">
        <v>70</v>
      </c>
      <c r="V881" s="12" t="s">
        <v>1822</v>
      </c>
      <c r="W881" s="12" t="s">
        <v>1823</v>
      </c>
      <c r="X881" s="22">
        <v>1989.0</v>
      </c>
      <c r="Y881" s="22">
        <v>2014.0</v>
      </c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</row>
    <row r="882" ht="15.75" customHeight="1">
      <c r="A882" s="22">
        <v>23.0</v>
      </c>
      <c r="B882" s="53" t="s">
        <v>2062</v>
      </c>
      <c r="C882" s="12" t="s">
        <v>2059</v>
      </c>
      <c r="D882" s="12" t="s">
        <v>1704</v>
      </c>
      <c r="E882" s="36">
        <v>44596.0</v>
      </c>
      <c r="F882" s="14" t="s">
        <v>9</v>
      </c>
      <c r="G882" s="22">
        <v>2020.0</v>
      </c>
      <c r="H882" s="19" t="s">
        <v>2004</v>
      </c>
      <c r="I882" s="12"/>
      <c r="J882" s="12" t="s">
        <v>1666</v>
      </c>
      <c r="K882" s="12" t="s">
        <v>40</v>
      </c>
      <c r="L882" s="12" t="s">
        <v>1334</v>
      </c>
      <c r="M882" s="19" t="s">
        <v>2048</v>
      </c>
      <c r="N882" s="12"/>
      <c r="O882" s="12" t="s">
        <v>2005</v>
      </c>
      <c r="P882" s="12" t="s">
        <v>114</v>
      </c>
      <c r="Q882" s="22">
        <v>38.0</v>
      </c>
      <c r="R882" s="22">
        <v>-10.0</v>
      </c>
      <c r="S882" s="12" t="s">
        <v>69</v>
      </c>
      <c r="T882" s="12"/>
      <c r="U882" s="12" t="s">
        <v>70</v>
      </c>
      <c r="V882" s="12" t="s">
        <v>1822</v>
      </c>
      <c r="W882" s="12" t="s">
        <v>1823</v>
      </c>
      <c r="X882" s="22">
        <v>1989.0</v>
      </c>
      <c r="Y882" s="22">
        <v>2014.0</v>
      </c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</row>
    <row r="883" ht="15.75" customHeight="1">
      <c r="A883" s="22">
        <v>23.0</v>
      </c>
      <c r="B883" s="53" t="s">
        <v>2063</v>
      </c>
      <c r="C883" s="12" t="s">
        <v>2064</v>
      </c>
      <c r="D883" s="12" t="s">
        <v>1704</v>
      </c>
      <c r="E883" s="36">
        <v>44596.0</v>
      </c>
      <c r="F883" s="14" t="s">
        <v>9</v>
      </c>
      <c r="G883" s="22">
        <v>2020.0</v>
      </c>
      <c r="H883" s="19" t="s">
        <v>1994</v>
      </c>
      <c r="I883" s="12"/>
      <c r="J883" s="12" t="s">
        <v>1666</v>
      </c>
      <c r="K883" s="12" t="s">
        <v>40</v>
      </c>
      <c r="L883" s="12" t="s">
        <v>65</v>
      </c>
      <c r="M883" s="19" t="s">
        <v>1452</v>
      </c>
      <c r="N883" s="12"/>
      <c r="O883" s="12" t="s">
        <v>1996</v>
      </c>
      <c r="P883" s="12" t="s">
        <v>114</v>
      </c>
      <c r="Q883" s="22">
        <v>41.0</v>
      </c>
      <c r="R883" s="22">
        <v>-9.0</v>
      </c>
      <c r="S883" s="12" t="s">
        <v>69</v>
      </c>
      <c r="T883" s="12"/>
      <c r="U883" s="12" t="s">
        <v>70</v>
      </c>
      <c r="V883" s="12" t="s">
        <v>1822</v>
      </c>
      <c r="W883" s="12" t="s">
        <v>1823</v>
      </c>
      <c r="X883" s="22">
        <v>1989.0</v>
      </c>
      <c r="Y883" s="22">
        <v>2014.0</v>
      </c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</row>
    <row r="884" ht="15.75" customHeight="1">
      <c r="A884" s="22">
        <v>23.0</v>
      </c>
      <c r="B884" s="53" t="s">
        <v>2065</v>
      </c>
      <c r="C884" s="12" t="s">
        <v>2064</v>
      </c>
      <c r="D884" s="12" t="s">
        <v>1704</v>
      </c>
      <c r="E884" s="36">
        <v>44596.0</v>
      </c>
      <c r="F884" s="14" t="s">
        <v>9</v>
      </c>
      <c r="G884" s="22">
        <v>2020.0</v>
      </c>
      <c r="H884" s="19" t="s">
        <v>1998</v>
      </c>
      <c r="I884" s="12"/>
      <c r="J884" s="12" t="s">
        <v>1666</v>
      </c>
      <c r="K884" s="12" t="s">
        <v>40</v>
      </c>
      <c r="L884" s="12" t="s">
        <v>65</v>
      </c>
      <c r="M884" s="19" t="s">
        <v>1452</v>
      </c>
      <c r="N884" s="12"/>
      <c r="O884" s="12" t="s">
        <v>1999</v>
      </c>
      <c r="P884" s="12" t="s">
        <v>114</v>
      </c>
      <c r="Q884" s="22">
        <v>40.0</v>
      </c>
      <c r="R884" s="22">
        <v>-10.0</v>
      </c>
      <c r="S884" s="12" t="s">
        <v>69</v>
      </c>
      <c r="T884" s="12"/>
      <c r="U884" s="12" t="s">
        <v>70</v>
      </c>
      <c r="V884" s="12" t="s">
        <v>1822</v>
      </c>
      <c r="W884" s="12" t="s">
        <v>1823</v>
      </c>
      <c r="X884" s="22">
        <v>1989.0</v>
      </c>
      <c r="Y884" s="22">
        <v>2014.0</v>
      </c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</row>
    <row r="885" ht="15.75" customHeight="1">
      <c r="A885" s="22">
        <v>23.0</v>
      </c>
      <c r="B885" s="53" t="s">
        <v>2066</v>
      </c>
      <c r="C885" s="12" t="s">
        <v>2064</v>
      </c>
      <c r="D885" s="12" t="s">
        <v>1704</v>
      </c>
      <c r="E885" s="36">
        <v>44596.0</v>
      </c>
      <c r="F885" s="14" t="s">
        <v>9</v>
      </c>
      <c r="G885" s="22">
        <v>2020.0</v>
      </c>
      <c r="H885" s="19" t="s">
        <v>2001</v>
      </c>
      <c r="I885" s="12"/>
      <c r="J885" s="12" t="s">
        <v>1666</v>
      </c>
      <c r="K885" s="12" t="s">
        <v>40</v>
      </c>
      <c r="L885" s="12" t="s">
        <v>65</v>
      </c>
      <c r="M885" s="19" t="s">
        <v>1452</v>
      </c>
      <c r="N885" s="12"/>
      <c r="O885" s="12" t="s">
        <v>2002</v>
      </c>
      <c r="P885" s="12" t="s">
        <v>114</v>
      </c>
      <c r="Q885" s="22">
        <v>36.5</v>
      </c>
      <c r="R885" s="22">
        <v>-9.0</v>
      </c>
      <c r="S885" s="12" t="s">
        <v>69</v>
      </c>
      <c r="T885" s="12"/>
      <c r="U885" s="12" t="s">
        <v>70</v>
      </c>
      <c r="V885" s="12" t="s">
        <v>1822</v>
      </c>
      <c r="W885" s="12" t="s">
        <v>1823</v>
      </c>
      <c r="X885" s="22">
        <v>1989.0</v>
      </c>
      <c r="Y885" s="22">
        <v>2014.0</v>
      </c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</row>
    <row r="886" ht="15.75" customHeight="1">
      <c r="A886" s="22">
        <v>23.0</v>
      </c>
      <c r="B886" s="53" t="s">
        <v>2067</v>
      </c>
      <c r="C886" s="12" t="s">
        <v>2064</v>
      </c>
      <c r="D886" s="12" t="s">
        <v>1704</v>
      </c>
      <c r="E886" s="36">
        <v>44596.0</v>
      </c>
      <c r="F886" s="14" t="s">
        <v>9</v>
      </c>
      <c r="G886" s="22">
        <v>2020.0</v>
      </c>
      <c r="H886" s="19" t="s">
        <v>2004</v>
      </c>
      <c r="I886" s="12"/>
      <c r="J886" s="12" t="s">
        <v>1666</v>
      </c>
      <c r="K886" s="12" t="s">
        <v>40</v>
      </c>
      <c r="L886" s="12" t="s">
        <v>65</v>
      </c>
      <c r="M886" s="19" t="s">
        <v>1452</v>
      </c>
      <c r="N886" s="12"/>
      <c r="O886" s="12" t="s">
        <v>2005</v>
      </c>
      <c r="P886" s="12" t="s">
        <v>114</v>
      </c>
      <c r="Q886" s="22">
        <v>38.0</v>
      </c>
      <c r="R886" s="22">
        <v>-10.0</v>
      </c>
      <c r="S886" s="12" t="s">
        <v>69</v>
      </c>
      <c r="T886" s="12"/>
      <c r="U886" s="12" t="s">
        <v>70</v>
      </c>
      <c r="V886" s="12" t="s">
        <v>1822</v>
      </c>
      <c r="W886" s="12" t="s">
        <v>1823</v>
      </c>
      <c r="X886" s="22">
        <v>1989.0</v>
      </c>
      <c r="Y886" s="22">
        <v>2014.0</v>
      </c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</row>
    <row r="887" ht="15.75" customHeight="1">
      <c r="A887" s="22">
        <v>23.0</v>
      </c>
      <c r="B887" s="53" t="s">
        <v>2068</v>
      </c>
      <c r="C887" s="12" t="s">
        <v>2069</v>
      </c>
      <c r="D887" s="12" t="s">
        <v>1704</v>
      </c>
      <c r="E887" s="36">
        <v>44596.0</v>
      </c>
      <c r="F887" s="14" t="s">
        <v>9</v>
      </c>
      <c r="G887" s="22">
        <v>2020.0</v>
      </c>
      <c r="H887" s="19" t="s">
        <v>1994</v>
      </c>
      <c r="I887" s="12"/>
      <c r="J887" s="12" t="s">
        <v>1666</v>
      </c>
      <c r="K887" s="12" t="s">
        <v>259</v>
      </c>
      <c r="L887" s="12" t="s">
        <v>2020</v>
      </c>
      <c r="M887" s="19" t="s">
        <v>2027</v>
      </c>
      <c r="N887" s="12"/>
      <c r="O887" s="12" t="s">
        <v>1996</v>
      </c>
      <c r="P887" s="12" t="s">
        <v>114</v>
      </c>
      <c r="Q887" s="22">
        <v>41.0</v>
      </c>
      <c r="R887" s="22">
        <v>-9.0</v>
      </c>
      <c r="S887" s="12" t="s">
        <v>69</v>
      </c>
      <c r="T887" s="12"/>
      <c r="U887" s="12" t="s">
        <v>70</v>
      </c>
      <c r="V887" s="12" t="s">
        <v>1822</v>
      </c>
      <c r="W887" s="12" t="s">
        <v>1823</v>
      </c>
      <c r="X887" s="22">
        <v>1989.0</v>
      </c>
      <c r="Y887" s="22">
        <v>2014.0</v>
      </c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</row>
    <row r="888" ht="15.75" customHeight="1">
      <c r="A888" s="22">
        <v>23.0</v>
      </c>
      <c r="B888" s="53" t="s">
        <v>2070</v>
      </c>
      <c r="C888" s="12" t="s">
        <v>2069</v>
      </c>
      <c r="D888" s="12" t="s">
        <v>1704</v>
      </c>
      <c r="E888" s="36">
        <v>44596.0</v>
      </c>
      <c r="F888" s="14" t="s">
        <v>9</v>
      </c>
      <c r="G888" s="22">
        <v>2020.0</v>
      </c>
      <c r="H888" s="19" t="s">
        <v>1998</v>
      </c>
      <c r="I888" s="12"/>
      <c r="J888" s="12" t="s">
        <v>1666</v>
      </c>
      <c r="K888" s="12" t="s">
        <v>259</v>
      </c>
      <c r="L888" s="12" t="s">
        <v>2020</v>
      </c>
      <c r="M888" s="19" t="s">
        <v>2027</v>
      </c>
      <c r="N888" s="12"/>
      <c r="O888" s="12" t="s">
        <v>1999</v>
      </c>
      <c r="P888" s="12" t="s">
        <v>114</v>
      </c>
      <c r="Q888" s="22">
        <v>40.0</v>
      </c>
      <c r="R888" s="22">
        <v>-10.0</v>
      </c>
      <c r="S888" s="12" t="s">
        <v>69</v>
      </c>
      <c r="T888" s="12"/>
      <c r="U888" s="12" t="s">
        <v>70</v>
      </c>
      <c r="V888" s="12" t="s">
        <v>1822</v>
      </c>
      <c r="W888" s="12" t="s">
        <v>1823</v>
      </c>
      <c r="X888" s="22">
        <v>1989.0</v>
      </c>
      <c r="Y888" s="22">
        <v>2014.0</v>
      </c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</row>
    <row r="889" ht="15.75" customHeight="1">
      <c r="A889" s="22">
        <v>23.0</v>
      </c>
      <c r="B889" s="53" t="s">
        <v>2071</v>
      </c>
      <c r="C889" s="12" t="s">
        <v>2069</v>
      </c>
      <c r="D889" s="12" t="s">
        <v>1704</v>
      </c>
      <c r="E889" s="36">
        <v>44596.0</v>
      </c>
      <c r="F889" s="14" t="s">
        <v>9</v>
      </c>
      <c r="G889" s="22">
        <v>2020.0</v>
      </c>
      <c r="H889" s="19" t="s">
        <v>2001</v>
      </c>
      <c r="I889" s="12"/>
      <c r="J889" s="12" t="s">
        <v>1666</v>
      </c>
      <c r="K889" s="12" t="s">
        <v>259</v>
      </c>
      <c r="L889" s="12" t="s">
        <v>2020</v>
      </c>
      <c r="M889" s="19" t="s">
        <v>2027</v>
      </c>
      <c r="N889" s="12"/>
      <c r="O889" s="12" t="s">
        <v>2002</v>
      </c>
      <c r="P889" s="12" t="s">
        <v>114</v>
      </c>
      <c r="Q889" s="22">
        <v>36.5</v>
      </c>
      <c r="R889" s="22">
        <v>-9.0</v>
      </c>
      <c r="S889" s="12" t="s">
        <v>69</v>
      </c>
      <c r="T889" s="12"/>
      <c r="U889" s="12" t="s">
        <v>70</v>
      </c>
      <c r="V889" s="12" t="s">
        <v>1822</v>
      </c>
      <c r="W889" s="12" t="s">
        <v>1823</v>
      </c>
      <c r="X889" s="22">
        <v>1989.0</v>
      </c>
      <c r="Y889" s="22">
        <v>2014.0</v>
      </c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</row>
    <row r="890" ht="15.75" customHeight="1">
      <c r="A890" s="22">
        <v>23.0</v>
      </c>
      <c r="B890" s="53" t="s">
        <v>2072</v>
      </c>
      <c r="C890" s="12" t="s">
        <v>2069</v>
      </c>
      <c r="D890" s="12" t="s">
        <v>1704</v>
      </c>
      <c r="E890" s="36">
        <v>44596.0</v>
      </c>
      <c r="F890" s="14" t="s">
        <v>9</v>
      </c>
      <c r="G890" s="22">
        <v>2020.0</v>
      </c>
      <c r="H890" s="19" t="s">
        <v>2004</v>
      </c>
      <c r="I890" s="12"/>
      <c r="J890" s="12" t="s">
        <v>1666</v>
      </c>
      <c r="K890" s="12" t="s">
        <v>259</v>
      </c>
      <c r="L890" s="12" t="s">
        <v>2020</v>
      </c>
      <c r="M890" s="19" t="s">
        <v>2027</v>
      </c>
      <c r="N890" s="12"/>
      <c r="O890" s="12" t="s">
        <v>2005</v>
      </c>
      <c r="P890" s="12" t="s">
        <v>114</v>
      </c>
      <c r="Q890" s="22">
        <v>38.0</v>
      </c>
      <c r="R890" s="22">
        <v>-10.0</v>
      </c>
      <c r="S890" s="12" t="s">
        <v>69</v>
      </c>
      <c r="T890" s="12"/>
      <c r="U890" s="12" t="s">
        <v>70</v>
      </c>
      <c r="V890" s="12" t="s">
        <v>1822</v>
      </c>
      <c r="W890" s="12" t="s">
        <v>1823</v>
      </c>
      <c r="X890" s="22">
        <v>1989.0</v>
      </c>
      <c r="Y890" s="22">
        <v>2014.0</v>
      </c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</row>
    <row r="891" ht="15.75" customHeight="1">
      <c r="A891" s="22">
        <v>23.0</v>
      </c>
      <c r="B891" s="53" t="s">
        <v>2073</v>
      </c>
      <c r="C891" s="12" t="s">
        <v>2074</v>
      </c>
      <c r="D891" s="12" t="s">
        <v>1704</v>
      </c>
      <c r="E891" s="36">
        <v>44596.0</v>
      </c>
      <c r="F891" s="14" t="s">
        <v>9</v>
      </c>
      <c r="G891" s="22">
        <v>2020.0</v>
      </c>
      <c r="H891" s="19" t="s">
        <v>1994</v>
      </c>
      <c r="I891" s="12"/>
      <c r="J891" s="12" t="s">
        <v>1666</v>
      </c>
      <c r="K891" s="12" t="s">
        <v>2012</v>
      </c>
      <c r="L891" s="12" t="s">
        <v>2075</v>
      </c>
      <c r="M891" s="19" t="s">
        <v>2076</v>
      </c>
      <c r="N891" s="12"/>
      <c r="O891" s="12" t="s">
        <v>1996</v>
      </c>
      <c r="P891" s="12" t="s">
        <v>114</v>
      </c>
      <c r="Q891" s="22">
        <v>41.0</v>
      </c>
      <c r="R891" s="22">
        <v>-9.0</v>
      </c>
      <c r="S891" s="12" t="s">
        <v>69</v>
      </c>
      <c r="T891" s="12"/>
      <c r="U891" s="12" t="s">
        <v>70</v>
      </c>
      <c r="V891" s="12" t="s">
        <v>1822</v>
      </c>
      <c r="W891" s="12" t="s">
        <v>1823</v>
      </c>
      <c r="X891" s="22">
        <v>1989.0</v>
      </c>
      <c r="Y891" s="22">
        <v>2014.0</v>
      </c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</row>
    <row r="892" ht="15.75" customHeight="1">
      <c r="A892" s="22">
        <v>23.0</v>
      </c>
      <c r="B892" s="53" t="s">
        <v>2077</v>
      </c>
      <c r="C892" s="12" t="s">
        <v>2074</v>
      </c>
      <c r="D892" s="12" t="s">
        <v>1704</v>
      </c>
      <c r="E892" s="36">
        <v>44596.0</v>
      </c>
      <c r="F892" s="14" t="s">
        <v>9</v>
      </c>
      <c r="G892" s="22">
        <v>2020.0</v>
      </c>
      <c r="H892" s="19" t="s">
        <v>1998</v>
      </c>
      <c r="I892" s="12"/>
      <c r="J892" s="12" t="s">
        <v>1666</v>
      </c>
      <c r="K892" s="12" t="s">
        <v>2012</v>
      </c>
      <c r="L892" s="12" t="s">
        <v>2075</v>
      </c>
      <c r="M892" s="19" t="s">
        <v>2076</v>
      </c>
      <c r="N892" s="12"/>
      <c r="O892" s="12" t="s">
        <v>1999</v>
      </c>
      <c r="P892" s="12" t="s">
        <v>114</v>
      </c>
      <c r="Q892" s="22">
        <v>40.0</v>
      </c>
      <c r="R892" s="22">
        <v>-10.0</v>
      </c>
      <c r="S892" s="12" t="s">
        <v>69</v>
      </c>
      <c r="T892" s="12"/>
      <c r="U892" s="12" t="s">
        <v>70</v>
      </c>
      <c r="V892" s="12" t="s">
        <v>1822</v>
      </c>
      <c r="W892" s="12" t="s">
        <v>1823</v>
      </c>
      <c r="X892" s="22">
        <v>1989.0</v>
      </c>
      <c r="Y892" s="22">
        <v>2014.0</v>
      </c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</row>
    <row r="893" ht="15.75" customHeight="1">
      <c r="A893" s="22">
        <v>23.0</v>
      </c>
      <c r="B893" s="53" t="s">
        <v>2078</v>
      </c>
      <c r="C893" s="12" t="s">
        <v>2074</v>
      </c>
      <c r="D893" s="12" t="s">
        <v>1704</v>
      </c>
      <c r="E893" s="36">
        <v>44596.0</v>
      </c>
      <c r="F893" s="14" t="s">
        <v>9</v>
      </c>
      <c r="G893" s="22">
        <v>2020.0</v>
      </c>
      <c r="H893" s="19" t="s">
        <v>2001</v>
      </c>
      <c r="I893" s="12"/>
      <c r="J893" s="12" t="s">
        <v>1666</v>
      </c>
      <c r="K893" s="12" t="s">
        <v>2012</v>
      </c>
      <c r="L893" s="12" t="s">
        <v>2075</v>
      </c>
      <c r="M893" s="19" t="s">
        <v>2076</v>
      </c>
      <c r="N893" s="12"/>
      <c r="O893" s="12" t="s">
        <v>2002</v>
      </c>
      <c r="P893" s="12" t="s">
        <v>114</v>
      </c>
      <c r="Q893" s="22">
        <v>36.5</v>
      </c>
      <c r="R893" s="22">
        <v>-9.0</v>
      </c>
      <c r="S893" s="12" t="s">
        <v>69</v>
      </c>
      <c r="T893" s="12"/>
      <c r="U893" s="12" t="s">
        <v>70</v>
      </c>
      <c r="V893" s="12" t="s">
        <v>1822</v>
      </c>
      <c r="W893" s="12" t="s">
        <v>1823</v>
      </c>
      <c r="X893" s="22">
        <v>1989.0</v>
      </c>
      <c r="Y893" s="22">
        <v>2014.0</v>
      </c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</row>
    <row r="894" ht="15.75" customHeight="1">
      <c r="A894" s="22">
        <v>23.0</v>
      </c>
      <c r="B894" s="53" t="s">
        <v>2079</v>
      </c>
      <c r="C894" s="12" t="s">
        <v>2074</v>
      </c>
      <c r="D894" s="12" t="s">
        <v>1704</v>
      </c>
      <c r="E894" s="36">
        <v>44596.0</v>
      </c>
      <c r="F894" s="14" t="s">
        <v>9</v>
      </c>
      <c r="G894" s="22">
        <v>2020.0</v>
      </c>
      <c r="H894" s="19" t="s">
        <v>2004</v>
      </c>
      <c r="I894" s="12"/>
      <c r="J894" s="12" t="s">
        <v>1666</v>
      </c>
      <c r="K894" s="12" t="s">
        <v>2012</v>
      </c>
      <c r="L894" s="12" t="s">
        <v>2075</v>
      </c>
      <c r="M894" s="19" t="s">
        <v>2076</v>
      </c>
      <c r="N894" s="12"/>
      <c r="O894" s="12" t="s">
        <v>2005</v>
      </c>
      <c r="P894" s="12" t="s">
        <v>114</v>
      </c>
      <c r="Q894" s="22">
        <v>38.0</v>
      </c>
      <c r="R894" s="22">
        <v>-10.0</v>
      </c>
      <c r="S894" s="12" t="s">
        <v>69</v>
      </c>
      <c r="T894" s="12"/>
      <c r="U894" s="12" t="s">
        <v>70</v>
      </c>
      <c r="V894" s="12" t="s">
        <v>1822</v>
      </c>
      <c r="W894" s="12" t="s">
        <v>1823</v>
      </c>
      <c r="X894" s="22">
        <v>1989.0</v>
      </c>
      <c r="Y894" s="22">
        <v>2014.0</v>
      </c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</row>
    <row r="895" ht="15.75" customHeight="1">
      <c r="A895" s="22">
        <v>23.0</v>
      </c>
      <c r="B895" s="53" t="s">
        <v>2080</v>
      </c>
      <c r="C895" s="12" t="s">
        <v>1525</v>
      </c>
      <c r="D895" s="12" t="s">
        <v>1704</v>
      </c>
      <c r="E895" s="36">
        <v>44596.0</v>
      </c>
      <c r="F895" s="14" t="s">
        <v>9</v>
      </c>
      <c r="G895" s="22">
        <v>2020.0</v>
      </c>
      <c r="H895" s="19" t="s">
        <v>1994</v>
      </c>
      <c r="I895" s="12"/>
      <c r="J895" s="12" t="s">
        <v>1666</v>
      </c>
      <c r="K895" s="12" t="s">
        <v>40</v>
      </c>
      <c r="L895" s="12" t="s">
        <v>65</v>
      </c>
      <c r="M895" s="19" t="s">
        <v>66</v>
      </c>
      <c r="N895" s="12"/>
      <c r="O895" s="12" t="s">
        <v>1996</v>
      </c>
      <c r="P895" s="12" t="s">
        <v>114</v>
      </c>
      <c r="Q895" s="22">
        <v>41.0</v>
      </c>
      <c r="R895" s="22">
        <v>-9.0</v>
      </c>
      <c r="S895" s="12" t="s">
        <v>69</v>
      </c>
      <c r="T895" s="12"/>
      <c r="U895" s="12" t="s">
        <v>70</v>
      </c>
      <c r="V895" s="12" t="s">
        <v>1822</v>
      </c>
      <c r="W895" s="12" t="s">
        <v>1823</v>
      </c>
      <c r="X895" s="22">
        <v>1989.0</v>
      </c>
      <c r="Y895" s="22">
        <v>2014.0</v>
      </c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</row>
    <row r="896" ht="15.75" customHeight="1">
      <c r="A896" s="22">
        <v>23.0</v>
      </c>
      <c r="B896" s="53" t="s">
        <v>2081</v>
      </c>
      <c r="C896" s="12" t="s">
        <v>1525</v>
      </c>
      <c r="D896" s="12" t="s">
        <v>1704</v>
      </c>
      <c r="E896" s="36">
        <v>44596.0</v>
      </c>
      <c r="F896" s="14" t="s">
        <v>9</v>
      </c>
      <c r="G896" s="22">
        <v>2020.0</v>
      </c>
      <c r="H896" s="19" t="s">
        <v>1998</v>
      </c>
      <c r="I896" s="12"/>
      <c r="J896" s="12" t="s">
        <v>1666</v>
      </c>
      <c r="K896" s="12" t="s">
        <v>40</v>
      </c>
      <c r="L896" s="12" t="s">
        <v>65</v>
      </c>
      <c r="M896" s="19" t="s">
        <v>66</v>
      </c>
      <c r="N896" s="12"/>
      <c r="O896" s="12" t="s">
        <v>1999</v>
      </c>
      <c r="P896" s="12" t="s">
        <v>114</v>
      </c>
      <c r="Q896" s="22">
        <v>40.0</v>
      </c>
      <c r="R896" s="22">
        <v>-10.0</v>
      </c>
      <c r="S896" s="12" t="s">
        <v>69</v>
      </c>
      <c r="T896" s="12"/>
      <c r="U896" s="12" t="s">
        <v>70</v>
      </c>
      <c r="V896" s="12" t="s">
        <v>1822</v>
      </c>
      <c r="W896" s="12" t="s">
        <v>1823</v>
      </c>
      <c r="X896" s="22">
        <v>1989.0</v>
      </c>
      <c r="Y896" s="22">
        <v>2014.0</v>
      </c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</row>
    <row r="897" ht="15.75" customHeight="1">
      <c r="A897" s="22">
        <v>23.0</v>
      </c>
      <c r="B897" s="53" t="s">
        <v>2082</v>
      </c>
      <c r="C897" s="12" t="s">
        <v>1525</v>
      </c>
      <c r="D897" s="12" t="s">
        <v>1704</v>
      </c>
      <c r="E897" s="36">
        <v>44596.0</v>
      </c>
      <c r="F897" s="14" t="s">
        <v>9</v>
      </c>
      <c r="G897" s="22">
        <v>2020.0</v>
      </c>
      <c r="H897" s="19" t="s">
        <v>2001</v>
      </c>
      <c r="I897" s="12"/>
      <c r="J897" s="12" t="s">
        <v>1666</v>
      </c>
      <c r="K897" s="12" t="s">
        <v>40</v>
      </c>
      <c r="L897" s="12" t="s">
        <v>65</v>
      </c>
      <c r="M897" s="19" t="s">
        <v>66</v>
      </c>
      <c r="N897" s="12"/>
      <c r="O897" s="12" t="s">
        <v>2002</v>
      </c>
      <c r="P897" s="12" t="s">
        <v>114</v>
      </c>
      <c r="Q897" s="22">
        <v>36.5</v>
      </c>
      <c r="R897" s="22">
        <v>-9.0</v>
      </c>
      <c r="S897" s="12" t="s">
        <v>69</v>
      </c>
      <c r="T897" s="12"/>
      <c r="U897" s="12" t="s">
        <v>70</v>
      </c>
      <c r="V897" s="12" t="s">
        <v>1822</v>
      </c>
      <c r="W897" s="12" t="s">
        <v>1823</v>
      </c>
      <c r="X897" s="22">
        <v>1989.0</v>
      </c>
      <c r="Y897" s="22">
        <v>2014.0</v>
      </c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</row>
    <row r="898" ht="15.75" customHeight="1">
      <c r="A898" s="22">
        <v>23.0</v>
      </c>
      <c r="B898" s="53" t="s">
        <v>2083</v>
      </c>
      <c r="C898" s="12" t="s">
        <v>1525</v>
      </c>
      <c r="D898" s="12" t="s">
        <v>1704</v>
      </c>
      <c r="E898" s="36">
        <v>44596.0</v>
      </c>
      <c r="F898" s="14" t="s">
        <v>9</v>
      </c>
      <c r="G898" s="22">
        <v>2020.0</v>
      </c>
      <c r="H898" s="19" t="s">
        <v>2004</v>
      </c>
      <c r="I898" s="12"/>
      <c r="J898" s="12" t="s">
        <v>1666</v>
      </c>
      <c r="K898" s="12" t="s">
        <v>40</v>
      </c>
      <c r="L898" s="12" t="s">
        <v>65</v>
      </c>
      <c r="M898" s="19" t="s">
        <v>66</v>
      </c>
      <c r="N898" s="12"/>
      <c r="O898" s="12" t="s">
        <v>2005</v>
      </c>
      <c r="P898" s="12" t="s">
        <v>114</v>
      </c>
      <c r="Q898" s="22">
        <v>38.0</v>
      </c>
      <c r="R898" s="22">
        <v>-10.0</v>
      </c>
      <c r="S898" s="12" t="s">
        <v>69</v>
      </c>
      <c r="T898" s="12"/>
      <c r="U898" s="12" t="s">
        <v>70</v>
      </c>
      <c r="V898" s="12" t="s">
        <v>1822</v>
      </c>
      <c r="W898" s="12" t="s">
        <v>1823</v>
      </c>
      <c r="X898" s="22">
        <v>1989.0</v>
      </c>
      <c r="Y898" s="22">
        <v>2014.0</v>
      </c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</row>
    <row r="899" ht="15.75" customHeight="1">
      <c r="A899" s="22">
        <v>23.0</v>
      </c>
      <c r="B899" s="53" t="s">
        <v>2084</v>
      </c>
      <c r="C899" s="12" t="s">
        <v>165</v>
      </c>
      <c r="D899" s="12" t="s">
        <v>1704</v>
      </c>
      <c r="E899" s="36">
        <v>44596.0</v>
      </c>
      <c r="F899" s="14" t="s">
        <v>9</v>
      </c>
      <c r="G899" s="22">
        <v>2020.0</v>
      </c>
      <c r="H899" s="19" t="s">
        <v>1994</v>
      </c>
      <c r="I899" s="12"/>
      <c r="J899" s="12" t="s">
        <v>1666</v>
      </c>
      <c r="K899" s="12" t="s">
        <v>40</v>
      </c>
      <c r="L899" s="12" t="s">
        <v>65</v>
      </c>
      <c r="M899" s="19" t="s">
        <v>66</v>
      </c>
      <c r="N899" s="12"/>
      <c r="O899" s="12" t="s">
        <v>1996</v>
      </c>
      <c r="P899" s="12" t="s">
        <v>114</v>
      </c>
      <c r="Q899" s="22">
        <v>41.0</v>
      </c>
      <c r="R899" s="22">
        <v>-9.0</v>
      </c>
      <c r="S899" s="12" t="s">
        <v>69</v>
      </c>
      <c r="T899" s="12"/>
      <c r="U899" s="12" t="s">
        <v>70</v>
      </c>
      <c r="V899" s="12" t="s">
        <v>1822</v>
      </c>
      <c r="W899" s="12" t="s">
        <v>1823</v>
      </c>
      <c r="X899" s="22">
        <v>1989.0</v>
      </c>
      <c r="Y899" s="22">
        <v>2014.0</v>
      </c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</row>
    <row r="900" ht="15.75" customHeight="1">
      <c r="A900" s="22">
        <v>23.0</v>
      </c>
      <c r="B900" s="53" t="s">
        <v>2085</v>
      </c>
      <c r="C900" s="12" t="s">
        <v>165</v>
      </c>
      <c r="D900" s="12" t="s">
        <v>1704</v>
      </c>
      <c r="E900" s="36">
        <v>44596.0</v>
      </c>
      <c r="F900" s="14" t="s">
        <v>9</v>
      </c>
      <c r="G900" s="22">
        <v>2020.0</v>
      </c>
      <c r="H900" s="19" t="s">
        <v>1998</v>
      </c>
      <c r="I900" s="12"/>
      <c r="J900" s="12" t="s">
        <v>1666</v>
      </c>
      <c r="K900" s="12" t="s">
        <v>40</v>
      </c>
      <c r="L900" s="12" t="s">
        <v>65</v>
      </c>
      <c r="M900" s="19" t="s">
        <v>66</v>
      </c>
      <c r="N900" s="12"/>
      <c r="O900" s="12" t="s">
        <v>1999</v>
      </c>
      <c r="P900" s="12" t="s">
        <v>114</v>
      </c>
      <c r="Q900" s="22">
        <v>40.0</v>
      </c>
      <c r="R900" s="22">
        <v>-10.0</v>
      </c>
      <c r="S900" s="12" t="s">
        <v>69</v>
      </c>
      <c r="T900" s="12"/>
      <c r="U900" s="12" t="s">
        <v>70</v>
      </c>
      <c r="V900" s="12" t="s">
        <v>1822</v>
      </c>
      <c r="W900" s="12" t="s">
        <v>1823</v>
      </c>
      <c r="X900" s="22">
        <v>1989.0</v>
      </c>
      <c r="Y900" s="22">
        <v>2014.0</v>
      </c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</row>
    <row r="901" ht="15.75" customHeight="1">
      <c r="A901" s="22">
        <v>23.0</v>
      </c>
      <c r="B901" s="53" t="s">
        <v>2086</v>
      </c>
      <c r="C901" s="12" t="s">
        <v>165</v>
      </c>
      <c r="D901" s="12" t="s">
        <v>1704</v>
      </c>
      <c r="E901" s="36">
        <v>44596.0</v>
      </c>
      <c r="F901" s="14" t="s">
        <v>9</v>
      </c>
      <c r="G901" s="22">
        <v>2020.0</v>
      </c>
      <c r="H901" s="19" t="s">
        <v>2001</v>
      </c>
      <c r="I901" s="12"/>
      <c r="J901" s="12" t="s">
        <v>1666</v>
      </c>
      <c r="K901" s="12" t="s">
        <v>40</v>
      </c>
      <c r="L901" s="12" t="s">
        <v>65</v>
      </c>
      <c r="M901" s="19" t="s">
        <v>66</v>
      </c>
      <c r="N901" s="12"/>
      <c r="O901" s="12" t="s">
        <v>2002</v>
      </c>
      <c r="P901" s="12" t="s">
        <v>114</v>
      </c>
      <c r="Q901" s="22">
        <v>36.5</v>
      </c>
      <c r="R901" s="22">
        <v>-9.0</v>
      </c>
      <c r="S901" s="12" t="s">
        <v>69</v>
      </c>
      <c r="T901" s="12"/>
      <c r="U901" s="12" t="s">
        <v>70</v>
      </c>
      <c r="V901" s="12" t="s">
        <v>1822</v>
      </c>
      <c r="W901" s="12" t="s">
        <v>1823</v>
      </c>
      <c r="X901" s="22">
        <v>1989.0</v>
      </c>
      <c r="Y901" s="22">
        <v>2014.0</v>
      </c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</row>
    <row r="902" ht="15.75" customHeight="1">
      <c r="A902" s="22">
        <v>23.0</v>
      </c>
      <c r="B902" s="53" t="s">
        <v>2087</v>
      </c>
      <c r="C902" s="12" t="s">
        <v>165</v>
      </c>
      <c r="D902" s="12" t="s">
        <v>1704</v>
      </c>
      <c r="E902" s="36">
        <v>44596.0</v>
      </c>
      <c r="F902" s="14" t="s">
        <v>9</v>
      </c>
      <c r="G902" s="22">
        <v>2020.0</v>
      </c>
      <c r="H902" s="19" t="s">
        <v>2004</v>
      </c>
      <c r="I902" s="12"/>
      <c r="J902" s="12" t="s">
        <v>1666</v>
      </c>
      <c r="K902" s="12" t="s">
        <v>40</v>
      </c>
      <c r="L902" s="12" t="s">
        <v>65</v>
      </c>
      <c r="M902" s="19" t="s">
        <v>66</v>
      </c>
      <c r="N902" s="12"/>
      <c r="O902" s="12" t="s">
        <v>2005</v>
      </c>
      <c r="P902" s="12" t="s">
        <v>114</v>
      </c>
      <c r="Q902" s="22">
        <v>38.0</v>
      </c>
      <c r="R902" s="22">
        <v>-10.0</v>
      </c>
      <c r="S902" s="12" t="s">
        <v>69</v>
      </c>
      <c r="T902" s="12"/>
      <c r="U902" s="12" t="s">
        <v>70</v>
      </c>
      <c r="V902" s="12" t="s">
        <v>1822</v>
      </c>
      <c r="W902" s="12" t="s">
        <v>1823</v>
      </c>
      <c r="X902" s="22">
        <v>1989.0</v>
      </c>
      <c r="Y902" s="22">
        <v>2014.0</v>
      </c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</row>
    <row r="903" ht="15.75" customHeight="1">
      <c r="A903" s="22">
        <v>23.0</v>
      </c>
      <c r="B903" s="53" t="s">
        <v>2088</v>
      </c>
      <c r="C903" s="12" t="s">
        <v>35</v>
      </c>
      <c r="D903" s="12" t="s">
        <v>1704</v>
      </c>
      <c r="E903" s="36">
        <v>44596.0</v>
      </c>
      <c r="F903" s="14" t="s">
        <v>9</v>
      </c>
      <c r="G903" s="22">
        <v>2020.0</v>
      </c>
      <c r="H903" s="19" t="s">
        <v>1994</v>
      </c>
      <c r="I903" s="12"/>
      <c r="J903" s="12" t="s">
        <v>1666</v>
      </c>
      <c r="K903" s="12" t="s">
        <v>40</v>
      </c>
      <c r="L903" s="12" t="s">
        <v>41</v>
      </c>
      <c r="M903" s="19" t="s">
        <v>42</v>
      </c>
      <c r="N903" s="12"/>
      <c r="O903" s="12" t="s">
        <v>1996</v>
      </c>
      <c r="P903" s="12" t="s">
        <v>114</v>
      </c>
      <c r="Q903" s="22">
        <v>41.0</v>
      </c>
      <c r="R903" s="22">
        <v>-9.0</v>
      </c>
      <c r="S903" s="12" t="s">
        <v>69</v>
      </c>
      <c r="T903" s="12"/>
      <c r="U903" s="12" t="s">
        <v>70</v>
      </c>
      <c r="V903" s="12" t="s">
        <v>1822</v>
      </c>
      <c r="W903" s="12" t="s">
        <v>1823</v>
      </c>
      <c r="X903" s="22">
        <v>1989.0</v>
      </c>
      <c r="Y903" s="22">
        <v>2014.0</v>
      </c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</row>
    <row r="904" ht="15.75" customHeight="1">
      <c r="A904" s="22">
        <v>23.0</v>
      </c>
      <c r="B904" s="53" t="s">
        <v>2089</v>
      </c>
      <c r="C904" s="12" t="s">
        <v>35</v>
      </c>
      <c r="D904" s="12" t="s">
        <v>1704</v>
      </c>
      <c r="E904" s="36">
        <v>44596.0</v>
      </c>
      <c r="F904" s="14" t="s">
        <v>9</v>
      </c>
      <c r="G904" s="22">
        <v>2020.0</v>
      </c>
      <c r="H904" s="19" t="s">
        <v>1998</v>
      </c>
      <c r="I904" s="12"/>
      <c r="J904" s="12" t="s">
        <v>1666</v>
      </c>
      <c r="K904" s="12" t="s">
        <v>40</v>
      </c>
      <c r="L904" s="12" t="s">
        <v>41</v>
      </c>
      <c r="M904" s="19" t="s">
        <v>42</v>
      </c>
      <c r="N904" s="12"/>
      <c r="O904" s="12" t="s">
        <v>1999</v>
      </c>
      <c r="P904" s="12" t="s">
        <v>114</v>
      </c>
      <c r="Q904" s="22">
        <v>40.0</v>
      </c>
      <c r="R904" s="22">
        <v>-10.0</v>
      </c>
      <c r="S904" s="12" t="s">
        <v>69</v>
      </c>
      <c r="T904" s="12"/>
      <c r="U904" s="12" t="s">
        <v>70</v>
      </c>
      <c r="V904" s="12" t="s">
        <v>1822</v>
      </c>
      <c r="W904" s="12" t="s">
        <v>1823</v>
      </c>
      <c r="X904" s="22">
        <v>1989.0</v>
      </c>
      <c r="Y904" s="22">
        <v>2014.0</v>
      </c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</row>
    <row r="905" ht="15.75" customHeight="1">
      <c r="A905" s="22">
        <v>23.0</v>
      </c>
      <c r="B905" s="53" t="s">
        <v>2090</v>
      </c>
      <c r="C905" s="12" t="s">
        <v>35</v>
      </c>
      <c r="D905" s="12" t="s">
        <v>1704</v>
      </c>
      <c r="E905" s="36">
        <v>44596.0</v>
      </c>
      <c r="F905" s="14" t="s">
        <v>9</v>
      </c>
      <c r="G905" s="22">
        <v>2020.0</v>
      </c>
      <c r="H905" s="19" t="s">
        <v>2001</v>
      </c>
      <c r="I905" s="12"/>
      <c r="J905" s="12" t="s">
        <v>1666</v>
      </c>
      <c r="K905" s="12" t="s">
        <v>40</v>
      </c>
      <c r="L905" s="12" t="s">
        <v>41</v>
      </c>
      <c r="M905" s="19" t="s">
        <v>42</v>
      </c>
      <c r="N905" s="12"/>
      <c r="O905" s="12" t="s">
        <v>2002</v>
      </c>
      <c r="P905" s="12" t="s">
        <v>114</v>
      </c>
      <c r="Q905" s="22">
        <v>36.5</v>
      </c>
      <c r="R905" s="22">
        <v>-9.0</v>
      </c>
      <c r="S905" s="12" t="s">
        <v>69</v>
      </c>
      <c r="T905" s="12"/>
      <c r="U905" s="12" t="s">
        <v>70</v>
      </c>
      <c r="V905" s="12" t="s">
        <v>1822</v>
      </c>
      <c r="W905" s="12" t="s">
        <v>1823</v>
      </c>
      <c r="X905" s="22">
        <v>1989.0</v>
      </c>
      <c r="Y905" s="22">
        <v>2014.0</v>
      </c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</row>
    <row r="906" ht="15.75" customHeight="1">
      <c r="A906" s="22">
        <v>23.0</v>
      </c>
      <c r="B906" s="53" t="s">
        <v>2091</v>
      </c>
      <c r="C906" s="12" t="s">
        <v>35</v>
      </c>
      <c r="D906" s="12" t="s">
        <v>1704</v>
      </c>
      <c r="E906" s="36">
        <v>44596.0</v>
      </c>
      <c r="F906" s="14" t="s">
        <v>9</v>
      </c>
      <c r="G906" s="22">
        <v>2020.0</v>
      </c>
      <c r="H906" s="19" t="s">
        <v>2004</v>
      </c>
      <c r="I906" s="12"/>
      <c r="J906" s="12" t="s">
        <v>1666</v>
      </c>
      <c r="K906" s="12" t="s">
        <v>40</v>
      </c>
      <c r="L906" s="12" t="s">
        <v>41</v>
      </c>
      <c r="M906" s="19" t="s">
        <v>42</v>
      </c>
      <c r="N906" s="12"/>
      <c r="O906" s="12" t="s">
        <v>2005</v>
      </c>
      <c r="P906" s="12" t="s">
        <v>114</v>
      </c>
      <c r="Q906" s="22">
        <v>38.0</v>
      </c>
      <c r="R906" s="22">
        <v>-10.0</v>
      </c>
      <c r="S906" s="12" t="s">
        <v>69</v>
      </c>
      <c r="T906" s="12"/>
      <c r="U906" s="12" t="s">
        <v>70</v>
      </c>
      <c r="V906" s="12" t="s">
        <v>1822</v>
      </c>
      <c r="W906" s="12" t="s">
        <v>1823</v>
      </c>
      <c r="X906" s="22">
        <v>1989.0</v>
      </c>
      <c r="Y906" s="22">
        <v>2014.0</v>
      </c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</row>
    <row r="907" ht="15.75" customHeight="1">
      <c r="A907" s="22">
        <v>23.0</v>
      </c>
      <c r="B907" s="53" t="s">
        <v>2092</v>
      </c>
      <c r="C907" s="12" t="s">
        <v>2093</v>
      </c>
      <c r="D907" s="12" t="s">
        <v>1704</v>
      </c>
      <c r="E907" s="36">
        <v>44596.0</v>
      </c>
      <c r="F907" s="14" t="s">
        <v>9</v>
      </c>
      <c r="G907" s="22">
        <v>2020.0</v>
      </c>
      <c r="H907" s="19" t="s">
        <v>1994</v>
      </c>
      <c r="I907" s="12"/>
      <c r="J907" s="12" t="s">
        <v>1666</v>
      </c>
      <c r="K907" s="12" t="s">
        <v>40</v>
      </c>
      <c r="L907" s="12" t="s">
        <v>65</v>
      </c>
      <c r="M907" s="19" t="s">
        <v>66</v>
      </c>
      <c r="N907" s="12"/>
      <c r="O907" s="12" t="s">
        <v>1996</v>
      </c>
      <c r="P907" s="12" t="s">
        <v>114</v>
      </c>
      <c r="Q907" s="22">
        <v>41.0</v>
      </c>
      <c r="R907" s="22">
        <v>-9.0</v>
      </c>
      <c r="S907" s="12" t="s">
        <v>69</v>
      </c>
      <c r="T907" s="12"/>
      <c r="U907" s="12" t="s">
        <v>70</v>
      </c>
      <c r="V907" s="12" t="s">
        <v>1822</v>
      </c>
      <c r="W907" s="12" t="s">
        <v>1823</v>
      </c>
      <c r="X907" s="22">
        <v>1989.0</v>
      </c>
      <c r="Y907" s="22">
        <v>2014.0</v>
      </c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</row>
    <row r="908" ht="15.75" customHeight="1">
      <c r="A908" s="22">
        <v>23.0</v>
      </c>
      <c r="B908" s="53" t="s">
        <v>2094</v>
      </c>
      <c r="C908" s="12" t="s">
        <v>2093</v>
      </c>
      <c r="D908" s="12" t="s">
        <v>1704</v>
      </c>
      <c r="E908" s="36">
        <v>44596.0</v>
      </c>
      <c r="F908" s="14" t="s">
        <v>9</v>
      </c>
      <c r="G908" s="22">
        <v>2020.0</v>
      </c>
      <c r="H908" s="19" t="s">
        <v>1998</v>
      </c>
      <c r="I908" s="12"/>
      <c r="J908" s="12" t="s">
        <v>1666</v>
      </c>
      <c r="K908" s="12" t="s">
        <v>40</v>
      </c>
      <c r="L908" s="12" t="s">
        <v>65</v>
      </c>
      <c r="M908" s="19" t="s">
        <v>66</v>
      </c>
      <c r="N908" s="12"/>
      <c r="O908" s="12" t="s">
        <v>1999</v>
      </c>
      <c r="P908" s="12" t="s">
        <v>114</v>
      </c>
      <c r="Q908" s="22">
        <v>40.0</v>
      </c>
      <c r="R908" s="22">
        <v>-10.0</v>
      </c>
      <c r="S908" s="12" t="s">
        <v>69</v>
      </c>
      <c r="T908" s="12"/>
      <c r="U908" s="12" t="s">
        <v>70</v>
      </c>
      <c r="V908" s="12" t="s">
        <v>1822</v>
      </c>
      <c r="W908" s="12" t="s">
        <v>1823</v>
      </c>
      <c r="X908" s="22">
        <v>1989.0</v>
      </c>
      <c r="Y908" s="22">
        <v>2014.0</v>
      </c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</row>
    <row r="909" ht="15.75" customHeight="1">
      <c r="A909" s="22">
        <v>23.0</v>
      </c>
      <c r="B909" s="53" t="s">
        <v>2095</v>
      </c>
      <c r="C909" s="12" t="s">
        <v>2093</v>
      </c>
      <c r="D909" s="12" t="s">
        <v>1704</v>
      </c>
      <c r="E909" s="36">
        <v>44596.0</v>
      </c>
      <c r="F909" s="14" t="s">
        <v>9</v>
      </c>
      <c r="G909" s="22">
        <v>2020.0</v>
      </c>
      <c r="H909" s="19" t="s">
        <v>2001</v>
      </c>
      <c r="I909" s="12"/>
      <c r="J909" s="12" t="s">
        <v>1666</v>
      </c>
      <c r="K909" s="12" t="s">
        <v>40</v>
      </c>
      <c r="L909" s="12" t="s">
        <v>65</v>
      </c>
      <c r="M909" s="19" t="s">
        <v>66</v>
      </c>
      <c r="N909" s="12"/>
      <c r="O909" s="12" t="s">
        <v>2002</v>
      </c>
      <c r="P909" s="12" t="s">
        <v>114</v>
      </c>
      <c r="Q909" s="22">
        <v>36.5</v>
      </c>
      <c r="R909" s="22">
        <v>-9.0</v>
      </c>
      <c r="S909" s="12" t="s">
        <v>69</v>
      </c>
      <c r="T909" s="12"/>
      <c r="U909" s="12" t="s">
        <v>70</v>
      </c>
      <c r="V909" s="12" t="s">
        <v>1822</v>
      </c>
      <c r="W909" s="12" t="s">
        <v>1823</v>
      </c>
      <c r="X909" s="22">
        <v>1989.0</v>
      </c>
      <c r="Y909" s="22">
        <v>2014.0</v>
      </c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</row>
    <row r="910" ht="15.75" customHeight="1">
      <c r="A910" s="22">
        <v>23.0</v>
      </c>
      <c r="B910" s="53" t="s">
        <v>2096</v>
      </c>
      <c r="C910" s="12" t="s">
        <v>2093</v>
      </c>
      <c r="D910" s="12" t="s">
        <v>1704</v>
      </c>
      <c r="E910" s="36">
        <v>44596.0</v>
      </c>
      <c r="F910" s="14" t="s">
        <v>9</v>
      </c>
      <c r="G910" s="22">
        <v>2020.0</v>
      </c>
      <c r="H910" s="19" t="s">
        <v>2004</v>
      </c>
      <c r="I910" s="12"/>
      <c r="J910" s="12" t="s">
        <v>1666</v>
      </c>
      <c r="K910" s="12" t="s">
        <v>40</v>
      </c>
      <c r="L910" s="12" t="s">
        <v>65</v>
      </c>
      <c r="M910" s="19" t="s">
        <v>66</v>
      </c>
      <c r="N910" s="12"/>
      <c r="O910" s="12" t="s">
        <v>2005</v>
      </c>
      <c r="P910" s="12" t="s">
        <v>114</v>
      </c>
      <c r="Q910" s="22">
        <v>38.0</v>
      </c>
      <c r="R910" s="22">
        <v>-10.0</v>
      </c>
      <c r="S910" s="12" t="s">
        <v>69</v>
      </c>
      <c r="T910" s="12"/>
      <c r="U910" s="12" t="s">
        <v>70</v>
      </c>
      <c r="V910" s="12" t="s">
        <v>1822</v>
      </c>
      <c r="W910" s="12" t="s">
        <v>1823</v>
      </c>
      <c r="X910" s="22">
        <v>1989.0</v>
      </c>
      <c r="Y910" s="22">
        <v>2014.0</v>
      </c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</row>
    <row r="911" ht="15.75" customHeight="1">
      <c r="A911" s="22">
        <v>23.0</v>
      </c>
      <c r="B911" s="53" t="s">
        <v>2097</v>
      </c>
      <c r="C911" s="12" t="s">
        <v>423</v>
      </c>
      <c r="D911" s="12" t="s">
        <v>1704</v>
      </c>
      <c r="E911" s="36">
        <v>44596.0</v>
      </c>
      <c r="F911" s="14" t="s">
        <v>9</v>
      </c>
      <c r="G911" s="22">
        <v>2020.0</v>
      </c>
      <c r="H911" s="19" t="s">
        <v>1994</v>
      </c>
      <c r="I911" s="12"/>
      <c r="J911" s="12" t="s">
        <v>1666</v>
      </c>
      <c r="K911" s="12" t="s">
        <v>40</v>
      </c>
      <c r="L911" s="12" t="s">
        <v>415</v>
      </c>
      <c r="M911" s="19" t="s">
        <v>1608</v>
      </c>
      <c r="N911" s="12"/>
      <c r="O911" s="12" t="s">
        <v>1996</v>
      </c>
      <c r="P911" s="12" t="s">
        <v>114</v>
      </c>
      <c r="Q911" s="22">
        <v>41.0</v>
      </c>
      <c r="R911" s="22">
        <v>-9.0</v>
      </c>
      <c r="S911" s="12" t="s">
        <v>69</v>
      </c>
      <c r="T911" s="12"/>
      <c r="U911" s="12" t="s">
        <v>70</v>
      </c>
      <c r="V911" s="12" t="s">
        <v>1822</v>
      </c>
      <c r="W911" s="12" t="s">
        <v>1823</v>
      </c>
      <c r="X911" s="22">
        <v>1989.0</v>
      </c>
      <c r="Y911" s="22">
        <v>2014.0</v>
      </c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</row>
    <row r="912" ht="15.75" customHeight="1">
      <c r="A912" s="22">
        <v>23.0</v>
      </c>
      <c r="B912" s="53" t="s">
        <v>2098</v>
      </c>
      <c r="C912" s="12" t="s">
        <v>423</v>
      </c>
      <c r="D912" s="12" t="s">
        <v>1704</v>
      </c>
      <c r="E912" s="36">
        <v>44596.0</v>
      </c>
      <c r="F912" s="14" t="s">
        <v>9</v>
      </c>
      <c r="G912" s="22">
        <v>2020.0</v>
      </c>
      <c r="H912" s="19" t="s">
        <v>1998</v>
      </c>
      <c r="I912" s="12"/>
      <c r="J912" s="12" t="s">
        <v>1666</v>
      </c>
      <c r="K912" s="12" t="s">
        <v>40</v>
      </c>
      <c r="L912" s="12" t="s">
        <v>415</v>
      </c>
      <c r="M912" s="19" t="s">
        <v>1608</v>
      </c>
      <c r="N912" s="12"/>
      <c r="O912" s="12" t="s">
        <v>1999</v>
      </c>
      <c r="P912" s="12" t="s">
        <v>114</v>
      </c>
      <c r="Q912" s="22">
        <v>40.0</v>
      </c>
      <c r="R912" s="22">
        <v>-10.0</v>
      </c>
      <c r="S912" s="12" t="s">
        <v>69</v>
      </c>
      <c r="T912" s="12"/>
      <c r="U912" s="12" t="s">
        <v>70</v>
      </c>
      <c r="V912" s="12" t="s">
        <v>1822</v>
      </c>
      <c r="W912" s="12" t="s">
        <v>1823</v>
      </c>
      <c r="X912" s="22">
        <v>1989.0</v>
      </c>
      <c r="Y912" s="22">
        <v>2014.0</v>
      </c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</row>
    <row r="913" ht="15.75" customHeight="1">
      <c r="A913" s="22">
        <v>23.0</v>
      </c>
      <c r="B913" s="53" t="s">
        <v>2099</v>
      </c>
      <c r="C913" s="12" t="s">
        <v>423</v>
      </c>
      <c r="D913" s="12" t="s">
        <v>1704</v>
      </c>
      <c r="E913" s="36">
        <v>44596.0</v>
      </c>
      <c r="F913" s="14" t="s">
        <v>9</v>
      </c>
      <c r="G913" s="22">
        <v>2020.0</v>
      </c>
      <c r="H913" s="19" t="s">
        <v>2001</v>
      </c>
      <c r="I913" s="12"/>
      <c r="J913" s="12" t="s">
        <v>1666</v>
      </c>
      <c r="K913" s="12" t="s">
        <v>40</v>
      </c>
      <c r="L913" s="12" t="s">
        <v>415</v>
      </c>
      <c r="M913" s="19" t="s">
        <v>1608</v>
      </c>
      <c r="N913" s="12"/>
      <c r="O913" s="12" t="s">
        <v>2002</v>
      </c>
      <c r="P913" s="12" t="s">
        <v>114</v>
      </c>
      <c r="Q913" s="22">
        <v>36.5</v>
      </c>
      <c r="R913" s="22">
        <v>-9.0</v>
      </c>
      <c r="S913" s="12" t="s">
        <v>69</v>
      </c>
      <c r="T913" s="12"/>
      <c r="U913" s="12" t="s">
        <v>70</v>
      </c>
      <c r="V913" s="12" t="s">
        <v>1822</v>
      </c>
      <c r="W913" s="12" t="s">
        <v>1823</v>
      </c>
      <c r="X913" s="22">
        <v>1989.0</v>
      </c>
      <c r="Y913" s="22">
        <v>2014.0</v>
      </c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</row>
    <row r="914" ht="15.75" customHeight="1">
      <c r="A914" s="22">
        <v>23.0</v>
      </c>
      <c r="B914" s="53" t="s">
        <v>2100</v>
      </c>
      <c r="C914" s="12" t="s">
        <v>423</v>
      </c>
      <c r="D914" s="12" t="s">
        <v>1704</v>
      </c>
      <c r="E914" s="36">
        <v>44596.0</v>
      </c>
      <c r="F914" s="14" t="s">
        <v>9</v>
      </c>
      <c r="G914" s="22">
        <v>2020.0</v>
      </c>
      <c r="H914" s="19" t="s">
        <v>2004</v>
      </c>
      <c r="I914" s="12"/>
      <c r="J914" s="12" t="s">
        <v>1666</v>
      </c>
      <c r="K914" s="12" t="s">
        <v>40</v>
      </c>
      <c r="L914" s="12" t="s">
        <v>415</v>
      </c>
      <c r="M914" s="19" t="s">
        <v>1608</v>
      </c>
      <c r="N914" s="12"/>
      <c r="O914" s="12" t="s">
        <v>2005</v>
      </c>
      <c r="P914" s="12" t="s">
        <v>114</v>
      </c>
      <c r="Q914" s="22">
        <v>38.0</v>
      </c>
      <c r="R914" s="22">
        <v>-10.0</v>
      </c>
      <c r="S914" s="12" t="s">
        <v>69</v>
      </c>
      <c r="T914" s="12"/>
      <c r="U914" s="12" t="s">
        <v>70</v>
      </c>
      <c r="V914" s="12" t="s">
        <v>1822</v>
      </c>
      <c r="W914" s="12" t="s">
        <v>1823</v>
      </c>
      <c r="X914" s="22">
        <v>1989.0</v>
      </c>
      <c r="Y914" s="22">
        <v>2014.0</v>
      </c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</row>
    <row r="915" ht="15.75" customHeight="1">
      <c r="A915" s="22">
        <v>23.0</v>
      </c>
      <c r="B915" s="53" t="s">
        <v>2101</v>
      </c>
      <c r="C915" s="12" t="s">
        <v>2102</v>
      </c>
      <c r="D915" s="12" t="s">
        <v>1704</v>
      </c>
      <c r="E915" s="36">
        <v>44596.0</v>
      </c>
      <c r="F915" s="14" t="s">
        <v>9</v>
      </c>
      <c r="G915" s="22">
        <v>2020.0</v>
      </c>
      <c r="H915" s="19" t="s">
        <v>1994</v>
      </c>
      <c r="I915" s="12"/>
      <c r="J915" s="12" t="s">
        <v>1666</v>
      </c>
      <c r="K915" s="12" t="s">
        <v>2103</v>
      </c>
      <c r="L915" s="12"/>
      <c r="M915" s="12"/>
      <c r="N915" s="12"/>
      <c r="O915" s="12" t="s">
        <v>1996</v>
      </c>
      <c r="P915" s="12" t="s">
        <v>114</v>
      </c>
      <c r="Q915" s="22">
        <v>41.0</v>
      </c>
      <c r="R915" s="22">
        <v>-9.0</v>
      </c>
      <c r="S915" s="12" t="s">
        <v>69</v>
      </c>
      <c r="T915" s="12"/>
      <c r="U915" s="12" t="s">
        <v>70</v>
      </c>
      <c r="V915" s="12" t="s">
        <v>1822</v>
      </c>
      <c r="W915" s="12" t="s">
        <v>1823</v>
      </c>
      <c r="X915" s="22">
        <v>1989.0</v>
      </c>
      <c r="Y915" s="22">
        <v>2014.0</v>
      </c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</row>
    <row r="916" ht="15.75" customHeight="1">
      <c r="A916" s="22">
        <v>23.0</v>
      </c>
      <c r="B916" s="53" t="s">
        <v>2104</v>
      </c>
      <c r="C916" s="12" t="s">
        <v>2102</v>
      </c>
      <c r="D916" s="12" t="s">
        <v>1704</v>
      </c>
      <c r="E916" s="36">
        <v>44596.0</v>
      </c>
      <c r="F916" s="14" t="s">
        <v>9</v>
      </c>
      <c r="G916" s="22">
        <v>2020.0</v>
      </c>
      <c r="H916" s="19" t="s">
        <v>1998</v>
      </c>
      <c r="I916" s="12"/>
      <c r="J916" s="12" t="s">
        <v>1666</v>
      </c>
      <c r="K916" s="12" t="s">
        <v>2103</v>
      </c>
      <c r="L916" s="12"/>
      <c r="M916" s="12"/>
      <c r="N916" s="12"/>
      <c r="O916" s="12" t="s">
        <v>1999</v>
      </c>
      <c r="P916" s="12" t="s">
        <v>114</v>
      </c>
      <c r="Q916" s="22">
        <v>40.0</v>
      </c>
      <c r="R916" s="22">
        <v>-10.0</v>
      </c>
      <c r="S916" s="12" t="s">
        <v>69</v>
      </c>
      <c r="T916" s="12"/>
      <c r="U916" s="12" t="s">
        <v>70</v>
      </c>
      <c r="V916" s="12" t="s">
        <v>1822</v>
      </c>
      <c r="W916" s="12" t="s">
        <v>1823</v>
      </c>
      <c r="X916" s="22">
        <v>1989.0</v>
      </c>
      <c r="Y916" s="22">
        <v>2014.0</v>
      </c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</row>
    <row r="917" ht="15.75" customHeight="1">
      <c r="A917" s="22">
        <v>23.0</v>
      </c>
      <c r="B917" s="53" t="s">
        <v>2105</v>
      </c>
      <c r="C917" s="12" t="s">
        <v>2102</v>
      </c>
      <c r="D917" s="12" t="s">
        <v>1704</v>
      </c>
      <c r="E917" s="36">
        <v>44596.0</v>
      </c>
      <c r="F917" s="14" t="s">
        <v>9</v>
      </c>
      <c r="G917" s="22">
        <v>2020.0</v>
      </c>
      <c r="H917" s="19" t="s">
        <v>2001</v>
      </c>
      <c r="I917" s="12"/>
      <c r="J917" s="12" t="s">
        <v>1666</v>
      </c>
      <c r="K917" s="12" t="s">
        <v>2103</v>
      </c>
      <c r="L917" s="12"/>
      <c r="M917" s="12"/>
      <c r="N917" s="12"/>
      <c r="O917" s="12" t="s">
        <v>2002</v>
      </c>
      <c r="P917" s="12" t="s">
        <v>114</v>
      </c>
      <c r="Q917" s="22">
        <v>36.5</v>
      </c>
      <c r="R917" s="22">
        <v>-9.0</v>
      </c>
      <c r="S917" s="12" t="s">
        <v>69</v>
      </c>
      <c r="T917" s="12"/>
      <c r="U917" s="12" t="s">
        <v>70</v>
      </c>
      <c r="V917" s="12" t="s">
        <v>1822</v>
      </c>
      <c r="W917" s="12" t="s">
        <v>1823</v>
      </c>
      <c r="X917" s="22">
        <v>1989.0</v>
      </c>
      <c r="Y917" s="22">
        <v>2014.0</v>
      </c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</row>
    <row r="918" ht="15.75" customHeight="1">
      <c r="A918" s="22">
        <v>23.0</v>
      </c>
      <c r="B918" s="53" t="s">
        <v>2106</v>
      </c>
      <c r="C918" s="12" t="s">
        <v>2102</v>
      </c>
      <c r="D918" s="12" t="s">
        <v>1704</v>
      </c>
      <c r="E918" s="36">
        <v>44596.0</v>
      </c>
      <c r="F918" s="14" t="s">
        <v>9</v>
      </c>
      <c r="G918" s="22">
        <v>2020.0</v>
      </c>
      <c r="H918" s="19" t="s">
        <v>2004</v>
      </c>
      <c r="I918" s="12"/>
      <c r="J918" s="12" t="s">
        <v>1666</v>
      </c>
      <c r="K918" s="12" t="s">
        <v>2103</v>
      </c>
      <c r="L918" s="12"/>
      <c r="M918" s="12"/>
      <c r="N918" s="12"/>
      <c r="O918" s="12" t="s">
        <v>2005</v>
      </c>
      <c r="P918" s="12" t="s">
        <v>114</v>
      </c>
      <c r="Q918" s="22">
        <v>38.0</v>
      </c>
      <c r="R918" s="22">
        <v>-10.0</v>
      </c>
      <c r="S918" s="12" t="s">
        <v>69</v>
      </c>
      <c r="T918" s="12"/>
      <c r="U918" s="12" t="s">
        <v>70</v>
      </c>
      <c r="V918" s="12" t="s">
        <v>1822</v>
      </c>
      <c r="W918" s="12" t="s">
        <v>1823</v>
      </c>
      <c r="X918" s="22">
        <v>1989.0</v>
      </c>
      <c r="Y918" s="22">
        <v>2014.0</v>
      </c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</row>
    <row r="919" ht="15.75" customHeight="1">
      <c r="A919" s="22">
        <v>23.0</v>
      </c>
      <c r="B919" s="53" t="s">
        <v>2107</v>
      </c>
      <c r="C919" s="12" t="s">
        <v>1521</v>
      </c>
      <c r="D919" s="12" t="s">
        <v>1704</v>
      </c>
      <c r="E919" s="36">
        <v>44596.0</v>
      </c>
      <c r="F919" s="14" t="s">
        <v>9</v>
      </c>
      <c r="G919" s="22">
        <v>2020.0</v>
      </c>
      <c r="H919" s="19" t="s">
        <v>1994</v>
      </c>
      <c r="I919" s="12"/>
      <c r="J919" s="12" t="s">
        <v>1666</v>
      </c>
      <c r="K919" s="12" t="s">
        <v>40</v>
      </c>
      <c r="L919" s="12" t="s">
        <v>65</v>
      </c>
      <c r="M919" s="19" t="s">
        <v>125</v>
      </c>
      <c r="N919" s="12"/>
      <c r="O919" s="12" t="s">
        <v>1996</v>
      </c>
      <c r="P919" s="12" t="s">
        <v>114</v>
      </c>
      <c r="Q919" s="22">
        <v>41.0</v>
      </c>
      <c r="R919" s="22">
        <v>-9.0</v>
      </c>
      <c r="S919" s="12" t="s">
        <v>69</v>
      </c>
      <c r="T919" s="12"/>
      <c r="U919" s="12" t="s">
        <v>70</v>
      </c>
      <c r="V919" s="12" t="s">
        <v>1822</v>
      </c>
      <c r="W919" s="12" t="s">
        <v>1823</v>
      </c>
      <c r="X919" s="22">
        <v>1989.0</v>
      </c>
      <c r="Y919" s="22">
        <v>2014.0</v>
      </c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</row>
    <row r="920" ht="15.75" customHeight="1">
      <c r="A920" s="22">
        <v>23.0</v>
      </c>
      <c r="B920" s="53" t="s">
        <v>2108</v>
      </c>
      <c r="C920" s="12" t="s">
        <v>1521</v>
      </c>
      <c r="D920" s="12" t="s">
        <v>1704</v>
      </c>
      <c r="E920" s="36">
        <v>44596.0</v>
      </c>
      <c r="F920" s="14" t="s">
        <v>9</v>
      </c>
      <c r="G920" s="22">
        <v>2020.0</v>
      </c>
      <c r="H920" s="19" t="s">
        <v>1998</v>
      </c>
      <c r="I920" s="12"/>
      <c r="J920" s="12" t="s">
        <v>1666</v>
      </c>
      <c r="K920" s="12" t="s">
        <v>40</v>
      </c>
      <c r="L920" s="12" t="s">
        <v>65</v>
      </c>
      <c r="M920" s="19" t="s">
        <v>125</v>
      </c>
      <c r="N920" s="12"/>
      <c r="O920" s="12" t="s">
        <v>1999</v>
      </c>
      <c r="P920" s="12" t="s">
        <v>114</v>
      </c>
      <c r="Q920" s="22">
        <v>40.0</v>
      </c>
      <c r="R920" s="22">
        <v>-10.0</v>
      </c>
      <c r="S920" s="12" t="s">
        <v>69</v>
      </c>
      <c r="T920" s="12"/>
      <c r="U920" s="12" t="s">
        <v>70</v>
      </c>
      <c r="V920" s="12" t="s">
        <v>1822</v>
      </c>
      <c r="W920" s="12" t="s">
        <v>1823</v>
      </c>
      <c r="X920" s="22">
        <v>1989.0</v>
      </c>
      <c r="Y920" s="22">
        <v>2014.0</v>
      </c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</row>
    <row r="921" ht="15.75" customHeight="1">
      <c r="A921" s="22">
        <v>23.0</v>
      </c>
      <c r="B921" s="53" t="s">
        <v>2109</v>
      </c>
      <c r="C921" s="12" t="s">
        <v>1521</v>
      </c>
      <c r="D921" s="12" t="s">
        <v>1704</v>
      </c>
      <c r="E921" s="36">
        <v>44596.0</v>
      </c>
      <c r="F921" s="14" t="s">
        <v>9</v>
      </c>
      <c r="G921" s="22">
        <v>2020.0</v>
      </c>
      <c r="H921" s="19" t="s">
        <v>2001</v>
      </c>
      <c r="I921" s="12"/>
      <c r="J921" s="12" t="s">
        <v>1666</v>
      </c>
      <c r="K921" s="12" t="s">
        <v>40</v>
      </c>
      <c r="L921" s="12" t="s">
        <v>65</v>
      </c>
      <c r="M921" s="19" t="s">
        <v>125</v>
      </c>
      <c r="N921" s="12"/>
      <c r="O921" s="12" t="s">
        <v>2002</v>
      </c>
      <c r="P921" s="12" t="s">
        <v>114</v>
      </c>
      <c r="Q921" s="22">
        <v>36.5</v>
      </c>
      <c r="R921" s="22">
        <v>-9.0</v>
      </c>
      <c r="S921" s="12" t="s">
        <v>69</v>
      </c>
      <c r="T921" s="12"/>
      <c r="U921" s="12" t="s">
        <v>70</v>
      </c>
      <c r="V921" s="12" t="s">
        <v>1822</v>
      </c>
      <c r="W921" s="12" t="s">
        <v>1823</v>
      </c>
      <c r="X921" s="22">
        <v>1989.0</v>
      </c>
      <c r="Y921" s="22">
        <v>2014.0</v>
      </c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</row>
    <row r="922" ht="15.75" customHeight="1">
      <c r="A922" s="22">
        <v>23.0</v>
      </c>
      <c r="B922" s="53" t="s">
        <v>2110</v>
      </c>
      <c r="C922" s="12" t="s">
        <v>1521</v>
      </c>
      <c r="D922" s="12" t="s">
        <v>1704</v>
      </c>
      <c r="E922" s="36">
        <v>44596.0</v>
      </c>
      <c r="F922" s="14" t="s">
        <v>9</v>
      </c>
      <c r="G922" s="22">
        <v>2020.0</v>
      </c>
      <c r="H922" s="19" t="s">
        <v>2004</v>
      </c>
      <c r="I922" s="12"/>
      <c r="J922" s="12" t="s">
        <v>1666</v>
      </c>
      <c r="K922" s="12" t="s">
        <v>40</v>
      </c>
      <c r="L922" s="12" t="s">
        <v>65</v>
      </c>
      <c r="M922" s="19" t="s">
        <v>125</v>
      </c>
      <c r="N922" s="12"/>
      <c r="O922" s="12" t="s">
        <v>2005</v>
      </c>
      <c r="P922" s="12" t="s">
        <v>114</v>
      </c>
      <c r="Q922" s="22">
        <v>38.0</v>
      </c>
      <c r="R922" s="22">
        <v>-10.0</v>
      </c>
      <c r="S922" s="12" t="s">
        <v>69</v>
      </c>
      <c r="T922" s="12"/>
      <c r="U922" s="12" t="s">
        <v>70</v>
      </c>
      <c r="V922" s="12" t="s">
        <v>1822</v>
      </c>
      <c r="W922" s="12" t="s">
        <v>1823</v>
      </c>
      <c r="X922" s="22">
        <v>1989.0</v>
      </c>
      <c r="Y922" s="22">
        <v>2014.0</v>
      </c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</row>
    <row r="923" ht="15.75" customHeight="1">
      <c r="A923" s="22">
        <v>23.0</v>
      </c>
      <c r="B923" s="53" t="s">
        <v>2111</v>
      </c>
      <c r="C923" s="12" t="s">
        <v>369</v>
      </c>
      <c r="D923" s="12" t="s">
        <v>1704</v>
      </c>
      <c r="E923" s="36">
        <v>44596.0</v>
      </c>
      <c r="F923" s="14" t="s">
        <v>9</v>
      </c>
      <c r="G923" s="22">
        <v>2020.0</v>
      </c>
      <c r="H923" s="19" t="s">
        <v>1994</v>
      </c>
      <c r="I923" s="12"/>
      <c r="J923" s="12" t="s">
        <v>1666</v>
      </c>
      <c r="K923" s="12" t="s">
        <v>40</v>
      </c>
      <c r="L923" s="12" t="s">
        <v>65</v>
      </c>
      <c r="M923" s="19" t="s">
        <v>66</v>
      </c>
      <c r="N923" s="12"/>
      <c r="O923" s="12" t="s">
        <v>1996</v>
      </c>
      <c r="P923" s="12" t="s">
        <v>114</v>
      </c>
      <c r="Q923" s="22">
        <v>41.0</v>
      </c>
      <c r="R923" s="22">
        <v>-9.0</v>
      </c>
      <c r="S923" s="12" t="s">
        <v>69</v>
      </c>
      <c r="T923" s="12"/>
      <c r="U923" s="12" t="s">
        <v>70</v>
      </c>
      <c r="V923" s="12" t="s">
        <v>1822</v>
      </c>
      <c r="W923" s="12" t="s">
        <v>1823</v>
      </c>
      <c r="X923" s="22">
        <v>1989.0</v>
      </c>
      <c r="Y923" s="22">
        <v>2014.0</v>
      </c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</row>
    <row r="924" ht="15.75" customHeight="1">
      <c r="A924" s="22">
        <v>23.0</v>
      </c>
      <c r="B924" s="53" t="s">
        <v>2112</v>
      </c>
      <c r="C924" s="12" t="s">
        <v>369</v>
      </c>
      <c r="D924" s="12" t="s">
        <v>1704</v>
      </c>
      <c r="E924" s="36">
        <v>44596.0</v>
      </c>
      <c r="F924" s="14" t="s">
        <v>9</v>
      </c>
      <c r="G924" s="22">
        <v>2020.0</v>
      </c>
      <c r="H924" s="19" t="s">
        <v>1998</v>
      </c>
      <c r="I924" s="12"/>
      <c r="J924" s="12" t="s">
        <v>1666</v>
      </c>
      <c r="K924" s="12" t="s">
        <v>40</v>
      </c>
      <c r="L924" s="12" t="s">
        <v>65</v>
      </c>
      <c r="M924" s="19" t="s">
        <v>66</v>
      </c>
      <c r="N924" s="12"/>
      <c r="O924" s="12" t="s">
        <v>1999</v>
      </c>
      <c r="P924" s="12" t="s">
        <v>114</v>
      </c>
      <c r="Q924" s="22">
        <v>40.0</v>
      </c>
      <c r="R924" s="22">
        <v>-10.0</v>
      </c>
      <c r="S924" s="12" t="s">
        <v>69</v>
      </c>
      <c r="T924" s="12"/>
      <c r="U924" s="12" t="s">
        <v>70</v>
      </c>
      <c r="V924" s="12" t="s">
        <v>1822</v>
      </c>
      <c r="W924" s="12" t="s">
        <v>1823</v>
      </c>
      <c r="X924" s="22">
        <v>1989.0</v>
      </c>
      <c r="Y924" s="22">
        <v>2014.0</v>
      </c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</row>
    <row r="925" ht="15.75" customHeight="1">
      <c r="A925" s="22">
        <v>23.0</v>
      </c>
      <c r="B925" s="53" t="s">
        <v>2113</v>
      </c>
      <c r="C925" s="12" t="s">
        <v>369</v>
      </c>
      <c r="D925" s="12" t="s">
        <v>1704</v>
      </c>
      <c r="E925" s="36">
        <v>44596.0</v>
      </c>
      <c r="F925" s="14" t="s">
        <v>9</v>
      </c>
      <c r="G925" s="22">
        <v>2020.0</v>
      </c>
      <c r="H925" s="19" t="s">
        <v>2001</v>
      </c>
      <c r="I925" s="12"/>
      <c r="J925" s="12" t="s">
        <v>1666</v>
      </c>
      <c r="K925" s="12" t="s">
        <v>40</v>
      </c>
      <c r="L925" s="12" t="s">
        <v>65</v>
      </c>
      <c r="M925" s="19" t="s">
        <v>66</v>
      </c>
      <c r="N925" s="12"/>
      <c r="O925" s="12" t="s">
        <v>2002</v>
      </c>
      <c r="P925" s="12" t="s">
        <v>114</v>
      </c>
      <c r="Q925" s="22">
        <v>36.5</v>
      </c>
      <c r="R925" s="22">
        <v>-9.0</v>
      </c>
      <c r="S925" s="12" t="s">
        <v>69</v>
      </c>
      <c r="T925" s="12"/>
      <c r="U925" s="12" t="s">
        <v>70</v>
      </c>
      <c r="V925" s="12" t="s">
        <v>1822</v>
      </c>
      <c r="W925" s="12" t="s">
        <v>1823</v>
      </c>
      <c r="X925" s="22">
        <v>1989.0</v>
      </c>
      <c r="Y925" s="22">
        <v>2014.0</v>
      </c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</row>
    <row r="926" ht="15.75" customHeight="1">
      <c r="A926" s="22">
        <v>23.0</v>
      </c>
      <c r="B926" s="53" t="s">
        <v>2114</v>
      </c>
      <c r="C926" s="12" t="s">
        <v>369</v>
      </c>
      <c r="D926" s="12" t="s">
        <v>1704</v>
      </c>
      <c r="E926" s="36">
        <v>44596.0</v>
      </c>
      <c r="F926" s="14" t="s">
        <v>9</v>
      </c>
      <c r="G926" s="22">
        <v>2020.0</v>
      </c>
      <c r="H926" s="19" t="s">
        <v>2004</v>
      </c>
      <c r="I926" s="12"/>
      <c r="J926" s="12" t="s">
        <v>1666</v>
      </c>
      <c r="K926" s="12" t="s">
        <v>40</v>
      </c>
      <c r="L926" s="12" t="s">
        <v>65</v>
      </c>
      <c r="M926" s="19" t="s">
        <v>66</v>
      </c>
      <c r="N926" s="12"/>
      <c r="O926" s="12" t="s">
        <v>2005</v>
      </c>
      <c r="P926" s="12" t="s">
        <v>114</v>
      </c>
      <c r="Q926" s="22">
        <v>38.0</v>
      </c>
      <c r="R926" s="22">
        <v>-10.0</v>
      </c>
      <c r="S926" s="12" t="s">
        <v>69</v>
      </c>
      <c r="T926" s="12"/>
      <c r="U926" s="12" t="s">
        <v>70</v>
      </c>
      <c r="V926" s="12" t="s">
        <v>1822</v>
      </c>
      <c r="W926" s="12" t="s">
        <v>1823</v>
      </c>
      <c r="X926" s="22">
        <v>1989.0</v>
      </c>
      <c r="Y926" s="22">
        <v>2014.0</v>
      </c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</row>
    <row r="927" ht="15.75" customHeight="1">
      <c r="A927" s="22">
        <v>23.0</v>
      </c>
      <c r="B927" s="53" t="s">
        <v>2115</v>
      </c>
      <c r="C927" s="12" t="s">
        <v>2116</v>
      </c>
      <c r="D927" s="12" t="s">
        <v>1704</v>
      </c>
      <c r="E927" s="36">
        <v>44596.0</v>
      </c>
      <c r="F927" s="14" t="s">
        <v>9</v>
      </c>
      <c r="G927" s="22">
        <v>2020.0</v>
      </c>
      <c r="H927" s="19" t="s">
        <v>1994</v>
      </c>
      <c r="I927" s="12"/>
      <c r="J927" s="12" t="s">
        <v>1666</v>
      </c>
      <c r="K927" s="12" t="s">
        <v>40</v>
      </c>
      <c r="L927" s="12" t="s">
        <v>65</v>
      </c>
      <c r="M927" s="19" t="s">
        <v>120</v>
      </c>
      <c r="N927" s="12"/>
      <c r="O927" s="12" t="s">
        <v>1996</v>
      </c>
      <c r="P927" s="12" t="s">
        <v>114</v>
      </c>
      <c r="Q927" s="22">
        <v>41.0</v>
      </c>
      <c r="R927" s="22">
        <v>-9.0</v>
      </c>
      <c r="S927" s="12" t="s">
        <v>69</v>
      </c>
      <c r="T927" s="12"/>
      <c r="U927" s="12" t="s">
        <v>70</v>
      </c>
      <c r="V927" s="12" t="s">
        <v>1822</v>
      </c>
      <c r="W927" s="12" t="s">
        <v>1823</v>
      </c>
      <c r="X927" s="22">
        <v>1989.0</v>
      </c>
      <c r="Y927" s="22">
        <v>2014.0</v>
      </c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</row>
    <row r="928" ht="15.75" customHeight="1">
      <c r="A928" s="22">
        <v>23.0</v>
      </c>
      <c r="B928" s="53" t="s">
        <v>2117</v>
      </c>
      <c r="C928" s="12" t="s">
        <v>2116</v>
      </c>
      <c r="D928" s="12" t="s">
        <v>1704</v>
      </c>
      <c r="E928" s="36">
        <v>44596.0</v>
      </c>
      <c r="F928" s="14" t="s">
        <v>9</v>
      </c>
      <c r="G928" s="22">
        <v>2020.0</v>
      </c>
      <c r="H928" s="19" t="s">
        <v>1998</v>
      </c>
      <c r="I928" s="12"/>
      <c r="J928" s="12" t="s">
        <v>1666</v>
      </c>
      <c r="K928" s="12" t="s">
        <v>40</v>
      </c>
      <c r="L928" s="12" t="s">
        <v>65</v>
      </c>
      <c r="M928" s="19" t="s">
        <v>120</v>
      </c>
      <c r="N928" s="12"/>
      <c r="O928" s="12" t="s">
        <v>1999</v>
      </c>
      <c r="P928" s="12" t="s">
        <v>114</v>
      </c>
      <c r="Q928" s="22">
        <v>40.0</v>
      </c>
      <c r="R928" s="22">
        <v>-10.0</v>
      </c>
      <c r="S928" s="12" t="s">
        <v>69</v>
      </c>
      <c r="T928" s="12"/>
      <c r="U928" s="12" t="s">
        <v>70</v>
      </c>
      <c r="V928" s="12" t="s">
        <v>1822</v>
      </c>
      <c r="W928" s="12" t="s">
        <v>1823</v>
      </c>
      <c r="X928" s="22">
        <v>1989.0</v>
      </c>
      <c r="Y928" s="22">
        <v>2014.0</v>
      </c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</row>
    <row r="929" ht="15.75" customHeight="1">
      <c r="A929" s="22">
        <v>23.0</v>
      </c>
      <c r="B929" s="53" t="s">
        <v>2118</v>
      </c>
      <c r="C929" s="12" t="s">
        <v>2116</v>
      </c>
      <c r="D929" s="12" t="s">
        <v>1704</v>
      </c>
      <c r="E929" s="36">
        <v>44596.0</v>
      </c>
      <c r="F929" s="14" t="s">
        <v>9</v>
      </c>
      <c r="G929" s="22">
        <v>2020.0</v>
      </c>
      <c r="H929" s="19" t="s">
        <v>2001</v>
      </c>
      <c r="I929" s="12"/>
      <c r="J929" s="12" t="s">
        <v>1666</v>
      </c>
      <c r="K929" s="12" t="s">
        <v>40</v>
      </c>
      <c r="L929" s="12" t="s">
        <v>65</v>
      </c>
      <c r="M929" s="19" t="s">
        <v>120</v>
      </c>
      <c r="N929" s="12"/>
      <c r="O929" s="12" t="s">
        <v>2002</v>
      </c>
      <c r="P929" s="12" t="s">
        <v>114</v>
      </c>
      <c r="Q929" s="22">
        <v>36.5</v>
      </c>
      <c r="R929" s="22">
        <v>-9.0</v>
      </c>
      <c r="S929" s="12" t="s">
        <v>69</v>
      </c>
      <c r="T929" s="12"/>
      <c r="U929" s="12" t="s">
        <v>70</v>
      </c>
      <c r="V929" s="12" t="s">
        <v>1822</v>
      </c>
      <c r="W929" s="12" t="s">
        <v>1823</v>
      </c>
      <c r="X929" s="22">
        <v>1989.0</v>
      </c>
      <c r="Y929" s="22">
        <v>2014.0</v>
      </c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</row>
    <row r="930" ht="15.75" customHeight="1">
      <c r="A930" s="22">
        <v>23.0</v>
      </c>
      <c r="B930" s="53" t="s">
        <v>2119</v>
      </c>
      <c r="C930" s="12" t="s">
        <v>2116</v>
      </c>
      <c r="D930" s="12" t="s">
        <v>1704</v>
      </c>
      <c r="E930" s="36">
        <v>44596.0</v>
      </c>
      <c r="F930" s="14" t="s">
        <v>9</v>
      </c>
      <c r="G930" s="22">
        <v>2020.0</v>
      </c>
      <c r="H930" s="19" t="s">
        <v>2004</v>
      </c>
      <c r="I930" s="12"/>
      <c r="J930" s="12" t="s">
        <v>1666</v>
      </c>
      <c r="K930" s="12" t="s">
        <v>40</v>
      </c>
      <c r="L930" s="12" t="s">
        <v>65</v>
      </c>
      <c r="M930" s="19" t="s">
        <v>120</v>
      </c>
      <c r="N930" s="12"/>
      <c r="O930" s="12" t="s">
        <v>2005</v>
      </c>
      <c r="P930" s="12" t="s">
        <v>114</v>
      </c>
      <c r="Q930" s="22">
        <v>38.0</v>
      </c>
      <c r="R930" s="22">
        <v>-10.0</v>
      </c>
      <c r="S930" s="12" t="s">
        <v>69</v>
      </c>
      <c r="T930" s="12"/>
      <c r="U930" s="12" t="s">
        <v>70</v>
      </c>
      <c r="V930" s="12" t="s">
        <v>1822</v>
      </c>
      <c r="W930" s="12" t="s">
        <v>1823</v>
      </c>
      <c r="X930" s="22">
        <v>1989.0</v>
      </c>
      <c r="Y930" s="22">
        <v>2014.0</v>
      </c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</row>
    <row r="931" ht="15.75" customHeight="1">
      <c r="A931" s="22">
        <v>23.0</v>
      </c>
      <c r="B931" s="53" t="s">
        <v>2120</v>
      </c>
      <c r="C931" s="12" t="s">
        <v>2121</v>
      </c>
      <c r="D931" s="12" t="s">
        <v>1704</v>
      </c>
      <c r="E931" s="36">
        <v>44596.0</v>
      </c>
      <c r="F931" s="14" t="s">
        <v>9</v>
      </c>
      <c r="G931" s="22">
        <v>2020.0</v>
      </c>
      <c r="H931" s="19" t="s">
        <v>1994</v>
      </c>
      <c r="I931" s="12"/>
      <c r="J931" s="12" t="s">
        <v>1666</v>
      </c>
      <c r="K931" s="12" t="s">
        <v>2122</v>
      </c>
      <c r="L931" s="12" t="s">
        <v>2123</v>
      </c>
      <c r="M931" s="19" t="s">
        <v>2124</v>
      </c>
      <c r="N931" s="12"/>
      <c r="O931" s="12" t="s">
        <v>1996</v>
      </c>
      <c r="P931" s="12" t="s">
        <v>114</v>
      </c>
      <c r="Q931" s="22">
        <v>41.0</v>
      </c>
      <c r="R931" s="22">
        <v>-9.0</v>
      </c>
      <c r="S931" s="12" t="s">
        <v>69</v>
      </c>
      <c r="T931" s="12"/>
      <c r="U931" s="12" t="s">
        <v>70</v>
      </c>
      <c r="V931" s="12" t="s">
        <v>1822</v>
      </c>
      <c r="W931" s="12" t="s">
        <v>1823</v>
      </c>
      <c r="X931" s="22">
        <v>1989.0</v>
      </c>
      <c r="Y931" s="22">
        <v>2014.0</v>
      </c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</row>
    <row r="932" ht="15.75" customHeight="1">
      <c r="A932" s="22">
        <v>23.0</v>
      </c>
      <c r="B932" s="53" t="s">
        <v>2125</v>
      </c>
      <c r="C932" s="12" t="s">
        <v>2121</v>
      </c>
      <c r="D932" s="12" t="s">
        <v>1704</v>
      </c>
      <c r="E932" s="36">
        <v>44596.0</v>
      </c>
      <c r="F932" s="14" t="s">
        <v>9</v>
      </c>
      <c r="G932" s="22">
        <v>2020.0</v>
      </c>
      <c r="H932" s="19" t="s">
        <v>1998</v>
      </c>
      <c r="I932" s="12"/>
      <c r="J932" s="12" t="s">
        <v>1666</v>
      </c>
      <c r="K932" s="12" t="s">
        <v>2122</v>
      </c>
      <c r="L932" s="12" t="s">
        <v>2123</v>
      </c>
      <c r="M932" s="19" t="s">
        <v>2124</v>
      </c>
      <c r="N932" s="12"/>
      <c r="O932" s="12" t="s">
        <v>1999</v>
      </c>
      <c r="P932" s="12" t="s">
        <v>114</v>
      </c>
      <c r="Q932" s="22">
        <v>40.0</v>
      </c>
      <c r="R932" s="22">
        <v>-10.0</v>
      </c>
      <c r="S932" s="12" t="s">
        <v>69</v>
      </c>
      <c r="T932" s="12"/>
      <c r="U932" s="12" t="s">
        <v>70</v>
      </c>
      <c r="V932" s="12" t="s">
        <v>1822</v>
      </c>
      <c r="W932" s="12" t="s">
        <v>1823</v>
      </c>
      <c r="X932" s="22">
        <v>1989.0</v>
      </c>
      <c r="Y932" s="22">
        <v>2014.0</v>
      </c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</row>
    <row r="933" ht="15.75" customHeight="1">
      <c r="A933" s="22">
        <v>23.0</v>
      </c>
      <c r="B933" s="53" t="s">
        <v>2126</v>
      </c>
      <c r="C933" s="12" t="s">
        <v>2121</v>
      </c>
      <c r="D933" s="12" t="s">
        <v>1704</v>
      </c>
      <c r="E933" s="36">
        <v>44596.0</v>
      </c>
      <c r="F933" s="14" t="s">
        <v>9</v>
      </c>
      <c r="G933" s="22">
        <v>2020.0</v>
      </c>
      <c r="H933" s="19" t="s">
        <v>2001</v>
      </c>
      <c r="I933" s="12"/>
      <c r="J933" s="12" t="s">
        <v>1666</v>
      </c>
      <c r="K933" s="12" t="s">
        <v>2122</v>
      </c>
      <c r="L933" s="12" t="s">
        <v>2123</v>
      </c>
      <c r="M933" s="19" t="s">
        <v>2124</v>
      </c>
      <c r="N933" s="12"/>
      <c r="O933" s="12" t="s">
        <v>2002</v>
      </c>
      <c r="P933" s="12" t="s">
        <v>114</v>
      </c>
      <c r="Q933" s="22">
        <v>36.5</v>
      </c>
      <c r="R933" s="22">
        <v>-9.0</v>
      </c>
      <c r="S933" s="12" t="s">
        <v>69</v>
      </c>
      <c r="T933" s="12"/>
      <c r="U933" s="12" t="s">
        <v>70</v>
      </c>
      <c r="V933" s="12" t="s">
        <v>1822</v>
      </c>
      <c r="W933" s="12" t="s">
        <v>1823</v>
      </c>
      <c r="X933" s="22">
        <v>1989.0</v>
      </c>
      <c r="Y933" s="22">
        <v>2014.0</v>
      </c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</row>
    <row r="934" ht="15.75" customHeight="1">
      <c r="A934" s="22">
        <v>23.0</v>
      </c>
      <c r="B934" s="53" t="s">
        <v>2127</v>
      </c>
      <c r="C934" s="12" t="s">
        <v>2121</v>
      </c>
      <c r="D934" s="12" t="s">
        <v>1704</v>
      </c>
      <c r="E934" s="36">
        <v>44596.0</v>
      </c>
      <c r="F934" s="14" t="s">
        <v>9</v>
      </c>
      <c r="G934" s="22">
        <v>2020.0</v>
      </c>
      <c r="H934" s="19" t="s">
        <v>2004</v>
      </c>
      <c r="I934" s="12"/>
      <c r="J934" s="12" t="s">
        <v>1666</v>
      </c>
      <c r="K934" s="12" t="s">
        <v>2122</v>
      </c>
      <c r="L934" s="12" t="s">
        <v>2123</v>
      </c>
      <c r="M934" s="19" t="s">
        <v>2124</v>
      </c>
      <c r="N934" s="12"/>
      <c r="O934" s="12" t="s">
        <v>2005</v>
      </c>
      <c r="P934" s="12" t="s">
        <v>114</v>
      </c>
      <c r="Q934" s="22">
        <v>38.0</v>
      </c>
      <c r="R934" s="22">
        <v>-10.0</v>
      </c>
      <c r="S934" s="12" t="s">
        <v>69</v>
      </c>
      <c r="T934" s="12"/>
      <c r="U934" s="12" t="s">
        <v>70</v>
      </c>
      <c r="V934" s="12" t="s">
        <v>1822</v>
      </c>
      <c r="W934" s="12" t="s">
        <v>1823</v>
      </c>
      <c r="X934" s="22">
        <v>1989.0</v>
      </c>
      <c r="Y934" s="22">
        <v>2014.0</v>
      </c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</row>
    <row r="935" ht="15.75" customHeight="1">
      <c r="A935" s="22">
        <v>23.0</v>
      </c>
      <c r="B935" s="53" t="s">
        <v>2128</v>
      </c>
      <c r="C935" s="12" t="s">
        <v>2129</v>
      </c>
      <c r="D935" s="12" t="s">
        <v>1704</v>
      </c>
      <c r="E935" s="36">
        <v>44596.0</v>
      </c>
      <c r="F935" s="14" t="s">
        <v>9</v>
      </c>
      <c r="G935" s="22">
        <v>2020.0</v>
      </c>
      <c r="H935" s="19" t="s">
        <v>1994</v>
      </c>
      <c r="I935" s="12"/>
      <c r="J935" s="12" t="s">
        <v>1666</v>
      </c>
      <c r="K935" s="12" t="s">
        <v>40</v>
      </c>
      <c r="L935" s="12" t="s">
        <v>77</v>
      </c>
      <c r="M935" s="19" t="s">
        <v>2130</v>
      </c>
      <c r="N935" s="12"/>
      <c r="O935" s="12" t="s">
        <v>1996</v>
      </c>
      <c r="P935" s="12" t="s">
        <v>114</v>
      </c>
      <c r="Q935" s="22">
        <v>41.0</v>
      </c>
      <c r="R935" s="22">
        <v>-9.0</v>
      </c>
      <c r="S935" s="12" t="s">
        <v>69</v>
      </c>
      <c r="T935" s="12"/>
      <c r="U935" s="12" t="s">
        <v>70</v>
      </c>
      <c r="V935" s="12" t="s">
        <v>1822</v>
      </c>
      <c r="W935" s="12" t="s">
        <v>1823</v>
      </c>
      <c r="X935" s="22">
        <v>1989.0</v>
      </c>
      <c r="Y935" s="22">
        <v>2014.0</v>
      </c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</row>
    <row r="936" ht="15.75" customHeight="1">
      <c r="A936" s="22">
        <v>23.0</v>
      </c>
      <c r="B936" s="53" t="s">
        <v>2131</v>
      </c>
      <c r="C936" s="12" t="s">
        <v>2129</v>
      </c>
      <c r="D936" s="12" t="s">
        <v>1704</v>
      </c>
      <c r="E936" s="36">
        <v>44596.0</v>
      </c>
      <c r="F936" s="14" t="s">
        <v>9</v>
      </c>
      <c r="G936" s="22">
        <v>2020.0</v>
      </c>
      <c r="H936" s="19" t="s">
        <v>1998</v>
      </c>
      <c r="I936" s="12"/>
      <c r="J936" s="12" t="s">
        <v>1666</v>
      </c>
      <c r="K936" s="12" t="s">
        <v>40</v>
      </c>
      <c r="L936" s="12" t="s">
        <v>77</v>
      </c>
      <c r="M936" s="19" t="s">
        <v>2130</v>
      </c>
      <c r="N936" s="12"/>
      <c r="O936" s="12" t="s">
        <v>1999</v>
      </c>
      <c r="P936" s="12" t="s">
        <v>114</v>
      </c>
      <c r="Q936" s="22">
        <v>40.0</v>
      </c>
      <c r="R936" s="22">
        <v>-10.0</v>
      </c>
      <c r="S936" s="12" t="s">
        <v>69</v>
      </c>
      <c r="T936" s="12"/>
      <c r="U936" s="12" t="s">
        <v>70</v>
      </c>
      <c r="V936" s="12" t="s">
        <v>1822</v>
      </c>
      <c r="W936" s="12" t="s">
        <v>1823</v>
      </c>
      <c r="X936" s="22">
        <v>1989.0</v>
      </c>
      <c r="Y936" s="22">
        <v>2014.0</v>
      </c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</row>
    <row r="937" ht="15.75" customHeight="1">
      <c r="A937" s="22">
        <v>23.0</v>
      </c>
      <c r="B937" s="53" t="s">
        <v>2132</v>
      </c>
      <c r="C937" s="12" t="s">
        <v>2129</v>
      </c>
      <c r="D937" s="12" t="s">
        <v>1704</v>
      </c>
      <c r="E937" s="36">
        <v>44596.0</v>
      </c>
      <c r="F937" s="14" t="s">
        <v>9</v>
      </c>
      <c r="G937" s="22">
        <v>2020.0</v>
      </c>
      <c r="H937" s="19" t="s">
        <v>2001</v>
      </c>
      <c r="I937" s="12"/>
      <c r="J937" s="12" t="s">
        <v>1666</v>
      </c>
      <c r="K937" s="12" t="s">
        <v>40</v>
      </c>
      <c r="L937" s="12" t="s">
        <v>77</v>
      </c>
      <c r="M937" s="19" t="s">
        <v>2130</v>
      </c>
      <c r="N937" s="12"/>
      <c r="O937" s="12" t="s">
        <v>2002</v>
      </c>
      <c r="P937" s="12" t="s">
        <v>114</v>
      </c>
      <c r="Q937" s="22">
        <v>36.5</v>
      </c>
      <c r="R937" s="22">
        <v>-9.0</v>
      </c>
      <c r="S937" s="12" t="s">
        <v>69</v>
      </c>
      <c r="T937" s="12"/>
      <c r="U937" s="12" t="s">
        <v>70</v>
      </c>
      <c r="V937" s="12" t="s">
        <v>1822</v>
      </c>
      <c r="W937" s="12" t="s">
        <v>1823</v>
      </c>
      <c r="X937" s="22">
        <v>1989.0</v>
      </c>
      <c r="Y937" s="22">
        <v>2014.0</v>
      </c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</row>
    <row r="938" ht="15.75" customHeight="1">
      <c r="A938" s="22">
        <v>23.0</v>
      </c>
      <c r="B938" s="53" t="s">
        <v>2133</v>
      </c>
      <c r="C938" s="12" t="s">
        <v>2129</v>
      </c>
      <c r="D938" s="12" t="s">
        <v>1704</v>
      </c>
      <c r="E938" s="36">
        <v>44596.0</v>
      </c>
      <c r="F938" s="14" t="s">
        <v>9</v>
      </c>
      <c r="G938" s="22">
        <v>2020.0</v>
      </c>
      <c r="H938" s="19" t="s">
        <v>2004</v>
      </c>
      <c r="I938" s="12"/>
      <c r="J938" s="12" t="s">
        <v>1666</v>
      </c>
      <c r="K938" s="12" t="s">
        <v>40</v>
      </c>
      <c r="L938" s="12" t="s">
        <v>77</v>
      </c>
      <c r="M938" s="19" t="s">
        <v>2130</v>
      </c>
      <c r="N938" s="12"/>
      <c r="O938" s="12" t="s">
        <v>2005</v>
      </c>
      <c r="P938" s="12" t="s">
        <v>114</v>
      </c>
      <c r="Q938" s="22">
        <v>38.0</v>
      </c>
      <c r="R938" s="22">
        <v>-10.0</v>
      </c>
      <c r="S938" s="12" t="s">
        <v>69</v>
      </c>
      <c r="T938" s="12"/>
      <c r="U938" s="12" t="s">
        <v>70</v>
      </c>
      <c r="V938" s="12" t="s">
        <v>1822</v>
      </c>
      <c r="W938" s="12" t="s">
        <v>1823</v>
      </c>
      <c r="X938" s="22">
        <v>1989.0</v>
      </c>
      <c r="Y938" s="22">
        <v>2014.0</v>
      </c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</row>
    <row r="939" ht="15.75" customHeight="1">
      <c r="A939" s="22">
        <v>23.0</v>
      </c>
      <c r="B939" s="53" t="s">
        <v>2134</v>
      </c>
      <c r="C939" s="12" t="s">
        <v>2135</v>
      </c>
      <c r="D939" s="12" t="s">
        <v>1704</v>
      </c>
      <c r="E939" s="36">
        <v>44596.0</v>
      </c>
      <c r="F939" s="14" t="s">
        <v>9</v>
      </c>
      <c r="G939" s="22">
        <v>2020.0</v>
      </c>
      <c r="H939" s="19" t="s">
        <v>1994</v>
      </c>
      <c r="I939" s="12"/>
      <c r="J939" s="12" t="s">
        <v>1666</v>
      </c>
      <c r="K939" s="12" t="s">
        <v>2136</v>
      </c>
      <c r="L939" s="12" t="s">
        <v>2137</v>
      </c>
      <c r="M939" s="19" t="s">
        <v>2138</v>
      </c>
      <c r="N939" s="12"/>
      <c r="O939" s="12" t="s">
        <v>1996</v>
      </c>
      <c r="P939" s="12" t="s">
        <v>114</v>
      </c>
      <c r="Q939" s="22">
        <v>41.0</v>
      </c>
      <c r="R939" s="22">
        <v>-9.0</v>
      </c>
      <c r="S939" s="12" t="s">
        <v>69</v>
      </c>
      <c r="T939" s="12"/>
      <c r="U939" s="12" t="s">
        <v>70</v>
      </c>
      <c r="V939" s="12" t="s">
        <v>1822</v>
      </c>
      <c r="W939" s="12" t="s">
        <v>1823</v>
      </c>
      <c r="X939" s="22">
        <v>1989.0</v>
      </c>
      <c r="Y939" s="22">
        <v>2014.0</v>
      </c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</row>
    <row r="940" ht="15.75" customHeight="1">
      <c r="A940" s="22">
        <v>23.0</v>
      </c>
      <c r="B940" s="53" t="s">
        <v>2139</v>
      </c>
      <c r="C940" s="12" t="s">
        <v>2135</v>
      </c>
      <c r="D940" s="12" t="s">
        <v>1704</v>
      </c>
      <c r="E940" s="36">
        <v>44596.0</v>
      </c>
      <c r="F940" s="14" t="s">
        <v>9</v>
      </c>
      <c r="G940" s="22">
        <v>2020.0</v>
      </c>
      <c r="H940" s="19" t="s">
        <v>1998</v>
      </c>
      <c r="I940" s="12"/>
      <c r="J940" s="12" t="s">
        <v>1666</v>
      </c>
      <c r="K940" s="12" t="s">
        <v>2136</v>
      </c>
      <c r="L940" s="12" t="s">
        <v>2137</v>
      </c>
      <c r="M940" s="19" t="s">
        <v>2138</v>
      </c>
      <c r="N940" s="12"/>
      <c r="O940" s="12" t="s">
        <v>1999</v>
      </c>
      <c r="P940" s="12" t="s">
        <v>114</v>
      </c>
      <c r="Q940" s="22">
        <v>40.0</v>
      </c>
      <c r="R940" s="22">
        <v>-10.0</v>
      </c>
      <c r="S940" s="12" t="s">
        <v>69</v>
      </c>
      <c r="T940" s="12"/>
      <c r="U940" s="12" t="s">
        <v>70</v>
      </c>
      <c r="V940" s="12" t="s">
        <v>1822</v>
      </c>
      <c r="W940" s="12" t="s">
        <v>1823</v>
      </c>
      <c r="X940" s="22">
        <v>1989.0</v>
      </c>
      <c r="Y940" s="22">
        <v>2014.0</v>
      </c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</row>
    <row r="941" ht="15.75" customHeight="1">
      <c r="A941" s="22">
        <v>23.0</v>
      </c>
      <c r="B941" s="53" t="s">
        <v>2140</v>
      </c>
      <c r="C941" s="12" t="s">
        <v>2135</v>
      </c>
      <c r="D941" s="12" t="s">
        <v>1704</v>
      </c>
      <c r="E941" s="36">
        <v>44596.0</v>
      </c>
      <c r="F941" s="14" t="s">
        <v>9</v>
      </c>
      <c r="G941" s="22">
        <v>2020.0</v>
      </c>
      <c r="H941" s="19" t="s">
        <v>2001</v>
      </c>
      <c r="I941" s="12"/>
      <c r="J941" s="12" t="s">
        <v>1666</v>
      </c>
      <c r="K941" s="12" t="s">
        <v>2136</v>
      </c>
      <c r="L941" s="12" t="s">
        <v>2137</v>
      </c>
      <c r="M941" s="19" t="s">
        <v>2138</v>
      </c>
      <c r="N941" s="12"/>
      <c r="O941" s="12" t="s">
        <v>2002</v>
      </c>
      <c r="P941" s="12" t="s">
        <v>114</v>
      </c>
      <c r="Q941" s="22">
        <v>36.5</v>
      </c>
      <c r="R941" s="22">
        <v>-9.0</v>
      </c>
      <c r="S941" s="12" t="s">
        <v>69</v>
      </c>
      <c r="T941" s="12"/>
      <c r="U941" s="12" t="s">
        <v>70</v>
      </c>
      <c r="V941" s="12" t="s">
        <v>1822</v>
      </c>
      <c r="W941" s="12" t="s">
        <v>1823</v>
      </c>
      <c r="X941" s="22">
        <v>1989.0</v>
      </c>
      <c r="Y941" s="22">
        <v>2014.0</v>
      </c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</row>
    <row r="942" ht="15.75" customHeight="1">
      <c r="A942" s="22">
        <v>23.0</v>
      </c>
      <c r="B942" s="53" t="s">
        <v>2141</v>
      </c>
      <c r="C942" s="12" t="s">
        <v>2135</v>
      </c>
      <c r="D942" s="12" t="s">
        <v>1704</v>
      </c>
      <c r="E942" s="36">
        <v>44596.0</v>
      </c>
      <c r="F942" s="14" t="s">
        <v>9</v>
      </c>
      <c r="G942" s="22">
        <v>2020.0</v>
      </c>
      <c r="H942" s="19" t="s">
        <v>2004</v>
      </c>
      <c r="I942" s="12"/>
      <c r="J942" s="12" t="s">
        <v>1666</v>
      </c>
      <c r="K942" s="12" t="s">
        <v>2136</v>
      </c>
      <c r="L942" s="12" t="s">
        <v>2137</v>
      </c>
      <c r="M942" s="19" t="s">
        <v>2138</v>
      </c>
      <c r="N942" s="12"/>
      <c r="O942" s="12" t="s">
        <v>2005</v>
      </c>
      <c r="P942" s="12" t="s">
        <v>114</v>
      </c>
      <c r="Q942" s="22">
        <v>38.0</v>
      </c>
      <c r="R942" s="22">
        <v>-10.0</v>
      </c>
      <c r="S942" s="12" t="s">
        <v>69</v>
      </c>
      <c r="T942" s="12"/>
      <c r="U942" s="12" t="s">
        <v>70</v>
      </c>
      <c r="V942" s="12" t="s">
        <v>1822</v>
      </c>
      <c r="W942" s="12" t="s">
        <v>1823</v>
      </c>
      <c r="X942" s="22">
        <v>1989.0</v>
      </c>
      <c r="Y942" s="22">
        <v>2014.0</v>
      </c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</row>
    <row r="943" ht="15.75" customHeight="1">
      <c r="A943" s="22">
        <v>23.0</v>
      </c>
      <c r="B943" s="53" t="s">
        <v>2142</v>
      </c>
      <c r="C943" s="12" t="s">
        <v>2143</v>
      </c>
      <c r="D943" s="12" t="s">
        <v>1704</v>
      </c>
      <c r="E943" s="36">
        <v>44596.0</v>
      </c>
      <c r="F943" s="14" t="s">
        <v>9</v>
      </c>
      <c r="G943" s="22">
        <v>2020.0</v>
      </c>
      <c r="H943" s="19" t="s">
        <v>1994</v>
      </c>
      <c r="I943" s="12"/>
      <c r="J943" s="12" t="s">
        <v>1666</v>
      </c>
      <c r="K943" s="12" t="s">
        <v>40</v>
      </c>
      <c r="L943" s="12" t="s">
        <v>100</v>
      </c>
      <c r="M943" s="19" t="s">
        <v>317</v>
      </c>
      <c r="N943" s="12"/>
      <c r="O943" s="12" t="s">
        <v>1996</v>
      </c>
      <c r="P943" s="12" t="s">
        <v>114</v>
      </c>
      <c r="Q943" s="22">
        <v>41.0</v>
      </c>
      <c r="R943" s="22">
        <v>-9.0</v>
      </c>
      <c r="S943" s="12" t="s">
        <v>69</v>
      </c>
      <c r="T943" s="12"/>
      <c r="U943" s="12" t="s">
        <v>70</v>
      </c>
      <c r="V943" s="12" t="s">
        <v>1822</v>
      </c>
      <c r="W943" s="12" t="s">
        <v>1823</v>
      </c>
      <c r="X943" s="22">
        <v>1989.0</v>
      </c>
      <c r="Y943" s="22">
        <v>2014.0</v>
      </c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</row>
    <row r="944" ht="15.75" customHeight="1">
      <c r="A944" s="22">
        <v>23.0</v>
      </c>
      <c r="B944" s="53" t="s">
        <v>2144</v>
      </c>
      <c r="C944" s="12" t="s">
        <v>2143</v>
      </c>
      <c r="D944" s="12" t="s">
        <v>1704</v>
      </c>
      <c r="E944" s="36">
        <v>44596.0</v>
      </c>
      <c r="F944" s="14" t="s">
        <v>9</v>
      </c>
      <c r="G944" s="22">
        <v>2020.0</v>
      </c>
      <c r="H944" s="19" t="s">
        <v>1998</v>
      </c>
      <c r="I944" s="12"/>
      <c r="J944" s="12" t="s">
        <v>1666</v>
      </c>
      <c r="K944" s="12" t="s">
        <v>40</v>
      </c>
      <c r="L944" s="12" t="s">
        <v>100</v>
      </c>
      <c r="M944" s="19" t="s">
        <v>317</v>
      </c>
      <c r="N944" s="12"/>
      <c r="O944" s="12" t="s">
        <v>1999</v>
      </c>
      <c r="P944" s="12" t="s">
        <v>114</v>
      </c>
      <c r="Q944" s="22">
        <v>40.0</v>
      </c>
      <c r="R944" s="22">
        <v>-10.0</v>
      </c>
      <c r="S944" s="12" t="s">
        <v>69</v>
      </c>
      <c r="T944" s="12"/>
      <c r="U944" s="12" t="s">
        <v>70</v>
      </c>
      <c r="V944" s="12" t="s">
        <v>1822</v>
      </c>
      <c r="W944" s="12" t="s">
        <v>1823</v>
      </c>
      <c r="X944" s="22">
        <v>1989.0</v>
      </c>
      <c r="Y944" s="22">
        <v>2014.0</v>
      </c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</row>
    <row r="945" ht="15.75" customHeight="1">
      <c r="A945" s="22">
        <v>23.0</v>
      </c>
      <c r="B945" s="53" t="s">
        <v>2145</v>
      </c>
      <c r="C945" s="12" t="s">
        <v>2143</v>
      </c>
      <c r="D945" s="12" t="s">
        <v>1704</v>
      </c>
      <c r="E945" s="36">
        <v>44596.0</v>
      </c>
      <c r="F945" s="14" t="s">
        <v>9</v>
      </c>
      <c r="G945" s="22">
        <v>2020.0</v>
      </c>
      <c r="H945" s="19" t="s">
        <v>2001</v>
      </c>
      <c r="I945" s="12"/>
      <c r="J945" s="12" t="s">
        <v>1666</v>
      </c>
      <c r="K945" s="12" t="s">
        <v>40</v>
      </c>
      <c r="L945" s="12" t="s">
        <v>100</v>
      </c>
      <c r="M945" s="19" t="s">
        <v>317</v>
      </c>
      <c r="N945" s="12"/>
      <c r="O945" s="12" t="s">
        <v>2002</v>
      </c>
      <c r="P945" s="12" t="s">
        <v>114</v>
      </c>
      <c r="Q945" s="22">
        <v>36.5</v>
      </c>
      <c r="R945" s="22">
        <v>-9.0</v>
      </c>
      <c r="S945" s="12" t="s">
        <v>69</v>
      </c>
      <c r="T945" s="12"/>
      <c r="U945" s="12" t="s">
        <v>70</v>
      </c>
      <c r="V945" s="12" t="s">
        <v>1822</v>
      </c>
      <c r="W945" s="12" t="s">
        <v>1823</v>
      </c>
      <c r="X945" s="22">
        <v>1989.0</v>
      </c>
      <c r="Y945" s="22">
        <v>2014.0</v>
      </c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</row>
    <row r="946" ht="15.75" customHeight="1">
      <c r="A946" s="22">
        <v>23.0</v>
      </c>
      <c r="B946" s="53" t="s">
        <v>2146</v>
      </c>
      <c r="C946" s="12" t="s">
        <v>2143</v>
      </c>
      <c r="D946" s="12" t="s">
        <v>1704</v>
      </c>
      <c r="E946" s="36">
        <v>44596.0</v>
      </c>
      <c r="F946" s="14" t="s">
        <v>9</v>
      </c>
      <c r="G946" s="22">
        <v>2020.0</v>
      </c>
      <c r="H946" s="19" t="s">
        <v>2004</v>
      </c>
      <c r="I946" s="12"/>
      <c r="J946" s="12" t="s">
        <v>1666</v>
      </c>
      <c r="K946" s="12" t="s">
        <v>40</v>
      </c>
      <c r="L946" s="12" t="s">
        <v>100</v>
      </c>
      <c r="M946" s="19" t="s">
        <v>317</v>
      </c>
      <c r="N946" s="12"/>
      <c r="O946" s="12" t="s">
        <v>2005</v>
      </c>
      <c r="P946" s="12" t="s">
        <v>114</v>
      </c>
      <c r="Q946" s="22">
        <v>38.0</v>
      </c>
      <c r="R946" s="22">
        <v>-10.0</v>
      </c>
      <c r="S946" s="12" t="s">
        <v>69</v>
      </c>
      <c r="T946" s="12"/>
      <c r="U946" s="12" t="s">
        <v>70</v>
      </c>
      <c r="V946" s="12" t="s">
        <v>1822</v>
      </c>
      <c r="W946" s="12" t="s">
        <v>1823</v>
      </c>
      <c r="X946" s="22">
        <v>1989.0</v>
      </c>
      <c r="Y946" s="22">
        <v>2014.0</v>
      </c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</row>
    <row r="947" ht="15.75" customHeight="1">
      <c r="A947" s="22">
        <v>23.0</v>
      </c>
      <c r="B947" s="53" t="s">
        <v>2147</v>
      </c>
      <c r="C947" s="12" t="s">
        <v>2148</v>
      </c>
      <c r="D947" s="12" t="s">
        <v>1704</v>
      </c>
      <c r="E947" s="36">
        <v>44596.0</v>
      </c>
      <c r="F947" s="14" t="s">
        <v>9</v>
      </c>
      <c r="G947" s="22">
        <v>2020.0</v>
      </c>
      <c r="H947" s="19" t="s">
        <v>1994</v>
      </c>
      <c r="I947" s="12"/>
      <c r="J947" s="12" t="s">
        <v>1666</v>
      </c>
      <c r="K947" s="12" t="s">
        <v>2122</v>
      </c>
      <c r="L947" s="12" t="s">
        <v>2123</v>
      </c>
      <c r="M947" s="19" t="s">
        <v>2149</v>
      </c>
      <c r="N947" s="12"/>
      <c r="O947" s="12" t="s">
        <v>1996</v>
      </c>
      <c r="P947" s="12" t="s">
        <v>114</v>
      </c>
      <c r="Q947" s="22">
        <v>41.0</v>
      </c>
      <c r="R947" s="22">
        <v>-9.0</v>
      </c>
      <c r="S947" s="12" t="s">
        <v>69</v>
      </c>
      <c r="T947" s="12"/>
      <c r="U947" s="12" t="s">
        <v>70</v>
      </c>
      <c r="V947" s="12" t="s">
        <v>1822</v>
      </c>
      <c r="W947" s="12" t="s">
        <v>1823</v>
      </c>
      <c r="X947" s="22">
        <v>1989.0</v>
      </c>
      <c r="Y947" s="22">
        <v>2014.0</v>
      </c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</row>
    <row r="948" ht="15.75" customHeight="1">
      <c r="A948" s="22">
        <v>23.0</v>
      </c>
      <c r="B948" s="53" t="s">
        <v>2150</v>
      </c>
      <c r="C948" s="12" t="s">
        <v>2148</v>
      </c>
      <c r="D948" s="12" t="s">
        <v>1704</v>
      </c>
      <c r="E948" s="36">
        <v>44596.0</v>
      </c>
      <c r="F948" s="14" t="s">
        <v>9</v>
      </c>
      <c r="G948" s="22">
        <v>2020.0</v>
      </c>
      <c r="H948" s="19" t="s">
        <v>1998</v>
      </c>
      <c r="I948" s="12"/>
      <c r="J948" s="12" t="s">
        <v>1666</v>
      </c>
      <c r="K948" s="12" t="s">
        <v>2122</v>
      </c>
      <c r="L948" s="12" t="s">
        <v>2123</v>
      </c>
      <c r="M948" s="19" t="s">
        <v>2149</v>
      </c>
      <c r="N948" s="12"/>
      <c r="O948" s="12" t="s">
        <v>1999</v>
      </c>
      <c r="P948" s="12" t="s">
        <v>114</v>
      </c>
      <c r="Q948" s="22">
        <v>40.0</v>
      </c>
      <c r="R948" s="22">
        <v>-10.0</v>
      </c>
      <c r="S948" s="12" t="s">
        <v>69</v>
      </c>
      <c r="T948" s="12"/>
      <c r="U948" s="12" t="s">
        <v>70</v>
      </c>
      <c r="V948" s="12" t="s">
        <v>1822</v>
      </c>
      <c r="W948" s="12" t="s">
        <v>1823</v>
      </c>
      <c r="X948" s="22">
        <v>1989.0</v>
      </c>
      <c r="Y948" s="22">
        <v>2014.0</v>
      </c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</row>
    <row r="949" ht="15.75" customHeight="1">
      <c r="A949" s="22">
        <v>23.0</v>
      </c>
      <c r="B949" s="53" t="s">
        <v>2151</v>
      </c>
      <c r="C949" s="12" t="s">
        <v>2148</v>
      </c>
      <c r="D949" s="12" t="s">
        <v>1704</v>
      </c>
      <c r="E949" s="36">
        <v>44596.0</v>
      </c>
      <c r="F949" s="14" t="s">
        <v>9</v>
      </c>
      <c r="G949" s="22">
        <v>2020.0</v>
      </c>
      <c r="H949" s="19" t="s">
        <v>2001</v>
      </c>
      <c r="I949" s="12"/>
      <c r="J949" s="12" t="s">
        <v>1666</v>
      </c>
      <c r="K949" s="12" t="s">
        <v>2122</v>
      </c>
      <c r="L949" s="12" t="s">
        <v>2123</v>
      </c>
      <c r="M949" s="19" t="s">
        <v>2149</v>
      </c>
      <c r="N949" s="12"/>
      <c r="O949" s="12" t="s">
        <v>2002</v>
      </c>
      <c r="P949" s="12" t="s">
        <v>114</v>
      </c>
      <c r="Q949" s="22">
        <v>36.5</v>
      </c>
      <c r="R949" s="22">
        <v>-9.0</v>
      </c>
      <c r="S949" s="12" t="s">
        <v>69</v>
      </c>
      <c r="T949" s="12"/>
      <c r="U949" s="12" t="s">
        <v>70</v>
      </c>
      <c r="V949" s="12" t="s">
        <v>1822</v>
      </c>
      <c r="W949" s="12" t="s">
        <v>1823</v>
      </c>
      <c r="X949" s="22">
        <v>1989.0</v>
      </c>
      <c r="Y949" s="22">
        <v>2014.0</v>
      </c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</row>
    <row r="950" ht="15.75" customHeight="1">
      <c r="A950" s="22">
        <v>23.0</v>
      </c>
      <c r="B950" s="53" t="s">
        <v>2152</v>
      </c>
      <c r="C950" s="12" t="s">
        <v>2148</v>
      </c>
      <c r="D950" s="12" t="s">
        <v>1704</v>
      </c>
      <c r="E950" s="36">
        <v>44596.0</v>
      </c>
      <c r="F950" s="14" t="s">
        <v>9</v>
      </c>
      <c r="G950" s="22">
        <v>2020.0</v>
      </c>
      <c r="H950" s="19" t="s">
        <v>2004</v>
      </c>
      <c r="I950" s="12"/>
      <c r="J950" s="12" t="s">
        <v>1666</v>
      </c>
      <c r="K950" s="12" t="s">
        <v>2122</v>
      </c>
      <c r="L950" s="12" t="s">
        <v>2123</v>
      </c>
      <c r="M950" s="19" t="s">
        <v>2149</v>
      </c>
      <c r="N950" s="12"/>
      <c r="O950" s="12" t="s">
        <v>2005</v>
      </c>
      <c r="P950" s="12" t="s">
        <v>114</v>
      </c>
      <c r="Q950" s="22">
        <v>38.0</v>
      </c>
      <c r="R950" s="22">
        <v>-10.0</v>
      </c>
      <c r="S950" s="12" t="s">
        <v>69</v>
      </c>
      <c r="T950" s="12"/>
      <c r="U950" s="12" t="s">
        <v>70</v>
      </c>
      <c r="V950" s="12" t="s">
        <v>1822</v>
      </c>
      <c r="W950" s="12" t="s">
        <v>1823</v>
      </c>
      <c r="X950" s="22">
        <v>1989.0</v>
      </c>
      <c r="Y950" s="22">
        <v>2014.0</v>
      </c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</row>
    <row r="951" ht="15.75" customHeight="1">
      <c r="A951" s="22">
        <v>23.0</v>
      </c>
      <c r="B951" s="53" t="s">
        <v>2153</v>
      </c>
      <c r="C951" s="12" t="s">
        <v>2154</v>
      </c>
      <c r="D951" s="12" t="s">
        <v>1704</v>
      </c>
      <c r="E951" s="36">
        <v>44596.0</v>
      </c>
      <c r="F951" s="14" t="s">
        <v>9</v>
      </c>
      <c r="G951" s="22">
        <v>2020.0</v>
      </c>
      <c r="H951" s="19" t="s">
        <v>1994</v>
      </c>
      <c r="I951" s="12"/>
      <c r="J951" s="12" t="s">
        <v>1666</v>
      </c>
      <c r="K951" s="12" t="s">
        <v>2122</v>
      </c>
      <c r="L951" s="12" t="s">
        <v>2123</v>
      </c>
      <c r="M951" s="19" t="s">
        <v>2155</v>
      </c>
      <c r="N951" s="12"/>
      <c r="O951" s="12" t="s">
        <v>1996</v>
      </c>
      <c r="P951" s="12" t="s">
        <v>114</v>
      </c>
      <c r="Q951" s="22">
        <v>41.0</v>
      </c>
      <c r="R951" s="22">
        <v>-9.0</v>
      </c>
      <c r="S951" s="12" t="s">
        <v>69</v>
      </c>
      <c r="T951" s="12"/>
      <c r="U951" s="12" t="s">
        <v>70</v>
      </c>
      <c r="V951" s="12" t="s">
        <v>1822</v>
      </c>
      <c r="W951" s="12" t="s">
        <v>1823</v>
      </c>
      <c r="X951" s="22">
        <v>1989.0</v>
      </c>
      <c r="Y951" s="22">
        <v>2014.0</v>
      </c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</row>
    <row r="952" ht="15.75" customHeight="1">
      <c r="A952" s="22">
        <v>23.0</v>
      </c>
      <c r="B952" s="53" t="s">
        <v>2156</v>
      </c>
      <c r="C952" s="12" t="s">
        <v>2154</v>
      </c>
      <c r="D952" s="12" t="s">
        <v>1704</v>
      </c>
      <c r="E952" s="36">
        <v>44596.0</v>
      </c>
      <c r="F952" s="14" t="s">
        <v>9</v>
      </c>
      <c r="G952" s="22">
        <v>2020.0</v>
      </c>
      <c r="H952" s="19" t="s">
        <v>1998</v>
      </c>
      <c r="I952" s="12"/>
      <c r="J952" s="12" t="s">
        <v>1666</v>
      </c>
      <c r="K952" s="12" t="s">
        <v>2122</v>
      </c>
      <c r="L952" s="12" t="s">
        <v>2123</v>
      </c>
      <c r="M952" s="19" t="s">
        <v>2155</v>
      </c>
      <c r="N952" s="12"/>
      <c r="O952" s="12" t="s">
        <v>1999</v>
      </c>
      <c r="P952" s="12" t="s">
        <v>114</v>
      </c>
      <c r="Q952" s="22">
        <v>40.0</v>
      </c>
      <c r="R952" s="22">
        <v>-10.0</v>
      </c>
      <c r="S952" s="12" t="s">
        <v>69</v>
      </c>
      <c r="T952" s="12"/>
      <c r="U952" s="12" t="s">
        <v>70</v>
      </c>
      <c r="V952" s="12" t="s">
        <v>1822</v>
      </c>
      <c r="W952" s="12" t="s">
        <v>1823</v>
      </c>
      <c r="X952" s="22">
        <v>1989.0</v>
      </c>
      <c r="Y952" s="22">
        <v>2014.0</v>
      </c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</row>
    <row r="953" ht="15.75" customHeight="1">
      <c r="A953" s="22">
        <v>23.0</v>
      </c>
      <c r="B953" s="53" t="s">
        <v>2157</v>
      </c>
      <c r="C953" s="12" t="s">
        <v>2154</v>
      </c>
      <c r="D953" s="12" t="s">
        <v>1704</v>
      </c>
      <c r="E953" s="36">
        <v>44596.0</v>
      </c>
      <c r="F953" s="14" t="s">
        <v>9</v>
      </c>
      <c r="G953" s="22">
        <v>2020.0</v>
      </c>
      <c r="H953" s="19" t="s">
        <v>2001</v>
      </c>
      <c r="I953" s="12"/>
      <c r="J953" s="12" t="s">
        <v>1666</v>
      </c>
      <c r="K953" s="12" t="s">
        <v>2122</v>
      </c>
      <c r="L953" s="12" t="s">
        <v>2123</v>
      </c>
      <c r="M953" s="19" t="s">
        <v>2155</v>
      </c>
      <c r="N953" s="12"/>
      <c r="O953" s="12" t="s">
        <v>2002</v>
      </c>
      <c r="P953" s="12" t="s">
        <v>114</v>
      </c>
      <c r="Q953" s="22">
        <v>36.5</v>
      </c>
      <c r="R953" s="22">
        <v>-9.0</v>
      </c>
      <c r="S953" s="12" t="s">
        <v>69</v>
      </c>
      <c r="T953" s="12"/>
      <c r="U953" s="12" t="s">
        <v>70</v>
      </c>
      <c r="V953" s="12" t="s">
        <v>1822</v>
      </c>
      <c r="W953" s="12" t="s">
        <v>1823</v>
      </c>
      <c r="X953" s="22">
        <v>1989.0</v>
      </c>
      <c r="Y953" s="22">
        <v>2014.0</v>
      </c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</row>
    <row r="954" ht="15.75" customHeight="1">
      <c r="A954" s="22">
        <v>23.0</v>
      </c>
      <c r="B954" s="53" t="s">
        <v>2158</v>
      </c>
      <c r="C954" s="12" t="s">
        <v>2154</v>
      </c>
      <c r="D954" s="12" t="s">
        <v>1704</v>
      </c>
      <c r="E954" s="36">
        <v>44596.0</v>
      </c>
      <c r="F954" s="14" t="s">
        <v>9</v>
      </c>
      <c r="G954" s="22">
        <v>2020.0</v>
      </c>
      <c r="H954" s="19" t="s">
        <v>2004</v>
      </c>
      <c r="I954" s="12"/>
      <c r="J954" s="12" t="s">
        <v>1666</v>
      </c>
      <c r="K954" s="12" t="s">
        <v>2122</v>
      </c>
      <c r="L954" s="12" t="s">
        <v>2123</v>
      </c>
      <c r="M954" s="19" t="s">
        <v>2155</v>
      </c>
      <c r="N954" s="12"/>
      <c r="O954" s="12" t="s">
        <v>2005</v>
      </c>
      <c r="P954" s="12" t="s">
        <v>114</v>
      </c>
      <c r="Q954" s="22">
        <v>38.0</v>
      </c>
      <c r="R954" s="22">
        <v>-10.0</v>
      </c>
      <c r="S954" s="12" t="s">
        <v>69</v>
      </c>
      <c r="T954" s="12"/>
      <c r="U954" s="12" t="s">
        <v>70</v>
      </c>
      <c r="V954" s="12" t="s">
        <v>1822</v>
      </c>
      <c r="W954" s="12" t="s">
        <v>1823</v>
      </c>
      <c r="X954" s="22">
        <v>1989.0</v>
      </c>
      <c r="Y954" s="22">
        <v>2014.0</v>
      </c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</row>
    <row r="955" ht="15.75" customHeight="1">
      <c r="A955" s="22">
        <v>23.0</v>
      </c>
      <c r="B955" s="53" t="s">
        <v>2159</v>
      </c>
      <c r="C955" s="12" t="s">
        <v>2160</v>
      </c>
      <c r="D955" s="12" t="s">
        <v>1704</v>
      </c>
      <c r="E955" s="36">
        <v>44596.0</v>
      </c>
      <c r="F955" s="14" t="s">
        <v>9</v>
      </c>
      <c r="G955" s="22">
        <v>2020.0</v>
      </c>
      <c r="H955" s="19" t="s">
        <v>1994</v>
      </c>
      <c r="I955" s="12"/>
      <c r="J955" s="12" t="s">
        <v>1666</v>
      </c>
      <c r="K955" s="12" t="s">
        <v>259</v>
      </c>
      <c r="L955" s="12" t="s">
        <v>1078</v>
      </c>
      <c r="M955" s="12" t="s">
        <v>270</v>
      </c>
      <c r="N955" s="12"/>
      <c r="O955" s="12" t="s">
        <v>1996</v>
      </c>
      <c r="P955" s="12" t="s">
        <v>114</v>
      </c>
      <c r="Q955" s="22">
        <v>41.0</v>
      </c>
      <c r="R955" s="22">
        <v>-9.0</v>
      </c>
      <c r="S955" s="12" t="s">
        <v>69</v>
      </c>
      <c r="T955" s="12"/>
      <c r="U955" s="12" t="s">
        <v>70</v>
      </c>
      <c r="V955" s="12" t="s">
        <v>1822</v>
      </c>
      <c r="W955" s="12" t="s">
        <v>1823</v>
      </c>
      <c r="X955" s="22">
        <v>1989.0</v>
      </c>
      <c r="Y955" s="22">
        <v>2014.0</v>
      </c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</row>
    <row r="956" ht="15.75" customHeight="1">
      <c r="A956" s="22">
        <v>23.0</v>
      </c>
      <c r="B956" s="53" t="s">
        <v>2161</v>
      </c>
      <c r="C956" s="12" t="s">
        <v>2160</v>
      </c>
      <c r="D956" s="12" t="s">
        <v>1704</v>
      </c>
      <c r="E956" s="36">
        <v>44596.0</v>
      </c>
      <c r="F956" s="14" t="s">
        <v>9</v>
      </c>
      <c r="G956" s="22">
        <v>2020.0</v>
      </c>
      <c r="H956" s="19" t="s">
        <v>1998</v>
      </c>
      <c r="I956" s="12"/>
      <c r="J956" s="12" t="s">
        <v>1666</v>
      </c>
      <c r="K956" s="12" t="s">
        <v>259</v>
      </c>
      <c r="L956" s="12" t="s">
        <v>1078</v>
      </c>
      <c r="M956" s="12" t="s">
        <v>270</v>
      </c>
      <c r="N956" s="12"/>
      <c r="O956" s="12" t="s">
        <v>1999</v>
      </c>
      <c r="P956" s="12" t="s">
        <v>114</v>
      </c>
      <c r="Q956" s="22">
        <v>40.0</v>
      </c>
      <c r="R956" s="22">
        <v>-10.0</v>
      </c>
      <c r="S956" s="12" t="s">
        <v>69</v>
      </c>
      <c r="T956" s="12"/>
      <c r="U956" s="12" t="s">
        <v>70</v>
      </c>
      <c r="V956" s="12" t="s">
        <v>1822</v>
      </c>
      <c r="W956" s="12" t="s">
        <v>1823</v>
      </c>
      <c r="X956" s="22">
        <v>1989.0</v>
      </c>
      <c r="Y956" s="22">
        <v>2014.0</v>
      </c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</row>
    <row r="957" ht="15.75" customHeight="1">
      <c r="A957" s="22">
        <v>23.0</v>
      </c>
      <c r="B957" s="53" t="s">
        <v>2162</v>
      </c>
      <c r="C957" s="12" t="s">
        <v>2160</v>
      </c>
      <c r="D957" s="12" t="s">
        <v>1704</v>
      </c>
      <c r="E957" s="36">
        <v>44596.0</v>
      </c>
      <c r="F957" s="14" t="s">
        <v>9</v>
      </c>
      <c r="G957" s="22">
        <v>2020.0</v>
      </c>
      <c r="H957" s="19" t="s">
        <v>2001</v>
      </c>
      <c r="I957" s="12"/>
      <c r="J957" s="12" t="s">
        <v>1666</v>
      </c>
      <c r="K957" s="12" t="s">
        <v>259</v>
      </c>
      <c r="L957" s="12" t="s">
        <v>1078</v>
      </c>
      <c r="M957" s="12" t="s">
        <v>270</v>
      </c>
      <c r="N957" s="12"/>
      <c r="O957" s="12" t="s">
        <v>2002</v>
      </c>
      <c r="P957" s="12" t="s">
        <v>114</v>
      </c>
      <c r="Q957" s="22">
        <v>36.5</v>
      </c>
      <c r="R957" s="22">
        <v>-9.0</v>
      </c>
      <c r="S957" s="12" t="s">
        <v>69</v>
      </c>
      <c r="T957" s="12"/>
      <c r="U957" s="12" t="s">
        <v>70</v>
      </c>
      <c r="V957" s="12" t="s">
        <v>1822</v>
      </c>
      <c r="W957" s="12" t="s">
        <v>1823</v>
      </c>
      <c r="X957" s="22">
        <v>1989.0</v>
      </c>
      <c r="Y957" s="22">
        <v>2014.0</v>
      </c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</row>
    <row r="958" ht="15.75" customHeight="1">
      <c r="A958" s="22">
        <v>23.0</v>
      </c>
      <c r="B958" s="53" t="s">
        <v>2163</v>
      </c>
      <c r="C958" s="12" t="s">
        <v>2160</v>
      </c>
      <c r="D958" s="12" t="s">
        <v>1704</v>
      </c>
      <c r="E958" s="36">
        <v>44596.0</v>
      </c>
      <c r="F958" s="14" t="s">
        <v>9</v>
      </c>
      <c r="G958" s="22">
        <v>2020.0</v>
      </c>
      <c r="H958" s="19" t="s">
        <v>2004</v>
      </c>
      <c r="I958" s="12"/>
      <c r="J958" s="12" t="s">
        <v>1666</v>
      </c>
      <c r="K958" s="12" t="s">
        <v>259</v>
      </c>
      <c r="L958" s="12" t="s">
        <v>1078</v>
      </c>
      <c r="M958" s="12" t="s">
        <v>270</v>
      </c>
      <c r="N958" s="12"/>
      <c r="O958" s="12" t="s">
        <v>2005</v>
      </c>
      <c r="P958" s="12" t="s">
        <v>114</v>
      </c>
      <c r="Q958" s="22">
        <v>38.0</v>
      </c>
      <c r="R958" s="22">
        <v>-10.0</v>
      </c>
      <c r="S958" s="12" t="s">
        <v>69</v>
      </c>
      <c r="T958" s="12"/>
      <c r="U958" s="12" t="s">
        <v>70</v>
      </c>
      <c r="V958" s="12" t="s">
        <v>1822</v>
      </c>
      <c r="W958" s="12" t="s">
        <v>1823</v>
      </c>
      <c r="X958" s="22">
        <v>1989.0</v>
      </c>
      <c r="Y958" s="22">
        <v>2014.0</v>
      </c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</row>
    <row r="959" ht="15.75" customHeight="1">
      <c r="A959" s="22">
        <v>23.0</v>
      </c>
      <c r="B959" s="53" t="s">
        <v>2164</v>
      </c>
      <c r="C959" s="12" t="s">
        <v>2165</v>
      </c>
      <c r="D959" s="12" t="s">
        <v>1704</v>
      </c>
      <c r="E959" s="36">
        <v>44596.0</v>
      </c>
      <c r="F959" s="14" t="s">
        <v>9</v>
      </c>
      <c r="G959" s="22">
        <v>2020.0</v>
      </c>
      <c r="H959" s="19" t="s">
        <v>1994</v>
      </c>
      <c r="I959" s="12"/>
      <c r="J959" s="12" t="s">
        <v>1666</v>
      </c>
      <c r="K959" s="12" t="s">
        <v>259</v>
      </c>
      <c r="L959" s="12" t="s">
        <v>1082</v>
      </c>
      <c r="M959" s="19" t="s">
        <v>1083</v>
      </c>
      <c r="N959" s="12"/>
      <c r="O959" s="12" t="s">
        <v>1996</v>
      </c>
      <c r="P959" s="12" t="s">
        <v>114</v>
      </c>
      <c r="Q959" s="22">
        <v>41.0</v>
      </c>
      <c r="R959" s="22">
        <v>-9.0</v>
      </c>
      <c r="S959" s="12" t="s">
        <v>69</v>
      </c>
      <c r="T959" s="12"/>
      <c r="U959" s="12" t="s">
        <v>70</v>
      </c>
      <c r="V959" s="12" t="s">
        <v>1822</v>
      </c>
      <c r="W959" s="12" t="s">
        <v>1823</v>
      </c>
      <c r="X959" s="22">
        <v>1989.0</v>
      </c>
      <c r="Y959" s="22">
        <v>2014.0</v>
      </c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</row>
    <row r="960" ht="15.75" customHeight="1">
      <c r="A960" s="22">
        <v>23.0</v>
      </c>
      <c r="B960" s="53" t="s">
        <v>2166</v>
      </c>
      <c r="C960" s="12" t="s">
        <v>2165</v>
      </c>
      <c r="D960" s="12" t="s">
        <v>1704</v>
      </c>
      <c r="E960" s="36">
        <v>44596.0</v>
      </c>
      <c r="F960" s="14" t="s">
        <v>9</v>
      </c>
      <c r="G960" s="22">
        <v>2020.0</v>
      </c>
      <c r="H960" s="19" t="s">
        <v>1998</v>
      </c>
      <c r="I960" s="12"/>
      <c r="J960" s="12" t="s">
        <v>1666</v>
      </c>
      <c r="K960" s="12" t="s">
        <v>259</v>
      </c>
      <c r="L960" s="12" t="s">
        <v>1082</v>
      </c>
      <c r="M960" s="19" t="s">
        <v>1083</v>
      </c>
      <c r="N960" s="12"/>
      <c r="O960" s="12" t="s">
        <v>1999</v>
      </c>
      <c r="P960" s="12" t="s">
        <v>114</v>
      </c>
      <c r="Q960" s="22">
        <v>40.0</v>
      </c>
      <c r="R960" s="22">
        <v>-10.0</v>
      </c>
      <c r="S960" s="12" t="s">
        <v>69</v>
      </c>
      <c r="T960" s="12"/>
      <c r="U960" s="12" t="s">
        <v>70</v>
      </c>
      <c r="V960" s="12" t="s">
        <v>1822</v>
      </c>
      <c r="W960" s="12" t="s">
        <v>1823</v>
      </c>
      <c r="X960" s="22">
        <v>1989.0</v>
      </c>
      <c r="Y960" s="22">
        <v>2014.0</v>
      </c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</row>
    <row r="961" ht="15.75" customHeight="1">
      <c r="A961" s="22">
        <v>23.0</v>
      </c>
      <c r="B961" s="53" t="s">
        <v>2167</v>
      </c>
      <c r="C961" s="12" t="s">
        <v>2165</v>
      </c>
      <c r="D961" s="12" t="s">
        <v>1704</v>
      </c>
      <c r="E961" s="36">
        <v>44596.0</v>
      </c>
      <c r="F961" s="14" t="s">
        <v>9</v>
      </c>
      <c r="G961" s="22">
        <v>2020.0</v>
      </c>
      <c r="H961" s="19" t="s">
        <v>2001</v>
      </c>
      <c r="I961" s="12"/>
      <c r="J961" s="12" t="s">
        <v>1666</v>
      </c>
      <c r="K961" s="12" t="s">
        <v>259</v>
      </c>
      <c r="L961" s="12" t="s">
        <v>1082</v>
      </c>
      <c r="M961" s="19" t="s">
        <v>1083</v>
      </c>
      <c r="N961" s="12"/>
      <c r="O961" s="12" t="s">
        <v>2002</v>
      </c>
      <c r="P961" s="12" t="s">
        <v>114</v>
      </c>
      <c r="Q961" s="22">
        <v>36.5</v>
      </c>
      <c r="R961" s="22">
        <v>-9.0</v>
      </c>
      <c r="S961" s="12" t="s">
        <v>69</v>
      </c>
      <c r="T961" s="12"/>
      <c r="U961" s="12" t="s">
        <v>70</v>
      </c>
      <c r="V961" s="12" t="s">
        <v>1822</v>
      </c>
      <c r="W961" s="12" t="s">
        <v>1823</v>
      </c>
      <c r="X961" s="22">
        <v>1989.0</v>
      </c>
      <c r="Y961" s="22">
        <v>2014.0</v>
      </c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</row>
    <row r="962" ht="15.75" customHeight="1">
      <c r="A962" s="22">
        <v>23.0</v>
      </c>
      <c r="B962" s="53" t="s">
        <v>2168</v>
      </c>
      <c r="C962" s="12" t="s">
        <v>2165</v>
      </c>
      <c r="D962" s="12" t="s">
        <v>1704</v>
      </c>
      <c r="E962" s="36">
        <v>44596.0</v>
      </c>
      <c r="F962" s="14" t="s">
        <v>9</v>
      </c>
      <c r="G962" s="22">
        <v>2020.0</v>
      </c>
      <c r="H962" s="19" t="s">
        <v>2004</v>
      </c>
      <c r="I962" s="12"/>
      <c r="J962" s="12" t="s">
        <v>1666</v>
      </c>
      <c r="K962" s="12" t="s">
        <v>259</v>
      </c>
      <c r="L962" s="12" t="s">
        <v>1082</v>
      </c>
      <c r="M962" s="19" t="s">
        <v>1083</v>
      </c>
      <c r="N962" s="12"/>
      <c r="O962" s="12" t="s">
        <v>2005</v>
      </c>
      <c r="P962" s="12" t="s">
        <v>114</v>
      </c>
      <c r="Q962" s="22">
        <v>38.0</v>
      </c>
      <c r="R962" s="22">
        <v>-10.0</v>
      </c>
      <c r="S962" s="12" t="s">
        <v>69</v>
      </c>
      <c r="T962" s="12"/>
      <c r="U962" s="12" t="s">
        <v>70</v>
      </c>
      <c r="V962" s="12" t="s">
        <v>1822</v>
      </c>
      <c r="W962" s="12" t="s">
        <v>1823</v>
      </c>
      <c r="X962" s="22">
        <v>1989.0</v>
      </c>
      <c r="Y962" s="22">
        <v>2014.0</v>
      </c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</row>
    <row r="963" ht="15.75" customHeight="1">
      <c r="A963" s="22">
        <v>23.0</v>
      </c>
      <c r="B963" s="53" t="s">
        <v>2169</v>
      </c>
      <c r="C963" s="12" t="s">
        <v>2170</v>
      </c>
      <c r="D963" s="12" t="s">
        <v>1704</v>
      </c>
      <c r="E963" s="36">
        <v>44596.0</v>
      </c>
      <c r="F963" s="14" t="s">
        <v>9</v>
      </c>
      <c r="G963" s="22">
        <v>2020.0</v>
      </c>
      <c r="H963" s="19" t="s">
        <v>1994</v>
      </c>
      <c r="I963" s="12"/>
      <c r="J963" s="12" t="s">
        <v>1666</v>
      </c>
      <c r="K963" s="12" t="s">
        <v>259</v>
      </c>
      <c r="L963" s="12" t="s">
        <v>1082</v>
      </c>
      <c r="M963" s="19" t="s">
        <v>1083</v>
      </c>
      <c r="N963" s="12"/>
      <c r="O963" s="12" t="s">
        <v>1996</v>
      </c>
      <c r="P963" s="12" t="s">
        <v>114</v>
      </c>
      <c r="Q963" s="22">
        <v>41.0</v>
      </c>
      <c r="R963" s="22">
        <v>-9.0</v>
      </c>
      <c r="S963" s="12" t="s">
        <v>69</v>
      </c>
      <c r="T963" s="12"/>
      <c r="U963" s="12" t="s">
        <v>70</v>
      </c>
      <c r="V963" s="12" t="s">
        <v>1822</v>
      </c>
      <c r="W963" s="12" t="s">
        <v>1823</v>
      </c>
      <c r="X963" s="22">
        <v>1989.0</v>
      </c>
      <c r="Y963" s="22">
        <v>2014.0</v>
      </c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</row>
    <row r="964" ht="15.75" customHeight="1">
      <c r="A964" s="22">
        <v>23.0</v>
      </c>
      <c r="B964" s="53" t="s">
        <v>2171</v>
      </c>
      <c r="C964" s="12" t="s">
        <v>2170</v>
      </c>
      <c r="D964" s="12" t="s">
        <v>1704</v>
      </c>
      <c r="E964" s="36">
        <v>44596.0</v>
      </c>
      <c r="F964" s="14" t="s">
        <v>9</v>
      </c>
      <c r="G964" s="22">
        <v>2020.0</v>
      </c>
      <c r="H964" s="19" t="s">
        <v>1998</v>
      </c>
      <c r="I964" s="12"/>
      <c r="J964" s="12" t="s">
        <v>1666</v>
      </c>
      <c r="K964" s="12" t="s">
        <v>259</v>
      </c>
      <c r="L964" s="12" t="s">
        <v>1082</v>
      </c>
      <c r="M964" s="19" t="s">
        <v>1083</v>
      </c>
      <c r="N964" s="12"/>
      <c r="O964" s="12" t="s">
        <v>1999</v>
      </c>
      <c r="P964" s="12" t="s">
        <v>114</v>
      </c>
      <c r="Q964" s="22">
        <v>40.0</v>
      </c>
      <c r="R964" s="22">
        <v>-10.0</v>
      </c>
      <c r="S964" s="12" t="s">
        <v>69</v>
      </c>
      <c r="T964" s="12"/>
      <c r="U964" s="12" t="s">
        <v>70</v>
      </c>
      <c r="V964" s="12" t="s">
        <v>1822</v>
      </c>
      <c r="W964" s="12" t="s">
        <v>1823</v>
      </c>
      <c r="X964" s="22">
        <v>1989.0</v>
      </c>
      <c r="Y964" s="22">
        <v>2014.0</v>
      </c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</row>
    <row r="965" ht="15.75" customHeight="1">
      <c r="A965" s="22">
        <v>23.0</v>
      </c>
      <c r="B965" s="53" t="s">
        <v>2172</v>
      </c>
      <c r="C965" s="12" t="s">
        <v>2170</v>
      </c>
      <c r="D965" s="12" t="s">
        <v>1704</v>
      </c>
      <c r="E965" s="36">
        <v>44596.0</v>
      </c>
      <c r="F965" s="14" t="s">
        <v>9</v>
      </c>
      <c r="G965" s="22">
        <v>2020.0</v>
      </c>
      <c r="H965" s="19" t="s">
        <v>2001</v>
      </c>
      <c r="I965" s="12"/>
      <c r="J965" s="12" t="s">
        <v>1666</v>
      </c>
      <c r="K965" s="12" t="s">
        <v>259</v>
      </c>
      <c r="L965" s="12" t="s">
        <v>1082</v>
      </c>
      <c r="M965" s="19" t="s">
        <v>1083</v>
      </c>
      <c r="N965" s="12"/>
      <c r="O965" s="12" t="s">
        <v>2002</v>
      </c>
      <c r="P965" s="12" t="s">
        <v>114</v>
      </c>
      <c r="Q965" s="22">
        <v>36.5</v>
      </c>
      <c r="R965" s="22">
        <v>-9.0</v>
      </c>
      <c r="S965" s="12" t="s">
        <v>69</v>
      </c>
      <c r="T965" s="12"/>
      <c r="U965" s="12" t="s">
        <v>70</v>
      </c>
      <c r="V965" s="12" t="s">
        <v>1822</v>
      </c>
      <c r="W965" s="12" t="s">
        <v>1823</v>
      </c>
      <c r="X965" s="22">
        <v>1989.0</v>
      </c>
      <c r="Y965" s="22">
        <v>2014.0</v>
      </c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</row>
    <row r="966" ht="15.75" customHeight="1">
      <c r="A966" s="22">
        <v>23.0</v>
      </c>
      <c r="B966" s="53" t="s">
        <v>2173</v>
      </c>
      <c r="C966" s="12" t="s">
        <v>2170</v>
      </c>
      <c r="D966" s="12" t="s">
        <v>1704</v>
      </c>
      <c r="E966" s="36">
        <v>44596.0</v>
      </c>
      <c r="F966" s="14" t="s">
        <v>9</v>
      </c>
      <c r="G966" s="22">
        <v>2020.0</v>
      </c>
      <c r="H966" s="19" t="s">
        <v>2004</v>
      </c>
      <c r="I966" s="12"/>
      <c r="J966" s="12" t="s">
        <v>1666</v>
      </c>
      <c r="K966" s="12" t="s">
        <v>259</v>
      </c>
      <c r="L966" s="12" t="s">
        <v>1082</v>
      </c>
      <c r="M966" s="19" t="s">
        <v>1083</v>
      </c>
      <c r="N966" s="12"/>
      <c r="O966" s="12" t="s">
        <v>2005</v>
      </c>
      <c r="P966" s="12" t="s">
        <v>114</v>
      </c>
      <c r="Q966" s="22">
        <v>38.0</v>
      </c>
      <c r="R966" s="22">
        <v>-10.0</v>
      </c>
      <c r="S966" s="12" t="s">
        <v>69</v>
      </c>
      <c r="T966" s="12"/>
      <c r="U966" s="12" t="s">
        <v>70</v>
      </c>
      <c r="V966" s="12" t="s">
        <v>1822</v>
      </c>
      <c r="W966" s="12" t="s">
        <v>1823</v>
      </c>
      <c r="X966" s="22">
        <v>1989.0</v>
      </c>
      <c r="Y966" s="22">
        <v>2014.0</v>
      </c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</row>
    <row r="967" ht="15.75" customHeight="1">
      <c r="A967" s="22">
        <v>23.0</v>
      </c>
      <c r="B967" s="53" t="s">
        <v>2174</v>
      </c>
      <c r="C967" s="12" t="s">
        <v>98</v>
      </c>
      <c r="D967" s="12" t="s">
        <v>1704</v>
      </c>
      <c r="E967" s="36">
        <v>44596.0</v>
      </c>
      <c r="F967" s="14" t="s">
        <v>9</v>
      </c>
      <c r="G967" s="22">
        <v>2020.0</v>
      </c>
      <c r="H967" s="19" t="s">
        <v>1994</v>
      </c>
      <c r="I967" s="12"/>
      <c r="J967" s="12" t="s">
        <v>1666</v>
      </c>
      <c r="K967" s="12" t="s">
        <v>40</v>
      </c>
      <c r="L967" s="12" t="s">
        <v>100</v>
      </c>
      <c r="M967" s="19" t="s">
        <v>2175</v>
      </c>
      <c r="N967" s="12"/>
      <c r="O967" s="12" t="s">
        <v>1996</v>
      </c>
      <c r="P967" s="12" t="s">
        <v>114</v>
      </c>
      <c r="Q967" s="22">
        <v>41.0</v>
      </c>
      <c r="R967" s="22">
        <v>-9.0</v>
      </c>
      <c r="S967" s="12" t="s">
        <v>69</v>
      </c>
      <c r="T967" s="12"/>
      <c r="U967" s="12" t="s">
        <v>70</v>
      </c>
      <c r="V967" s="12" t="s">
        <v>1822</v>
      </c>
      <c r="W967" s="12" t="s">
        <v>1823</v>
      </c>
      <c r="X967" s="22">
        <v>1989.0</v>
      </c>
      <c r="Y967" s="22">
        <v>2014.0</v>
      </c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</row>
    <row r="968" ht="15.75" customHeight="1">
      <c r="A968" s="22">
        <v>23.0</v>
      </c>
      <c r="B968" s="53" t="s">
        <v>2176</v>
      </c>
      <c r="C968" s="12" t="s">
        <v>98</v>
      </c>
      <c r="D968" s="12" t="s">
        <v>1704</v>
      </c>
      <c r="E968" s="36">
        <v>44596.0</v>
      </c>
      <c r="F968" s="14" t="s">
        <v>9</v>
      </c>
      <c r="G968" s="22">
        <v>2020.0</v>
      </c>
      <c r="H968" s="19" t="s">
        <v>1998</v>
      </c>
      <c r="I968" s="12"/>
      <c r="J968" s="12" t="s">
        <v>1666</v>
      </c>
      <c r="K968" s="12" t="s">
        <v>40</v>
      </c>
      <c r="L968" s="12" t="s">
        <v>100</v>
      </c>
      <c r="M968" s="19" t="s">
        <v>2175</v>
      </c>
      <c r="N968" s="12"/>
      <c r="O968" s="12" t="s">
        <v>1999</v>
      </c>
      <c r="P968" s="12" t="s">
        <v>114</v>
      </c>
      <c r="Q968" s="22">
        <v>40.0</v>
      </c>
      <c r="R968" s="22">
        <v>-10.0</v>
      </c>
      <c r="S968" s="12" t="s">
        <v>69</v>
      </c>
      <c r="T968" s="12"/>
      <c r="U968" s="12" t="s">
        <v>70</v>
      </c>
      <c r="V968" s="12" t="s">
        <v>1822</v>
      </c>
      <c r="W968" s="12" t="s">
        <v>1823</v>
      </c>
      <c r="X968" s="22">
        <v>1989.0</v>
      </c>
      <c r="Y968" s="22">
        <v>2014.0</v>
      </c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</row>
    <row r="969" ht="15.75" customHeight="1">
      <c r="A969" s="22">
        <v>23.0</v>
      </c>
      <c r="B969" s="53" t="s">
        <v>2177</v>
      </c>
      <c r="C969" s="12" t="s">
        <v>98</v>
      </c>
      <c r="D969" s="12" t="s">
        <v>1704</v>
      </c>
      <c r="E969" s="36">
        <v>44596.0</v>
      </c>
      <c r="F969" s="14" t="s">
        <v>9</v>
      </c>
      <c r="G969" s="22">
        <v>2020.0</v>
      </c>
      <c r="H969" s="19" t="s">
        <v>2001</v>
      </c>
      <c r="I969" s="12"/>
      <c r="J969" s="12" t="s">
        <v>1666</v>
      </c>
      <c r="K969" s="12" t="s">
        <v>40</v>
      </c>
      <c r="L969" s="12" t="s">
        <v>100</v>
      </c>
      <c r="M969" s="19" t="s">
        <v>2175</v>
      </c>
      <c r="N969" s="12"/>
      <c r="O969" s="12" t="s">
        <v>2002</v>
      </c>
      <c r="P969" s="12" t="s">
        <v>114</v>
      </c>
      <c r="Q969" s="22">
        <v>36.5</v>
      </c>
      <c r="R969" s="22">
        <v>-9.0</v>
      </c>
      <c r="S969" s="12" t="s">
        <v>69</v>
      </c>
      <c r="T969" s="12"/>
      <c r="U969" s="12" t="s">
        <v>70</v>
      </c>
      <c r="V969" s="12" t="s">
        <v>1822</v>
      </c>
      <c r="W969" s="12" t="s">
        <v>1823</v>
      </c>
      <c r="X969" s="22">
        <v>1989.0</v>
      </c>
      <c r="Y969" s="22">
        <v>2014.0</v>
      </c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</row>
    <row r="970" ht="15.75" customHeight="1">
      <c r="A970" s="22">
        <v>23.0</v>
      </c>
      <c r="B970" s="53" t="s">
        <v>2178</v>
      </c>
      <c r="C970" s="12" t="s">
        <v>98</v>
      </c>
      <c r="D970" s="12" t="s">
        <v>1704</v>
      </c>
      <c r="E970" s="36">
        <v>44596.0</v>
      </c>
      <c r="F970" s="14" t="s">
        <v>9</v>
      </c>
      <c r="G970" s="22">
        <v>2020.0</v>
      </c>
      <c r="H970" s="19" t="s">
        <v>2004</v>
      </c>
      <c r="I970" s="12"/>
      <c r="J970" s="12" t="s">
        <v>1666</v>
      </c>
      <c r="K970" s="12" t="s">
        <v>40</v>
      </c>
      <c r="L970" s="12" t="s">
        <v>100</v>
      </c>
      <c r="M970" s="19" t="s">
        <v>2175</v>
      </c>
      <c r="N970" s="12"/>
      <c r="O970" s="12" t="s">
        <v>2005</v>
      </c>
      <c r="P970" s="12" t="s">
        <v>114</v>
      </c>
      <c r="Q970" s="22">
        <v>38.0</v>
      </c>
      <c r="R970" s="22">
        <v>-10.0</v>
      </c>
      <c r="S970" s="12" t="s">
        <v>69</v>
      </c>
      <c r="T970" s="12"/>
      <c r="U970" s="12" t="s">
        <v>70</v>
      </c>
      <c r="V970" s="12" t="s">
        <v>1822</v>
      </c>
      <c r="W970" s="12" t="s">
        <v>1823</v>
      </c>
      <c r="X970" s="22">
        <v>1989.0</v>
      </c>
      <c r="Y970" s="22">
        <v>2014.0</v>
      </c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</row>
    <row r="971" ht="15.75" customHeight="1">
      <c r="A971" s="22">
        <v>23.0</v>
      </c>
      <c r="B971" s="53" t="s">
        <v>2179</v>
      </c>
      <c r="C971" s="12" t="s">
        <v>2180</v>
      </c>
      <c r="D971" s="12" t="s">
        <v>1704</v>
      </c>
      <c r="E971" s="36">
        <v>44596.0</v>
      </c>
      <c r="F971" s="14" t="s">
        <v>9</v>
      </c>
      <c r="G971" s="22">
        <v>2020.0</v>
      </c>
      <c r="H971" s="19" t="s">
        <v>1994</v>
      </c>
      <c r="I971" s="12"/>
      <c r="J971" s="12" t="s">
        <v>1666</v>
      </c>
      <c r="K971" s="12" t="s">
        <v>2136</v>
      </c>
      <c r="L971" s="12" t="s">
        <v>2181</v>
      </c>
      <c r="M971" s="19" t="s">
        <v>2180</v>
      </c>
      <c r="N971" s="12"/>
      <c r="O971" s="12" t="s">
        <v>1996</v>
      </c>
      <c r="P971" s="12" t="s">
        <v>114</v>
      </c>
      <c r="Q971" s="22">
        <v>41.0</v>
      </c>
      <c r="R971" s="22">
        <v>-9.0</v>
      </c>
      <c r="S971" s="12" t="s">
        <v>69</v>
      </c>
      <c r="T971" s="12"/>
      <c r="U971" s="12" t="s">
        <v>70</v>
      </c>
      <c r="V971" s="12" t="s">
        <v>1822</v>
      </c>
      <c r="W971" s="12" t="s">
        <v>1823</v>
      </c>
      <c r="X971" s="22">
        <v>1989.0</v>
      </c>
      <c r="Y971" s="22">
        <v>2014.0</v>
      </c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</row>
    <row r="972" ht="15.75" customHeight="1">
      <c r="A972" s="22">
        <v>23.0</v>
      </c>
      <c r="B972" s="53" t="s">
        <v>2182</v>
      </c>
      <c r="C972" s="12" t="s">
        <v>2180</v>
      </c>
      <c r="D972" s="12" t="s">
        <v>1704</v>
      </c>
      <c r="E972" s="36">
        <v>44596.0</v>
      </c>
      <c r="F972" s="14" t="s">
        <v>9</v>
      </c>
      <c r="G972" s="22">
        <v>2020.0</v>
      </c>
      <c r="H972" s="19" t="s">
        <v>1998</v>
      </c>
      <c r="I972" s="12"/>
      <c r="J972" s="12" t="s">
        <v>1666</v>
      </c>
      <c r="K972" s="12" t="s">
        <v>2136</v>
      </c>
      <c r="L972" s="12" t="s">
        <v>2181</v>
      </c>
      <c r="M972" s="19" t="s">
        <v>2180</v>
      </c>
      <c r="N972" s="12"/>
      <c r="O972" s="12" t="s">
        <v>1999</v>
      </c>
      <c r="P972" s="12" t="s">
        <v>114</v>
      </c>
      <c r="Q972" s="22">
        <v>40.0</v>
      </c>
      <c r="R972" s="22">
        <v>-10.0</v>
      </c>
      <c r="S972" s="12" t="s">
        <v>69</v>
      </c>
      <c r="T972" s="12"/>
      <c r="U972" s="12" t="s">
        <v>70</v>
      </c>
      <c r="V972" s="12" t="s">
        <v>1822</v>
      </c>
      <c r="W972" s="12" t="s">
        <v>1823</v>
      </c>
      <c r="X972" s="22">
        <v>1989.0</v>
      </c>
      <c r="Y972" s="22">
        <v>2014.0</v>
      </c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</row>
    <row r="973" ht="15.75" customHeight="1">
      <c r="A973" s="22">
        <v>23.0</v>
      </c>
      <c r="B973" s="53" t="s">
        <v>2183</v>
      </c>
      <c r="C973" s="12" t="s">
        <v>2180</v>
      </c>
      <c r="D973" s="12" t="s">
        <v>1704</v>
      </c>
      <c r="E973" s="36">
        <v>44596.0</v>
      </c>
      <c r="F973" s="14" t="s">
        <v>9</v>
      </c>
      <c r="G973" s="22">
        <v>2020.0</v>
      </c>
      <c r="H973" s="19" t="s">
        <v>2001</v>
      </c>
      <c r="I973" s="12"/>
      <c r="J973" s="12" t="s">
        <v>1666</v>
      </c>
      <c r="K973" s="12" t="s">
        <v>2136</v>
      </c>
      <c r="L973" s="12" t="s">
        <v>2181</v>
      </c>
      <c r="M973" s="19" t="s">
        <v>2180</v>
      </c>
      <c r="N973" s="12"/>
      <c r="O973" s="12" t="s">
        <v>2002</v>
      </c>
      <c r="P973" s="12" t="s">
        <v>114</v>
      </c>
      <c r="Q973" s="22">
        <v>36.5</v>
      </c>
      <c r="R973" s="22">
        <v>-9.0</v>
      </c>
      <c r="S973" s="12" t="s">
        <v>69</v>
      </c>
      <c r="T973" s="12"/>
      <c r="U973" s="12" t="s">
        <v>70</v>
      </c>
      <c r="V973" s="12" t="s">
        <v>1822</v>
      </c>
      <c r="W973" s="12" t="s">
        <v>1823</v>
      </c>
      <c r="X973" s="22">
        <v>1989.0</v>
      </c>
      <c r="Y973" s="22">
        <v>2014.0</v>
      </c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</row>
    <row r="974" ht="15.75" customHeight="1">
      <c r="A974" s="22">
        <v>23.0</v>
      </c>
      <c r="B974" s="53" t="s">
        <v>2184</v>
      </c>
      <c r="C974" s="12" t="s">
        <v>2180</v>
      </c>
      <c r="D974" s="12" t="s">
        <v>1704</v>
      </c>
      <c r="E974" s="36">
        <v>44596.0</v>
      </c>
      <c r="F974" s="14" t="s">
        <v>9</v>
      </c>
      <c r="G974" s="22">
        <v>2020.0</v>
      </c>
      <c r="H974" s="19" t="s">
        <v>2004</v>
      </c>
      <c r="I974" s="12"/>
      <c r="J974" s="12" t="s">
        <v>1666</v>
      </c>
      <c r="K974" s="12" t="s">
        <v>2136</v>
      </c>
      <c r="L974" s="12" t="s">
        <v>2181</v>
      </c>
      <c r="M974" s="19" t="s">
        <v>2180</v>
      </c>
      <c r="N974" s="12"/>
      <c r="O974" s="12" t="s">
        <v>2005</v>
      </c>
      <c r="P974" s="12" t="s">
        <v>114</v>
      </c>
      <c r="Q974" s="22">
        <v>38.0</v>
      </c>
      <c r="R974" s="22">
        <v>-10.0</v>
      </c>
      <c r="S974" s="12" t="s">
        <v>69</v>
      </c>
      <c r="T974" s="12"/>
      <c r="U974" s="12" t="s">
        <v>70</v>
      </c>
      <c r="V974" s="12" t="s">
        <v>1822</v>
      </c>
      <c r="W974" s="12" t="s">
        <v>1823</v>
      </c>
      <c r="X974" s="22">
        <v>1989.0</v>
      </c>
      <c r="Y974" s="22">
        <v>2014.0</v>
      </c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</row>
    <row r="975" ht="15.75" customHeight="1">
      <c r="A975" s="22">
        <v>23.0</v>
      </c>
      <c r="B975" s="53" t="s">
        <v>2185</v>
      </c>
      <c r="C975" s="12" t="s">
        <v>2186</v>
      </c>
      <c r="D975" s="12" t="s">
        <v>1704</v>
      </c>
      <c r="E975" s="36">
        <v>44596.0</v>
      </c>
      <c r="F975" s="14" t="s">
        <v>9</v>
      </c>
      <c r="G975" s="22">
        <v>2020.0</v>
      </c>
      <c r="H975" s="19" t="s">
        <v>1994</v>
      </c>
      <c r="I975" s="12"/>
      <c r="J975" s="12" t="s">
        <v>1666</v>
      </c>
      <c r="K975" s="12" t="s">
        <v>2136</v>
      </c>
      <c r="L975" s="12" t="s">
        <v>2181</v>
      </c>
      <c r="M975" s="19" t="s">
        <v>2180</v>
      </c>
      <c r="N975" s="12"/>
      <c r="O975" s="12" t="s">
        <v>1996</v>
      </c>
      <c r="P975" s="12" t="s">
        <v>114</v>
      </c>
      <c r="Q975" s="22">
        <v>41.0</v>
      </c>
      <c r="R975" s="22">
        <v>-9.0</v>
      </c>
      <c r="S975" s="12" t="s">
        <v>69</v>
      </c>
      <c r="T975" s="12"/>
      <c r="U975" s="12" t="s">
        <v>70</v>
      </c>
      <c r="V975" s="12" t="s">
        <v>1822</v>
      </c>
      <c r="W975" s="12" t="s">
        <v>1823</v>
      </c>
      <c r="X975" s="22">
        <v>1989.0</v>
      </c>
      <c r="Y975" s="22">
        <v>2014.0</v>
      </c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</row>
    <row r="976" ht="15.75" customHeight="1">
      <c r="A976" s="22">
        <v>23.0</v>
      </c>
      <c r="B976" s="53" t="s">
        <v>2187</v>
      </c>
      <c r="C976" s="12" t="s">
        <v>2186</v>
      </c>
      <c r="D976" s="12" t="s">
        <v>1704</v>
      </c>
      <c r="E976" s="36">
        <v>44596.0</v>
      </c>
      <c r="F976" s="14" t="s">
        <v>9</v>
      </c>
      <c r="G976" s="22">
        <v>2020.0</v>
      </c>
      <c r="H976" s="19" t="s">
        <v>1998</v>
      </c>
      <c r="I976" s="12"/>
      <c r="J976" s="12" t="s">
        <v>1666</v>
      </c>
      <c r="K976" s="12" t="s">
        <v>2136</v>
      </c>
      <c r="L976" s="12" t="s">
        <v>2181</v>
      </c>
      <c r="M976" s="19" t="s">
        <v>2180</v>
      </c>
      <c r="N976" s="12"/>
      <c r="O976" s="12" t="s">
        <v>1999</v>
      </c>
      <c r="P976" s="12" t="s">
        <v>114</v>
      </c>
      <c r="Q976" s="22">
        <v>40.0</v>
      </c>
      <c r="R976" s="22">
        <v>-10.0</v>
      </c>
      <c r="S976" s="12" t="s">
        <v>69</v>
      </c>
      <c r="T976" s="12"/>
      <c r="U976" s="12" t="s">
        <v>70</v>
      </c>
      <c r="V976" s="12" t="s">
        <v>1822</v>
      </c>
      <c r="W976" s="12" t="s">
        <v>1823</v>
      </c>
      <c r="X976" s="22">
        <v>1989.0</v>
      </c>
      <c r="Y976" s="22">
        <v>2014.0</v>
      </c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</row>
    <row r="977" ht="15.75" customHeight="1">
      <c r="A977" s="22">
        <v>23.0</v>
      </c>
      <c r="B977" s="53" t="s">
        <v>2188</v>
      </c>
      <c r="C977" s="12" t="s">
        <v>2186</v>
      </c>
      <c r="D977" s="12" t="s">
        <v>1704</v>
      </c>
      <c r="E977" s="36">
        <v>44596.0</v>
      </c>
      <c r="F977" s="14" t="s">
        <v>9</v>
      </c>
      <c r="G977" s="22">
        <v>2020.0</v>
      </c>
      <c r="H977" s="19" t="s">
        <v>2001</v>
      </c>
      <c r="I977" s="12"/>
      <c r="J977" s="12" t="s">
        <v>1666</v>
      </c>
      <c r="K977" s="12" t="s">
        <v>2136</v>
      </c>
      <c r="L977" s="12" t="s">
        <v>2181</v>
      </c>
      <c r="M977" s="19" t="s">
        <v>2180</v>
      </c>
      <c r="N977" s="12"/>
      <c r="O977" s="12" t="s">
        <v>2002</v>
      </c>
      <c r="P977" s="12" t="s">
        <v>114</v>
      </c>
      <c r="Q977" s="22">
        <v>36.5</v>
      </c>
      <c r="R977" s="22">
        <v>-9.0</v>
      </c>
      <c r="S977" s="12" t="s">
        <v>69</v>
      </c>
      <c r="T977" s="12"/>
      <c r="U977" s="12" t="s">
        <v>70</v>
      </c>
      <c r="V977" s="12" t="s">
        <v>1822</v>
      </c>
      <c r="W977" s="12" t="s">
        <v>1823</v>
      </c>
      <c r="X977" s="22">
        <v>1989.0</v>
      </c>
      <c r="Y977" s="22">
        <v>2014.0</v>
      </c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</row>
    <row r="978" ht="15.75" customHeight="1">
      <c r="A978" s="22">
        <v>23.0</v>
      </c>
      <c r="B978" s="53" t="s">
        <v>2189</v>
      </c>
      <c r="C978" s="12" t="s">
        <v>2186</v>
      </c>
      <c r="D978" s="12" t="s">
        <v>1704</v>
      </c>
      <c r="E978" s="36">
        <v>44596.0</v>
      </c>
      <c r="F978" s="14" t="s">
        <v>9</v>
      </c>
      <c r="G978" s="22">
        <v>2020.0</v>
      </c>
      <c r="H978" s="19" t="s">
        <v>2004</v>
      </c>
      <c r="I978" s="12"/>
      <c r="J978" s="12" t="s">
        <v>1666</v>
      </c>
      <c r="K978" s="12" t="s">
        <v>2136</v>
      </c>
      <c r="L978" s="12" t="s">
        <v>2181</v>
      </c>
      <c r="M978" s="19" t="s">
        <v>2180</v>
      </c>
      <c r="N978" s="12"/>
      <c r="O978" s="12" t="s">
        <v>2005</v>
      </c>
      <c r="P978" s="12" t="s">
        <v>114</v>
      </c>
      <c r="Q978" s="22">
        <v>38.0</v>
      </c>
      <c r="R978" s="22">
        <v>-10.0</v>
      </c>
      <c r="S978" s="12" t="s">
        <v>69</v>
      </c>
      <c r="T978" s="12"/>
      <c r="U978" s="12" t="s">
        <v>70</v>
      </c>
      <c r="V978" s="12" t="s">
        <v>1822</v>
      </c>
      <c r="W978" s="12" t="s">
        <v>1823</v>
      </c>
      <c r="X978" s="22">
        <v>1989.0</v>
      </c>
      <c r="Y978" s="22">
        <v>2014.0</v>
      </c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</row>
    <row r="979" ht="15.75" customHeight="1">
      <c r="A979" s="22">
        <v>23.0</v>
      </c>
      <c r="B979" s="53" t="s">
        <v>2190</v>
      </c>
      <c r="C979" s="12" t="s">
        <v>108</v>
      </c>
      <c r="D979" s="12" t="s">
        <v>1704</v>
      </c>
      <c r="E979" s="36">
        <v>44596.0</v>
      </c>
      <c r="F979" s="14" t="s">
        <v>9</v>
      </c>
      <c r="G979" s="22">
        <v>2020.0</v>
      </c>
      <c r="H979" s="19" t="s">
        <v>1994</v>
      </c>
      <c r="I979" s="12"/>
      <c r="J979" s="12" t="s">
        <v>1666</v>
      </c>
      <c r="K979" s="12" t="s">
        <v>40</v>
      </c>
      <c r="L979" s="12" t="s">
        <v>41</v>
      </c>
      <c r="M979" s="19" t="s">
        <v>112</v>
      </c>
      <c r="N979" s="12"/>
      <c r="O979" s="12" t="s">
        <v>1996</v>
      </c>
      <c r="P979" s="12" t="s">
        <v>114</v>
      </c>
      <c r="Q979" s="22">
        <v>41.0</v>
      </c>
      <c r="R979" s="22">
        <v>-9.0</v>
      </c>
      <c r="S979" s="12" t="s">
        <v>69</v>
      </c>
      <c r="T979" s="12"/>
      <c r="U979" s="12" t="s">
        <v>70</v>
      </c>
      <c r="V979" s="12" t="s">
        <v>1822</v>
      </c>
      <c r="W979" s="12" t="s">
        <v>1823</v>
      </c>
      <c r="X979" s="22">
        <v>1989.0</v>
      </c>
      <c r="Y979" s="22">
        <v>2014.0</v>
      </c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</row>
    <row r="980" ht="15.75" customHeight="1">
      <c r="A980" s="22">
        <v>23.0</v>
      </c>
      <c r="B980" s="53" t="s">
        <v>2191</v>
      </c>
      <c r="C980" s="12" t="s">
        <v>108</v>
      </c>
      <c r="D980" s="12" t="s">
        <v>1704</v>
      </c>
      <c r="E980" s="36">
        <v>44596.0</v>
      </c>
      <c r="F980" s="14" t="s">
        <v>9</v>
      </c>
      <c r="G980" s="22">
        <v>2020.0</v>
      </c>
      <c r="H980" s="19" t="s">
        <v>1998</v>
      </c>
      <c r="I980" s="12"/>
      <c r="J980" s="12" t="s">
        <v>1666</v>
      </c>
      <c r="K980" s="12" t="s">
        <v>40</v>
      </c>
      <c r="L980" s="12" t="s">
        <v>41</v>
      </c>
      <c r="M980" s="19" t="s">
        <v>112</v>
      </c>
      <c r="N980" s="12"/>
      <c r="O980" s="12" t="s">
        <v>1999</v>
      </c>
      <c r="P980" s="12" t="s">
        <v>114</v>
      </c>
      <c r="Q980" s="22">
        <v>40.0</v>
      </c>
      <c r="R980" s="22">
        <v>-10.0</v>
      </c>
      <c r="S980" s="12" t="s">
        <v>69</v>
      </c>
      <c r="T980" s="12"/>
      <c r="U980" s="12" t="s">
        <v>70</v>
      </c>
      <c r="V980" s="12" t="s">
        <v>1822</v>
      </c>
      <c r="W980" s="12" t="s">
        <v>1823</v>
      </c>
      <c r="X980" s="22">
        <v>1989.0</v>
      </c>
      <c r="Y980" s="22">
        <v>2014.0</v>
      </c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</row>
    <row r="981" ht="15.75" customHeight="1">
      <c r="A981" s="22">
        <v>23.0</v>
      </c>
      <c r="B981" s="53" t="s">
        <v>2192</v>
      </c>
      <c r="C981" s="12" t="s">
        <v>108</v>
      </c>
      <c r="D981" s="12" t="s">
        <v>1704</v>
      </c>
      <c r="E981" s="36">
        <v>44596.0</v>
      </c>
      <c r="F981" s="14" t="s">
        <v>9</v>
      </c>
      <c r="G981" s="22">
        <v>2020.0</v>
      </c>
      <c r="H981" s="19" t="s">
        <v>2001</v>
      </c>
      <c r="I981" s="12"/>
      <c r="J981" s="12" t="s">
        <v>1666</v>
      </c>
      <c r="K981" s="12" t="s">
        <v>40</v>
      </c>
      <c r="L981" s="12" t="s">
        <v>41</v>
      </c>
      <c r="M981" s="19" t="s">
        <v>112</v>
      </c>
      <c r="N981" s="12"/>
      <c r="O981" s="12" t="s">
        <v>2002</v>
      </c>
      <c r="P981" s="12" t="s">
        <v>114</v>
      </c>
      <c r="Q981" s="22">
        <v>36.5</v>
      </c>
      <c r="R981" s="22">
        <v>-9.0</v>
      </c>
      <c r="S981" s="12" t="s">
        <v>69</v>
      </c>
      <c r="T981" s="12"/>
      <c r="U981" s="12" t="s">
        <v>70</v>
      </c>
      <c r="V981" s="12" t="s">
        <v>1822</v>
      </c>
      <c r="W981" s="12" t="s">
        <v>1823</v>
      </c>
      <c r="X981" s="22">
        <v>1989.0</v>
      </c>
      <c r="Y981" s="22">
        <v>2014.0</v>
      </c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</row>
    <row r="982" ht="15.75" customHeight="1">
      <c r="A982" s="22">
        <v>23.0</v>
      </c>
      <c r="B982" s="53" t="s">
        <v>2193</v>
      </c>
      <c r="C982" s="12" t="s">
        <v>108</v>
      </c>
      <c r="D982" s="12" t="s">
        <v>1704</v>
      </c>
      <c r="E982" s="36">
        <v>44596.0</v>
      </c>
      <c r="F982" s="14" t="s">
        <v>9</v>
      </c>
      <c r="G982" s="22">
        <v>2020.0</v>
      </c>
      <c r="H982" s="19" t="s">
        <v>2004</v>
      </c>
      <c r="I982" s="12"/>
      <c r="J982" s="12" t="s">
        <v>1666</v>
      </c>
      <c r="K982" s="12" t="s">
        <v>40</v>
      </c>
      <c r="L982" s="12" t="s">
        <v>41</v>
      </c>
      <c r="M982" s="19" t="s">
        <v>112</v>
      </c>
      <c r="N982" s="12"/>
      <c r="O982" s="12" t="s">
        <v>2005</v>
      </c>
      <c r="P982" s="12" t="s">
        <v>114</v>
      </c>
      <c r="Q982" s="22">
        <v>38.0</v>
      </c>
      <c r="R982" s="22">
        <v>-10.0</v>
      </c>
      <c r="S982" s="12" t="s">
        <v>69</v>
      </c>
      <c r="T982" s="12"/>
      <c r="U982" s="12" t="s">
        <v>70</v>
      </c>
      <c r="V982" s="12" t="s">
        <v>1822</v>
      </c>
      <c r="W982" s="12" t="s">
        <v>1823</v>
      </c>
      <c r="X982" s="22">
        <v>1989.0</v>
      </c>
      <c r="Y982" s="22">
        <v>2014.0</v>
      </c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</row>
    <row r="983" ht="15.75" customHeight="1">
      <c r="A983" s="22">
        <v>23.0</v>
      </c>
      <c r="B983" s="53" t="s">
        <v>2194</v>
      </c>
      <c r="C983" s="12" t="s">
        <v>123</v>
      </c>
      <c r="D983" s="12" t="s">
        <v>1704</v>
      </c>
      <c r="E983" s="36">
        <v>44596.0</v>
      </c>
      <c r="F983" s="14" t="s">
        <v>9</v>
      </c>
      <c r="G983" s="22">
        <v>2020.0</v>
      </c>
      <c r="H983" s="19" t="s">
        <v>1994</v>
      </c>
      <c r="I983" s="12"/>
      <c r="J983" s="12" t="s">
        <v>1666</v>
      </c>
      <c r="K983" s="12" t="s">
        <v>40</v>
      </c>
      <c r="L983" s="12" t="s">
        <v>65</v>
      </c>
      <c r="M983" s="19" t="s">
        <v>125</v>
      </c>
      <c r="N983" s="12"/>
      <c r="O983" s="12" t="s">
        <v>1996</v>
      </c>
      <c r="P983" s="12" t="s">
        <v>114</v>
      </c>
      <c r="Q983" s="22">
        <v>41.0</v>
      </c>
      <c r="R983" s="22">
        <v>-9.0</v>
      </c>
      <c r="S983" s="12" t="s">
        <v>69</v>
      </c>
      <c r="T983" s="12"/>
      <c r="U983" s="12" t="s">
        <v>70</v>
      </c>
      <c r="V983" s="12" t="s">
        <v>1822</v>
      </c>
      <c r="W983" s="12" t="s">
        <v>1823</v>
      </c>
      <c r="X983" s="22">
        <v>1989.0</v>
      </c>
      <c r="Y983" s="22">
        <v>2014.0</v>
      </c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</row>
    <row r="984" ht="15.75" customHeight="1">
      <c r="A984" s="22">
        <v>23.0</v>
      </c>
      <c r="B984" s="53" t="s">
        <v>2195</v>
      </c>
      <c r="C984" s="12" t="s">
        <v>123</v>
      </c>
      <c r="D984" s="12" t="s">
        <v>1704</v>
      </c>
      <c r="E984" s="36">
        <v>44596.0</v>
      </c>
      <c r="F984" s="14" t="s">
        <v>9</v>
      </c>
      <c r="G984" s="22">
        <v>2020.0</v>
      </c>
      <c r="H984" s="19" t="s">
        <v>1998</v>
      </c>
      <c r="I984" s="12"/>
      <c r="J984" s="12" t="s">
        <v>1666</v>
      </c>
      <c r="K984" s="12" t="s">
        <v>40</v>
      </c>
      <c r="L984" s="12" t="s">
        <v>65</v>
      </c>
      <c r="M984" s="19" t="s">
        <v>125</v>
      </c>
      <c r="N984" s="12"/>
      <c r="O984" s="12" t="s">
        <v>1999</v>
      </c>
      <c r="P984" s="12" t="s">
        <v>114</v>
      </c>
      <c r="Q984" s="22">
        <v>40.0</v>
      </c>
      <c r="R984" s="22">
        <v>-10.0</v>
      </c>
      <c r="S984" s="12" t="s">
        <v>69</v>
      </c>
      <c r="T984" s="12"/>
      <c r="U984" s="12" t="s">
        <v>70</v>
      </c>
      <c r="V984" s="12" t="s">
        <v>1822</v>
      </c>
      <c r="W984" s="12" t="s">
        <v>1823</v>
      </c>
      <c r="X984" s="22">
        <v>1989.0</v>
      </c>
      <c r="Y984" s="22">
        <v>2014.0</v>
      </c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</row>
    <row r="985" ht="15.75" customHeight="1">
      <c r="A985" s="22">
        <v>23.0</v>
      </c>
      <c r="B985" s="53" t="s">
        <v>2196</v>
      </c>
      <c r="C985" s="12" t="s">
        <v>123</v>
      </c>
      <c r="D985" s="12" t="s">
        <v>1704</v>
      </c>
      <c r="E985" s="36">
        <v>44596.0</v>
      </c>
      <c r="F985" s="14" t="s">
        <v>9</v>
      </c>
      <c r="G985" s="22">
        <v>2020.0</v>
      </c>
      <c r="H985" s="19" t="s">
        <v>2001</v>
      </c>
      <c r="I985" s="12"/>
      <c r="J985" s="12" t="s">
        <v>1666</v>
      </c>
      <c r="K985" s="12" t="s">
        <v>40</v>
      </c>
      <c r="L985" s="12" t="s">
        <v>65</v>
      </c>
      <c r="M985" s="19" t="s">
        <v>125</v>
      </c>
      <c r="N985" s="12"/>
      <c r="O985" s="12" t="s">
        <v>2002</v>
      </c>
      <c r="P985" s="12" t="s">
        <v>114</v>
      </c>
      <c r="Q985" s="22">
        <v>36.5</v>
      </c>
      <c r="R985" s="22">
        <v>-9.0</v>
      </c>
      <c r="S985" s="12" t="s">
        <v>69</v>
      </c>
      <c r="T985" s="12"/>
      <c r="U985" s="12" t="s">
        <v>70</v>
      </c>
      <c r="V985" s="12" t="s">
        <v>1822</v>
      </c>
      <c r="W985" s="12" t="s">
        <v>1823</v>
      </c>
      <c r="X985" s="22">
        <v>1989.0</v>
      </c>
      <c r="Y985" s="22">
        <v>2014.0</v>
      </c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</row>
    <row r="986" ht="15.75" customHeight="1">
      <c r="A986" s="22">
        <v>23.0</v>
      </c>
      <c r="B986" s="53" t="s">
        <v>2197</v>
      </c>
      <c r="C986" s="12" t="s">
        <v>123</v>
      </c>
      <c r="D986" s="12" t="s">
        <v>1704</v>
      </c>
      <c r="E986" s="36">
        <v>44596.0</v>
      </c>
      <c r="F986" s="14" t="s">
        <v>9</v>
      </c>
      <c r="G986" s="22">
        <v>2020.0</v>
      </c>
      <c r="H986" s="19" t="s">
        <v>2004</v>
      </c>
      <c r="I986" s="12"/>
      <c r="J986" s="12" t="s">
        <v>1666</v>
      </c>
      <c r="K986" s="12" t="s">
        <v>40</v>
      </c>
      <c r="L986" s="12" t="s">
        <v>65</v>
      </c>
      <c r="M986" s="19" t="s">
        <v>125</v>
      </c>
      <c r="N986" s="12"/>
      <c r="O986" s="12" t="s">
        <v>2005</v>
      </c>
      <c r="P986" s="12" t="s">
        <v>114</v>
      </c>
      <c r="Q986" s="22">
        <v>38.0</v>
      </c>
      <c r="R986" s="22">
        <v>-10.0</v>
      </c>
      <c r="S986" s="12" t="s">
        <v>69</v>
      </c>
      <c r="T986" s="12"/>
      <c r="U986" s="12" t="s">
        <v>70</v>
      </c>
      <c r="V986" s="12" t="s">
        <v>1822</v>
      </c>
      <c r="W986" s="12" t="s">
        <v>1823</v>
      </c>
      <c r="X986" s="22">
        <v>1989.0</v>
      </c>
      <c r="Y986" s="22">
        <v>2014.0</v>
      </c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</row>
    <row r="987" ht="15.75" customHeight="1">
      <c r="A987" s="22">
        <v>23.0</v>
      </c>
      <c r="B987" s="53" t="s">
        <v>2198</v>
      </c>
      <c r="C987" s="12" t="s">
        <v>118</v>
      </c>
      <c r="D987" s="12" t="s">
        <v>1704</v>
      </c>
      <c r="E987" s="36">
        <v>44596.0</v>
      </c>
      <c r="F987" s="14" t="s">
        <v>9</v>
      </c>
      <c r="G987" s="22">
        <v>2020.0</v>
      </c>
      <c r="H987" s="19" t="s">
        <v>1994</v>
      </c>
      <c r="I987" s="12"/>
      <c r="J987" s="12" t="s">
        <v>1666</v>
      </c>
      <c r="K987" s="12" t="s">
        <v>40</v>
      </c>
      <c r="L987" s="12" t="s">
        <v>65</v>
      </c>
      <c r="M987" s="19" t="s">
        <v>120</v>
      </c>
      <c r="N987" s="12"/>
      <c r="O987" s="12" t="s">
        <v>1996</v>
      </c>
      <c r="P987" s="12" t="s">
        <v>114</v>
      </c>
      <c r="Q987" s="22">
        <v>41.0</v>
      </c>
      <c r="R987" s="22">
        <v>-9.0</v>
      </c>
      <c r="S987" s="12" t="s">
        <v>69</v>
      </c>
      <c r="T987" s="12"/>
      <c r="U987" s="12" t="s">
        <v>70</v>
      </c>
      <c r="V987" s="12" t="s">
        <v>1822</v>
      </c>
      <c r="W987" s="12" t="s">
        <v>1823</v>
      </c>
      <c r="X987" s="22">
        <v>1989.0</v>
      </c>
      <c r="Y987" s="22">
        <v>2014.0</v>
      </c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</row>
    <row r="988" ht="15.75" customHeight="1">
      <c r="A988" s="22">
        <v>23.0</v>
      </c>
      <c r="B988" s="53" t="s">
        <v>2199</v>
      </c>
      <c r="C988" s="12" t="s">
        <v>118</v>
      </c>
      <c r="D988" s="12" t="s">
        <v>1704</v>
      </c>
      <c r="E988" s="36">
        <v>44596.0</v>
      </c>
      <c r="F988" s="14" t="s">
        <v>9</v>
      </c>
      <c r="G988" s="22">
        <v>2020.0</v>
      </c>
      <c r="H988" s="19" t="s">
        <v>1998</v>
      </c>
      <c r="I988" s="12"/>
      <c r="J988" s="12" t="s">
        <v>1666</v>
      </c>
      <c r="K988" s="12" t="s">
        <v>40</v>
      </c>
      <c r="L988" s="12" t="s">
        <v>65</v>
      </c>
      <c r="M988" s="19" t="s">
        <v>120</v>
      </c>
      <c r="N988" s="12"/>
      <c r="O988" s="12" t="s">
        <v>1999</v>
      </c>
      <c r="P988" s="12" t="s">
        <v>114</v>
      </c>
      <c r="Q988" s="22">
        <v>40.0</v>
      </c>
      <c r="R988" s="22">
        <v>-10.0</v>
      </c>
      <c r="S988" s="12" t="s">
        <v>69</v>
      </c>
      <c r="T988" s="12"/>
      <c r="U988" s="12" t="s">
        <v>70</v>
      </c>
      <c r="V988" s="12" t="s">
        <v>1822</v>
      </c>
      <c r="W988" s="12" t="s">
        <v>1823</v>
      </c>
      <c r="X988" s="22">
        <v>1989.0</v>
      </c>
      <c r="Y988" s="22">
        <v>2014.0</v>
      </c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</row>
    <row r="989" ht="15.75" customHeight="1">
      <c r="A989" s="22">
        <v>23.0</v>
      </c>
      <c r="B989" s="53" t="s">
        <v>2200</v>
      </c>
      <c r="C989" s="12" t="s">
        <v>118</v>
      </c>
      <c r="D989" s="12" t="s">
        <v>1704</v>
      </c>
      <c r="E989" s="36">
        <v>44596.0</v>
      </c>
      <c r="F989" s="14" t="s">
        <v>9</v>
      </c>
      <c r="G989" s="22">
        <v>2020.0</v>
      </c>
      <c r="H989" s="19" t="s">
        <v>2001</v>
      </c>
      <c r="I989" s="12"/>
      <c r="J989" s="12" t="s">
        <v>1666</v>
      </c>
      <c r="K989" s="12" t="s">
        <v>40</v>
      </c>
      <c r="L989" s="12" t="s">
        <v>65</v>
      </c>
      <c r="M989" s="19" t="s">
        <v>120</v>
      </c>
      <c r="N989" s="12"/>
      <c r="O989" s="12" t="s">
        <v>2002</v>
      </c>
      <c r="P989" s="12" t="s">
        <v>114</v>
      </c>
      <c r="Q989" s="22">
        <v>36.5</v>
      </c>
      <c r="R989" s="22">
        <v>-9.0</v>
      </c>
      <c r="S989" s="12" t="s">
        <v>69</v>
      </c>
      <c r="T989" s="12"/>
      <c r="U989" s="12" t="s">
        <v>70</v>
      </c>
      <c r="V989" s="12" t="s">
        <v>1822</v>
      </c>
      <c r="W989" s="12" t="s">
        <v>1823</v>
      </c>
      <c r="X989" s="22">
        <v>1989.0</v>
      </c>
      <c r="Y989" s="22">
        <v>2014.0</v>
      </c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</row>
    <row r="990" ht="15.75" customHeight="1">
      <c r="A990" s="22">
        <v>23.0</v>
      </c>
      <c r="B990" s="53" t="s">
        <v>2201</v>
      </c>
      <c r="C990" s="12" t="s">
        <v>118</v>
      </c>
      <c r="D990" s="12" t="s">
        <v>1704</v>
      </c>
      <c r="E990" s="36">
        <v>44596.0</v>
      </c>
      <c r="F990" s="14" t="s">
        <v>9</v>
      </c>
      <c r="G990" s="22">
        <v>2020.0</v>
      </c>
      <c r="H990" s="19" t="s">
        <v>2004</v>
      </c>
      <c r="I990" s="12"/>
      <c r="J990" s="12" t="s">
        <v>1666</v>
      </c>
      <c r="K990" s="12" t="s">
        <v>40</v>
      </c>
      <c r="L990" s="12" t="s">
        <v>65</v>
      </c>
      <c r="M990" s="19" t="s">
        <v>120</v>
      </c>
      <c r="N990" s="12"/>
      <c r="O990" s="12" t="s">
        <v>2005</v>
      </c>
      <c r="P990" s="12" t="s">
        <v>114</v>
      </c>
      <c r="Q990" s="22">
        <v>38.0</v>
      </c>
      <c r="R990" s="22">
        <v>-10.0</v>
      </c>
      <c r="S990" s="12" t="s">
        <v>69</v>
      </c>
      <c r="T990" s="12"/>
      <c r="U990" s="12" t="s">
        <v>70</v>
      </c>
      <c r="V990" s="12" t="s">
        <v>1822</v>
      </c>
      <c r="W990" s="12" t="s">
        <v>1823</v>
      </c>
      <c r="X990" s="22">
        <v>1989.0</v>
      </c>
      <c r="Y990" s="22">
        <v>2014.0</v>
      </c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</row>
    <row r="991" ht="15.75" customHeight="1">
      <c r="A991" s="22">
        <v>23.0</v>
      </c>
      <c r="B991" s="53" t="s">
        <v>2202</v>
      </c>
      <c r="C991" s="12" t="s">
        <v>314</v>
      </c>
      <c r="D991" s="12" t="s">
        <v>1704</v>
      </c>
      <c r="E991" s="36">
        <v>44596.0</v>
      </c>
      <c r="F991" s="14" t="s">
        <v>9</v>
      </c>
      <c r="G991" s="22">
        <v>2020.0</v>
      </c>
      <c r="H991" s="19" t="s">
        <v>1994</v>
      </c>
      <c r="I991" s="12"/>
      <c r="J991" s="12" t="s">
        <v>1666</v>
      </c>
      <c r="K991" s="12" t="s">
        <v>40</v>
      </c>
      <c r="L991" s="12" t="s">
        <v>100</v>
      </c>
      <c r="M991" s="19" t="s">
        <v>317</v>
      </c>
      <c r="N991" s="12"/>
      <c r="O991" s="12" t="s">
        <v>1996</v>
      </c>
      <c r="P991" s="12" t="s">
        <v>114</v>
      </c>
      <c r="Q991" s="22">
        <v>41.0</v>
      </c>
      <c r="R991" s="22">
        <v>-9.0</v>
      </c>
      <c r="S991" s="12" t="s">
        <v>69</v>
      </c>
      <c r="T991" s="12"/>
      <c r="U991" s="12" t="s">
        <v>70</v>
      </c>
      <c r="V991" s="12" t="s">
        <v>1822</v>
      </c>
      <c r="W991" s="12" t="s">
        <v>1823</v>
      </c>
      <c r="X991" s="22">
        <v>1989.0</v>
      </c>
      <c r="Y991" s="22">
        <v>2014.0</v>
      </c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</row>
    <row r="992" ht="15.75" customHeight="1">
      <c r="A992" s="22">
        <v>23.0</v>
      </c>
      <c r="B992" s="53" t="s">
        <v>2203</v>
      </c>
      <c r="C992" s="12" t="s">
        <v>314</v>
      </c>
      <c r="D992" s="12" t="s">
        <v>1704</v>
      </c>
      <c r="E992" s="36">
        <v>44596.0</v>
      </c>
      <c r="F992" s="14" t="s">
        <v>9</v>
      </c>
      <c r="G992" s="22">
        <v>2020.0</v>
      </c>
      <c r="H992" s="19" t="s">
        <v>1998</v>
      </c>
      <c r="I992" s="12"/>
      <c r="J992" s="12" t="s">
        <v>1666</v>
      </c>
      <c r="K992" s="12" t="s">
        <v>40</v>
      </c>
      <c r="L992" s="12" t="s">
        <v>100</v>
      </c>
      <c r="M992" s="19" t="s">
        <v>317</v>
      </c>
      <c r="N992" s="12"/>
      <c r="O992" s="12" t="s">
        <v>1999</v>
      </c>
      <c r="P992" s="12" t="s">
        <v>114</v>
      </c>
      <c r="Q992" s="22">
        <v>40.0</v>
      </c>
      <c r="R992" s="22">
        <v>-10.0</v>
      </c>
      <c r="S992" s="12" t="s">
        <v>69</v>
      </c>
      <c r="T992" s="12"/>
      <c r="U992" s="12" t="s">
        <v>70</v>
      </c>
      <c r="V992" s="12" t="s">
        <v>1822</v>
      </c>
      <c r="W992" s="12" t="s">
        <v>1823</v>
      </c>
      <c r="X992" s="22">
        <v>1989.0</v>
      </c>
      <c r="Y992" s="22">
        <v>2014.0</v>
      </c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</row>
    <row r="993" ht="15.75" customHeight="1">
      <c r="A993" s="22">
        <v>23.0</v>
      </c>
      <c r="B993" s="53" t="s">
        <v>2204</v>
      </c>
      <c r="C993" s="12" t="s">
        <v>314</v>
      </c>
      <c r="D993" s="12" t="s">
        <v>1704</v>
      </c>
      <c r="E993" s="36">
        <v>44596.0</v>
      </c>
      <c r="F993" s="14" t="s">
        <v>9</v>
      </c>
      <c r="G993" s="22">
        <v>2020.0</v>
      </c>
      <c r="H993" s="19" t="s">
        <v>2001</v>
      </c>
      <c r="I993" s="12"/>
      <c r="J993" s="12" t="s">
        <v>1666</v>
      </c>
      <c r="K993" s="12" t="s">
        <v>40</v>
      </c>
      <c r="L993" s="12" t="s">
        <v>100</v>
      </c>
      <c r="M993" s="19" t="s">
        <v>317</v>
      </c>
      <c r="N993" s="12"/>
      <c r="O993" s="12" t="s">
        <v>2002</v>
      </c>
      <c r="P993" s="12" t="s">
        <v>114</v>
      </c>
      <c r="Q993" s="22">
        <v>36.5</v>
      </c>
      <c r="R993" s="22">
        <v>-9.0</v>
      </c>
      <c r="S993" s="12" t="s">
        <v>69</v>
      </c>
      <c r="T993" s="12"/>
      <c r="U993" s="12" t="s">
        <v>70</v>
      </c>
      <c r="V993" s="12" t="s">
        <v>1822</v>
      </c>
      <c r="W993" s="12" t="s">
        <v>1823</v>
      </c>
      <c r="X993" s="22">
        <v>1989.0</v>
      </c>
      <c r="Y993" s="22">
        <v>2014.0</v>
      </c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</row>
    <row r="994" ht="15.75" customHeight="1">
      <c r="A994" s="22">
        <v>23.0</v>
      </c>
      <c r="B994" s="53" t="s">
        <v>2205</v>
      </c>
      <c r="C994" s="12" t="s">
        <v>314</v>
      </c>
      <c r="D994" s="12" t="s">
        <v>1704</v>
      </c>
      <c r="E994" s="36">
        <v>44596.0</v>
      </c>
      <c r="F994" s="14" t="s">
        <v>9</v>
      </c>
      <c r="G994" s="22">
        <v>2020.0</v>
      </c>
      <c r="H994" s="19" t="s">
        <v>2004</v>
      </c>
      <c r="I994" s="12"/>
      <c r="J994" s="12" t="s">
        <v>1666</v>
      </c>
      <c r="K994" s="12" t="s">
        <v>40</v>
      </c>
      <c r="L994" s="12" t="s">
        <v>100</v>
      </c>
      <c r="M994" s="19" t="s">
        <v>317</v>
      </c>
      <c r="N994" s="12"/>
      <c r="O994" s="12" t="s">
        <v>2005</v>
      </c>
      <c r="P994" s="12" t="s">
        <v>114</v>
      </c>
      <c r="Q994" s="22">
        <v>38.0</v>
      </c>
      <c r="R994" s="22">
        <v>-10.0</v>
      </c>
      <c r="S994" s="12" t="s">
        <v>69</v>
      </c>
      <c r="T994" s="12"/>
      <c r="U994" s="12" t="s">
        <v>70</v>
      </c>
      <c r="V994" s="12" t="s">
        <v>1822</v>
      </c>
      <c r="W994" s="12" t="s">
        <v>1823</v>
      </c>
      <c r="X994" s="22">
        <v>1989.0</v>
      </c>
      <c r="Y994" s="22">
        <v>2014.0</v>
      </c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</row>
    <row r="995" ht="15.75" customHeight="1">
      <c r="A995" s="22">
        <v>23.0</v>
      </c>
      <c r="B995" s="53" t="s">
        <v>2206</v>
      </c>
      <c r="C995" s="12" t="s">
        <v>2207</v>
      </c>
      <c r="D995" s="12" t="s">
        <v>1704</v>
      </c>
      <c r="E995" s="36">
        <v>44596.0</v>
      </c>
      <c r="F995" s="14" t="s">
        <v>9</v>
      </c>
      <c r="G995" s="22">
        <v>2020.0</v>
      </c>
      <c r="H995" s="19" t="s">
        <v>1994</v>
      </c>
      <c r="I995" s="12"/>
      <c r="J995" s="12" t="s">
        <v>1666</v>
      </c>
      <c r="K995" s="12" t="s">
        <v>40</v>
      </c>
      <c r="L995" s="12" t="s">
        <v>65</v>
      </c>
      <c r="M995" s="19" t="s">
        <v>66</v>
      </c>
      <c r="N995" s="12"/>
      <c r="O995" s="12" t="s">
        <v>1996</v>
      </c>
      <c r="P995" s="12" t="s">
        <v>114</v>
      </c>
      <c r="Q995" s="22">
        <v>41.0</v>
      </c>
      <c r="R995" s="22">
        <v>-9.0</v>
      </c>
      <c r="S995" s="12" t="s">
        <v>69</v>
      </c>
      <c r="T995" s="12"/>
      <c r="U995" s="12" t="s">
        <v>70</v>
      </c>
      <c r="V995" s="12" t="s">
        <v>1822</v>
      </c>
      <c r="W995" s="12" t="s">
        <v>1823</v>
      </c>
      <c r="X995" s="22">
        <v>1989.0</v>
      </c>
      <c r="Y995" s="22">
        <v>2014.0</v>
      </c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</row>
    <row r="996" ht="15.75" customHeight="1">
      <c r="A996" s="22">
        <v>23.0</v>
      </c>
      <c r="B996" s="53" t="s">
        <v>2208</v>
      </c>
      <c r="C996" s="12" t="s">
        <v>2207</v>
      </c>
      <c r="D996" s="12" t="s">
        <v>1704</v>
      </c>
      <c r="E996" s="36">
        <v>44596.0</v>
      </c>
      <c r="F996" s="14" t="s">
        <v>9</v>
      </c>
      <c r="G996" s="22">
        <v>2020.0</v>
      </c>
      <c r="H996" s="19" t="s">
        <v>1998</v>
      </c>
      <c r="I996" s="12"/>
      <c r="J996" s="12" t="s">
        <v>1666</v>
      </c>
      <c r="K996" s="12" t="s">
        <v>40</v>
      </c>
      <c r="L996" s="12" t="s">
        <v>65</v>
      </c>
      <c r="M996" s="19" t="s">
        <v>66</v>
      </c>
      <c r="N996" s="12"/>
      <c r="O996" s="12" t="s">
        <v>1999</v>
      </c>
      <c r="P996" s="12" t="s">
        <v>114</v>
      </c>
      <c r="Q996" s="22">
        <v>40.0</v>
      </c>
      <c r="R996" s="22">
        <v>-10.0</v>
      </c>
      <c r="S996" s="12" t="s">
        <v>69</v>
      </c>
      <c r="T996" s="12"/>
      <c r="U996" s="12" t="s">
        <v>70</v>
      </c>
      <c r="V996" s="12" t="s">
        <v>1822</v>
      </c>
      <c r="W996" s="12" t="s">
        <v>1823</v>
      </c>
      <c r="X996" s="22">
        <v>1989.0</v>
      </c>
      <c r="Y996" s="22">
        <v>2014.0</v>
      </c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</row>
    <row r="997" ht="15.75" customHeight="1">
      <c r="A997" s="22">
        <v>23.0</v>
      </c>
      <c r="B997" s="53" t="s">
        <v>2209</v>
      </c>
      <c r="C997" s="12" t="s">
        <v>2207</v>
      </c>
      <c r="D997" s="12" t="s">
        <v>1704</v>
      </c>
      <c r="E997" s="36">
        <v>44596.0</v>
      </c>
      <c r="F997" s="14" t="s">
        <v>9</v>
      </c>
      <c r="G997" s="22">
        <v>2020.0</v>
      </c>
      <c r="H997" s="19" t="s">
        <v>2001</v>
      </c>
      <c r="I997" s="12"/>
      <c r="J997" s="12" t="s">
        <v>1666</v>
      </c>
      <c r="K997" s="12" t="s">
        <v>40</v>
      </c>
      <c r="L997" s="12" t="s">
        <v>65</v>
      </c>
      <c r="M997" s="19" t="s">
        <v>66</v>
      </c>
      <c r="N997" s="12"/>
      <c r="O997" s="12" t="s">
        <v>2002</v>
      </c>
      <c r="P997" s="12" t="s">
        <v>114</v>
      </c>
      <c r="Q997" s="22">
        <v>36.5</v>
      </c>
      <c r="R997" s="22">
        <v>-9.0</v>
      </c>
      <c r="S997" s="12" t="s">
        <v>69</v>
      </c>
      <c r="T997" s="12"/>
      <c r="U997" s="12" t="s">
        <v>70</v>
      </c>
      <c r="V997" s="12" t="s">
        <v>1822</v>
      </c>
      <c r="W997" s="12" t="s">
        <v>1823</v>
      </c>
      <c r="X997" s="22">
        <v>1989.0</v>
      </c>
      <c r="Y997" s="22">
        <v>2014.0</v>
      </c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</row>
    <row r="998" ht="15.75" customHeight="1">
      <c r="A998" s="22">
        <v>23.0</v>
      </c>
      <c r="B998" s="53" t="s">
        <v>2210</v>
      </c>
      <c r="C998" s="12" t="s">
        <v>2207</v>
      </c>
      <c r="D998" s="12" t="s">
        <v>1704</v>
      </c>
      <c r="E998" s="36">
        <v>44596.0</v>
      </c>
      <c r="F998" s="14" t="s">
        <v>9</v>
      </c>
      <c r="G998" s="22">
        <v>2020.0</v>
      </c>
      <c r="H998" s="19" t="s">
        <v>2004</v>
      </c>
      <c r="I998" s="12"/>
      <c r="J998" s="12" t="s">
        <v>1666</v>
      </c>
      <c r="K998" s="12" t="s">
        <v>40</v>
      </c>
      <c r="L998" s="12" t="s">
        <v>65</v>
      </c>
      <c r="M998" s="19" t="s">
        <v>66</v>
      </c>
      <c r="N998" s="12"/>
      <c r="O998" s="12" t="s">
        <v>2005</v>
      </c>
      <c r="P998" s="12" t="s">
        <v>114</v>
      </c>
      <c r="Q998" s="22">
        <v>38.0</v>
      </c>
      <c r="R998" s="22">
        <v>-10.0</v>
      </c>
      <c r="S998" s="12" t="s">
        <v>69</v>
      </c>
      <c r="T998" s="12"/>
      <c r="U998" s="12" t="s">
        <v>70</v>
      </c>
      <c r="V998" s="12" t="s">
        <v>1822</v>
      </c>
      <c r="W998" s="12" t="s">
        <v>1823</v>
      </c>
      <c r="X998" s="22">
        <v>1989.0</v>
      </c>
      <c r="Y998" s="22">
        <v>2014.0</v>
      </c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</row>
    <row r="999" ht="15.75" customHeight="1">
      <c r="A999" s="22">
        <v>23.0</v>
      </c>
      <c r="B999" s="53" t="s">
        <v>2211</v>
      </c>
      <c r="C999" s="12" t="s">
        <v>2212</v>
      </c>
      <c r="D999" s="12" t="s">
        <v>1704</v>
      </c>
      <c r="E999" s="36">
        <v>44596.0</v>
      </c>
      <c r="F999" s="14" t="s">
        <v>9</v>
      </c>
      <c r="G999" s="22">
        <v>2020.0</v>
      </c>
      <c r="H999" s="19" t="s">
        <v>1994</v>
      </c>
      <c r="I999" s="12"/>
      <c r="J999" s="12" t="s">
        <v>1666</v>
      </c>
      <c r="K999" s="12" t="s">
        <v>40</v>
      </c>
      <c r="L999" s="12" t="s">
        <v>65</v>
      </c>
      <c r="M999" s="19" t="s">
        <v>125</v>
      </c>
      <c r="N999" s="12"/>
      <c r="O999" s="12" t="s">
        <v>1996</v>
      </c>
      <c r="P999" s="12" t="s">
        <v>114</v>
      </c>
      <c r="Q999" s="22">
        <v>41.0</v>
      </c>
      <c r="R999" s="22">
        <v>-9.0</v>
      </c>
      <c r="S999" s="12" t="s">
        <v>69</v>
      </c>
      <c r="T999" s="12"/>
      <c r="U999" s="12" t="s">
        <v>70</v>
      </c>
      <c r="V999" s="12" t="s">
        <v>1822</v>
      </c>
      <c r="W999" s="12" t="s">
        <v>1823</v>
      </c>
      <c r="X999" s="22">
        <v>1989.0</v>
      </c>
      <c r="Y999" s="22">
        <v>2014.0</v>
      </c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</row>
    <row r="1000" ht="15.75" customHeight="1">
      <c r="A1000" s="22">
        <v>23.0</v>
      </c>
      <c r="B1000" s="53" t="s">
        <v>2213</v>
      </c>
      <c r="C1000" s="12" t="s">
        <v>2212</v>
      </c>
      <c r="D1000" s="12" t="s">
        <v>1704</v>
      </c>
      <c r="E1000" s="36">
        <v>44596.0</v>
      </c>
      <c r="F1000" s="14" t="s">
        <v>9</v>
      </c>
      <c r="G1000" s="22">
        <v>2020.0</v>
      </c>
      <c r="H1000" s="19" t="s">
        <v>1998</v>
      </c>
      <c r="I1000" s="12"/>
      <c r="J1000" s="12" t="s">
        <v>1666</v>
      </c>
      <c r="K1000" s="12" t="s">
        <v>40</v>
      </c>
      <c r="L1000" s="12" t="s">
        <v>65</v>
      </c>
      <c r="M1000" s="19" t="s">
        <v>125</v>
      </c>
      <c r="N1000" s="12"/>
      <c r="O1000" s="12" t="s">
        <v>1999</v>
      </c>
      <c r="P1000" s="12" t="s">
        <v>114</v>
      </c>
      <c r="Q1000" s="22">
        <v>40.0</v>
      </c>
      <c r="R1000" s="22">
        <v>-10.0</v>
      </c>
      <c r="S1000" s="12" t="s">
        <v>69</v>
      </c>
      <c r="T1000" s="12"/>
      <c r="U1000" s="12" t="s">
        <v>70</v>
      </c>
      <c r="V1000" s="12" t="s">
        <v>1822</v>
      </c>
      <c r="W1000" s="12" t="s">
        <v>1823</v>
      </c>
      <c r="X1000" s="22">
        <v>1989.0</v>
      </c>
      <c r="Y1000" s="22">
        <v>2014.0</v>
      </c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</row>
    <row r="1001" ht="15.75" customHeight="1">
      <c r="A1001" s="22">
        <v>23.0</v>
      </c>
      <c r="B1001" s="53" t="s">
        <v>2214</v>
      </c>
      <c r="C1001" s="12" t="s">
        <v>2212</v>
      </c>
      <c r="D1001" s="12" t="s">
        <v>1704</v>
      </c>
      <c r="E1001" s="36">
        <v>44596.0</v>
      </c>
      <c r="F1001" s="14" t="s">
        <v>9</v>
      </c>
      <c r="G1001" s="22">
        <v>2020.0</v>
      </c>
      <c r="H1001" s="19" t="s">
        <v>2001</v>
      </c>
      <c r="I1001" s="12"/>
      <c r="J1001" s="12" t="s">
        <v>1666</v>
      </c>
      <c r="K1001" s="12" t="s">
        <v>40</v>
      </c>
      <c r="L1001" s="12" t="s">
        <v>65</v>
      </c>
      <c r="M1001" s="19" t="s">
        <v>125</v>
      </c>
      <c r="N1001" s="12"/>
      <c r="O1001" s="12" t="s">
        <v>2002</v>
      </c>
      <c r="P1001" s="12" t="s">
        <v>114</v>
      </c>
      <c r="Q1001" s="22">
        <v>36.5</v>
      </c>
      <c r="R1001" s="22">
        <v>-9.0</v>
      </c>
      <c r="S1001" s="12" t="s">
        <v>69</v>
      </c>
      <c r="T1001" s="12"/>
      <c r="U1001" s="12" t="s">
        <v>70</v>
      </c>
      <c r="V1001" s="12" t="s">
        <v>1822</v>
      </c>
      <c r="W1001" s="12" t="s">
        <v>1823</v>
      </c>
      <c r="X1001" s="22">
        <v>1989.0</v>
      </c>
      <c r="Y1001" s="22">
        <v>2014.0</v>
      </c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</row>
    <row r="1002" ht="15.75" customHeight="1">
      <c r="A1002" s="22">
        <v>23.0</v>
      </c>
      <c r="B1002" s="53" t="s">
        <v>2215</v>
      </c>
      <c r="C1002" s="12" t="s">
        <v>2212</v>
      </c>
      <c r="D1002" s="12" t="s">
        <v>1704</v>
      </c>
      <c r="E1002" s="36">
        <v>44596.0</v>
      </c>
      <c r="F1002" s="14" t="s">
        <v>9</v>
      </c>
      <c r="G1002" s="22">
        <v>2020.0</v>
      </c>
      <c r="H1002" s="19" t="s">
        <v>2004</v>
      </c>
      <c r="I1002" s="12"/>
      <c r="J1002" s="12" t="s">
        <v>1666</v>
      </c>
      <c r="K1002" s="12" t="s">
        <v>40</v>
      </c>
      <c r="L1002" s="12" t="s">
        <v>65</v>
      </c>
      <c r="M1002" s="19" t="s">
        <v>125</v>
      </c>
      <c r="N1002" s="12"/>
      <c r="O1002" s="12" t="s">
        <v>2005</v>
      </c>
      <c r="P1002" s="12" t="s">
        <v>114</v>
      </c>
      <c r="Q1002" s="22">
        <v>38.0</v>
      </c>
      <c r="R1002" s="22">
        <v>-10.0</v>
      </c>
      <c r="S1002" s="12" t="s">
        <v>69</v>
      </c>
      <c r="T1002" s="12"/>
      <c r="U1002" s="12" t="s">
        <v>70</v>
      </c>
      <c r="V1002" s="12" t="s">
        <v>1822</v>
      </c>
      <c r="W1002" s="12" t="s">
        <v>1823</v>
      </c>
      <c r="X1002" s="22">
        <v>1989.0</v>
      </c>
      <c r="Y1002" s="22">
        <v>2014.0</v>
      </c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</row>
    <row r="1003" ht="15.75" customHeight="1">
      <c r="A1003" s="22">
        <v>23.0</v>
      </c>
      <c r="B1003" s="53" t="s">
        <v>2216</v>
      </c>
      <c r="C1003" s="12" t="s">
        <v>2217</v>
      </c>
      <c r="D1003" s="12" t="s">
        <v>1704</v>
      </c>
      <c r="E1003" s="36">
        <v>44596.0</v>
      </c>
      <c r="F1003" s="14" t="s">
        <v>9</v>
      </c>
      <c r="G1003" s="22">
        <v>2020.0</v>
      </c>
      <c r="H1003" s="19" t="s">
        <v>1994</v>
      </c>
      <c r="I1003" s="12"/>
      <c r="J1003" s="12" t="s">
        <v>1666</v>
      </c>
      <c r="K1003" s="12" t="s">
        <v>40</v>
      </c>
      <c r="L1003" s="12" t="s">
        <v>65</v>
      </c>
      <c r="M1003" s="19" t="s">
        <v>120</v>
      </c>
      <c r="N1003" s="12"/>
      <c r="O1003" s="12" t="s">
        <v>1996</v>
      </c>
      <c r="P1003" s="12" t="s">
        <v>114</v>
      </c>
      <c r="Q1003" s="22">
        <v>41.0</v>
      </c>
      <c r="R1003" s="22">
        <v>-9.0</v>
      </c>
      <c r="S1003" s="12" t="s">
        <v>69</v>
      </c>
      <c r="T1003" s="12"/>
      <c r="U1003" s="12" t="s">
        <v>70</v>
      </c>
      <c r="V1003" s="12" t="s">
        <v>1822</v>
      </c>
      <c r="W1003" s="12" t="s">
        <v>1823</v>
      </c>
      <c r="X1003" s="22">
        <v>1989.0</v>
      </c>
      <c r="Y1003" s="22">
        <v>2014.0</v>
      </c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</row>
    <row r="1004" ht="15.75" customHeight="1">
      <c r="A1004" s="22">
        <v>23.0</v>
      </c>
      <c r="B1004" s="53" t="s">
        <v>2218</v>
      </c>
      <c r="C1004" s="12" t="s">
        <v>2217</v>
      </c>
      <c r="D1004" s="12" t="s">
        <v>1704</v>
      </c>
      <c r="E1004" s="36">
        <v>44596.0</v>
      </c>
      <c r="F1004" s="14" t="s">
        <v>9</v>
      </c>
      <c r="G1004" s="22">
        <v>2020.0</v>
      </c>
      <c r="H1004" s="19" t="s">
        <v>1998</v>
      </c>
      <c r="I1004" s="12"/>
      <c r="J1004" s="12" t="s">
        <v>1666</v>
      </c>
      <c r="K1004" s="12" t="s">
        <v>40</v>
      </c>
      <c r="L1004" s="12" t="s">
        <v>65</v>
      </c>
      <c r="M1004" s="19" t="s">
        <v>120</v>
      </c>
      <c r="N1004" s="12"/>
      <c r="O1004" s="12" t="s">
        <v>1999</v>
      </c>
      <c r="P1004" s="12" t="s">
        <v>114</v>
      </c>
      <c r="Q1004" s="22">
        <v>40.0</v>
      </c>
      <c r="R1004" s="22">
        <v>-10.0</v>
      </c>
      <c r="S1004" s="12" t="s">
        <v>69</v>
      </c>
      <c r="T1004" s="12"/>
      <c r="U1004" s="12" t="s">
        <v>70</v>
      </c>
      <c r="V1004" s="12" t="s">
        <v>1822</v>
      </c>
      <c r="W1004" s="12" t="s">
        <v>1823</v>
      </c>
      <c r="X1004" s="22">
        <v>1989.0</v>
      </c>
      <c r="Y1004" s="22">
        <v>2014.0</v>
      </c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</row>
    <row r="1005" ht="15.75" customHeight="1">
      <c r="A1005" s="22">
        <v>23.0</v>
      </c>
      <c r="B1005" s="53" t="s">
        <v>2219</v>
      </c>
      <c r="C1005" s="12" t="s">
        <v>2217</v>
      </c>
      <c r="D1005" s="12" t="s">
        <v>1704</v>
      </c>
      <c r="E1005" s="36">
        <v>44596.0</v>
      </c>
      <c r="F1005" s="14" t="s">
        <v>9</v>
      </c>
      <c r="G1005" s="22">
        <v>2020.0</v>
      </c>
      <c r="H1005" s="19" t="s">
        <v>2001</v>
      </c>
      <c r="I1005" s="12"/>
      <c r="J1005" s="12" t="s">
        <v>1666</v>
      </c>
      <c r="K1005" s="12" t="s">
        <v>40</v>
      </c>
      <c r="L1005" s="12" t="s">
        <v>65</v>
      </c>
      <c r="M1005" s="19" t="s">
        <v>120</v>
      </c>
      <c r="N1005" s="12"/>
      <c r="O1005" s="12" t="s">
        <v>2002</v>
      </c>
      <c r="P1005" s="12" t="s">
        <v>114</v>
      </c>
      <c r="Q1005" s="22">
        <v>36.5</v>
      </c>
      <c r="R1005" s="22">
        <v>-9.0</v>
      </c>
      <c r="S1005" s="12" t="s">
        <v>69</v>
      </c>
      <c r="T1005" s="12"/>
      <c r="U1005" s="12" t="s">
        <v>70</v>
      </c>
      <c r="V1005" s="12" t="s">
        <v>1822</v>
      </c>
      <c r="W1005" s="12" t="s">
        <v>1823</v>
      </c>
      <c r="X1005" s="22">
        <v>1989.0</v>
      </c>
      <c r="Y1005" s="22">
        <v>2014.0</v>
      </c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</row>
    <row r="1006" ht="15.75" customHeight="1">
      <c r="A1006" s="22">
        <v>23.0</v>
      </c>
      <c r="B1006" s="53" t="s">
        <v>2220</v>
      </c>
      <c r="C1006" s="19" t="s">
        <v>2217</v>
      </c>
      <c r="D1006" s="12" t="s">
        <v>1704</v>
      </c>
      <c r="E1006" s="36">
        <v>44596.0</v>
      </c>
      <c r="F1006" s="14" t="s">
        <v>9</v>
      </c>
      <c r="G1006" s="22">
        <v>2020.0</v>
      </c>
      <c r="H1006" s="19" t="s">
        <v>2004</v>
      </c>
      <c r="I1006" s="12"/>
      <c r="J1006" s="12" t="s">
        <v>1666</v>
      </c>
      <c r="K1006" s="12" t="s">
        <v>40</v>
      </c>
      <c r="L1006" s="12" t="s">
        <v>65</v>
      </c>
      <c r="M1006" s="19" t="s">
        <v>120</v>
      </c>
      <c r="N1006" s="12"/>
      <c r="O1006" s="19" t="s">
        <v>2005</v>
      </c>
      <c r="P1006" s="12" t="s">
        <v>114</v>
      </c>
      <c r="Q1006" s="22">
        <v>38.0</v>
      </c>
      <c r="R1006" s="22">
        <v>-10.0</v>
      </c>
      <c r="S1006" s="12" t="s">
        <v>69</v>
      </c>
      <c r="T1006" s="12"/>
      <c r="U1006" s="12" t="s">
        <v>70</v>
      </c>
      <c r="V1006" s="12" t="s">
        <v>1822</v>
      </c>
      <c r="W1006" s="12" t="s">
        <v>1823</v>
      </c>
      <c r="X1006" s="22">
        <v>1989.0</v>
      </c>
      <c r="Y1006" s="22">
        <v>2014.0</v>
      </c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</row>
    <row r="1007" ht="15.75" customHeight="1">
      <c r="A1007" s="22">
        <v>13.0</v>
      </c>
      <c r="B1007" s="52" t="s">
        <v>2221</v>
      </c>
      <c r="C1007" s="19" t="s">
        <v>2222</v>
      </c>
      <c r="D1007" s="12" t="s">
        <v>1704</v>
      </c>
      <c r="E1007" s="36">
        <v>44662.0</v>
      </c>
      <c r="F1007" s="14" t="s">
        <v>9</v>
      </c>
      <c r="G1007" s="22">
        <v>2020.0</v>
      </c>
      <c r="H1007" s="12" t="s">
        <v>2223</v>
      </c>
      <c r="I1007" s="12" t="s">
        <v>2224</v>
      </c>
      <c r="J1007" s="12" t="s">
        <v>2225</v>
      </c>
      <c r="K1007" s="12" t="s">
        <v>40</v>
      </c>
      <c r="L1007" s="12" t="s">
        <v>943</v>
      </c>
      <c r="M1007" s="19" t="s">
        <v>434</v>
      </c>
      <c r="N1007" s="19"/>
      <c r="O1007" s="19" t="s">
        <v>2226</v>
      </c>
      <c r="P1007" s="12" t="s">
        <v>45</v>
      </c>
      <c r="Q1007" s="58">
        <v>38.5430291232773</v>
      </c>
      <c r="R1007" s="58">
        <v>-1.97290692519908</v>
      </c>
      <c r="S1007" s="12" t="s">
        <v>1931</v>
      </c>
      <c r="T1007" s="12"/>
      <c r="U1007" s="12" t="s">
        <v>48</v>
      </c>
      <c r="V1007" s="12" t="s">
        <v>1822</v>
      </c>
      <c r="W1007" s="12" t="s">
        <v>2227</v>
      </c>
      <c r="X1007" s="22">
        <v>2008.0</v>
      </c>
      <c r="Y1007" s="22">
        <v>2015.0</v>
      </c>
      <c r="Z1007" s="12" t="s">
        <v>2228</v>
      </c>
      <c r="AA1007" s="12" t="s">
        <v>52</v>
      </c>
      <c r="AB1007" s="12"/>
      <c r="AC1007" s="12"/>
      <c r="AD1007" s="12"/>
      <c r="AE1007" s="12" t="s">
        <v>2229</v>
      </c>
      <c r="AF1007" s="12" t="s">
        <v>52</v>
      </c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</row>
    <row r="1008" ht="15.75" customHeight="1">
      <c r="A1008" s="22">
        <v>13.0</v>
      </c>
      <c r="B1008" s="52" t="s">
        <v>2230</v>
      </c>
      <c r="C1008" s="19" t="s">
        <v>2231</v>
      </c>
      <c r="D1008" s="12" t="s">
        <v>1704</v>
      </c>
      <c r="E1008" s="36">
        <v>44662.0</v>
      </c>
      <c r="F1008" s="14" t="s">
        <v>9</v>
      </c>
      <c r="G1008" s="22">
        <v>2020.0</v>
      </c>
      <c r="H1008" s="12" t="s">
        <v>2223</v>
      </c>
      <c r="I1008" s="12" t="s">
        <v>2224</v>
      </c>
      <c r="J1008" s="12" t="s">
        <v>2225</v>
      </c>
      <c r="K1008" s="12" t="s">
        <v>40</v>
      </c>
      <c r="L1008" s="12" t="s">
        <v>943</v>
      </c>
      <c r="M1008" s="19" t="s">
        <v>434</v>
      </c>
      <c r="N1008" s="19"/>
      <c r="O1008" s="19" t="s">
        <v>2226</v>
      </c>
      <c r="P1008" s="12" t="s">
        <v>45</v>
      </c>
      <c r="Q1008" s="58">
        <v>38.5430291232773</v>
      </c>
      <c r="R1008" s="58">
        <v>-1.97290692519908</v>
      </c>
      <c r="S1008" s="12" t="s">
        <v>1931</v>
      </c>
      <c r="T1008" s="12"/>
      <c r="U1008" s="12" t="s">
        <v>48</v>
      </c>
      <c r="V1008" s="12" t="s">
        <v>1822</v>
      </c>
      <c r="W1008" s="12" t="s">
        <v>2227</v>
      </c>
      <c r="X1008" s="22">
        <v>2008.0</v>
      </c>
      <c r="Y1008" s="22">
        <v>2015.0</v>
      </c>
      <c r="Z1008" s="12" t="s">
        <v>2228</v>
      </c>
      <c r="AA1008" s="12" t="s">
        <v>52</v>
      </c>
      <c r="AB1008" s="12"/>
      <c r="AC1008" s="12"/>
      <c r="AD1008" s="12"/>
      <c r="AE1008" s="12" t="s">
        <v>2229</v>
      </c>
      <c r="AF1008" s="12" t="s">
        <v>52</v>
      </c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</row>
    <row r="1009" ht="15.75" customHeight="1">
      <c r="A1009" s="22">
        <v>13.0</v>
      </c>
      <c r="B1009" s="52" t="s">
        <v>2232</v>
      </c>
      <c r="C1009" s="19" t="s">
        <v>2233</v>
      </c>
      <c r="D1009" s="12" t="s">
        <v>1704</v>
      </c>
      <c r="E1009" s="36">
        <v>44662.0</v>
      </c>
      <c r="F1009" s="14" t="s">
        <v>9</v>
      </c>
      <c r="G1009" s="22">
        <v>2020.0</v>
      </c>
      <c r="H1009" s="12" t="s">
        <v>2223</v>
      </c>
      <c r="I1009" s="12" t="s">
        <v>2224</v>
      </c>
      <c r="J1009" s="12" t="s">
        <v>2225</v>
      </c>
      <c r="K1009" s="12" t="s">
        <v>40</v>
      </c>
      <c r="L1009" s="12" t="s">
        <v>943</v>
      </c>
      <c r="M1009" s="19" t="s">
        <v>434</v>
      </c>
      <c r="N1009" s="19"/>
      <c r="O1009" s="19" t="s">
        <v>2234</v>
      </c>
      <c r="P1009" s="12" t="s">
        <v>45</v>
      </c>
      <c r="Q1009" s="22">
        <v>38.5393114105716</v>
      </c>
      <c r="R1009" s="58">
        <v>-1.95676961738721</v>
      </c>
      <c r="S1009" s="12" t="s">
        <v>1931</v>
      </c>
      <c r="T1009" s="12"/>
      <c r="U1009" s="12" t="s">
        <v>48</v>
      </c>
      <c r="V1009" s="12" t="s">
        <v>1822</v>
      </c>
      <c r="W1009" s="12" t="s">
        <v>2227</v>
      </c>
      <c r="X1009" s="22">
        <v>2008.0</v>
      </c>
      <c r="Y1009" s="22">
        <v>2015.0</v>
      </c>
      <c r="Z1009" s="12" t="s">
        <v>2228</v>
      </c>
      <c r="AA1009" s="12" t="s">
        <v>52</v>
      </c>
      <c r="AB1009" s="12"/>
      <c r="AC1009" s="12"/>
      <c r="AD1009" s="12"/>
      <c r="AE1009" s="12" t="s">
        <v>2229</v>
      </c>
      <c r="AF1009" s="12" t="s">
        <v>52</v>
      </c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</row>
    <row r="1010" ht="15.75" customHeight="1">
      <c r="A1010" s="22">
        <v>13.0</v>
      </c>
      <c r="B1010" s="52" t="s">
        <v>2235</v>
      </c>
      <c r="C1010" s="19" t="s">
        <v>2222</v>
      </c>
      <c r="D1010" s="12" t="s">
        <v>1704</v>
      </c>
      <c r="E1010" s="36">
        <v>44662.0</v>
      </c>
      <c r="F1010" s="14" t="s">
        <v>9</v>
      </c>
      <c r="G1010" s="22">
        <v>2020.0</v>
      </c>
      <c r="H1010" s="12" t="s">
        <v>2223</v>
      </c>
      <c r="I1010" s="12" t="s">
        <v>2224</v>
      </c>
      <c r="J1010" s="12" t="s">
        <v>2225</v>
      </c>
      <c r="K1010" s="12" t="s">
        <v>40</v>
      </c>
      <c r="L1010" s="12" t="s">
        <v>943</v>
      </c>
      <c r="M1010" s="19" t="s">
        <v>434</v>
      </c>
      <c r="N1010" s="19"/>
      <c r="O1010" s="19" t="s">
        <v>2234</v>
      </c>
      <c r="P1010" s="12" t="s">
        <v>45</v>
      </c>
      <c r="Q1010" s="22">
        <v>38.5393114105716</v>
      </c>
      <c r="R1010" s="58">
        <v>-1.95676961738721</v>
      </c>
      <c r="S1010" s="12" t="s">
        <v>1931</v>
      </c>
      <c r="T1010" s="12"/>
      <c r="U1010" s="12" t="s">
        <v>48</v>
      </c>
      <c r="V1010" s="12" t="s">
        <v>1822</v>
      </c>
      <c r="W1010" s="12" t="s">
        <v>2227</v>
      </c>
      <c r="X1010" s="22">
        <v>2008.0</v>
      </c>
      <c r="Y1010" s="22">
        <v>2015.0</v>
      </c>
      <c r="Z1010" s="12" t="s">
        <v>2228</v>
      </c>
      <c r="AA1010" s="12" t="s">
        <v>52</v>
      </c>
      <c r="AB1010" s="12"/>
      <c r="AC1010" s="12"/>
      <c r="AD1010" s="12"/>
      <c r="AE1010" s="12" t="s">
        <v>2229</v>
      </c>
      <c r="AF1010" s="12" t="s">
        <v>52</v>
      </c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</row>
    <row r="1011" ht="15.75" customHeight="1">
      <c r="A1011" s="22">
        <v>13.0</v>
      </c>
      <c r="B1011" s="52" t="s">
        <v>2236</v>
      </c>
      <c r="C1011" s="19" t="s">
        <v>2231</v>
      </c>
      <c r="D1011" s="12" t="s">
        <v>1704</v>
      </c>
      <c r="E1011" s="36">
        <v>44662.0</v>
      </c>
      <c r="F1011" s="14" t="s">
        <v>9</v>
      </c>
      <c r="G1011" s="22">
        <v>2020.0</v>
      </c>
      <c r="H1011" s="12" t="s">
        <v>2223</v>
      </c>
      <c r="I1011" s="12" t="s">
        <v>2224</v>
      </c>
      <c r="J1011" s="12" t="s">
        <v>2225</v>
      </c>
      <c r="K1011" s="12" t="s">
        <v>40</v>
      </c>
      <c r="L1011" s="12" t="s">
        <v>943</v>
      </c>
      <c r="M1011" s="19" t="s">
        <v>434</v>
      </c>
      <c r="N1011" s="19"/>
      <c r="O1011" s="19" t="s">
        <v>2234</v>
      </c>
      <c r="P1011" s="12" t="s">
        <v>45</v>
      </c>
      <c r="Q1011" s="22">
        <v>38.5393114105716</v>
      </c>
      <c r="R1011" s="58">
        <v>-1.95676961738721</v>
      </c>
      <c r="S1011" s="12" t="s">
        <v>1931</v>
      </c>
      <c r="T1011" s="12"/>
      <c r="U1011" s="12" t="s">
        <v>48</v>
      </c>
      <c r="V1011" s="12" t="s">
        <v>1822</v>
      </c>
      <c r="W1011" s="12" t="s">
        <v>2227</v>
      </c>
      <c r="X1011" s="22">
        <v>2008.0</v>
      </c>
      <c r="Y1011" s="22">
        <v>2015.0</v>
      </c>
      <c r="Z1011" s="12" t="s">
        <v>2228</v>
      </c>
      <c r="AA1011" s="12" t="s">
        <v>52</v>
      </c>
      <c r="AB1011" s="12"/>
      <c r="AC1011" s="12"/>
      <c r="AD1011" s="12"/>
      <c r="AE1011" s="12" t="s">
        <v>2229</v>
      </c>
      <c r="AF1011" s="12" t="s">
        <v>52</v>
      </c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</row>
    <row r="1012" ht="15.75" customHeight="1">
      <c r="A1012" s="22">
        <v>13.0</v>
      </c>
      <c r="B1012" s="52" t="s">
        <v>2237</v>
      </c>
      <c r="C1012" s="19" t="s">
        <v>2238</v>
      </c>
      <c r="D1012" s="12" t="s">
        <v>1704</v>
      </c>
      <c r="E1012" s="36">
        <v>44662.0</v>
      </c>
      <c r="F1012" s="14" t="s">
        <v>9</v>
      </c>
      <c r="G1012" s="22">
        <v>2020.0</v>
      </c>
      <c r="H1012" s="12" t="s">
        <v>2223</v>
      </c>
      <c r="I1012" s="12" t="s">
        <v>2224</v>
      </c>
      <c r="J1012" s="12" t="s">
        <v>2225</v>
      </c>
      <c r="K1012" s="12" t="s">
        <v>40</v>
      </c>
      <c r="L1012" s="12" t="s">
        <v>943</v>
      </c>
      <c r="M1012" s="19" t="s">
        <v>434</v>
      </c>
      <c r="N1012" s="19"/>
      <c r="O1012" s="19" t="s">
        <v>2234</v>
      </c>
      <c r="P1012" s="12" t="s">
        <v>45</v>
      </c>
      <c r="Q1012" s="22">
        <v>38.5393114105716</v>
      </c>
      <c r="R1012" s="58">
        <v>-1.95676961738721</v>
      </c>
      <c r="S1012" s="12" t="s">
        <v>1931</v>
      </c>
      <c r="T1012" s="12"/>
      <c r="U1012" s="12" t="s">
        <v>48</v>
      </c>
      <c r="V1012" s="12" t="s">
        <v>1822</v>
      </c>
      <c r="W1012" s="12" t="s">
        <v>2227</v>
      </c>
      <c r="X1012" s="22">
        <v>2008.0</v>
      </c>
      <c r="Y1012" s="22">
        <v>2015.0</v>
      </c>
      <c r="Z1012" s="12" t="s">
        <v>2228</v>
      </c>
      <c r="AA1012" s="12" t="s">
        <v>52</v>
      </c>
      <c r="AB1012" s="12"/>
      <c r="AC1012" s="12"/>
      <c r="AD1012" s="12"/>
      <c r="AE1012" s="12" t="s">
        <v>2229</v>
      </c>
      <c r="AF1012" s="12" t="s">
        <v>52</v>
      </c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</row>
    <row r="1013" ht="15.75" customHeight="1">
      <c r="A1013" s="22">
        <v>13.0</v>
      </c>
      <c r="B1013" s="52" t="s">
        <v>2239</v>
      </c>
      <c r="C1013" s="19" t="s">
        <v>2233</v>
      </c>
      <c r="D1013" s="12" t="s">
        <v>1704</v>
      </c>
      <c r="E1013" s="36">
        <v>44662.0</v>
      </c>
      <c r="F1013" s="14" t="s">
        <v>9</v>
      </c>
      <c r="G1013" s="22">
        <v>2020.0</v>
      </c>
      <c r="H1013" s="12" t="s">
        <v>2223</v>
      </c>
      <c r="I1013" s="12" t="s">
        <v>2224</v>
      </c>
      <c r="J1013" s="12" t="s">
        <v>2225</v>
      </c>
      <c r="K1013" s="12" t="s">
        <v>40</v>
      </c>
      <c r="L1013" s="12" t="s">
        <v>943</v>
      </c>
      <c r="M1013" s="19" t="s">
        <v>434</v>
      </c>
      <c r="N1013" s="19"/>
      <c r="O1013" s="19" t="s">
        <v>2240</v>
      </c>
      <c r="P1013" s="12" t="s">
        <v>45</v>
      </c>
      <c r="Q1013" s="22">
        <v>38.4587439653424</v>
      </c>
      <c r="R1013" s="58">
        <v>-1.76235713463175</v>
      </c>
      <c r="S1013" s="12" t="s">
        <v>1931</v>
      </c>
      <c r="T1013" s="12"/>
      <c r="U1013" s="12" t="s">
        <v>48</v>
      </c>
      <c r="V1013" s="12" t="s">
        <v>1822</v>
      </c>
      <c r="W1013" s="12" t="s">
        <v>2227</v>
      </c>
      <c r="X1013" s="22">
        <v>2008.0</v>
      </c>
      <c r="Y1013" s="22">
        <v>2013.0</v>
      </c>
      <c r="Z1013" s="12" t="s">
        <v>2228</v>
      </c>
      <c r="AA1013" s="12" t="s">
        <v>52</v>
      </c>
      <c r="AB1013" s="12"/>
      <c r="AC1013" s="12"/>
      <c r="AD1013" s="12"/>
      <c r="AE1013" s="12" t="s">
        <v>2229</v>
      </c>
      <c r="AF1013" s="12" t="s">
        <v>52</v>
      </c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</row>
    <row r="1014" ht="15.75" customHeight="1">
      <c r="A1014" s="22">
        <v>13.0</v>
      </c>
      <c r="B1014" s="52" t="s">
        <v>2241</v>
      </c>
      <c r="C1014" s="19" t="s">
        <v>2222</v>
      </c>
      <c r="D1014" s="12" t="s">
        <v>1704</v>
      </c>
      <c r="E1014" s="36">
        <v>44662.0</v>
      </c>
      <c r="F1014" s="14" t="s">
        <v>9</v>
      </c>
      <c r="G1014" s="22">
        <v>2020.0</v>
      </c>
      <c r="H1014" s="12" t="s">
        <v>2223</v>
      </c>
      <c r="I1014" s="12" t="s">
        <v>2224</v>
      </c>
      <c r="J1014" s="12" t="s">
        <v>2225</v>
      </c>
      <c r="K1014" s="12" t="s">
        <v>40</v>
      </c>
      <c r="L1014" s="12" t="s">
        <v>943</v>
      </c>
      <c r="M1014" s="19" t="s">
        <v>434</v>
      </c>
      <c r="N1014" s="19"/>
      <c r="O1014" s="19" t="s">
        <v>2240</v>
      </c>
      <c r="P1014" s="12" t="s">
        <v>45</v>
      </c>
      <c r="Q1014" s="22">
        <v>38.4587439653424</v>
      </c>
      <c r="R1014" s="58">
        <v>-1.76235713463175</v>
      </c>
      <c r="S1014" s="12" t="s">
        <v>1931</v>
      </c>
      <c r="T1014" s="12"/>
      <c r="U1014" s="12" t="s">
        <v>48</v>
      </c>
      <c r="V1014" s="12" t="s">
        <v>1822</v>
      </c>
      <c r="W1014" s="12" t="s">
        <v>2227</v>
      </c>
      <c r="X1014" s="22">
        <v>2008.0</v>
      </c>
      <c r="Y1014" s="22">
        <v>2015.0</v>
      </c>
      <c r="Z1014" s="12" t="s">
        <v>2228</v>
      </c>
      <c r="AA1014" s="12" t="s">
        <v>52</v>
      </c>
      <c r="AB1014" s="12"/>
      <c r="AC1014" s="12"/>
      <c r="AD1014" s="12"/>
      <c r="AE1014" s="12" t="s">
        <v>2229</v>
      </c>
      <c r="AF1014" s="12" t="s">
        <v>52</v>
      </c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</row>
    <row r="1015" ht="15.75" customHeight="1">
      <c r="A1015" s="22">
        <v>13.0</v>
      </c>
      <c r="B1015" s="52" t="s">
        <v>2242</v>
      </c>
      <c r="C1015" s="19" t="s">
        <v>2231</v>
      </c>
      <c r="D1015" s="12" t="s">
        <v>1704</v>
      </c>
      <c r="E1015" s="36">
        <v>44662.0</v>
      </c>
      <c r="F1015" s="14" t="s">
        <v>9</v>
      </c>
      <c r="G1015" s="22">
        <v>2020.0</v>
      </c>
      <c r="H1015" s="12" t="s">
        <v>2223</v>
      </c>
      <c r="I1015" s="12" t="s">
        <v>2224</v>
      </c>
      <c r="J1015" s="12" t="s">
        <v>2225</v>
      </c>
      <c r="K1015" s="12" t="s">
        <v>40</v>
      </c>
      <c r="L1015" s="12" t="s">
        <v>943</v>
      </c>
      <c r="M1015" s="19" t="s">
        <v>434</v>
      </c>
      <c r="N1015" s="19"/>
      <c r="O1015" s="19" t="s">
        <v>2240</v>
      </c>
      <c r="P1015" s="12" t="s">
        <v>45</v>
      </c>
      <c r="Q1015" s="22">
        <v>38.4587439653424</v>
      </c>
      <c r="R1015" s="58">
        <v>-1.76235713463175</v>
      </c>
      <c r="S1015" s="12" t="s">
        <v>1931</v>
      </c>
      <c r="T1015" s="12"/>
      <c r="U1015" s="12" t="s">
        <v>48</v>
      </c>
      <c r="V1015" s="12" t="s">
        <v>1822</v>
      </c>
      <c r="W1015" s="12" t="s">
        <v>2227</v>
      </c>
      <c r="X1015" s="22">
        <v>2008.0</v>
      </c>
      <c r="Y1015" s="22">
        <v>2015.0</v>
      </c>
      <c r="Z1015" s="12" t="s">
        <v>2228</v>
      </c>
      <c r="AA1015" s="12" t="s">
        <v>52</v>
      </c>
      <c r="AB1015" s="12"/>
      <c r="AC1015" s="12"/>
      <c r="AD1015" s="12"/>
      <c r="AE1015" s="12" t="s">
        <v>2229</v>
      </c>
      <c r="AF1015" s="12" t="s">
        <v>52</v>
      </c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</row>
    <row r="1016" ht="15.75" customHeight="1">
      <c r="A1016" s="22">
        <v>13.0</v>
      </c>
      <c r="B1016" s="52" t="s">
        <v>2243</v>
      </c>
      <c r="C1016" s="19" t="s">
        <v>2238</v>
      </c>
      <c r="D1016" s="12" t="s">
        <v>1704</v>
      </c>
      <c r="E1016" s="36">
        <v>44662.0</v>
      </c>
      <c r="F1016" s="14" t="s">
        <v>9</v>
      </c>
      <c r="G1016" s="22">
        <v>2020.0</v>
      </c>
      <c r="H1016" s="12" t="s">
        <v>2223</v>
      </c>
      <c r="I1016" s="12" t="s">
        <v>2224</v>
      </c>
      <c r="J1016" s="12" t="s">
        <v>2225</v>
      </c>
      <c r="K1016" s="12" t="s">
        <v>40</v>
      </c>
      <c r="L1016" s="12" t="s">
        <v>943</v>
      </c>
      <c r="M1016" s="19" t="s">
        <v>434</v>
      </c>
      <c r="N1016" s="19"/>
      <c r="O1016" s="19" t="s">
        <v>2240</v>
      </c>
      <c r="P1016" s="12" t="s">
        <v>45</v>
      </c>
      <c r="Q1016" s="22">
        <v>38.4587439653424</v>
      </c>
      <c r="R1016" s="58">
        <v>-1.76235713463175</v>
      </c>
      <c r="S1016" s="12" t="s">
        <v>1931</v>
      </c>
      <c r="T1016" s="12"/>
      <c r="U1016" s="12" t="s">
        <v>48</v>
      </c>
      <c r="V1016" s="12" t="s">
        <v>1822</v>
      </c>
      <c r="W1016" s="12" t="s">
        <v>2227</v>
      </c>
      <c r="X1016" s="22">
        <v>2008.0</v>
      </c>
      <c r="Y1016" s="22">
        <v>2015.0</v>
      </c>
      <c r="Z1016" s="12" t="s">
        <v>2228</v>
      </c>
      <c r="AA1016" s="12" t="s">
        <v>52</v>
      </c>
      <c r="AB1016" s="12"/>
      <c r="AC1016" s="12"/>
      <c r="AD1016" s="12"/>
      <c r="AE1016" s="12" t="s">
        <v>2229</v>
      </c>
      <c r="AF1016" s="12" t="s">
        <v>52</v>
      </c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</row>
    <row r="1017" ht="15.75" customHeight="1">
      <c r="A1017" s="22">
        <v>13.0</v>
      </c>
      <c r="B1017" s="52" t="s">
        <v>2244</v>
      </c>
      <c r="C1017" s="19" t="s">
        <v>2222</v>
      </c>
      <c r="D1017" s="12" t="s">
        <v>1704</v>
      </c>
      <c r="E1017" s="36">
        <v>44662.0</v>
      </c>
      <c r="F1017" s="14" t="s">
        <v>9</v>
      </c>
      <c r="G1017" s="22">
        <v>2020.0</v>
      </c>
      <c r="H1017" s="12" t="s">
        <v>2223</v>
      </c>
      <c r="I1017" s="12" t="s">
        <v>2224</v>
      </c>
      <c r="J1017" s="12" t="s">
        <v>2225</v>
      </c>
      <c r="K1017" s="12" t="s">
        <v>40</v>
      </c>
      <c r="L1017" s="12" t="s">
        <v>943</v>
      </c>
      <c r="M1017" s="19" t="s">
        <v>434</v>
      </c>
      <c r="N1017" s="19"/>
      <c r="O1017" s="19" t="s">
        <v>2245</v>
      </c>
      <c r="P1017" s="12" t="s">
        <v>45</v>
      </c>
      <c r="Q1017" s="22">
        <v>38.4157648776256</v>
      </c>
      <c r="R1017" s="58">
        <v>-2.2912145418685</v>
      </c>
      <c r="S1017" s="12" t="s">
        <v>1931</v>
      </c>
      <c r="T1017" s="12"/>
      <c r="U1017" s="12" t="s">
        <v>48</v>
      </c>
      <c r="V1017" s="12" t="s">
        <v>1822</v>
      </c>
      <c r="W1017" s="12" t="s">
        <v>2227</v>
      </c>
      <c r="X1017" s="22">
        <v>2008.0</v>
      </c>
      <c r="Y1017" s="22">
        <v>2015.0</v>
      </c>
      <c r="Z1017" s="12" t="s">
        <v>2228</v>
      </c>
      <c r="AA1017" s="12" t="s">
        <v>52</v>
      </c>
      <c r="AB1017" s="12"/>
      <c r="AC1017" s="12"/>
      <c r="AD1017" s="12"/>
      <c r="AE1017" s="12" t="s">
        <v>2229</v>
      </c>
      <c r="AF1017" s="12" t="s">
        <v>52</v>
      </c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</row>
    <row r="1018" ht="15.75" customHeight="1">
      <c r="A1018" s="22">
        <v>13.0</v>
      </c>
      <c r="B1018" s="52" t="s">
        <v>2246</v>
      </c>
      <c r="C1018" s="19" t="s">
        <v>2231</v>
      </c>
      <c r="D1018" s="12" t="s">
        <v>1704</v>
      </c>
      <c r="E1018" s="36">
        <v>44662.0</v>
      </c>
      <c r="F1018" s="14" t="s">
        <v>9</v>
      </c>
      <c r="G1018" s="22">
        <v>2020.0</v>
      </c>
      <c r="H1018" s="12" t="s">
        <v>2223</v>
      </c>
      <c r="I1018" s="12" t="s">
        <v>2224</v>
      </c>
      <c r="J1018" s="12" t="s">
        <v>2225</v>
      </c>
      <c r="K1018" s="12" t="s">
        <v>40</v>
      </c>
      <c r="L1018" s="12" t="s">
        <v>943</v>
      </c>
      <c r="M1018" s="19" t="s">
        <v>434</v>
      </c>
      <c r="N1018" s="19"/>
      <c r="O1018" s="19" t="s">
        <v>2245</v>
      </c>
      <c r="P1018" s="12" t="s">
        <v>45</v>
      </c>
      <c r="Q1018" s="22">
        <v>38.4157648776256</v>
      </c>
      <c r="R1018" s="58">
        <v>-2.2912145418685</v>
      </c>
      <c r="S1018" s="12" t="s">
        <v>1931</v>
      </c>
      <c r="T1018" s="12"/>
      <c r="U1018" s="12" t="s">
        <v>48</v>
      </c>
      <c r="V1018" s="12" t="s">
        <v>1822</v>
      </c>
      <c r="W1018" s="12" t="s">
        <v>2227</v>
      </c>
      <c r="X1018" s="22">
        <v>2008.0</v>
      </c>
      <c r="Y1018" s="22">
        <v>2015.0</v>
      </c>
      <c r="Z1018" s="12" t="s">
        <v>2228</v>
      </c>
      <c r="AA1018" s="12" t="s">
        <v>52</v>
      </c>
      <c r="AB1018" s="12"/>
      <c r="AC1018" s="12"/>
      <c r="AD1018" s="12"/>
      <c r="AE1018" s="12" t="s">
        <v>2229</v>
      </c>
      <c r="AF1018" s="12" t="s">
        <v>52</v>
      </c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</row>
    <row r="1019" ht="15.75" customHeight="1">
      <c r="A1019" s="22">
        <v>13.0</v>
      </c>
      <c r="B1019" s="52" t="s">
        <v>2247</v>
      </c>
      <c r="C1019" s="19" t="s">
        <v>2222</v>
      </c>
      <c r="D1019" s="12" t="s">
        <v>1704</v>
      </c>
      <c r="E1019" s="36">
        <v>44662.0</v>
      </c>
      <c r="F1019" s="14" t="s">
        <v>9</v>
      </c>
      <c r="G1019" s="22">
        <v>2020.0</v>
      </c>
      <c r="H1019" s="12" t="s">
        <v>2223</v>
      </c>
      <c r="I1019" s="12" t="s">
        <v>2224</v>
      </c>
      <c r="J1019" s="12" t="s">
        <v>2225</v>
      </c>
      <c r="K1019" s="12" t="s">
        <v>40</v>
      </c>
      <c r="L1019" s="12" t="s">
        <v>943</v>
      </c>
      <c r="M1019" s="19" t="s">
        <v>434</v>
      </c>
      <c r="N1019" s="19"/>
      <c r="O1019" s="19" t="s">
        <v>2248</v>
      </c>
      <c r="P1019" s="12" t="s">
        <v>45</v>
      </c>
      <c r="Q1019" s="22">
        <v>38.4082126048709</v>
      </c>
      <c r="R1019" s="58">
        <v>-2.10942948489852</v>
      </c>
      <c r="S1019" s="12" t="s">
        <v>1931</v>
      </c>
      <c r="T1019" s="12"/>
      <c r="U1019" s="12" t="s">
        <v>48</v>
      </c>
      <c r="V1019" s="12" t="s">
        <v>1822</v>
      </c>
      <c r="W1019" s="12" t="s">
        <v>2227</v>
      </c>
      <c r="X1019" s="22">
        <v>2008.0</v>
      </c>
      <c r="Y1019" s="22">
        <v>2015.0</v>
      </c>
      <c r="Z1019" s="12" t="s">
        <v>2228</v>
      </c>
      <c r="AA1019" s="12" t="s">
        <v>52</v>
      </c>
      <c r="AB1019" s="12"/>
      <c r="AC1019" s="12"/>
      <c r="AD1019" s="12"/>
      <c r="AE1019" s="12" t="s">
        <v>2229</v>
      </c>
      <c r="AF1019" s="12" t="s">
        <v>52</v>
      </c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</row>
    <row r="1020" ht="15.75" customHeight="1">
      <c r="A1020" s="22">
        <v>13.0</v>
      </c>
      <c r="B1020" s="52" t="s">
        <v>2249</v>
      </c>
      <c r="C1020" s="19" t="s">
        <v>2231</v>
      </c>
      <c r="D1020" s="12" t="s">
        <v>1704</v>
      </c>
      <c r="E1020" s="36">
        <v>44662.0</v>
      </c>
      <c r="F1020" s="14" t="s">
        <v>9</v>
      </c>
      <c r="G1020" s="22">
        <v>2020.0</v>
      </c>
      <c r="H1020" s="12" t="s">
        <v>2223</v>
      </c>
      <c r="I1020" s="12" t="s">
        <v>2224</v>
      </c>
      <c r="J1020" s="12" t="s">
        <v>2225</v>
      </c>
      <c r="K1020" s="12" t="s">
        <v>40</v>
      </c>
      <c r="L1020" s="12" t="s">
        <v>943</v>
      </c>
      <c r="M1020" s="19" t="s">
        <v>434</v>
      </c>
      <c r="N1020" s="19"/>
      <c r="O1020" s="19" t="s">
        <v>2248</v>
      </c>
      <c r="P1020" s="12" t="s">
        <v>45</v>
      </c>
      <c r="Q1020" s="22">
        <v>38.4082126048709</v>
      </c>
      <c r="R1020" s="58">
        <v>-2.10942948489852</v>
      </c>
      <c r="S1020" s="12" t="s">
        <v>1931</v>
      </c>
      <c r="T1020" s="12"/>
      <c r="U1020" s="12" t="s">
        <v>48</v>
      </c>
      <c r="V1020" s="12" t="s">
        <v>1822</v>
      </c>
      <c r="W1020" s="12" t="s">
        <v>2227</v>
      </c>
      <c r="X1020" s="22">
        <v>2008.0</v>
      </c>
      <c r="Y1020" s="22">
        <v>2015.0</v>
      </c>
      <c r="Z1020" s="12" t="s">
        <v>2228</v>
      </c>
      <c r="AA1020" s="12" t="s">
        <v>52</v>
      </c>
      <c r="AB1020" s="12"/>
      <c r="AC1020" s="12"/>
      <c r="AD1020" s="12"/>
      <c r="AE1020" s="12" t="s">
        <v>2229</v>
      </c>
      <c r="AF1020" s="12" t="s">
        <v>52</v>
      </c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</row>
    <row r="1021" ht="15.75" customHeight="1">
      <c r="A1021" s="22">
        <v>13.0</v>
      </c>
      <c r="B1021" s="52" t="s">
        <v>2250</v>
      </c>
      <c r="C1021" s="19" t="s">
        <v>2233</v>
      </c>
      <c r="D1021" s="12" t="s">
        <v>1704</v>
      </c>
      <c r="E1021" s="36">
        <v>44662.0</v>
      </c>
      <c r="F1021" s="14" t="s">
        <v>9</v>
      </c>
      <c r="G1021" s="22">
        <v>2020.0</v>
      </c>
      <c r="H1021" s="12" t="s">
        <v>2223</v>
      </c>
      <c r="I1021" s="12" t="s">
        <v>2224</v>
      </c>
      <c r="J1021" s="12" t="s">
        <v>2225</v>
      </c>
      <c r="K1021" s="12" t="s">
        <v>40</v>
      </c>
      <c r="L1021" s="12" t="s">
        <v>943</v>
      </c>
      <c r="M1021" s="19" t="s">
        <v>434</v>
      </c>
      <c r="N1021" s="19"/>
      <c r="O1021" s="19" t="s">
        <v>2251</v>
      </c>
      <c r="P1021" s="12" t="s">
        <v>45</v>
      </c>
      <c r="Q1021" s="22">
        <v>38.4107432938469</v>
      </c>
      <c r="R1021" s="22">
        <v>-2.00897605076963</v>
      </c>
      <c r="S1021" s="12" t="s">
        <v>1931</v>
      </c>
      <c r="T1021" s="12"/>
      <c r="U1021" s="12" t="s">
        <v>48</v>
      </c>
      <c r="V1021" s="12" t="s">
        <v>1822</v>
      </c>
      <c r="W1021" s="12" t="s">
        <v>2227</v>
      </c>
      <c r="X1021" s="22">
        <v>2008.0</v>
      </c>
      <c r="Y1021" s="22">
        <v>2015.0</v>
      </c>
      <c r="Z1021" s="12" t="s">
        <v>2228</v>
      </c>
      <c r="AA1021" s="12" t="s">
        <v>52</v>
      </c>
      <c r="AB1021" s="12"/>
      <c r="AC1021" s="12"/>
      <c r="AD1021" s="12"/>
      <c r="AE1021" s="12" t="s">
        <v>2229</v>
      </c>
      <c r="AF1021" s="12" t="s">
        <v>52</v>
      </c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</row>
    <row r="1022" ht="15.75" customHeight="1">
      <c r="A1022" s="22">
        <v>13.0</v>
      </c>
      <c r="B1022" s="52" t="s">
        <v>2252</v>
      </c>
      <c r="C1022" s="19" t="s">
        <v>2222</v>
      </c>
      <c r="D1022" s="12" t="s">
        <v>1704</v>
      </c>
      <c r="E1022" s="36">
        <v>44662.0</v>
      </c>
      <c r="F1022" s="14" t="s">
        <v>9</v>
      </c>
      <c r="G1022" s="22">
        <v>2020.0</v>
      </c>
      <c r="H1022" s="12" t="s">
        <v>2223</v>
      </c>
      <c r="I1022" s="12" t="s">
        <v>2224</v>
      </c>
      <c r="J1022" s="12" t="s">
        <v>2225</v>
      </c>
      <c r="K1022" s="12" t="s">
        <v>40</v>
      </c>
      <c r="L1022" s="12" t="s">
        <v>943</v>
      </c>
      <c r="M1022" s="19" t="s">
        <v>434</v>
      </c>
      <c r="N1022" s="19"/>
      <c r="O1022" s="19" t="s">
        <v>2251</v>
      </c>
      <c r="P1022" s="12" t="s">
        <v>45</v>
      </c>
      <c r="Q1022" s="22">
        <v>38.4107432938469</v>
      </c>
      <c r="R1022" s="22">
        <v>-2.00897605076963</v>
      </c>
      <c r="S1022" s="12" t="s">
        <v>1931</v>
      </c>
      <c r="T1022" s="12"/>
      <c r="U1022" s="12" t="s">
        <v>48</v>
      </c>
      <c r="V1022" s="12" t="s">
        <v>1822</v>
      </c>
      <c r="W1022" s="12" t="s">
        <v>2227</v>
      </c>
      <c r="X1022" s="22">
        <v>2008.0</v>
      </c>
      <c r="Y1022" s="22">
        <v>2015.0</v>
      </c>
      <c r="Z1022" s="12" t="s">
        <v>2228</v>
      </c>
      <c r="AA1022" s="12" t="s">
        <v>52</v>
      </c>
      <c r="AB1022" s="12"/>
      <c r="AC1022" s="12"/>
      <c r="AD1022" s="12"/>
      <c r="AE1022" s="12" t="s">
        <v>2229</v>
      </c>
      <c r="AF1022" s="12" t="s">
        <v>52</v>
      </c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</row>
    <row r="1023" ht="15.75" customHeight="1">
      <c r="A1023" s="22">
        <v>13.0</v>
      </c>
      <c r="B1023" s="52" t="s">
        <v>2253</v>
      </c>
      <c r="C1023" s="19" t="s">
        <v>2231</v>
      </c>
      <c r="D1023" s="12" t="s">
        <v>1704</v>
      </c>
      <c r="E1023" s="36">
        <v>44662.0</v>
      </c>
      <c r="F1023" s="14" t="s">
        <v>9</v>
      </c>
      <c r="G1023" s="22">
        <v>2020.0</v>
      </c>
      <c r="H1023" s="12" t="s">
        <v>2223</v>
      </c>
      <c r="I1023" s="12" t="s">
        <v>2224</v>
      </c>
      <c r="J1023" s="12" t="s">
        <v>2225</v>
      </c>
      <c r="K1023" s="12" t="s">
        <v>40</v>
      </c>
      <c r="L1023" s="12" t="s">
        <v>943</v>
      </c>
      <c r="M1023" s="19" t="s">
        <v>434</v>
      </c>
      <c r="N1023" s="19"/>
      <c r="O1023" s="19" t="s">
        <v>2251</v>
      </c>
      <c r="P1023" s="12" t="s">
        <v>45</v>
      </c>
      <c r="Q1023" s="22">
        <v>38.4107432938469</v>
      </c>
      <c r="R1023" s="22">
        <v>-2.00897605076963</v>
      </c>
      <c r="S1023" s="12" t="s">
        <v>1931</v>
      </c>
      <c r="T1023" s="12"/>
      <c r="U1023" s="12" t="s">
        <v>48</v>
      </c>
      <c r="V1023" s="12" t="s">
        <v>1822</v>
      </c>
      <c r="W1023" s="12" t="s">
        <v>2227</v>
      </c>
      <c r="X1023" s="22">
        <v>2008.0</v>
      </c>
      <c r="Y1023" s="22">
        <v>2015.0</v>
      </c>
      <c r="Z1023" s="12" t="s">
        <v>2228</v>
      </c>
      <c r="AA1023" s="12" t="s">
        <v>52</v>
      </c>
      <c r="AB1023" s="12"/>
      <c r="AC1023" s="12"/>
      <c r="AD1023" s="12"/>
      <c r="AE1023" s="12" t="s">
        <v>2229</v>
      </c>
      <c r="AF1023" s="12" t="s">
        <v>52</v>
      </c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</row>
    <row r="1024" ht="15.75" customHeight="1">
      <c r="A1024" s="22">
        <v>13.0</v>
      </c>
      <c r="B1024" s="52" t="s">
        <v>2254</v>
      </c>
      <c r="C1024" s="19" t="s">
        <v>2222</v>
      </c>
      <c r="D1024" s="12" t="s">
        <v>1704</v>
      </c>
      <c r="E1024" s="36">
        <v>44662.0</v>
      </c>
      <c r="F1024" s="14" t="s">
        <v>9</v>
      </c>
      <c r="G1024" s="22">
        <v>2020.0</v>
      </c>
      <c r="H1024" s="12" t="s">
        <v>2223</v>
      </c>
      <c r="I1024" s="12" t="s">
        <v>2224</v>
      </c>
      <c r="J1024" s="12" t="s">
        <v>2225</v>
      </c>
      <c r="K1024" s="12" t="s">
        <v>40</v>
      </c>
      <c r="L1024" s="12" t="s">
        <v>943</v>
      </c>
      <c r="M1024" s="19" t="s">
        <v>434</v>
      </c>
      <c r="N1024" s="19"/>
      <c r="O1024" s="19" t="s">
        <v>2255</v>
      </c>
      <c r="P1024" s="12" t="s">
        <v>45</v>
      </c>
      <c r="Q1024" s="22">
        <v>38.3656073537971</v>
      </c>
      <c r="R1024" s="22">
        <v>-1.77805362307277</v>
      </c>
      <c r="S1024" s="12" t="s">
        <v>1931</v>
      </c>
      <c r="T1024" s="12"/>
      <c r="U1024" s="12" t="s">
        <v>48</v>
      </c>
      <c r="V1024" s="12" t="s">
        <v>1822</v>
      </c>
      <c r="W1024" s="12" t="s">
        <v>2227</v>
      </c>
      <c r="X1024" s="22">
        <v>2008.0</v>
      </c>
      <c r="Y1024" s="22">
        <v>2015.0</v>
      </c>
      <c r="Z1024" s="12" t="s">
        <v>2228</v>
      </c>
      <c r="AA1024" s="12" t="s">
        <v>52</v>
      </c>
      <c r="AB1024" s="12"/>
      <c r="AC1024" s="12"/>
      <c r="AD1024" s="12"/>
      <c r="AE1024" s="12" t="s">
        <v>2229</v>
      </c>
      <c r="AF1024" s="12" t="s">
        <v>52</v>
      </c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</row>
    <row r="1025" ht="15.75" customHeight="1">
      <c r="A1025" s="22">
        <v>13.0</v>
      </c>
      <c r="B1025" s="52" t="s">
        <v>2256</v>
      </c>
      <c r="C1025" s="19" t="s">
        <v>2231</v>
      </c>
      <c r="D1025" s="12" t="s">
        <v>1704</v>
      </c>
      <c r="E1025" s="36">
        <v>44662.0</v>
      </c>
      <c r="F1025" s="14" t="s">
        <v>9</v>
      </c>
      <c r="G1025" s="22">
        <v>2020.0</v>
      </c>
      <c r="H1025" s="12" t="s">
        <v>2223</v>
      </c>
      <c r="I1025" s="12" t="s">
        <v>2224</v>
      </c>
      <c r="J1025" s="12" t="s">
        <v>2225</v>
      </c>
      <c r="K1025" s="12" t="s">
        <v>40</v>
      </c>
      <c r="L1025" s="12" t="s">
        <v>943</v>
      </c>
      <c r="M1025" s="19" t="s">
        <v>434</v>
      </c>
      <c r="N1025" s="19"/>
      <c r="O1025" s="19" t="s">
        <v>2255</v>
      </c>
      <c r="P1025" s="12" t="s">
        <v>45</v>
      </c>
      <c r="Q1025" s="22">
        <v>38.3656073537971</v>
      </c>
      <c r="R1025" s="22">
        <v>-1.77805362307277</v>
      </c>
      <c r="S1025" s="12" t="s">
        <v>1931</v>
      </c>
      <c r="T1025" s="12"/>
      <c r="U1025" s="12" t="s">
        <v>48</v>
      </c>
      <c r="V1025" s="12" t="s">
        <v>1822</v>
      </c>
      <c r="W1025" s="12" t="s">
        <v>2227</v>
      </c>
      <c r="X1025" s="22">
        <v>2008.0</v>
      </c>
      <c r="Y1025" s="22">
        <v>2015.0</v>
      </c>
      <c r="Z1025" s="12" t="s">
        <v>2228</v>
      </c>
      <c r="AA1025" s="12" t="s">
        <v>52</v>
      </c>
      <c r="AB1025" s="12"/>
      <c r="AC1025" s="12"/>
      <c r="AD1025" s="12"/>
      <c r="AE1025" s="12" t="s">
        <v>2229</v>
      </c>
      <c r="AF1025" s="12" t="s">
        <v>52</v>
      </c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</row>
    <row r="1026" ht="15.75" customHeight="1">
      <c r="A1026" s="22">
        <v>13.0</v>
      </c>
      <c r="B1026" s="52" t="s">
        <v>2257</v>
      </c>
      <c r="C1026" s="19" t="s">
        <v>2222</v>
      </c>
      <c r="D1026" s="12" t="s">
        <v>1704</v>
      </c>
      <c r="E1026" s="36">
        <v>44662.0</v>
      </c>
      <c r="F1026" s="14" t="s">
        <v>9</v>
      </c>
      <c r="G1026" s="22">
        <v>2020.0</v>
      </c>
      <c r="H1026" s="12" t="s">
        <v>2223</v>
      </c>
      <c r="I1026" s="12" t="s">
        <v>2224</v>
      </c>
      <c r="J1026" s="12" t="s">
        <v>2225</v>
      </c>
      <c r="K1026" s="12" t="s">
        <v>40</v>
      </c>
      <c r="L1026" s="12" t="s">
        <v>943</v>
      </c>
      <c r="M1026" s="19" t="s">
        <v>434</v>
      </c>
      <c r="N1026" s="19"/>
      <c r="O1026" s="19" t="s">
        <v>2258</v>
      </c>
      <c r="P1026" s="12" t="s">
        <v>45</v>
      </c>
      <c r="Q1026" s="22">
        <v>38.3267334128003</v>
      </c>
      <c r="R1026" s="22">
        <v>-1.68327553588916</v>
      </c>
      <c r="S1026" s="12" t="s">
        <v>1931</v>
      </c>
      <c r="T1026" s="12"/>
      <c r="U1026" s="12" t="s">
        <v>48</v>
      </c>
      <c r="V1026" s="12" t="s">
        <v>1822</v>
      </c>
      <c r="W1026" s="12" t="s">
        <v>2227</v>
      </c>
      <c r="X1026" s="22">
        <v>2008.0</v>
      </c>
      <c r="Y1026" s="22">
        <v>2015.0</v>
      </c>
      <c r="Z1026" s="12" t="s">
        <v>2228</v>
      </c>
      <c r="AA1026" s="12" t="s">
        <v>52</v>
      </c>
      <c r="AB1026" s="12"/>
      <c r="AC1026" s="12"/>
      <c r="AD1026" s="12"/>
      <c r="AE1026" s="12" t="s">
        <v>2229</v>
      </c>
      <c r="AF1026" s="12" t="s">
        <v>52</v>
      </c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</row>
    <row r="1027" ht="15.75" customHeight="1">
      <c r="A1027" s="22">
        <v>13.0</v>
      </c>
      <c r="B1027" s="52" t="s">
        <v>2259</v>
      </c>
      <c r="C1027" s="19" t="s">
        <v>2231</v>
      </c>
      <c r="D1027" s="12" t="s">
        <v>1704</v>
      </c>
      <c r="E1027" s="36">
        <v>44662.0</v>
      </c>
      <c r="F1027" s="14" t="s">
        <v>9</v>
      </c>
      <c r="G1027" s="22">
        <v>2020.0</v>
      </c>
      <c r="H1027" s="12" t="s">
        <v>2223</v>
      </c>
      <c r="I1027" s="12" t="s">
        <v>2224</v>
      </c>
      <c r="J1027" s="12" t="s">
        <v>2225</v>
      </c>
      <c r="K1027" s="12" t="s">
        <v>40</v>
      </c>
      <c r="L1027" s="12" t="s">
        <v>943</v>
      </c>
      <c r="M1027" s="19" t="s">
        <v>434</v>
      </c>
      <c r="N1027" s="19"/>
      <c r="O1027" s="19" t="s">
        <v>2258</v>
      </c>
      <c r="P1027" s="12" t="s">
        <v>45</v>
      </c>
      <c r="Q1027" s="22">
        <v>38.3267334128003</v>
      </c>
      <c r="R1027" s="22">
        <v>-1.68327553588916</v>
      </c>
      <c r="S1027" s="12" t="s">
        <v>1931</v>
      </c>
      <c r="T1027" s="12"/>
      <c r="U1027" s="12" t="s">
        <v>48</v>
      </c>
      <c r="V1027" s="12" t="s">
        <v>1822</v>
      </c>
      <c r="W1027" s="12" t="s">
        <v>2227</v>
      </c>
      <c r="X1027" s="22">
        <v>2008.0</v>
      </c>
      <c r="Y1027" s="22">
        <v>2015.0</v>
      </c>
      <c r="Z1027" s="12" t="s">
        <v>2228</v>
      </c>
      <c r="AA1027" s="12" t="s">
        <v>52</v>
      </c>
      <c r="AB1027" s="12"/>
      <c r="AC1027" s="12"/>
      <c r="AD1027" s="12"/>
      <c r="AE1027" s="12" t="s">
        <v>2229</v>
      </c>
      <c r="AF1027" s="12" t="s">
        <v>52</v>
      </c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</row>
    <row r="1028" ht="15.75" customHeight="1">
      <c r="A1028" s="22">
        <v>13.0</v>
      </c>
      <c r="B1028" s="52" t="s">
        <v>2260</v>
      </c>
      <c r="C1028" s="19" t="s">
        <v>2238</v>
      </c>
      <c r="D1028" s="12" t="s">
        <v>1704</v>
      </c>
      <c r="E1028" s="36">
        <v>44662.0</v>
      </c>
      <c r="F1028" s="14" t="s">
        <v>9</v>
      </c>
      <c r="G1028" s="22">
        <v>2020.0</v>
      </c>
      <c r="H1028" s="12" t="s">
        <v>2223</v>
      </c>
      <c r="I1028" s="12" t="s">
        <v>2224</v>
      </c>
      <c r="J1028" s="12" t="s">
        <v>2225</v>
      </c>
      <c r="K1028" s="12" t="s">
        <v>40</v>
      </c>
      <c r="L1028" s="12" t="s">
        <v>943</v>
      </c>
      <c r="M1028" s="19" t="s">
        <v>434</v>
      </c>
      <c r="N1028" s="19"/>
      <c r="O1028" s="19" t="s">
        <v>2258</v>
      </c>
      <c r="P1028" s="12" t="s">
        <v>45</v>
      </c>
      <c r="Q1028" s="22">
        <v>38.3267334128003</v>
      </c>
      <c r="R1028" s="22">
        <v>-1.68327553588916</v>
      </c>
      <c r="S1028" s="12" t="s">
        <v>1931</v>
      </c>
      <c r="T1028" s="12"/>
      <c r="U1028" s="12" t="s">
        <v>48</v>
      </c>
      <c r="V1028" s="12" t="s">
        <v>1822</v>
      </c>
      <c r="W1028" s="12" t="s">
        <v>2227</v>
      </c>
      <c r="X1028" s="22">
        <v>2008.0</v>
      </c>
      <c r="Y1028" s="22">
        <v>2015.0</v>
      </c>
      <c r="Z1028" s="12" t="s">
        <v>2228</v>
      </c>
      <c r="AA1028" s="12" t="s">
        <v>52</v>
      </c>
      <c r="AB1028" s="12"/>
      <c r="AC1028" s="12"/>
      <c r="AD1028" s="12"/>
      <c r="AE1028" s="12" t="s">
        <v>2229</v>
      </c>
      <c r="AF1028" s="12" t="s">
        <v>52</v>
      </c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</row>
    <row r="1029" ht="15.75" customHeight="1">
      <c r="A1029" s="22">
        <v>13.0</v>
      </c>
      <c r="B1029" s="52" t="s">
        <v>2261</v>
      </c>
      <c r="C1029" s="19" t="s">
        <v>2233</v>
      </c>
      <c r="D1029" s="12" t="s">
        <v>1704</v>
      </c>
      <c r="E1029" s="36">
        <v>44662.0</v>
      </c>
      <c r="F1029" s="14" t="s">
        <v>9</v>
      </c>
      <c r="G1029" s="22">
        <v>2020.0</v>
      </c>
      <c r="H1029" s="12" t="s">
        <v>2223</v>
      </c>
      <c r="I1029" s="12" t="s">
        <v>2224</v>
      </c>
      <c r="J1029" s="12" t="s">
        <v>2225</v>
      </c>
      <c r="K1029" s="12" t="s">
        <v>40</v>
      </c>
      <c r="L1029" s="12" t="s">
        <v>943</v>
      </c>
      <c r="M1029" s="19" t="s">
        <v>434</v>
      </c>
      <c r="N1029" s="19"/>
      <c r="O1029" s="19" t="s">
        <v>2262</v>
      </c>
      <c r="P1029" s="12" t="s">
        <v>45</v>
      </c>
      <c r="Q1029" s="22">
        <v>38.2808584464995</v>
      </c>
      <c r="R1029" s="22">
        <v>-1.71407114065543</v>
      </c>
      <c r="S1029" s="12" t="s">
        <v>1931</v>
      </c>
      <c r="T1029" s="12"/>
      <c r="U1029" s="12" t="s">
        <v>48</v>
      </c>
      <c r="V1029" s="12" t="s">
        <v>1822</v>
      </c>
      <c r="W1029" s="12" t="s">
        <v>2227</v>
      </c>
      <c r="X1029" s="22">
        <v>2008.0</v>
      </c>
      <c r="Y1029" s="22">
        <v>2015.0</v>
      </c>
      <c r="Z1029" s="12" t="s">
        <v>2228</v>
      </c>
      <c r="AA1029" s="12" t="s">
        <v>52</v>
      </c>
      <c r="AB1029" s="12"/>
      <c r="AC1029" s="12"/>
      <c r="AD1029" s="12"/>
      <c r="AE1029" s="12" t="s">
        <v>2229</v>
      </c>
      <c r="AF1029" s="12" t="s">
        <v>52</v>
      </c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</row>
    <row r="1030" ht="15.75" customHeight="1">
      <c r="A1030" s="22">
        <v>13.0</v>
      </c>
      <c r="B1030" s="52" t="s">
        <v>2263</v>
      </c>
      <c r="C1030" s="19" t="s">
        <v>2222</v>
      </c>
      <c r="D1030" s="12" t="s">
        <v>1704</v>
      </c>
      <c r="E1030" s="36">
        <v>44662.0</v>
      </c>
      <c r="F1030" s="14" t="s">
        <v>9</v>
      </c>
      <c r="G1030" s="22">
        <v>2020.0</v>
      </c>
      <c r="H1030" s="12" t="s">
        <v>2223</v>
      </c>
      <c r="I1030" s="12" t="s">
        <v>2224</v>
      </c>
      <c r="J1030" s="12" t="s">
        <v>2225</v>
      </c>
      <c r="K1030" s="12" t="s">
        <v>40</v>
      </c>
      <c r="L1030" s="12" t="s">
        <v>943</v>
      </c>
      <c r="M1030" s="19" t="s">
        <v>434</v>
      </c>
      <c r="N1030" s="19"/>
      <c r="O1030" s="19" t="s">
        <v>2262</v>
      </c>
      <c r="P1030" s="12" t="s">
        <v>45</v>
      </c>
      <c r="Q1030" s="22">
        <v>38.2808584464995</v>
      </c>
      <c r="R1030" s="22">
        <v>-1.71407114065543</v>
      </c>
      <c r="S1030" s="12" t="s">
        <v>1931</v>
      </c>
      <c r="T1030" s="12"/>
      <c r="U1030" s="12" t="s">
        <v>48</v>
      </c>
      <c r="V1030" s="12" t="s">
        <v>1822</v>
      </c>
      <c r="W1030" s="12" t="s">
        <v>2227</v>
      </c>
      <c r="X1030" s="22">
        <v>2008.0</v>
      </c>
      <c r="Y1030" s="22">
        <v>2015.0</v>
      </c>
      <c r="Z1030" s="12" t="s">
        <v>2228</v>
      </c>
      <c r="AA1030" s="12" t="s">
        <v>52</v>
      </c>
      <c r="AB1030" s="12"/>
      <c r="AC1030" s="12"/>
      <c r="AD1030" s="12"/>
      <c r="AE1030" s="12" t="s">
        <v>2229</v>
      </c>
      <c r="AF1030" s="12" t="s">
        <v>52</v>
      </c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</row>
    <row r="1031" ht="15.75" customHeight="1">
      <c r="A1031" s="22">
        <v>13.0</v>
      </c>
      <c r="B1031" s="52" t="s">
        <v>2264</v>
      </c>
      <c r="C1031" s="19" t="s">
        <v>2231</v>
      </c>
      <c r="D1031" s="12" t="s">
        <v>1704</v>
      </c>
      <c r="E1031" s="36">
        <v>44662.0</v>
      </c>
      <c r="F1031" s="14" t="s">
        <v>9</v>
      </c>
      <c r="G1031" s="22">
        <v>2020.0</v>
      </c>
      <c r="H1031" s="12" t="s">
        <v>2223</v>
      </c>
      <c r="I1031" s="12" t="s">
        <v>2224</v>
      </c>
      <c r="J1031" s="12" t="s">
        <v>2225</v>
      </c>
      <c r="K1031" s="12" t="s">
        <v>40</v>
      </c>
      <c r="L1031" s="12" t="s">
        <v>943</v>
      </c>
      <c r="M1031" s="19" t="s">
        <v>434</v>
      </c>
      <c r="N1031" s="19"/>
      <c r="O1031" s="19" t="s">
        <v>2262</v>
      </c>
      <c r="P1031" s="12" t="s">
        <v>45</v>
      </c>
      <c r="Q1031" s="22">
        <v>38.2808584464995</v>
      </c>
      <c r="R1031" s="22">
        <v>-1.71407114065543</v>
      </c>
      <c r="S1031" s="12" t="s">
        <v>1931</v>
      </c>
      <c r="T1031" s="12"/>
      <c r="U1031" s="12" t="s">
        <v>48</v>
      </c>
      <c r="V1031" s="12" t="s">
        <v>1822</v>
      </c>
      <c r="W1031" s="12" t="s">
        <v>2227</v>
      </c>
      <c r="X1031" s="22">
        <v>2009.0</v>
      </c>
      <c r="Y1031" s="22">
        <v>2014.0</v>
      </c>
      <c r="Z1031" s="12" t="s">
        <v>2228</v>
      </c>
      <c r="AA1031" s="12" t="s">
        <v>52</v>
      </c>
      <c r="AB1031" s="12"/>
      <c r="AC1031" s="12"/>
      <c r="AD1031" s="12"/>
      <c r="AE1031" s="12" t="s">
        <v>2229</v>
      </c>
      <c r="AF1031" s="12" t="s">
        <v>52</v>
      </c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</row>
    <row r="1032" ht="15.75" customHeight="1">
      <c r="A1032" s="22">
        <v>13.0</v>
      </c>
      <c r="B1032" s="52" t="s">
        <v>2265</v>
      </c>
      <c r="C1032" s="19" t="s">
        <v>2238</v>
      </c>
      <c r="D1032" s="12" t="s">
        <v>1704</v>
      </c>
      <c r="E1032" s="36">
        <v>44662.0</v>
      </c>
      <c r="F1032" s="14" t="s">
        <v>9</v>
      </c>
      <c r="G1032" s="22">
        <v>2020.0</v>
      </c>
      <c r="H1032" s="12" t="s">
        <v>2223</v>
      </c>
      <c r="I1032" s="12" t="s">
        <v>2224</v>
      </c>
      <c r="J1032" s="12" t="s">
        <v>2225</v>
      </c>
      <c r="K1032" s="12" t="s">
        <v>40</v>
      </c>
      <c r="L1032" s="12" t="s">
        <v>943</v>
      </c>
      <c r="M1032" s="19" t="s">
        <v>434</v>
      </c>
      <c r="N1032" s="19"/>
      <c r="O1032" s="19" t="s">
        <v>2262</v>
      </c>
      <c r="P1032" s="12" t="s">
        <v>45</v>
      </c>
      <c r="Q1032" s="22">
        <v>38.2808584464995</v>
      </c>
      <c r="R1032" s="22">
        <v>-1.71407114065543</v>
      </c>
      <c r="S1032" s="12" t="s">
        <v>1931</v>
      </c>
      <c r="T1032" s="12"/>
      <c r="U1032" s="12" t="s">
        <v>48</v>
      </c>
      <c r="V1032" s="12" t="s">
        <v>1822</v>
      </c>
      <c r="W1032" s="12" t="s">
        <v>2227</v>
      </c>
      <c r="X1032" s="22">
        <v>2009.0</v>
      </c>
      <c r="Y1032" s="22">
        <v>2015.0</v>
      </c>
      <c r="Z1032" s="12" t="s">
        <v>2228</v>
      </c>
      <c r="AA1032" s="12" t="s">
        <v>52</v>
      </c>
      <c r="AB1032" s="12"/>
      <c r="AC1032" s="12"/>
      <c r="AD1032" s="12"/>
      <c r="AE1032" s="12" t="s">
        <v>2229</v>
      </c>
      <c r="AF1032" s="12" t="s">
        <v>52</v>
      </c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</row>
    <row r="1033" ht="15.75" customHeight="1">
      <c r="A1033" s="22">
        <v>13.0</v>
      </c>
      <c r="B1033" s="52" t="s">
        <v>2266</v>
      </c>
      <c r="C1033" s="19" t="s">
        <v>2233</v>
      </c>
      <c r="D1033" s="12" t="s">
        <v>1704</v>
      </c>
      <c r="E1033" s="36">
        <v>44662.0</v>
      </c>
      <c r="F1033" s="14" t="s">
        <v>9</v>
      </c>
      <c r="G1033" s="22">
        <v>2020.0</v>
      </c>
      <c r="H1033" s="12" t="s">
        <v>2223</v>
      </c>
      <c r="I1033" s="12" t="s">
        <v>2224</v>
      </c>
      <c r="J1033" s="12" t="s">
        <v>2225</v>
      </c>
      <c r="K1033" s="12" t="s">
        <v>40</v>
      </c>
      <c r="L1033" s="12" t="s">
        <v>943</v>
      </c>
      <c r="M1033" s="19" t="s">
        <v>434</v>
      </c>
      <c r="N1033" s="19"/>
      <c r="O1033" s="19" t="s">
        <v>2267</v>
      </c>
      <c r="P1033" s="12" t="s">
        <v>45</v>
      </c>
      <c r="Q1033" s="12"/>
      <c r="R1033" s="12"/>
      <c r="S1033" s="12" t="s">
        <v>1931</v>
      </c>
      <c r="T1033" s="12"/>
      <c r="U1033" s="12" t="s">
        <v>48</v>
      </c>
      <c r="V1033" s="12" t="s">
        <v>1822</v>
      </c>
      <c r="W1033" s="12" t="s">
        <v>2227</v>
      </c>
      <c r="X1033" s="22">
        <v>2009.0</v>
      </c>
      <c r="Y1033" s="22">
        <v>2015.0</v>
      </c>
      <c r="Z1033" s="12" t="s">
        <v>2228</v>
      </c>
      <c r="AA1033" s="12" t="s">
        <v>52</v>
      </c>
      <c r="AB1033" s="12"/>
      <c r="AC1033" s="12"/>
      <c r="AD1033" s="12"/>
      <c r="AE1033" s="12" t="s">
        <v>2229</v>
      </c>
      <c r="AF1033" s="12" t="s">
        <v>52</v>
      </c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</row>
    <row r="1034" ht="15.75" customHeight="1">
      <c r="A1034" s="22">
        <v>13.0</v>
      </c>
      <c r="B1034" s="52" t="s">
        <v>2268</v>
      </c>
      <c r="C1034" s="19" t="s">
        <v>2222</v>
      </c>
      <c r="D1034" s="12" t="s">
        <v>1704</v>
      </c>
      <c r="E1034" s="36">
        <v>44662.0</v>
      </c>
      <c r="F1034" s="14" t="s">
        <v>9</v>
      </c>
      <c r="G1034" s="22">
        <v>2020.0</v>
      </c>
      <c r="H1034" s="12" t="s">
        <v>2223</v>
      </c>
      <c r="I1034" s="12" t="s">
        <v>2224</v>
      </c>
      <c r="J1034" s="12" t="s">
        <v>2225</v>
      </c>
      <c r="K1034" s="12" t="s">
        <v>40</v>
      </c>
      <c r="L1034" s="12" t="s">
        <v>943</v>
      </c>
      <c r="M1034" s="19" t="s">
        <v>434</v>
      </c>
      <c r="N1034" s="19"/>
      <c r="O1034" s="19" t="s">
        <v>2267</v>
      </c>
      <c r="P1034" s="12" t="s">
        <v>45</v>
      </c>
      <c r="Q1034" s="12"/>
      <c r="R1034" s="12"/>
      <c r="S1034" s="12" t="s">
        <v>1931</v>
      </c>
      <c r="T1034" s="12"/>
      <c r="U1034" s="12" t="s">
        <v>48</v>
      </c>
      <c r="V1034" s="12" t="s">
        <v>1822</v>
      </c>
      <c r="W1034" s="12" t="s">
        <v>2227</v>
      </c>
      <c r="X1034" s="22">
        <v>2009.0</v>
      </c>
      <c r="Y1034" s="22">
        <v>2015.0</v>
      </c>
      <c r="Z1034" s="12" t="s">
        <v>2228</v>
      </c>
      <c r="AA1034" s="12" t="s">
        <v>52</v>
      </c>
      <c r="AB1034" s="12"/>
      <c r="AC1034" s="12"/>
      <c r="AD1034" s="12"/>
      <c r="AE1034" s="12" t="s">
        <v>2229</v>
      </c>
      <c r="AF1034" s="12" t="s">
        <v>52</v>
      </c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</row>
    <row r="1035" ht="15.75" customHeight="1">
      <c r="A1035" s="22">
        <v>13.0</v>
      </c>
      <c r="B1035" s="52" t="s">
        <v>2269</v>
      </c>
      <c r="C1035" s="19" t="s">
        <v>2231</v>
      </c>
      <c r="D1035" s="12" t="s">
        <v>1704</v>
      </c>
      <c r="E1035" s="36">
        <v>44662.0</v>
      </c>
      <c r="F1035" s="14" t="s">
        <v>9</v>
      </c>
      <c r="G1035" s="22">
        <v>2020.0</v>
      </c>
      <c r="H1035" s="12" t="s">
        <v>2223</v>
      </c>
      <c r="I1035" s="12" t="s">
        <v>2224</v>
      </c>
      <c r="J1035" s="12" t="s">
        <v>2225</v>
      </c>
      <c r="K1035" s="12" t="s">
        <v>40</v>
      </c>
      <c r="L1035" s="12" t="s">
        <v>943</v>
      </c>
      <c r="M1035" s="19" t="s">
        <v>434</v>
      </c>
      <c r="N1035" s="19"/>
      <c r="O1035" s="19" t="s">
        <v>2267</v>
      </c>
      <c r="P1035" s="12" t="s">
        <v>45</v>
      </c>
      <c r="Q1035" s="12"/>
      <c r="R1035" s="12"/>
      <c r="S1035" s="12" t="s">
        <v>1931</v>
      </c>
      <c r="T1035" s="12"/>
      <c r="U1035" s="12" t="s">
        <v>48</v>
      </c>
      <c r="V1035" s="12" t="s">
        <v>1822</v>
      </c>
      <c r="W1035" s="12" t="s">
        <v>2227</v>
      </c>
      <c r="X1035" s="22">
        <v>2009.0</v>
      </c>
      <c r="Y1035" s="22">
        <v>2015.0</v>
      </c>
      <c r="Z1035" s="12" t="s">
        <v>2228</v>
      </c>
      <c r="AA1035" s="12" t="s">
        <v>52</v>
      </c>
      <c r="AB1035" s="12"/>
      <c r="AC1035" s="12"/>
      <c r="AD1035" s="12"/>
      <c r="AE1035" s="12" t="s">
        <v>2229</v>
      </c>
      <c r="AF1035" s="12" t="s">
        <v>52</v>
      </c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</row>
    <row r="1036" ht="15.75" customHeight="1">
      <c r="A1036" s="22">
        <v>13.0</v>
      </c>
      <c r="B1036" s="52" t="s">
        <v>2270</v>
      </c>
      <c r="C1036" s="19" t="s">
        <v>2238</v>
      </c>
      <c r="D1036" s="12" t="s">
        <v>1704</v>
      </c>
      <c r="E1036" s="36">
        <v>44662.0</v>
      </c>
      <c r="F1036" s="14" t="s">
        <v>9</v>
      </c>
      <c r="G1036" s="22">
        <v>2020.0</v>
      </c>
      <c r="H1036" s="12" t="s">
        <v>2223</v>
      </c>
      <c r="I1036" s="12" t="s">
        <v>2224</v>
      </c>
      <c r="J1036" s="12" t="s">
        <v>2225</v>
      </c>
      <c r="K1036" s="12" t="s">
        <v>40</v>
      </c>
      <c r="L1036" s="12" t="s">
        <v>943</v>
      </c>
      <c r="M1036" s="19" t="s">
        <v>434</v>
      </c>
      <c r="N1036" s="19"/>
      <c r="O1036" s="19" t="s">
        <v>2267</v>
      </c>
      <c r="P1036" s="12" t="s">
        <v>45</v>
      </c>
      <c r="Q1036" s="12"/>
      <c r="R1036" s="12"/>
      <c r="S1036" s="12" t="s">
        <v>1931</v>
      </c>
      <c r="T1036" s="12"/>
      <c r="U1036" s="12" t="s">
        <v>48</v>
      </c>
      <c r="V1036" s="12" t="s">
        <v>1822</v>
      </c>
      <c r="W1036" s="12" t="s">
        <v>2227</v>
      </c>
      <c r="X1036" s="22">
        <v>2009.0</v>
      </c>
      <c r="Y1036" s="22">
        <v>2015.0</v>
      </c>
      <c r="Z1036" s="12" t="s">
        <v>2228</v>
      </c>
      <c r="AA1036" s="12" t="s">
        <v>52</v>
      </c>
      <c r="AB1036" s="12"/>
      <c r="AC1036" s="12"/>
      <c r="AD1036" s="12"/>
      <c r="AE1036" s="12" t="s">
        <v>2229</v>
      </c>
      <c r="AF1036" s="12" t="s">
        <v>52</v>
      </c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</row>
    <row r="1037" ht="15.75" customHeight="1">
      <c r="A1037" s="22">
        <v>13.0</v>
      </c>
      <c r="B1037" s="52" t="s">
        <v>2271</v>
      </c>
      <c r="C1037" s="19" t="s">
        <v>2233</v>
      </c>
      <c r="D1037" s="12" t="s">
        <v>1704</v>
      </c>
      <c r="E1037" s="36">
        <v>44662.0</v>
      </c>
      <c r="F1037" s="14" t="s">
        <v>9</v>
      </c>
      <c r="G1037" s="22">
        <v>2020.0</v>
      </c>
      <c r="H1037" s="12" t="s">
        <v>2223</v>
      </c>
      <c r="I1037" s="12" t="s">
        <v>2224</v>
      </c>
      <c r="J1037" s="12" t="s">
        <v>2225</v>
      </c>
      <c r="K1037" s="12" t="s">
        <v>40</v>
      </c>
      <c r="L1037" s="12" t="s">
        <v>943</v>
      </c>
      <c r="M1037" s="19" t="s">
        <v>434</v>
      </c>
      <c r="N1037" s="19"/>
      <c r="O1037" s="19" t="s">
        <v>2272</v>
      </c>
      <c r="P1037" s="12" t="s">
        <v>45</v>
      </c>
      <c r="Q1037" s="22">
        <v>38.2414398478891</v>
      </c>
      <c r="R1037" s="58">
        <v>-1.55083940315968</v>
      </c>
      <c r="S1037" s="12" t="s">
        <v>1931</v>
      </c>
      <c r="T1037" s="12"/>
      <c r="U1037" s="12" t="s">
        <v>48</v>
      </c>
      <c r="V1037" s="12" t="s">
        <v>1822</v>
      </c>
      <c r="W1037" s="12" t="s">
        <v>2227</v>
      </c>
      <c r="X1037" s="22">
        <v>2009.0</v>
      </c>
      <c r="Y1037" s="22">
        <v>2015.0</v>
      </c>
      <c r="Z1037" s="12" t="s">
        <v>2228</v>
      </c>
      <c r="AA1037" s="12" t="s">
        <v>52</v>
      </c>
      <c r="AB1037" s="12"/>
      <c r="AC1037" s="12"/>
      <c r="AD1037" s="12"/>
      <c r="AE1037" s="12" t="s">
        <v>2229</v>
      </c>
      <c r="AF1037" s="12" t="s">
        <v>52</v>
      </c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</row>
    <row r="1038" ht="15.75" customHeight="1">
      <c r="A1038" s="22">
        <v>13.0</v>
      </c>
      <c r="B1038" s="52" t="s">
        <v>2273</v>
      </c>
      <c r="C1038" s="19" t="s">
        <v>2222</v>
      </c>
      <c r="D1038" s="12" t="s">
        <v>1704</v>
      </c>
      <c r="E1038" s="36">
        <v>44662.0</v>
      </c>
      <c r="F1038" s="14" t="s">
        <v>9</v>
      </c>
      <c r="G1038" s="22">
        <v>2020.0</v>
      </c>
      <c r="H1038" s="12" t="s">
        <v>2223</v>
      </c>
      <c r="I1038" s="12" t="s">
        <v>2224</v>
      </c>
      <c r="J1038" s="12" t="s">
        <v>2225</v>
      </c>
      <c r="K1038" s="12" t="s">
        <v>40</v>
      </c>
      <c r="L1038" s="12" t="s">
        <v>943</v>
      </c>
      <c r="M1038" s="19" t="s">
        <v>434</v>
      </c>
      <c r="N1038" s="19"/>
      <c r="O1038" s="19" t="s">
        <v>2272</v>
      </c>
      <c r="P1038" s="12" t="s">
        <v>45</v>
      </c>
      <c r="Q1038" s="22">
        <v>38.2414398478891</v>
      </c>
      <c r="R1038" s="58">
        <v>-1.55083940315968</v>
      </c>
      <c r="S1038" s="12" t="s">
        <v>1931</v>
      </c>
      <c r="T1038" s="12"/>
      <c r="U1038" s="12" t="s">
        <v>48</v>
      </c>
      <c r="V1038" s="12" t="s">
        <v>1822</v>
      </c>
      <c r="W1038" s="12" t="s">
        <v>2227</v>
      </c>
      <c r="X1038" s="22">
        <v>2009.0</v>
      </c>
      <c r="Y1038" s="22">
        <v>2015.0</v>
      </c>
      <c r="Z1038" s="12" t="s">
        <v>2228</v>
      </c>
      <c r="AA1038" s="12" t="s">
        <v>52</v>
      </c>
      <c r="AB1038" s="12"/>
      <c r="AC1038" s="12"/>
      <c r="AD1038" s="12"/>
      <c r="AE1038" s="12" t="s">
        <v>2229</v>
      </c>
      <c r="AF1038" s="12" t="s">
        <v>52</v>
      </c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</row>
    <row r="1039" ht="15.75" customHeight="1">
      <c r="A1039" s="22">
        <v>13.0</v>
      </c>
      <c r="B1039" s="52" t="s">
        <v>2274</v>
      </c>
      <c r="C1039" s="19" t="s">
        <v>2231</v>
      </c>
      <c r="D1039" s="12" t="s">
        <v>1704</v>
      </c>
      <c r="E1039" s="36">
        <v>44662.0</v>
      </c>
      <c r="F1039" s="14" t="s">
        <v>9</v>
      </c>
      <c r="G1039" s="22">
        <v>2020.0</v>
      </c>
      <c r="H1039" s="12" t="s">
        <v>2223</v>
      </c>
      <c r="I1039" s="12" t="s">
        <v>2224</v>
      </c>
      <c r="J1039" s="12" t="s">
        <v>2225</v>
      </c>
      <c r="K1039" s="12" t="s">
        <v>40</v>
      </c>
      <c r="L1039" s="12" t="s">
        <v>943</v>
      </c>
      <c r="M1039" s="19" t="s">
        <v>434</v>
      </c>
      <c r="N1039" s="19"/>
      <c r="O1039" s="19" t="s">
        <v>2272</v>
      </c>
      <c r="P1039" s="12" t="s">
        <v>45</v>
      </c>
      <c r="Q1039" s="22">
        <v>38.2414398478891</v>
      </c>
      <c r="R1039" s="58">
        <v>-1.55083940315968</v>
      </c>
      <c r="S1039" s="12" t="s">
        <v>1931</v>
      </c>
      <c r="T1039" s="12"/>
      <c r="U1039" s="12" t="s">
        <v>48</v>
      </c>
      <c r="V1039" s="12" t="s">
        <v>1822</v>
      </c>
      <c r="W1039" s="12" t="s">
        <v>2227</v>
      </c>
      <c r="X1039" s="22">
        <v>2009.0</v>
      </c>
      <c r="Y1039" s="22">
        <v>2015.0</v>
      </c>
      <c r="Z1039" s="12" t="s">
        <v>2228</v>
      </c>
      <c r="AA1039" s="12" t="s">
        <v>52</v>
      </c>
      <c r="AB1039" s="12"/>
      <c r="AC1039" s="12"/>
      <c r="AD1039" s="12"/>
      <c r="AE1039" s="12" t="s">
        <v>2229</v>
      </c>
      <c r="AF1039" s="12" t="s">
        <v>52</v>
      </c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</row>
    <row r="1040" ht="15.75" customHeight="1">
      <c r="A1040" s="22">
        <v>13.0</v>
      </c>
      <c r="B1040" s="52" t="s">
        <v>2275</v>
      </c>
      <c r="C1040" s="19" t="s">
        <v>2238</v>
      </c>
      <c r="D1040" s="12" t="s">
        <v>1704</v>
      </c>
      <c r="E1040" s="36">
        <v>44662.0</v>
      </c>
      <c r="F1040" s="14" t="s">
        <v>9</v>
      </c>
      <c r="G1040" s="22">
        <v>2020.0</v>
      </c>
      <c r="H1040" s="12" t="s">
        <v>2223</v>
      </c>
      <c r="I1040" s="12" t="s">
        <v>2224</v>
      </c>
      <c r="J1040" s="12" t="s">
        <v>2225</v>
      </c>
      <c r="K1040" s="12" t="s">
        <v>40</v>
      </c>
      <c r="L1040" s="12" t="s">
        <v>943</v>
      </c>
      <c r="M1040" s="19" t="s">
        <v>434</v>
      </c>
      <c r="N1040" s="19"/>
      <c r="O1040" s="19" t="s">
        <v>2272</v>
      </c>
      <c r="P1040" s="12" t="s">
        <v>45</v>
      </c>
      <c r="Q1040" s="22">
        <v>38.2414398478891</v>
      </c>
      <c r="R1040" s="58">
        <v>-1.55083940315968</v>
      </c>
      <c r="S1040" s="12" t="s">
        <v>1931</v>
      </c>
      <c r="T1040" s="12"/>
      <c r="U1040" s="12" t="s">
        <v>48</v>
      </c>
      <c r="V1040" s="12" t="s">
        <v>1822</v>
      </c>
      <c r="W1040" s="12" t="s">
        <v>2227</v>
      </c>
      <c r="X1040" s="22">
        <v>2009.0</v>
      </c>
      <c r="Y1040" s="22">
        <v>2015.0</v>
      </c>
      <c r="Z1040" s="12" t="s">
        <v>2228</v>
      </c>
      <c r="AA1040" s="12" t="s">
        <v>52</v>
      </c>
      <c r="AB1040" s="12"/>
      <c r="AC1040" s="12"/>
      <c r="AD1040" s="12"/>
      <c r="AE1040" s="12" t="s">
        <v>2229</v>
      </c>
      <c r="AF1040" s="12" t="s">
        <v>52</v>
      </c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</row>
    <row r="1041" ht="15.75" customHeight="1">
      <c r="A1041" s="22">
        <v>13.0</v>
      </c>
      <c r="B1041" s="52" t="s">
        <v>2276</v>
      </c>
      <c r="C1041" s="19" t="s">
        <v>2233</v>
      </c>
      <c r="D1041" s="12" t="s">
        <v>1704</v>
      </c>
      <c r="E1041" s="36">
        <v>44662.0</v>
      </c>
      <c r="F1041" s="14" t="s">
        <v>9</v>
      </c>
      <c r="G1041" s="22">
        <v>2020.0</v>
      </c>
      <c r="H1041" s="12" t="s">
        <v>2223</v>
      </c>
      <c r="I1041" s="12" t="s">
        <v>2224</v>
      </c>
      <c r="J1041" s="12" t="s">
        <v>2225</v>
      </c>
      <c r="K1041" s="12" t="s">
        <v>40</v>
      </c>
      <c r="L1041" s="12" t="s">
        <v>943</v>
      </c>
      <c r="M1041" s="19" t="s">
        <v>434</v>
      </c>
      <c r="N1041" s="19"/>
      <c r="O1041" s="19" t="s">
        <v>2277</v>
      </c>
      <c r="P1041" s="12" t="s">
        <v>45</v>
      </c>
      <c r="Q1041" s="22">
        <v>38.2007276262449</v>
      </c>
      <c r="R1041" s="22">
        <v>-1.39451866046453</v>
      </c>
      <c r="S1041" s="12" t="s">
        <v>1931</v>
      </c>
      <c r="T1041" s="12"/>
      <c r="U1041" s="12" t="s">
        <v>48</v>
      </c>
      <c r="V1041" s="12" t="s">
        <v>1822</v>
      </c>
      <c r="W1041" s="12" t="s">
        <v>2227</v>
      </c>
      <c r="X1041" s="22">
        <v>2009.0</v>
      </c>
      <c r="Y1041" s="22">
        <v>2015.0</v>
      </c>
      <c r="Z1041" s="12" t="s">
        <v>2228</v>
      </c>
      <c r="AA1041" s="12" t="s">
        <v>52</v>
      </c>
      <c r="AB1041" s="12"/>
      <c r="AC1041" s="12"/>
      <c r="AD1041" s="12"/>
      <c r="AE1041" s="12" t="s">
        <v>2229</v>
      </c>
      <c r="AF1041" s="12" t="s">
        <v>52</v>
      </c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</row>
    <row r="1042" ht="15.75" customHeight="1">
      <c r="A1042" s="22">
        <v>13.0</v>
      </c>
      <c r="B1042" s="52" t="s">
        <v>2278</v>
      </c>
      <c r="C1042" s="19" t="s">
        <v>2222</v>
      </c>
      <c r="D1042" s="12" t="s">
        <v>1704</v>
      </c>
      <c r="E1042" s="36">
        <v>44662.0</v>
      </c>
      <c r="F1042" s="14" t="s">
        <v>9</v>
      </c>
      <c r="G1042" s="22">
        <v>2020.0</v>
      </c>
      <c r="H1042" s="12" t="s">
        <v>2223</v>
      </c>
      <c r="I1042" s="12" t="s">
        <v>2224</v>
      </c>
      <c r="J1042" s="12" t="s">
        <v>2225</v>
      </c>
      <c r="K1042" s="12" t="s">
        <v>40</v>
      </c>
      <c r="L1042" s="12" t="s">
        <v>943</v>
      </c>
      <c r="M1042" s="19" t="s">
        <v>434</v>
      </c>
      <c r="N1042" s="19"/>
      <c r="O1042" s="19" t="s">
        <v>2277</v>
      </c>
      <c r="P1042" s="12" t="s">
        <v>45</v>
      </c>
      <c r="Q1042" s="22">
        <v>38.2007276262449</v>
      </c>
      <c r="R1042" s="22">
        <v>-1.39451866046453</v>
      </c>
      <c r="S1042" s="12" t="s">
        <v>1931</v>
      </c>
      <c r="T1042" s="12"/>
      <c r="U1042" s="12" t="s">
        <v>48</v>
      </c>
      <c r="V1042" s="12" t="s">
        <v>1822</v>
      </c>
      <c r="W1042" s="12" t="s">
        <v>2227</v>
      </c>
      <c r="X1042" s="22">
        <v>2009.0</v>
      </c>
      <c r="Y1042" s="22">
        <v>2015.0</v>
      </c>
      <c r="Z1042" s="12" t="s">
        <v>2228</v>
      </c>
      <c r="AA1042" s="12" t="s">
        <v>52</v>
      </c>
      <c r="AB1042" s="12"/>
      <c r="AC1042" s="12"/>
      <c r="AD1042" s="12"/>
      <c r="AE1042" s="12" t="s">
        <v>2229</v>
      </c>
      <c r="AF1042" s="12" t="s">
        <v>52</v>
      </c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</row>
    <row r="1043" ht="15.75" customHeight="1">
      <c r="A1043" s="22">
        <v>13.0</v>
      </c>
      <c r="B1043" s="52" t="s">
        <v>2279</v>
      </c>
      <c r="C1043" s="19" t="s">
        <v>2231</v>
      </c>
      <c r="D1043" s="12" t="s">
        <v>1704</v>
      </c>
      <c r="E1043" s="36">
        <v>44662.0</v>
      </c>
      <c r="F1043" s="14" t="s">
        <v>9</v>
      </c>
      <c r="G1043" s="22">
        <v>2020.0</v>
      </c>
      <c r="H1043" s="12" t="s">
        <v>2223</v>
      </c>
      <c r="I1043" s="12" t="s">
        <v>2224</v>
      </c>
      <c r="J1043" s="12" t="s">
        <v>2225</v>
      </c>
      <c r="K1043" s="12" t="s">
        <v>40</v>
      </c>
      <c r="L1043" s="12" t="s">
        <v>943</v>
      </c>
      <c r="M1043" s="19" t="s">
        <v>434</v>
      </c>
      <c r="N1043" s="19"/>
      <c r="O1043" s="19" t="s">
        <v>2277</v>
      </c>
      <c r="P1043" s="12" t="s">
        <v>45</v>
      </c>
      <c r="Q1043" s="22">
        <v>38.2007276262449</v>
      </c>
      <c r="R1043" s="22">
        <v>-1.39451866046453</v>
      </c>
      <c r="S1043" s="12" t="s">
        <v>1931</v>
      </c>
      <c r="T1043" s="12"/>
      <c r="U1043" s="12" t="s">
        <v>48</v>
      </c>
      <c r="V1043" s="12" t="s">
        <v>1822</v>
      </c>
      <c r="W1043" s="12" t="s">
        <v>2227</v>
      </c>
      <c r="X1043" s="22">
        <v>2009.0</v>
      </c>
      <c r="Y1043" s="22">
        <v>2015.0</v>
      </c>
      <c r="Z1043" s="12" t="s">
        <v>2228</v>
      </c>
      <c r="AA1043" s="12" t="s">
        <v>52</v>
      </c>
      <c r="AB1043" s="12"/>
      <c r="AC1043" s="12"/>
      <c r="AD1043" s="12"/>
      <c r="AE1043" s="12" t="s">
        <v>2229</v>
      </c>
      <c r="AF1043" s="12" t="s">
        <v>52</v>
      </c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</row>
    <row r="1044" ht="15.75" customHeight="1">
      <c r="A1044" s="22">
        <v>13.0</v>
      </c>
      <c r="B1044" s="52" t="s">
        <v>2280</v>
      </c>
      <c r="C1044" s="19" t="s">
        <v>2238</v>
      </c>
      <c r="D1044" s="12" t="s">
        <v>1704</v>
      </c>
      <c r="E1044" s="36">
        <v>44662.0</v>
      </c>
      <c r="F1044" s="14" t="s">
        <v>9</v>
      </c>
      <c r="G1044" s="22">
        <v>2020.0</v>
      </c>
      <c r="H1044" s="12" t="s">
        <v>2223</v>
      </c>
      <c r="I1044" s="12" t="s">
        <v>2224</v>
      </c>
      <c r="J1044" s="12" t="s">
        <v>2225</v>
      </c>
      <c r="K1044" s="12" t="s">
        <v>40</v>
      </c>
      <c r="L1044" s="12" t="s">
        <v>943</v>
      </c>
      <c r="M1044" s="19" t="s">
        <v>434</v>
      </c>
      <c r="N1044" s="19"/>
      <c r="O1044" s="19" t="s">
        <v>2277</v>
      </c>
      <c r="P1044" s="12" t="s">
        <v>45</v>
      </c>
      <c r="Q1044" s="22">
        <v>38.2007276262449</v>
      </c>
      <c r="R1044" s="22">
        <v>-1.39451866046453</v>
      </c>
      <c r="S1044" s="12" t="s">
        <v>1931</v>
      </c>
      <c r="T1044" s="12"/>
      <c r="U1044" s="12" t="s">
        <v>48</v>
      </c>
      <c r="V1044" s="12" t="s">
        <v>1822</v>
      </c>
      <c r="W1044" s="12" t="s">
        <v>2227</v>
      </c>
      <c r="X1044" s="22">
        <v>2009.0</v>
      </c>
      <c r="Y1044" s="22">
        <v>2015.0</v>
      </c>
      <c r="Z1044" s="12" t="s">
        <v>2228</v>
      </c>
      <c r="AA1044" s="12" t="s">
        <v>52</v>
      </c>
      <c r="AB1044" s="12"/>
      <c r="AC1044" s="12"/>
      <c r="AD1044" s="12"/>
      <c r="AE1044" s="12" t="s">
        <v>2229</v>
      </c>
      <c r="AF1044" s="12" t="s">
        <v>52</v>
      </c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</row>
    <row r="1045" ht="15.75" customHeight="1">
      <c r="A1045" s="22">
        <v>13.0</v>
      </c>
      <c r="B1045" s="52" t="s">
        <v>2281</v>
      </c>
      <c r="C1045" s="19" t="s">
        <v>2233</v>
      </c>
      <c r="D1045" s="12" t="s">
        <v>1704</v>
      </c>
      <c r="E1045" s="36">
        <v>44662.0</v>
      </c>
      <c r="F1045" s="14" t="s">
        <v>9</v>
      </c>
      <c r="G1045" s="22">
        <v>2020.0</v>
      </c>
      <c r="H1045" s="12" t="s">
        <v>2223</v>
      </c>
      <c r="I1045" s="12" t="s">
        <v>2224</v>
      </c>
      <c r="J1045" s="12" t="s">
        <v>2225</v>
      </c>
      <c r="K1045" s="12" t="s">
        <v>40</v>
      </c>
      <c r="L1045" s="12" t="s">
        <v>943</v>
      </c>
      <c r="M1045" s="19" t="s">
        <v>434</v>
      </c>
      <c r="N1045" s="19"/>
      <c r="O1045" s="19" t="s">
        <v>2282</v>
      </c>
      <c r="P1045" s="12" t="s">
        <v>45</v>
      </c>
      <c r="Q1045" s="22">
        <v>38.1419041534504</v>
      </c>
      <c r="R1045" s="22">
        <v>-1.32299191918804</v>
      </c>
      <c r="S1045" s="12" t="s">
        <v>1931</v>
      </c>
      <c r="T1045" s="12"/>
      <c r="U1045" s="12" t="s">
        <v>48</v>
      </c>
      <c r="V1045" s="12" t="s">
        <v>1822</v>
      </c>
      <c r="W1045" s="12" t="s">
        <v>2227</v>
      </c>
      <c r="X1045" s="22">
        <v>2009.0</v>
      </c>
      <c r="Y1045" s="22">
        <v>2015.0</v>
      </c>
      <c r="Z1045" s="12" t="s">
        <v>2228</v>
      </c>
      <c r="AA1045" s="12" t="s">
        <v>52</v>
      </c>
      <c r="AB1045" s="12"/>
      <c r="AC1045" s="12"/>
      <c r="AD1045" s="12"/>
      <c r="AE1045" s="12" t="s">
        <v>2229</v>
      </c>
      <c r="AF1045" s="12" t="s">
        <v>52</v>
      </c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</row>
    <row r="1046" ht="15.75" customHeight="1">
      <c r="A1046" s="22">
        <v>13.0</v>
      </c>
      <c r="B1046" s="52" t="s">
        <v>2283</v>
      </c>
      <c r="C1046" s="19" t="s">
        <v>2222</v>
      </c>
      <c r="D1046" s="12" t="s">
        <v>1704</v>
      </c>
      <c r="E1046" s="36">
        <v>44662.0</v>
      </c>
      <c r="F1046" s="14" t="s">
        <v>9</v>
      </c>
      <c r="G1046" s="22">
        <v>2020.0</v>
      </c>
      <c r="H1046" s="12" t="s">
        <v>2223</v>
      </c>
      <c r="I1046" s="12" t="s">
        <v>2224</v>
      </c>
      <c r="J1046" s="12" t="s">
        <v>2225</v>
      </c>
      <c r="K1046" s="12" t="s">
        <v>40</v>
      </c>
      <c r="L1046" s="12" t="s">
        <v>943</v>
      </c>
      <c r="M1046" s="19" t="s">
        <v>434</v>
      </c>
      <c r="N1046" s="19"/>
      <c r="O1046" s="19" t="s">
        <v>2282</v>
      </c>
      <c r="P1046" s="12" t="s">
        <v>45</v>
      </c>
      <c r="Q1046" s="22">
        <v>38.1419041534504</v>
      </c>
      <c r="R1046" s="22">
        <v>-1.32299191918804</v>
      </c>
      <c r="S1046" s="12" t="s">
        <v>1931</v>
      </c>
      <c r="T1046" s="12"/>
      <c r="U1046" s="12" t="s">
        <v>48</v>
      </c>
      <c r="V1046" s="12" t="s">
        <v>1822</v>
      </c>
      <c r="W1046" s="12" t="s">
        <v>2227</v>
      </c>
      <c r="X1046" s="22">
        <v>2009.0</v>
      </c>
      <c r="Y1046" s="22">
        <v>2015.0</v>
      </c>
      <c r="Z1046" s="12" t="s">
        <v>2228</v>
      </c>
      <c r="AA1046" s="12" t="s">
        <v>52</v>
      </c>
      <c r="AB1046" s="12"/>
      <c r="AC1046" s="12"/>
      <c r="AD1046" s="12"/>
      <c r="AE1046" s="12" t="s">
        <v>2229</v>
      </c>
      <c r="AF1046" s="12" t="s">
        <v>52</v>
      </c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</row>
    <row r="1047" ht="15.75" customHeight="1">
      <c r="A1047" s="22">
        <v>13.0</v>
      </c>
      <c r="B1047" s="52" t="s">
        <v>2284</v>
      </c>
      <c r="C1047" s="19" t="s">
        <v>2231</v>
      </c>
      <c r="D1047" s="12" t="s">
        <v>1704</v>
      </c>
      <c r="E1047" s="36">
        <v>44662.0</v>
      </c>
      <c r="F1047" s="14" t="s">
        <v>9</v>
      </c>
      <c r="G1047" s="22">
        <v>2020.0</v>
      </c>
      <c r="H1047" s="12" t="s">
        <v>2223</v>
      </c>
      <c r="I1047" s="12" t="s">
        <v>2224</v>
      </c>
      <c r="J1047" s="12" t="s">
        <v>2225</v>
      </c>
      <c r="K1047" s="12" t="s">
        <v>40</v>
      </c>
      <c r="L1047" s="12" t="s">
        <v>943</v>
      </c>
      <c r="M1047" s="19" t="s">
        <v>434</v>
      </c>
      <c r="N1047" s="19"/>
      <c r="O1047" s="19" t="s">
        <v>2282</v>
      </c>
      <c r="P1047" s="12" t="s">
        <v>45</v>
      </c>
      <c r="Q1047" s="22">
        <v>38.1419041534504</v>
      </c>
      <c r="R1047" s="22">
        <v>-1.32299191918804</v>
      </c>
      <c r="S1047" s="12" t="s">
        <v>1931</v>
      </c>
      <c r="T1047" s="12"/>
      <c r="U1047" s="12" t="s">
        <v>48</v>
      </c>
      <c r="V1047" s="12" t="s">
        <v>1822</v>
      </c>
      <c r="W1047" s="12" t="s">
        <v>2227</v>
      </c>
      <c r="X1047" s="22">
        <v>2009.0</v>
      </c>
      <c r="Y1047" s="22">
        <v>2015.0</v>
      </c>
      <c r="Z1047" s="12" t="s">
        <v>2228</v>
      </c>
      <c r="AA1047" s="12" t="s">
        <v>52</v>
      </c>
      <c r="AB1047" s="12"/>
      <c r="AC1047" s="12"/>
      <c r="AD1047" s="12"/>
      <c r="AE1047" s="12" t="s">
        <v>2229</v>
      </c>
      <c r="AF1047" s="12" t="s">
        <v>52</v>
      </c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</row>
    <row r="1048" ht="15.75" customHeight="1">
      <c r="A1048" s="22">
        <v>13.0</v>
      </c>
      <c r="B1048" s="52" t="s">
        <v>2285</v>
      </c>
      <c r="C1048" s="19" t="s">
        <v>2222</v>
      </c>
      <c r="D1048" s="12" t="s">
        <v>1704</v>
      </c>
      <c r="E1048" s="36">
        <v>44662.0</v>
      </c>
      <c r="F1048" s="14" t="s">
        <v>9</v>
      </c>
      <c r="G1048" s="22">
        <v>2020.0</v>
      </c>
      <c r="H1048" s="12" t="s">
        <v>2223</v>
      </c>
      <c r="I1048" s="12" t="s">
        <v>2224</v>
      </c>
      <c r="J1048" s="12" t="s">
        <v>2225</v>
      </c>
      <c r="K1048" s="12" t="s">
        <v>40</v>
      </c>
      <c r="L1048" s="12" t="s">
        <v>943</v>
      </c>
      <c r="M1048" s="19" t="s">
        <v>434</v>
      </c>
      <c r="N1048" s="19"/>
      <c r="O1048" s="19" t="s">
        <v>2286</v>
      </c>
      <c r="P1048" s="12" t="s">
        <v>45</v>
      </c>
      <c r="Q1048" s="22">
        <v>38.3272747697223</v>
      </c>
      <c r="R1048" s="22">
        <v>-2.2153774268</v>
      </c>
      <c r="S1048" s="12" t="s">
        <v>1931</v>
      </c>
      <c r="T1048" s="12"/>
      <c r="U1048" s="12" t="s">
        <v>48</v>
      </c>
      <c r="V1048" s="12" t="s">
        <v>1822</v>
      </c>
      <c r="W1048" s="12" t="s">
        <v>2227</v>
      </c>
      <c r="X1048" s="22">
        <v>2008.0</v>
      </c>
      <c r="Y1048" s="22">
        <v>2015.0</v>
      </c>
      <c r="Z1048" s="12" t="s">
        <v>2228</v>
      </c>
      <c r="AA1048" s="12" t="s">
        <v>52</v>
      </c>
      <c r="AB1048" s="12"/>
      <c r="AC1048" s="12"/>
      <c r="AD1048" s="12"/>
      <c r="AE1048" s="12" t="s">
        <v>2229</v>
      </c>
      <c r="AF1048" s="12" t="s">
        <v>52</v>
      </c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</row>
    <row r="1049" ht="15.75" customHeight="1">
      <c r="A1049" s="22">
        <v>13.0</v>
      </c>
      <c r="B1049" s="52" t="s">
        <v>2287</v>
      </c>
      <c r="C1049" s="19" t="s">
        <v>2231</v>
      </c>
      <c r="D1049" s="12" t="s">
        <v>1704</v>
      </c>
      <c r="E1049" s="36">
        <v>44662.0</v>
      </c>
      <c r="F1049" s="14" t="s">
        <v>9</v>
      </c>
      <c r="G1049" s="22">
        <v>2020.0</v>
      </c>
      <c r="H1049" s="12" t="s">
        <v>2223</v>
      </c>
      <c r="I1049" s="12" t="s">
        <v>2224</v>
      </c>
      <c r="J1049" s="12" t="s">
        <v>2225</v>
      </c>
      <c r="K1049" s="12" t="s">
        <v>40</v>
      </c>
      <c r="L1049" s="12" t="s">
        <v>943</v>
      </c>
      <c r="M1049" s="19" t="s">
        <v>434</v>
      </c>
      <c r="N1049" s="19"/>
      <c r="O1049" s="19" t="s">
        <v>2286</v>
      </c>
      <c r="P1049" s="12" t="s">
        <v>45</v>
      </c>
      <c r="Q1049" s="22">
        <v>38.3272747697223</v>
      </c>
      <c r="R1049" s="22">
        <v>-2.2153774268</v>
      </c>
      <c r="S1049" s="12" t="s">
        <v>1931</v>
      </c>
      <c r="T1049" s="12"/>
      <c r="U1049" s="12" t="s">
        <v>48</v>
      </c>
      <c r="V1049" s="12" t="s">
        <v>1822</v>
      </c>
      <c r="W1049" s="12" t="s">
        <v>2227</v>
      </c>
      <c r="X1049" s="22">
        <v>2008.0</v>
      </c>
      <c r="Y1049" s="22">
        <v>2015.0</v>
      </c>
      <c r="Z1049" s="12" t="s">
        <v>2228</v>
      </c>
      <c r="AA1049" s="12" t="s">
        <v>52</v>
      </c>
      <c r="AB1049" s="12"/>
      <c r="AC1049" s="12"/>
      <c r="AD1049" s="12"/>
      <c r="AE1049" s="12" t="s">
        <v>2229</v>
      </c>
      <c r="AF1049" s="12" t="s">
        <v>52</v>
      </c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</row>
    <row r="1050" ht="15.75" customHeight="1">
      <c r="A1050" s="22">
        <v>13.0</v>
      </c>
      <c r="B1050" s="52" t="s">
        <v>2288</v>
      </c>
      <c r="C1050" s="19" t="s">
        <v>2222</v>
      </c>
      <c r="D1050" s="12" t="s">
        <v>1704</v>
      </c>
      <c r="E1050" s="36">
        <v>44662.0</v>
      </c>
      <c r="F1050" s="14" t="s">
        <v>9</v>
      </c>
      <c r="G1050" s="22">
        <v>2020.0</v>
      </c>
      <c r="H1050" s="12" t="s">
        <v>2223</v>
      </c>
      <c r="I1050" s="12" t="s">
        <v>2224</v>
      </c>
      <c r="J1050" s="12" t="s">
        <v>2225</v>
      </c>
      <c r="K1050" s="12" t="s">
        <v>40</v>
      </c>
      <c r="L1050" s="12" t="s">
        <v>943</v>
      </c>
      <c r="M1050" s="19" t="s">
        <v>434</v>
      </c>
      <c r="N1050" s="19"/>
      <c r="O1050" s="19" t="s">
        <v>2289</v>
      </c>
      <c r="P1050" s="12" t="s">
        <v>45</v>
      </c>
      <c r="Q1050" s="22">
        <v>38.4105502441088</v>
      </c>
      <c r="R1050" s="22">
        <v>-2.30957296626816</v>
      </c>
      <c r="S1050" s="12" t="s">
        <v>1931</v>
      </c>
      <c r="T1050" s="12"/>
      <c r="U1050" s="12" t="s">
        <v>48</v>
      </c>
      <c r="V1050" s="12" t="s">
        <v>1822</v>
      </c>
      <c r="W1050" s="12" t="s">
        <v>2227</v>
      </c>
      <c r="X1050" s="22">
        <v>2009.0</v>
      </c>
      <c r="Y1050" s="22">
        <v>2015.0</v>
      </c>
      <c r="Z1050" s="12" t="s">
        <v>2228</v>
      </c>
      <c r="AA1050" s="12" t="s">
        <v>52</v>
      </c>
      <c r="AB1050" s="12"/>
      <c r="AC1050" s="12"/>
      <c r="AD1050" s="12"/>
      <c r="AE1050" s="12" t="s">
        <v>2229</v>
      </c>
      <c r="AF1050" s="12" t="s">
        <v>52</v>
      </c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</row>
    <row r="1051" ht="15.75" customHeight="1">
      <c r="A1051" s="22">
        <v>13.0</v>
      </c>
      <c r="B1051" s="52" t="s">
        <v>2290</v>
      </c>
      <c r="C1051" s="19" t="s">
        <v>2231</v>
      </c>
      <c r="D1051" s="12" t="s">
        <v>1704</v>
      </c>
      <c r="E1051" s="36">
        <v>44662.0</v>
      </c>
      <c r="F1051" s="14" t="s">
        <v>9</v>
      </c>
      <c r="G1051" s="22">
        <v>2020.0</v>
      </c>
      <c r="H1051" s="12" t="s">
        <v>2223</v>
      </c>
      <c r="I1051" s="12" t="s">
        <v>2224</v>
      </c>
      <c r="J1051" s="12" t="s">
        <v>2225</v>
      </c>
      <c r="K1051" s="12" t="s">
        <v>40</v>
      </c>
      <c r="L1051" s="12" t="s">
        <v>943</v>
      </c>
      <c r="M1051" s="19" t="s">
        <v>434</v>
      </c>
      <c r="N1051" s="19"/>
      <c r="O1051" s="19" t="s">
        <v>2289</v>
      </c>
      <c r="P1051" s="12" t="s">
        <v>45</v>
      </c>
      <c r="Q1051" s="22">
        <v>38.4105502441088</v>
      </c>
      <c r="R1051" s="22">
        <v>-2.30957296626816</v>
      </c>
      <c r="S1051" s="12" t="s">
        <v>1931</v>
      </c>
      <c r="T1051" s="12"/>
      <c r="U1051" s="12" t="s">
        <v>48</v>
      </c>
      <c r="V1051" s="12" t="s">
        <v>1822</v>
      </c>
      <c r="W1051" s="12" t="s">
        <v>2227</v>
      </c>
      <c r="X1051" s="22">
        <v>2008.0</v>
      </c>
      <c r="Y1051" s="22">
        <v>2015.0</v>
      </c>
      <c r="Z1051" s="12" t="s">
        <v>2228</v>
      </c>
      <c r="AA1051" s="12" t="s">
        <v>52</v>
      </c>
      <c r="AB1051" s="12"/>
      <c r="AC1051" s="12"/>
      <c r="AD1051" s="12"/>
      <c r="AE1051" s="12" t="s">
        <v>2229</v>
      </c>
      <c r="AF1051" s="12" t="s">
        <v>52</v>
      </c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</row>
    <row r="1052" ht="15.75" customHeight="1">
      <c r="A1052" s="22">
        <v>14.0</v>
      </c>
      <c r="B1052" s="53" t="s">
        <v>2291</v>
      </c>
      <c r="C1052" s="19" t="s">
        <v>2292</v>
      </c>
      <c r="D1052" s="12" t="s">
        <v>1704</v>
      </c>
      <c r="E1052" s="36">
        <v>44643.0</v>
      </c>
      <c r="F1052" s="14" t="s">
        <v>9</v>
      </c>
      <c r="G1052" s="22">
        <v>2020.0</v>
      </c>
      <c r="H1052" s="19" t="s">
        <v>2293</v>
      </c>
      <c r="I1052" s="12"/>
      <c r="J1052" s="12" t="s">
        <v>2294</v>
      </c>
      <c r="K1052" s="12" t="s">
        <v>40</v>
      </c>
      <c r="L1052" s="12" t="s">
        <v>943</v>
      </c>
      <c r="M1052" s="19" t="s">
        <v>434</v>
      </c>
      <c r="N1052" s="12"/>
      <c r="O1052" s="12" t="s">
        <v>2295</v>
      </c>
      <c r="P1052" s="12" t="s">
        <v>45</v>
      </c>
      <c r="Q1052" s="22">
        <v>40.29353338875245</v>
      </c>
      <c r="R1052" s="22">
        <v>-1.1418550744859253</v>
      </c>
      <c r="S1052" s="12" t="s">
        <v>1931</v>
      </c>
      <c r="T1052" s="12"/>
      <c r="U1052" s="12" t="s">
        <v>48</v>
      </c>
      <c r="V1052" s="12" t="s">
        <v>1822</v>
      </c>
      <c r="W1052" s="12" t="s">
        <v>2227</v>
      </c>
      <c r="X1052" s="22">
        <v>2002.0</v>
      </c>
      <c r="Y1052" s="22">
        <v>2014.0</v>
      </c>
      <c r="Z1052" s="12" t="s">
        <v>2228</v>
      </c>
      <c r="AA1052" s="12" t="s">
        <v>52</v>
      </c>
      <c r="AB1052" s="12"/>
      <c r="AC1052" s="12"/>
      <c r="AD1052" s="12"/>
      <c r="AE1052" s="12" t="s">
        <v>2229</v>
      </c>
      <c r="AF1052" s="12" t="s">
        <v>52</v>
      </c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</row>
    <row r="1053" ht="15.75" customHeight="1">
      <c r="A1053" s="22">
        <v>14.0</v>
      </c>
      <c r="B1053" s="53" t="s">
        <v>2296</v>
      </c>
      <c r="C1053" s="19" t="s">
        <v>2292</v>
      </c>
      <c r="D1053" s="12" t="s">
        <v>1704</v>
      </c>
      <c r="E1053" s="36">
        <v>44643.0</v>
      </c>
      <c r="F1053" s="14" t="s">
        <v>9</v>
      </c>
      <c r="G1053" s="22">
        <v>2020.0</v>
      </c>
      <c r="H1053" s="19" t="s">
        <v>2293</v>
      </c>
      <c r="I1053" s="12"/>
      <c r="J1053" s="12" t="s">
        <v>2294</v>
      </c>
      <c r="K1053" s="12" t="s">
        <v>40</v>
      </c>
      <c r="L1053" s="12" t="s">
        <v>943</v>
      </c>
      <c r="M1053" s="19" t="s">
        <v>434</v>
      </c>
      <c r="N1053" s="12"/>
      <c r="O1053" s="12" t="s">
        <v>2295</v>
      </c>
      <c r="P1053" s="12" t="s">
        <v>45</v>
      </c>
      <c r="Q1053" s="22">
        <v>40.16500872257745</v>
      </c>
      <c r="R1053" s="22">
        <v>-0.7722027824168132</v>
      </c>
      <c r="S1053" s="12" t="s">
        <v>1931</v>
      </c>
      <c r="T1053" s="12"/>
      <c r="U1053" s="12" t="s">
        <v>48</v>
      </c>
      <c r="V1053" s="12" t="s">
        <v>1822</v>
      </c>
      <c r="W1053" s="12" t="s">
        <v>2227</v>
      </c>
      <c r="X1053" s="22">
        <v>2001.0</v>
      </c>
      <c r="Y1053" s="22">
        <v>2013.0</v>
      </c>
      <c r="Z1053" s="12" t="s">
        <v>2228</v>
      </c>
      <c r="AA1053" s="12" t="s">
        <v>52</v>
      </c>
      <c r="AB1053" s="12"/>
      <c r="AC1053" s="12"/>
      <c r="AD1053" s="12"/>
      <c r="AE1053" s="12" t="s">
        <v>2229</v>
      </c>
      <c r="AF1053" s="12" t="s">
        <v>52</v>
      </c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</row>
    <row r="1054" ht="15.75" customHeight="1">
      <c r="A1054" s="22">
        <v>14.0</v>
      </c>
      <c r="B1054" s="53" t="s">
        <v>2297</v>
      </c>
      <c r="C1054" s="19" t="s">
        <v>2292</v>
      </c>
      <c r="D1054" s="12" t="s">
        <v>1704</v>
      </c>
      <c r="E1054" s="36">
        <v>44643.0</v>
      </c>
      <c r="F1054" s="14" t="s">
        <v>9</v>
      </c>
      <c r="G1054" s="22">
        <v>2020.0</v>
      </c>
      <c r="H1054" s="19" t="s">
        <v>2293</v>
      </c>
      <c r="I1054" s="12"/>
      <c r="J1054" s="12" t="s">
        <v>2294</v>
      </c>
      <c r="K1054" s="12" t="s">
        <v>40</v>
      </c>
      <c r="L1054" s="12" t="s">
        <v>943</v>
      </c>
      <c r="M1054" s="19" t="s">
        <v>434</v>
      </c>
      <c r="N1054" s="12"/>
      <c r="O1054" s="12" t="s">
        <v>2295</v>
      </c>
      <c r="P1054" s="12" t="s">
        <v>45</v>
      </c>
      <c r="Q1054" s="22">
        <v>39.9075458041662</v>
      </c>
      <c r="R1054" s="22">
        <v>-0.6585227493153294</v>
      </c>
      <c r="S1054" s="12" t="s">
        <v>1931</v>
      </c>
      <c r="T1054" s="12"/>
      <c r="U1054" s="12" t="s">
        <v>48</v>
      </c>
      <c r="V1054" s="12" t="s">
        <v>1822</v>
      </c>
      <c r="W1054" s="12" t="s">
        <v>2227</v>
      </c>
      <c r="X1054" s="22">
        <v>2000.0</v>
      </c>
      <c r="Y1054" s="22">
        <v>2008.0</v>
      </c>
      <c r="Z1054" s="12" t="s">
        <v>2228</v>
      </c>
      <c r="AA1054" s="12" t="s">
        <v>52</v>
      </c>
      <c r="AB1054" s="12"/>
      <c r="AC1054" s="12"/>
      <c r="AD1054" s="12"/>
      <c r="AE1054" s="12" t="s">
        <v>2229</v>
      </c>
      <c r="AF1054" s="12" t="s">
        <v>52</v>
      </c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</row>
    <row r="1055" ht="15.75" customHeight="1">
      <c r="A1055" s="22">
        <v>14.0</v>
      </c>
      <c r="B1055" s="53" t="s">
        <v>2298</v>
      </c>
      <c r="C1055" s="19" t="s">
        <v>2233</v>
      </c>
      <c r="D1055" s="12" t="s">
        <v>1704</v>
      </c>
      <c r="E1055" s="36">
        <v>44643.0</v>
      </c>
      <c r="F1055" s="14" t="s">
        <v>9</v>
      </c>
      <c r="G1055" s="22">
        <v>2020.0</v>
      </c>
      <c r="H1055" s="19" t="s">
        <v>2293</v>
      </c>
      <c r="I1055" s="12"/>
      <c r="J1055" s="12" t="s">
        <v>2294</v>
      </c>
      <c r="K1055" s="12" t="s">
        <v>40</v>
      </c>
      <c r="L1055" s="12" t="s">
        <v>943</v>
      </c>
      <c r="M1055" s="19" t="s">
        <v>434</v>
      </c>
      <c r="N1055" s="12"/>
      <c r="O1055" s="12" t="s">
        <v>2295</v>
      </c>
      <c r="P1055" s="12" t="s">
        <v>45</v>
      </c>
      <c r="Q1055" s="22">
        <v>39.55492146611005</v>
      </c>
      <c r="R1055" s="22">
        <v>-0.5733368714749898</v>
      </c>
      <c r="S1055" s="12" t="s">
        <v>1931</v>
      </c>
      <c r="T1055" s="12"/>
      <c r="U1055" s="12" t="s">
        <v>48</v>
      </c>
      <c r="V1055" s="12" t="s">
        <v>1822</v>
      </c>
      <c r="W1055" s="12" t="s">
        <v>2227</v>
      </c>
      <c r="X1055" s="22">
        <v>2001.0</v>
      </c>
      <c r="Y1055" s="22">
        <v>2013.0</v>
      </c>
      <c r="Z1055" s="12" t="s">
        <v>2228</v>
      </c>
      <c r="AA1055" s="12" t="s">
        <v>52</v>
      </c>
      <c r="AB1055" s="12"/>
      <c r="AC1055" s="12"/>
      <c r="AD1055" s="12"/>
      <c r="AE1055" s="12" t="s">
        <v>2229</v>
      </c>
      <c r="AF1055" s="12" t="s">
        <v>52</v>
      </c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</row>
    <row r="1056" ht="15.75" customHeight="1">
      <c r="A1056" s="22">
        <v>14.0</v>
      </c>
      <c r="B1056" s="53" t="s">
        <v>2299</v>
      </c>
      <c r="C1056" s="19" t="s">
        <v>287</v>
      </c>
      <c r="D1056" s="12" t="s">
        <v>1704</v>
      </c>
      <c r="E1056" s="36">
        <v>44643.0</v>
      </c>
      <c r="F1056" s="14" t="s">
        <v>9</v>
      </c>
      <c r="G1056" s="22">
        <v>2020.0</v>
      </c>
      <c r="H1056" s="19" t="s">
        <v>2293</v>
      </c>
      <c r="I1056" s="12"/>
      <c r="J1056" s="12" t="s">
        <v>2294</v>
      </c>
      <c r="K1056" s="12" t="s">
        <v>40</v>
      </c>
      <c r="L1056" s="12" t="s">
        <v>2037</v>
      </c>
      <c r="M1056" s="19" t="s">
        <v>290</v>
      </c>
      <c r="N1056" s="12"/>
      <c r="O1056" s="12" t="s">
        <v>2295</v>
      </c>
      <c r="P1056" s="12" t="s">
        <v>45</v>
      </c>
      <c r="Q1056" s="22">
        <v>40.29353338875245</v>
      </c>
      <c r="R1056" s="22">
        <v>-1.1418550744859253</v>
      </c>
      <c r="S1056" s="12" t="s">
        <v>1931</v>
      </c>
      <c r="T1056" s="12"/>
      <c r="U1056" s="12" t="s">
        <v>48</v>
      </c>
      <c r="V1056" s="12" t="s">
        <v>1822</v>
      </c>
      <c r="W1056" s="12" t="s">
        <v>2227</v>
      </c>
      <c r="X1056" s="22">
        <v>2002.0</v>
      </c>
      <c r="Y1056" s="22">
        <v>2014.0</v>
      </c>
      <c r="Z1056" s="12" t="s">
        <v>2228</v>
      </c>
      <c r="AA1056" s="12" t="s">
        <v>52</v>
      </c>
      <c r="AB1056" s="12"/>
      <c r="AC1056" s="12"/>
      <c r="AD1056" s="12"/>
      <c r="AE1056" s="12" t="s">
        <v>2229</v>
      </c>
      <c r="AF1056" s="12" t="s">
        <v>52</v>
      </c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</row>
    <row r="1057" ht="15.75" customHeight="1">
      <c r="A1057" s="22">
        <v>14.0</v>
      </c>
      <c r="B1057" s="53" t="s">
        <v>2300</v>
      </c>
      <c r="C1057" s="19" t="s">
        <v>287</v>
      </c>
      <c r="D1057" s="12" t="s">
        <v>1704</v>
      </c>
      <c r="E1057" s="36">
        <v>44643.0</v>
      </c>
      <c r="F1057" s="14" t="s">
        <v>9</v>
      </c>
      <c r="G1057" s="22">
        <v>2020.0</v>
      </c>
      <c r="H1057" s="19" t="s">
        <v>2293</v>
      </c>
      <c r="I1057" s="12"/>
      <c r="J1057" s="12" t="s">
        <v>2294</v>
      </c>
      <c r="K1057" s="12" t="s">
        <v>40</v>
      </c>
      <c r="L1057" s="12" t="s">
        <v>2037</v>
      </c>
      <c r="M1057" s="19" t="s">
        <v>290</v>
      </c>
      <c r="N1057" s="12"/>
      <c r="O1057" s="12" t="s">
        <v>2295</v>
      </c>
      <c r="P1057" s="12" t="s">
        <v>45</v>
      </c>
      <c r="Q1057" s="22">
        <v>40.16500872257745</v>
      </c>
      <c r="R1057" s="22">
        <v>-0.7722027824168132</v>
      </c>
      <c r="S1057" s="12" t="s">
        <v>1931</v>
      </c>
      <c r="T1057" s="12"/>
      <c r="U1057" s="12" t="s">
        <v>48</v>
      </c>
      <c r="V1057" s="12" t="s">
        <v>1822</v>
      </c>
      <c r="W1057" s="12" t="s">
        <v>2227</v>
      </c>
      <c r="X1057" s="22">
        <v>2001.0</v>
      </c>
      <c r="Y1057" s="22">
        <v>2014.0</v>
      </c>
      <c r="Z1057" s="12" t="s">
        <v>2228</v>
      </c>
      <c r="AA1057" s="12" t="s">
        <v>52</v>
      </c>
      <c r="AB1057" s="12"/>
      <c r="AC1057" s="12"/>
      <c r="AD1057" s="12"/>
      <c r="AE1057" s="12" t="s">
        <v>2229</v>
      </c>
      <c r="AF1057" s="12" t="s">
        <v>52</v>
      </c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</row>
    <row r="1058" ht="15.75" customHeight="1">
      <c r="A1058" s="22">
        <v>14.0</v>
      </c>
      <c r="B1058" s="53" t="s">
        <v>2301</v>
      </c>
      <c r="C1058" s="19" t="s">
        <v>287</v>
      </c>
      <c r="D1058" s="12" t="s">
        <v>1704</v>
      </c>
      <c r="E1058" s="36">
        <v>44643.0</v>
      </c>
      <c r="F1058" s="14" t="s">
        <v>9</v>
      </c>
      <c r="G1058" s="22">
        <v>2020.0</v>
      </c>
      <c r="H1058" s="19" t="s">
        <v>2293</v>
      </c>
      <c r="I1058" s="12"/>
      <c r="J1058" s="12" t="s">
        <v>2294</v>
      </c>
      <c r="K1058" s="12" t="s">
        <v>40</v>
      </c>
      <c r="L1058" s="12" t="s">
        <v>2037</v>
      </c>
      <c r="M1058" s="19" t="s">
        <v>290</v>
      </c>
      <c r="N1058" s="12"/>
      <c r="O1058" s="12" t="s">
        <v>2295</v>
      </c>
      <c r="P1058" s="12" t="s">
        <v>45</v>
      </c>
      <c r="Q1058" s="22">
        <v>40.35284305570092</v>
      </c>
      <c r="R1058" s="22">
        <v>-1.1663368760785668</v>
      </c>
      <c r="S1058" s="12" t="s">
        <v>1931</v>
      </c>
      <c r="T1058" s="12"/>
      <c r="U1058" s="12" t="s">
        <v>48</v>
      </c>
      <c r="V1058" s="12" t="s">
        <v>1822</v>
      </c>
      <c r="W1058" s="12" t="s">
        <v>2227</v>
      </c>
      <c r="X1058" s="22">
        <v>2002.0</v>
      </c>
      <c r="Y1058" s="22">
        <v>2014.0</v>
      </c>
      <c r="Z1058" s="12" t="s">
        <v>2228</v>
      </c>
      <c r="AA1058" s="12" t="s">
        <v>52</v>
      </c>
      <c r="AB1058" s="12"/>
      <c r="AC1058" s="12"/>
      <c r="AD1058" s="12"/>
      <c r="AE1058" s="12" t="s">
        <v>2229</v>
      </c>
      <c r="AF1058" s="12" t="s">
        <v>52</v>
      </c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</row>
    <row r="1059" ht="15.75" customHeight="1">
      <c r="A1059" s="22">
        <v>14.0</v>
      </c>
      <c r="B1059" s="53" t="s">
        <v>2302</v>
      </c>
      <c r="C1059" s="19" t="s">
        <v>2303</v>
      </c>
      <c r="D1059" s="12" t="s">
        <v>1704</v>
      </c>
      <c r="E1059" s="36">
        <v>44643.0</v>
      </c>
      <c r="F1059" s="14" t="s">
        <v>9</v>
      </c>
      <c r="G1059" s="22">
        <v>2020.0</v>
      </c>
      <c r="H1059" s="19" t="s">
        <v>2293</v>
      </c>
      <c r="I1059" s="12"/>
      <c r="J1059" s="12" t="s">
        <v>2294</v>
      </c>
      <c r="K1059" s="12" t="s">
        <v>40</v>
      </c>
      <c r="L1059" s="12" t="s">
        <v>943</v>
      </c>
      <c r="M1059" s="19" t="s">
        <v>434</v>
      </c>
      <c r="N1059" s="12"/>
      <c r="O1059" s="12" t="s">
        <v>2295</v>
      </c>
      <c r="P1059" s="12" t="s">
        <v>45</v>
      </c>
      <c r="Q1059" s="22">
        <v>40.29353338875245</v>
      </c>
      <c r="R1059" s="22">
        <v>-1.1418550744859253</v>
      </c>
      <c r="S1059" s="12" t="s">
        <v>1931</v>
      </c>
      <c r="T1059" s="12"/>
      <c r="U1059" s="12" t="s">
        <v>48</v>
      </c>
      <c r="V1059" s="12" t="s">
        <v>1822</v>
      </c>
      <c r="W1059" s="12" t="s">
        <v>2227</v>
      </c>
      <c r="X1059" s="22">
        <v>2002.0</v>
      </c>
      <c r="Y1059" s="22">
        <v>2014.0</v>
      </c>
      <c r="Z1059" s="12" t="s">
        <v>2228</v>
      </c>
      <c r="AA1059" s="12" t="s">
        <v>52</v>
      </c>
      <c r="AB1059" s="12"/>
      <c r="AC1059" s="12"/>
      <c r="AD1059" s="12"/>
      <c r="AE1059" s="12" t="s">
        <v>2229</v>
      </c>
      <c r="AF1059" s="12" t="s">
        <v>52</v>
      </c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</row>
    <row r="1060" ht="15.75" customHeight="1">
      <c r="A1060" s="22">
        <v>14.0</v>
      </c>
      <c r="B1060" s="53" t="s">
        <v>2304</v>
      </c>
      <c r="C1060" s="19" t="s">
        <v>2303</v>
      </c>
      <c r="D1060" s="12" t="s">
        <v>1704</v>
      </c>
      <c r="E1060" s="36">
        <v>44643.0</v>
      </c>
      <c r="F1060" s="14" t="s">
        <v>9</v>
      </c>
      <c r="G1060" s="22">
        <v>2020.0</v>
      </c>
      <c r="H1060" s="19" t="s">
        <v>2293</v>
      </c>
      <c r="I1060" s="12"/>
      <c r="J1060" s="12" t="s">
        <v>2294</v>
      </c>
      <c r="K1060" s="12" t="s">
        <v>40</v>
      </c>
      <c r="L1060" s="12" t="s">
        <v>943</v>
      </c>
      <c r="M1060" s="19" t="s">
        <v>434</v>
      </c>
      <c r="N1060" s="12"/>
      <c r="O1060" s="12" t="s">
        <v>2295</v>
      </c>
      <c r="P1060" s="12" t="s">
        <v>45</v>
      </c>
      <c r="Q1060" s="22">
        <v>40.16500872257745</v>
      </c>
      <c r="R1060" s="22">
        <v>-0.7722027824168132</v>
      </c>
      <c r="S1060" s="12" t="s">
        <v>1931</v>
      </c>
      <c r="T1060" s="12"/>
      <c r="U1060" s="12" t="s">
        <v>48</v>
      </c>
      <c r="V1060" s="12" t="s">
        <v>1822</v>
      </c>
      <c r="W1060" s="12" t="s">
        <v>2227</v>
      </c>
      <c r="X1060" s="22">
        <v>2001.0</v>
      </c>
      <c r="Y1060" s="22">
        <v>2014.0</v>
      </c>
      <c r="Z1060" s="12" t="s">
        <v>2228</v>
      </c>
      <c r="AA1060" s="12" t="s">
        <v>52</v>
      </c>
      <c r="AB1060" s="12"/>
      <c r="AC1060" s="12"/>
      <c r="AD1060" s="12"/>
      <c r="AE1060" s="12" t="s">
        <v>2229</v>
      </c>
      <c r="AF1060" s="12" t="s">
        <v>52</v>
      </c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</row>
    <row r="1061" ht="15.75" customHeight="1">
      <c r="A1061" s="22">
        <v>14.0</v>
      </c>
      <c r="B1061" s="53" t="s">
        <v>2305</v>
      </c>
      <c r="C1061" s="19" t="s">
        <v>2306</v>
      </c>
      <c r="D1061" s="12" t="s">
        <v>1704</v>
      </c>
      <c r="E1061" s="36">
        <v>44643.0</v>
      </c>
      <c r="F1061" s="14" t="s">
        <v>9</v>
      </c>
      <c r="G1061" s="22">
        <v>2020.0</v>
      </c>
      <c r="H1061" s="19" t="s">
        <v>2293</v>
      </c>
      <c r="I1061" s="12"/>
      <c r="J1061" s="12" t="s">
        <v>2294</v>
      </c>
      <c r="K1061" s="12" t="s">
        <v>40</v>
      </c>
      <c r="L1061" s="12" t="s">
        <v>943</v>
      </c>
      <c r="M1061" s="19" t="s">
        <v>434</v>
      </c>
      <c r="N1061" s="12"/>
      <c r="O1061" s="12" t="s">
        <v>2295</v>
      </c>
      <c r="P1061" s="12" t="s">
        <v>45</v>
      </c>
      <c r="Q1061" s="22">
        <v>39.2114184617452</v>
      </c>
      <c r="R1061" s="22">
        <v>-0.355913517194379</v>
      </c>
      <c r="S1061" s="12" t="s">
        <v>1931</v>
      </c>
      <c r="T1061" s="12"/>
      <c r="U1061" s="12" t="s">
        <v>48</v>
      </c>
      <c r="V1061" s="12" t="s">
        <v>1822</v>
      </c>
      <c r="W1061" s="12" t="s">
        <v>2227</v>
      </c>
      <c r="X1061" s="22">
        <v>2007.0</v>
      </c>
      <c r="Y1061" s="22">
        <v>2012.0</v>
      </c>
      <c r="Z1061" s="12" t="s">
        <v>2228</v>
      </c>
      <c r="AA1061" s="12" t="s">
        <v>52</v>
      </c>
      <c r="AB1061" s="12"/>
      <c r="AC1061" s="12"/>
      <c r="AD1061" s="12"/>
      <c r="AE1061" s="12" t="s">
        <v>2229</v>
      </c>
      <c r="AF1061" s="12" t="s">
        <v>52</v>
      </c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</row>
    <row r="1062" ht="15.75" customHeight="1">
      <c r="A1062" s="22">
        <v>14.0</v>
      </c>
      <c r="B1062" s="53" t="s">
        <v>2307</v>
      </c>
      <c r="C1062" s="19" t="s">
        <v>2222</v>
      </c>
      <c r="D1062" s="12" t="s">
        <v>1704</v>
      </c>
      <c r="E1062" s="36">
        <v>44643.0</v>
      </c>
      <c r="F1062" s="14" t="s">
        <v>9</v>
      </c>
      <c r="G1062" s="22">
        <v>2020.0</v>
      </c>
      <c r="H1062" s="19" t="s">
        <v>2293</v>
      </c>
      <c r="I1062" s="12"/>
      <c r="J1062" s="12" t="s">
        <v>2294</v>
      </c>
      <c r="K1062" s="12" t="s">
        <v>40</v>
      </c>
      <c r="L1062" s="12" t="s">
        <v>943</v>
      </c>
      <c r="M1062" s="19" t="s">
        <v>434</v>
      </c>
      <c r="N1062" s="12"/>
      <c r="O1062" s="12" t="s">
        <v>2295</v>
      </c>
      <c r="P1062" s="12" t="s">
        <v>45</v>
      </c>
      <c r="Q1062" s="22">
        <v>39.55492146611005</v>
      </c>
      <c r="R1062" s="22">
        <v>-0.5733368714749898</v>
      </c>
      <c r="S1062" s="12" t="s">
        <v>1931</v>
      </c>
      <c r="T1062" s="12"/>
      <c r="U1062" s="12" t="s">
        <v>48</v>
      </c>
      <c r="V1062" s="12" t="s">
        <v>1822</v>
      </c>
      <c r="W1062" s="12" t="s">
        <v>2227</v>
      </c>
      <c r="X1062" s="22">
        <v>2001.0</v>
      </c>
      <c r="Y1062" s="22">
        <v>2013.0</v>
      </c>
      <c r="Z1062" s="12" t="s">
        <v>2228</v>
      </c>
      <c r="AA1062" s="12" t="s">
        <v>52</v>
      </c>
      <c r="AB1062" s="12"/>
      <c r="AC1062" s="12"/>
      <c r="AD1062" s="12"/>
      <c r="AE1062" s="12" t="s">
        <v>2229</v>
      </c>
      <c r="AF1062" s="12" t="s">
        <v>52</v>
      </c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</row>
    <row r="1063" ht="15.75" customHeight="1">
      <c r="A1063" s="22">
        <v>14.0</v>
      </c>
      <c r="B1063" s="53" t="s">
        <v>2308</v>
      </c>
      <c r="C1063" s="19" t="s">
        <v>2222</v>
      </c>
      <c r="D1063" s="12" t="s">
        <v>1704</v>
      </c>
      <c r="E1063" s="36">
        <v>44643.0</v>
      </c>
      <c r="F1063" s="14" t="s">
        <v>9</v>
      </c>
      <c r="G1063" s="22">
        <v>2020.0</v>
      </c>
      <c r="H1063" s="19" t="s">
        <v>2293</v>
      </c>
      <c r="I1063" s="12"/>
      <c r="J1063" s="12" t="s">
        <v>2294</v>
      </c>
      <c r="K1063" s="12" t="s">
        <v>40</v>
      </c>
      <c r="L1063" s="12" t="s">
        <v>943</v>
      </c>
      <c r="M1063" s="19" t="s">
        <v>434</v>
      </c>
      <c r="N1063" s="12"/>
      <c r="O1063" s="12" t="s">
        <v>2295</v>
      </c>
      <c r="P1063" s="12" t="s">
        <v>45</v>
      </c>
      <c r="Q1063" s="22">
        <v>39.296449982552915</v>
      </c>
      <c r="R1063" s="22">
        <v>-1.1377492688775823</v>
      </c>
      <c r="S1063" s="12" t="s">
        <v>1931</v>
      </c>
      <c r="T1063" s="12"/>
      <c r="U1063" s="12" t="s">
        <v>48</v>
      </c>
      <c r="V1063" s="12" t="s">
        <v>1822</v>
      </c>
      <c r="W1063" s="12" t="s">
        <v>2227</v>
      </c>
      <c r="X1063" s="22">
        <v>2003.0</v>
      </c>
      <c r="Y1063" s="22">
        <v>2007.0</v>
      </c>
      <c r="Z1063" s="12" t="s">
        <v>2228</v>
      </c>
      <c r="AA1063" s="12" t="s">
        <v>52</v>
      </c>
      <c r="AB1063" s="12"/>
      <c r="AC1063" s="12"/>
      <c r="AD1063" s="12"/>
      <c r="AE1063" s="12" t="s">
        <v>2229</v>
      </c>
      <c r="AF1063" s="12" t="s">
        <v>52</v>
      </c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</row>
    <row r="1064" ht="15.75" customHeight="1">
      <c r="A1064" s="22">
        <v>14.0</v>
      </c>
      <c r="B1064" s="53" t="s">
        <v>2309</v>
      </c>
      <c r="C1064" s="19" t="s">
        <v>2222</v>
      </c>
      <c r="D1064" s="12" t="s">
        <v>1704</v>
      </c>
      <c r="E1064" s="36">
        <v>44643.0</v>
      </c>
      <c r="F1064" s="14" t="s">
        <v>9</v>
      </c>
      <c r="G1064" s="22">
        <v>2020.0</v>
      </c>
      <c r="H1064" s="19" t="s">
        <v>2293</v>
      </c>
      <c r="I1064" s="12"/>
      <c r="J1064" s="12" t="s">
        <v>2294</v>
      </c>
      <c r="K1064" s="12" t="s">
        <v>40</v>
      </c>
      <c r="L1064" s="12" t="s">
        <v>943</v>
      </c>
      <c r="M1064" s="19" t="s">
        <v>434</v>
      </c>
      <c r="N1064" s="12"/>
      <c r="O1064" s="12" t="s">
        <v>2295</v>
      </c>
      <c r="P1064" s="12" t="s">
        <v>45</v>
      </c>
      <c r="Q1064" s="22">
        <v>40.39205766418294</v>
      </c>
      <c r="R1064" s="22">
        <v>-1.2911265507749583</v>
      </c>
      <c r="S1064" s="12" t="s">
        <v>1931</v>
      </c>
      <c r="T1064" s="12"/>
      <c r="U1064" s="12" t="s">
        <v>48</v>
      </c>
      <c r="V1064" s="12" t="s">
        <v>1822</v>
      </c>
      <c r="W1064" s="12" t="s">
        <v>2227</v>
      </c>
      <c r="X1064" s="22">
        <v>2010.0</v>
      </c>
      <c r="Y1064" s="22">
        <v>2015.0</v>
      </c>
      <c r="Z1064" s="12" t="s">
        <v>2228</v>
      </c>
      <c r="AA1064" s="12" t="s">
        <v>52</v>
      </c>
      <c r="AB1064" s="12"/>
      <c r="AC1064" s="12"/>
      <c r="AD1064" s="12"/>
      <c r="AE1064" s="12" t="s">
        <v>2229</v>
      </c>
      <c r="AF1064" s="12" t="s">
        <v>52</v>
      </c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</row>
    <row r="1065" ht="15.75" customHeight="1">
      <c r="A1065" s="22">
        <v>14.0</v>
      </c>
      <c r="B1065" s="53" t="s">
        <v>2310</v>
      </c>
      <c r="C1065" s="19" t="s">
        <v>2311</v>
      </c>
      <c r="D1065" s="12" t="s">
        <v>1704</v>
      </c>
      <c r="E1065" s="36">
        <v>44643.0</v>
      </c>
      <c r="F1065" s="14" t="s">
        <v>9</v>
      </c>
      <c r="G1065" s="22">
        <v>2020.0</v>
      </c>
      <c r="H1065" s="19" t="s">
        <v>2293</v>
      </c>
      <c r="I1065" s="12"/>
      <c r="J1065" s="12" t="s">
        <v>2294</v>
      </c>
      <c r="K1065" s="12" t="s">
        <v>40</v>
      </c>
      <c r="L1065" s="12" t="s">
        <v>943</v>
      </c>
      <c r="M1065" s="19" t="s">
        <v>434</v>
      </c>
      <c r="N1065" s="12"/>
      <c r="O1065" s="12" t="s">
        <v>2295</v>
      </c>
      <c r="P1065" s="12" t="s">
        <v>45</v>
      </c>
      <c r="Q1065" s="22">
        <v>40.29353338875245</v>
      </c>
      <c r="R1065" s="22">
        <v>-1.1418550744859253</v>
      </c>
      <c r="S1065" s="12" t="s">
        <v>1931</v>
      </c>
      <c r="T1065" s="12"/>
      <c r="U1065" s="12" t="s">
        <v>48</v>
      </c>
      <c r="V1065" s="12" t="s">
        <v>1822</v>
      </c>
      <c r="W1065" s="12" t="s">
        <v>2227</v>
      </c>
      <c r="X1065" s="22">
        <v>2002.0</v>
      </c>
      <c r="Y1065" s="22">
        <v>2014.0</v>
      </c>
      <c r="Z1065" s="12" t="s">
        <v>2228</v>
      </c>
      <c r="AA1065" s="12" t="s">
        <v>52</v>
      </c>
      <c r="AB1065" s="12"/>
      <c r="AC1065" s="12"/>
      <c r="AD1065" s="12"/>
      <c r="AE1065" s="12" t="s">
        <v>2229</v>
      </c>
      <c r="AF1065" s="12" t="s">
        <v>52</v>
      </c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</row>
    <row r="1066" ht="15.75" customHeight="1">
      <c r="A1066" s="22">
        <v>14.0</v>
      </c>
      <c r="B1066" s="53" t="s">
        <v>2312</v>
      </c>
      <c r="C1066" s="19" t="s">
        <v>2311</v>
      </c>
      <c r="D1066" s="12" t="s">
        <v>1704</v>
      </c>
      <c r="E1066" s="36">
        <v>44643.0</v>
      </c>
      <c r="F1066" s="14" t="s">
        <v>9</v>
      </c>
      <c r="G1066" s="22">
        <v>2020.0</v>
      </c>
      <c r="H1066" s="19" t="s">
        <v>2293</v>
      </c>
      <c r="I1066" s="12"/>
      <c r="J1066" s="12" t="s">
        <v>2294</v>
      </c>
      <c r="K1066" s="12" t="s">
        <v>40</v>
      </c>
      <c r="L1066" s="12" t="s">
        <v>943</v>
      </c>
      <c r="M1066" s="19" t="s">
        <v>434</v>
      </c>
      <c r="N1066" s="12"/>
      <c r="O1066" s="12" t="s">
        <v>2295</v>
      </c>
      <c r="P1066" s="12" t="s">
        <v>45</v>
      </c>
      <c r="Q1066" s="22">
        <v>39.55492146611005</v>
      </c>
      <c r="R1066" s="22">
        <v>-0.5733368714749898</v>
      </c>
      <c r="S1066" s="12" t="s">
        <v>1931</v>
      </c>
      <c r="T1066" s="12"/>
      <c r="U1066" s="12" t="s">
        <v>48</v>
      </c>
      <c r="V1066" s="12" t="s">
        <v>1822</v>
      </c>
      <c r="W1066" s="12" t="s">
        <v>2227</v>
      </c>
      <c r="X1066" s="22">
        <v>2001.0</v>
      </c>
      <c r="Y1066" s="22">
        <v>2013.0</v>
      </c>
      <c r="Z1066" s="12" t="s">
        <v>2228</v>
      </c>
      <c r="AA1066" s="12" t="s">
        <v>52</v>
      </c>
      <c r="AB1066" s="12"/>
      <c r="AC1066" s="12"/>
      <c r="AD1066" s="12"/>
      <c r="AE1066" s="12" t="s">
        <v>2229</v>
      </c>
      <c r="AF1066" s="12" t="s">
        <v>52</v>
      </c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</row>
    <row r="1067" ht="15.75" customHeight="1">
      <c r="A1067" s="22">
        <v>14.0</v>
      </c>
      <c r="B1067" s="53" t="s">
        <v>2313</v>
      </c>
      <c r="C1067" s="19" t="s">
        <v>2311</v>
      </c>
      <c r="D1067" s="12" t="s">
        <v>1704</v>
      </c>
      <c r="E1067" s="36">
        <v>44643.0</v>
      </c>
      <c r="F1067" s="14" t="s">
        <v>9</v>
      </c>
      <c r="G1067" s="22">
        <v>2020.0</v>
      </c>
      <c r="H1067" s="19" t="s">
        <v>2293</v>
      </c>
      <c r="I1067" s="12"/>
      <c r="J1067" s="12" t="s">
        <v>2294</v>
      </c>
      <c r="K1067" s="12" t="s">
        <v>40</v>
      </c>
      <c r="L1067" s="12" t="s">
        <v>943</v>
      </c>
      <c r="M1067" s="19" t="s">
        <v>434</v>
      </c>
      <c r="N1067" s="12"/>
      <c r="O1067" s="12" t="s">
        <v>2295</v>
      </c>
      <c r="P1067" s="12" t="s">
        <v>45</v>
      </c>
      <c r="Q1067" s="22">
        <v>39.2114184617452</v>
      </c>
      <c r="R1067" s="22">
        <v>-0.355913517194379</v>
      </c>
      <c r="S1067" s="12" t="s">
        <v>1931</v>
      </c>
      <c r="T1067" s="12"/>
      <c r="U1067" s="12" t="s">
        <v>48</v>
      </c>
      <c r="V1067" s="12" t="s">
        <v>1822</v>
      </c>
      <c r="W1067" s="12" t="s">
        <v>2227</v>
      </c>
      <c r="X1067" s="22">
        <v>2007.0</v>
      </c>
      <c r="Y1067" s="22">
        <v>2012.0</v>
      </c>
      <c r="Z1067" s="12" t="s">
        <v>2228</v>
      </c>
      <c r="AA1067" s="12" t="s">
        <v>52</v>
      </c>
      <c r="AB1067" s="12"/>
      <c r="AC1067" s="12"/>
      <c r="AD1067" s="12"/>
      <c r="AE1067" s="12" t="s">
        <v>2229</v>
      </c>
      <c r="AF1067" s="12" t="s">
        <v>52</v>
      </c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</row>
    <row r="1068" ht="15.75" customHeight="1">
      <c r="A1068" s="22">
        <v>14.0</v>
      </c>
      <c r="B1068" s="53" t="s">
        <v>2314</v>
      </c>
      <c r="C1068" s="19" t="s">
        <v>2311</v>
      </c>
      <c r="D1068" s="12" t="s">
        <v>1704</v>
      </c>
      <c r="E1068" s="36">
        <v>44643.0</v>
      </c>
      <c r="F1068" s="14" t="s">
        <v>9</v>
      </c>
      <c r="G1068" s="22">
        <v>2020.0</v>
      </c>
      <c r="H1068" s="19" t="s">
        <v>2293</v>
      </c>
      <c r="I1068" s="12"/>
      <c r="J1068" s="12" t="s">
        <v>2294</v>
      </c>
      <c r="K1068" s="12" t="s">
        <v>40</v>
      </c>
      <c r="L1068" s="12" t="s">
        <v>943</v>
      </c>
      <c r="M1068" s="19" t="s">
        <v>434</v>
      </c>
      <c r="N1068" s="12"/>
      <c r="O1068" s="12" t="s">
        <v>2295</v>
      </c>
      <c r="P1068" s="12" t="s">
        <v>45</v>
      </c>
      <c r="Q1068" s="22">
        <v>39.296449982552915</v>
      </c>
      <c r="R1068" s="22">
        <v>-1.1377492688775823</v>
      </c>
      <c r="S1068" s="12" t="s">
        <v>1931</v>
      </c>
      <c r="T1068" s="12"/>
      <c r="U1068" s="12" t="s">
        <v>48</v>
      </c>
      <c r="V1068" s="12" t="s">
        <v>1822</v>
      </c>
      <c r="W1068" s="12" t="s">
        <v>2227</v>
      </c>
      <c r="X1068" s="22">
        <v>2003.0</v>
      </c>
      <c r="Y1068" s="22">
        <v>2007.0</v>
      </c>
      <c r="Z1068" s="12" t="s">
        <v>2228</v>
      </c>
      <c r="AA1068" s="12" t="s">
        <v>52</v>
      </c>
      <c r="AB1068" s="12"/>
      <c r="AC1068" s="12"/>
      <c r="AD1068" s="12"/>
      <c r="AE1068" s="12" t="s">
        <v>2229</v>
      </c>
      <c r="AF1068" s="12" t="s">
        <v>52</v>
      </c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</row>
    <row r="1069" ht="15.75" customHeight="1">
      <c r="A1069" s="22">
        <v>14.0</v>
      </c>
      <c r="B1069" s="53" t="s">
        <v>2315</v>
      </c>
      <c r="C1069" s="19" t="s">
        <v>2311</v>
      </c>
      <c r="D1069" s="12" t="s">
        <v>1704</v>
      </c>
      <c r="E1069" s="36">
        <v>44643.0</v>
      </c>
      <c r="F1069" s="14" t="s">
        <v>9</v>
      </c>
      <c r="G1069" s="22">
        <v>2020.0</v>
      </c>
      <c r="H1069" s="19" t="s">
        <v>2293</v>
      </c>
      <c r="I1069" s="12"/>
      <c r="J1069" s="12" t="s">
        <v>2294</v>
      </c>
      <c r="K1069" s="12" t="s">
        <v>40</v>
      </c>
      <c r="L1069" s="12" t="s">
        <v>943</v>
      </c>
      <c r="M1069" s="19" t="s">
        <v>434</v>
      </c>
      <c r="N1069" s="12"/>
      <c r="O1069" s="12" t="s">
        <v>2295</v>
      </c>
      <c r="P1069" s="12" t="s">
        <v>45</v>
      </c>
      <c r="Q1069" s="22">
        <v>39.9075458041662</v>
      </c>
      <c r="R1069" s="22">
        <v>-0.6585227493153294</v>
      </c>
      <c r="S1069" s="12" t="s">
        <v>1931</v>
      </c>
      <c r="T1069" s="12"/>
      <c r="U1069" s="12" t="s">
        <v>48</v>
      </c>
      <c r="V1069" s="12" t="s">
        <v>1822</v>
      </c>
      <c r="W1069" s="12" t="s">
        <v>2227</v>
      </c>
      <c r="X1069" s="22">
        <v>2000.0</v>
      </c>
      <c r="Y1069" s="22">
        <v>2008.0</v>
      </c>
      <c r="Z1069" s="12" t="s">
        <v>2228</v>
      </c>
      <c r="AA1069" s="12" t="s">
        <v>52</v>
      </c>
      <c r="AB1069" s="12"/>
      <c r="AC1069" s="12"/>
      <c r="AD1069" s="12"/>
      <c r="AE1069" s="12" t="s">
        <v>2229</v>
      </c>
      <c r="AF1069" s="12" t="s">
        <v>52</v>
      </c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</row>
    <row r="1070" ht="15.75" customHeight="1">
      <c r="A1070" s="22">
        <v>14.0</v>
      </c>
      <c r="B1070" s="53" t="s">
        <v>2316</v>
      </c>
      <c r="C1070" s="19" t="s">
        <v>2317</v>
      </c>
      <c r="D1070" s="12" t="s">
        <v>1704</v>
      </c>
      <c r="E1070" s="36">
        <v>44643.0</v>
      </c>
      <c r="F1070" s="14" t="s">
        <v>9</v>
      </c>
      <c r="G1070" s="22">
        <v>2020.0</v>
      </c>
      <c r="H1070" s="19" t="s">
        <v>2293</v>
      </c>
      <c r="I1070" s="12"/>
      <c r="J1070" s="12" t="s">
        <v>2294</v>
      </c>
      <c r="K1070" s="12" t="s">
        <v>40</v>
      </c>
      <c r="L1070" s="12" t="s">
        <v>131</v>
      </c>
      <c r="M1070" s="19" t="s">
        <v>132</v>
      </c>
      <c r="N1070" s="12"/>
      <c r="O1070" s="12" t="s">
        <v>2295</v>
      </c>
      <c r="P1070" s="12" t="s">
        <v>45</v>
      </c>
      <c r="Q1070" s="22">
        <v>40.29353338875245</v>
      </c>
      <c r="R1070" s="22">
        <v>-1.1418550744859253</v>
      </c>
      <c r="S1070" s="12" t="s">
        <v>1931</v>
      </c>
      <c r="T1070" s="12"/>
      <c r="U1070" s="12" t="s">
        <v>48</v>
      </c>
      <c r="V1070" s="12" t="s">
        <v>1822</v>
      </c>
      <c r="W1070" s="12" t="s">
        <v>2227</v>
      </c>
      <c r="X1070" s="22">
        <v>2002.0</v>
      </c>
      <c r="Y1070" s="22">
        <v>2014.0</v>
      </c>
      <c r="Z1070" s="12" t="s">
        <v>2228</v>
      </c>
      <c r="AA1070" s="12" t="s">
        <v>52</v>
      </c>
      <c r="AB1070" s="12"/>
      <c r="AC1070" s="12"/>
      <c r="AD1070" s="12"/>
      <c r="AE1070" s="12" t="s">
        <v>2229</v>
      </c>
      <c r="AF1070" s="12" t="s">
        <v>52</v>
      </c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</row>
    <row r="1071" ht="15.75" customHeight="1">
      <c r="A1071" s="22">
        <v>14.0</v>
      </c>
      <c r="B1071" s="53" t="s">
        <v>2318</v>
      </c>
      <c r="C1071" s="19" t="s">
        <v>2317</v>
      </c>
      <c r="D1071" s="12" t="s">
        <v>1704</v>
      </c>
      <c r="E1071" s="36">
        <v>44643.0</v>
      </c>
      <c r="F1071" s="14" t="s">
        <v>9</v>
      </c>
      <c r="G1071" s="22">
        <v>2020.0</v>
      </c>
      <c r="H1071" s="19" t="s">
        <v>2293</v>
      </c>
      <c r="I1071" s="12"/>
      <c r="J1071" s="12" t="s">
        <v>2294</v>
      </c>
      <c r="K1071" s="12" t="s">
        <v>40</v>
      </c>
      <c r="L1071" s="12" t="s">
        <v>131</v>
      </c>
      <c r="M1071" s="19" t="s">
        <v>132</v>
      </c>
      <c r="N1071" s="12"/>
      <c r="O1071" s="12" t="s">
        <v>2295</v>
      </c>
      <c r="P1071" s="12" t="s">
        <v>45</v>
      </c>
      <c r="Q1071" s="22">
        <v>39.55492146611005</v>
      </c>
      <c r="R1071" s="22">
        <v>-0.5733368714749898</v>
      </c>
      <c r="S1071" s="12" t="s">
        <v>1931</v>
      </c>
      <c r="T1071" s="12"/>
      <c r="U1071" s="12" t="s">
        <v>48</v>
      </c>
      <c r="V1071" s="12" t="s">
        <v>1822</v>
      </c>
      <c r="W1071" s="12" t="s">
        <v>2227</v>
      </c>
      <c r="X1071" s="22">
        <v>2001.0</v>
      </c>
      <c r="Y1071" s="22">
        <v>2013.0</v>
      </c>
      <c r="Z1071" s="12" t="s">
        <v>2228</v>
      </c>
      <c r="AA1071" s="12" t="s">
        <v>52</v>
      </c>
      <c r="AB1071" s="12"/>
      <c r="AC1071" s="12"/>
      <c r="AD1071" s="12"/>
      <c r="AE1071" s="12" t="s">
        <v>2229</v>
      </c>
      <c r="AF1071" s="12" t="s">
        <v>52</v>
      </c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</row>
    <row r="1072" ht="15.75" customHeight="1">
      <c r="A1072" s="22">
        <v>14.0</v>
      </c>
      <c r="B1072" s="53" t="s">
        <v>2319</v>
      </c>
      <c r="C1072" s="19" t="s">
        <v>2317</v>
      </c>
      <c r="D1072" s="12" t="s">
        <v>1704</v>
      </c>
      <c r="E1072" s="36">
        <v>44643.0</v>
      </c>
      <c r="F1072" s="14" t="s">
        <v>9</v>
      </c>
      <c r="G1072" s="22">
        <v>2020.0</v>
      </c>
      <c r="H1072" s="19" t="s">
        <v>2293</v>
      </c>
      <c r="I1072" s="12"/>
      <c r="J1072" s="12" t="s">
        <v>2294</v>
      </c>
      <c r="K1072" s="12" t="s">
        <v>40</v>
      </c>
      <c r="L1072" s="12" t="s">
        <v>131</v>
      </c>
      <c r="M1072" s="19" t="s">
        <v>132</v>
      </c>
      <c r="N1072" s="12"/>
      <c r="O1072" s="12" t="s">
        <v>2295</v>
      </c>
      <c r="P1072" s="12" t="s">
        <v>45</v>
      </c>
      <c r="Q1072" s="22">
        <v>39.9075458041662</v>
      </c>
      <c r="R1072" s="22">
        <v>-0.6585227493153294</v>
      </c>
      <c r="S1072" s="12" t="s">
        <v>1931</v>
      </c>
      <c r="T1072" s="12"/>
      <c r="U1072" s="12" t="s">
        <v>48</v>
      </c>
      <c r="V1072" s="12" t="s">
        <v>1822</v>
      </c>
      <c r="W1072" s="12" t="s">
        <v>2227</v>
      </c>
      <c r="X1072" s="22">
        <v>2000.0</v>
      </c>
      <c r="Y1072" s="22">
        <v>2008.0</v>
      </c>
      <c r="Z1072" s="12" t="s">
        <v>2228</v>
      </c>
      <c r="AA1072" s="12" t="s">
        <v>52</v>
      </c>
      <c r="AB1072" s="12"/>
      <c r="AC1072" s="12"/>
      <c r="AD1072" s="12"/>
      <c r="AE1072" s="12" t="s">
        <v>2229</v>
      </c>
      <c r="AF1072" s="12" t="s">
        <v>52</v>
      </c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</row>
    <row r="1073" ht="15.75" customHeight="1">
      <c r="A1073" s="22">
        <v>14.0</v>
      </c>
      <c r="B1073" s="53" t="s">
        <v>2320</v>
      </c>
      <c r="C1073" s="19" t="s">
        <v>2321</v>
      </c>
      <c r="D1073" s="12" t="s">
        <v>1704</v>
      </c>
      <c r="E1073" s="36">
        <v>44643.0</v>
      </c>
      <c r="F1073" s="14" t="s">
        <v>9</v>
      </c>
      <c r="G1073" s="22">
        <v>2020.0</v>
      </c>
      <c r="H1073" s="19" t="s">
        <v>2293</v>
      </c>
      <c r="I1073" s="12"/>
      <c r="J1073" s="12" t="s">
        <v>2294</v>
      </c>
      <c r="K1073" s="12" t="s">
        <v>40</v>
      </c>
      <c r="L1073" s="12" t="s">
        <v>65</v>
      </c>
      <c r="M1073" s="19" t="s">
        <v>2322</v>
      </c>
      <c r="N1073" s="12"/>
      <c r="O1073" s="12" t="s">
        <v>2295</v>
      </c>
      <c r="P1073" s="12" t="s">
        <v>45</v>
      </c>
      <c r="Q1073" s="22">
        <v>39.08575252208158</v>
      </c>
      <c r="R1073" s="22">
        <v>-0.6101060813449068</v>
      </c>
      <c r="S1073" s="12" t="s">
        <v>1931</v>
      </c>
      <c r="T1073" s="12"/>
      <c r="U1073" s="12" t="s">
        <v>48</v>
      </c>
      <c r="V1073" s="12" t="s">
        <v>1822</v>
      </c>
      <c r="W1073" s="12" t="s">
        <v>2227</v>
      </c>
      <c r="X1073" s="22">
        <v>2000.0</v>
      </c>
      <c r="Y1073" s="22">
        <v>2008.0</v>
      </c>
      <c r="Z1073" s="12" t="s">
        <v>2228</v>
      </c>
      <c r="AA1073" s="12" t="s">
        <v>52</v>
      </c>
      <c r="AB1073" s="12"/>
      <c r="AC1073" s="12"/>
      <c r="AD1073" s="12"/>
      <c r="AE1073" s="12" t="s">
        <v>2229</v>
      </c>
      <c r="AF1073" s="12" t="s">
        <v>52</v>
      </c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</row>
    <row r="1074" ht="15.75" customHeight="1">
      <c r="A1074" s="22">
        <v>14.0</v>
      </c>
      <c r="B1074" s="53" t="s">
        <v>2323</v>
      </c>
      <c r="C1074" s="19" t="s">
        <v>2321</v>
      </c>
      <c r="D1074" s="12" t="s">
        <v>1704</v>
      </c>
      <c r="E1074" s="36">
        <v>44643.0</v>
      </c>
      <c r="F1074" s="14" t="s">
        <v>9</v>
      </c>
      <c r="G1074" s="22">
        <v>2020.0</v>
      </c>
      <c r="H1074" s="19" t="s">
        <v>2293</v>
      </c>
      <c r="I1074" s="12"/>
      <c r="J1074" s="12" t="s">
        <v>2294</v>
      </c>
      <c r="K1074" s="12" t="s">
        <v>40</v>
      </c>
      <c r="L1074" s="12" t="s">
        <v>65</v>
      </c>
      <c r="M1074" s="19" t="s">
        <v>2322</v>
      </c>
      <c r="N1074" s="12"/>
      <c r="O1074" s="12" t="s">
        <v>2295</v>
      </c>
      <c r="P1074" s="12" t="s">
        <v>45</v>
      </c>
      <c r="Q1074" s="22">
        <v>39.296449982552915</v>
      </c>
      <c r="R1074" s="22">
        <v>-1.1377492688775823</v>
      </c>
      <c r="S1074" s="12" t="s">
        <v>1931</v>
      </c>
      <c r="T1074" s="12"/>
      <c r="U1074" s="12" t="s">
        <v>48</v>
      </c>
      <c r="V1074" s="12" t="s">
        <v>1822</v>
      </c>
      <c r="W1074" s="12" t="s">
        <v>2227</v>
      </c>
      <c r="X1074" s="22">
        <v>2003.0</v>
      </c>
      <c r="Y1074" s="22">
        <v>2007.0</v>
      </c>
      <c r="Z1074" s="12" t="s">
        <v>2228</v>
      </c>
      <c r="AA1074" s="12" t="s">
        <v>52</v>
      </c>
      <c r="AB1074" s="12"/>
      <c r="AC1074" s="12"/>
      <c r="AD1074" s="12"/>
      <c r="AE1074" s="12" t="s">
        <v>2229</v>
      </c>
      <c r="AF1074" s="12" t="s">
        <v>52</v>
      </c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</row>
    <row r="1075" ht="15.75" customHeight="1">
      <c r="A1075" s="22">
        <v>14.0</v>
      </c>
      <c r="B1075" s="53" t="s">
        <v>2324</v>
      </c>
      <c r="C1075" s="19" t="s">
        <v>127</v>
      </c>
      <c r="D1075" s="12" t="s">
        <v>1704</v>
      </c>
      <c r="E1075" s="36">
        <v>44643.0</v>
      </c>
      <c r="F1075" s="14" t="s">
        <v>9</v>
      </c>
      <c r="G1075" s="22">
        <v>2020.0</v>
      </c>
      <c r="H1075" s="19" t="s">
        <v>2293</v>
      </c>
      <c r="I1075" s="12"/>
      <c r="J1075" s="12" t="s">
        <v>2294</v>
      </c>
      <c r="K1075" s="12" t="s">
        <v>40</v>
      </c>
      <c r="L1075" s="12" t="s">
        <v>131</v>
      </c>
      <c r="M1075" s="19" t="s">
        <v>132</v>
      </c>
      <c r="N1075" s="12"/>
      <c r="O1075" s="12" t="s">
        <v>2295</v>
      </c>
      <c r="P1075" s="12" t="s">
        <v>45</v>
      </c>
      <c r="Q1075" s="22">
        <v>40.418239815989914</v>
      </c>
      <c r="R1075" s="22">
        <v>-1.5757469970974576</v>
      </c>
      <c r="S1075" s="12" t="s">
        <v>1931</v>
      </c>
      <c r="T1075" s="12"/>
      <c r="U1075" s="12" t="s">
        <v>48</v>
      </c>
      <c r="V1075" s="12" t="s">
        <v>1822</v>
      </c>
      <c r="W1075" s="12" t="s">
        <v>2227</v>
      </c>
      <c r="X1075" s="22">
        <v>2000.0</v>
      </c>
      <c r="Y1075" s="22">
        <v>2015.0</v>
      </c>
      <c r="Z1075" s="12" t="s">
        <v>2228</v>
      </c>
      <c r="AA1075" s="12" t="s">
        <v>52</v>
      </c>
      <c r="AB1075" s="12"/>
      <c r="AC1075" s="12"/>
      <c r="AD1075" s="12"/>
      <c r="AE1075" s="12" t="s">
        <v>2229</v>
      </c>
      <c r="AF1075" s="12" t="s">
        <v>52</v>
      </c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</row>
    <row r="1076" ht="15.75" customHeight="1">
      <c r="A1076" s="22">
        <v>14.0</v>
      </c>
      <c r="B1076" s="53" t="s">
        <v>2325</v>
      </c>
      <c r="C1076" s="19" t="s">
        <v>127</v>
      </c>
      <c r="D1076" s="12" t="s">
        <v>1704</v>
      </c>
      <c r="E1076" s="36">
        <v>44643.0</v>
      </c>
      <c r="F1076" s="14" t="s">
        <v>9</v>
      </c>
      <c r="G1076" s="22">
        <v>2020.0</v>
      </c>
      <c r="H1076" s="19" t="s">
        <v>2293</v>
      </c>
      <c r="I1076" s="12"/>
      <c r="J1076" s="12" t="s">
        <v>2294</v>
      </c>
      <c r="K1076" s="12" t="s">
        <v>40</v>
      </c>
      <c r="L1076" s="12" t="s">
        <v>131</v>
      </c>
      <c r="M1076" s="19" t="s">
        <v>132</v>
      </c>
      <c r="N1076" s="12"/>
      <c r="O1076" s="12" t="s">
        <v>2295</v>
      </c>
      <c r="P1076" s="12" t="s">
        <v>45</v>
      </c>
      <c r="Q1076" s="22">
        <v>40.29353338875245</v>
      </c>
      <c r="R1076" s="22">
        <v>-1.1418550744859253</v>
      </c>
      <c r="S1076" s="12" t="s">
        <v>1931</v>
      </c>
      <c r="T1076" s="12"/>
      <c r="U1076" s="12" t="s">
        <v>48</v>
      </c>
      <c r="V1076" s="12" t="s">
        <v>1822</v>
      </c>
      <c r="W1076" s="12" t="s">
        <v>2227</v>
      </c>
      <c r="X1076" s="22">
        <v>2002.0</v>
      </c>
      <c r="Y1076" s="22">
        <v>2014.0</v>
      </c>
      <c r="Z1076" s="12" t="s">
        <v>2228</v>
      </c>
      <c r="AA1076" s="12" t="s">
        <v>52</v>
      </c>
      <c r="AB1076" s="12"/>
      <c r="AC1076" s="12"/>
      <c r="AD1076" s="12"/>
      <c r="AE1076" s="12" t="s">
        <v>2229</v>
      </c>
      <c r="AF1076" s="12" t="s">
        <v>52</v>
      </c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</row>
    <row r="1077" ht="15.75" customHeight="1">
      <c r="A1077" s="22">
        <v>14.0</v>
      </c>
      <c r="B1077" s="53" t="s">
        <v>2326</v>
      </c>
      <c r="C1077" s="19" t="s">
        <v>127</v>
      </c>
      <c r="D1077" s="12" t="s">
        <v>1704</v>
      </c>
      <c r="E1077" s="36">
        <v>44643.0</v>
      </c>
      <c r="F1077" s="14" t="s">
        <v>9</v>
      </c>
      <c r="G1077" s="22">
        <v>2020.0</v>
      </c>
      <c r="H1077" s="19" t="s">
        <v>2293</v>
      </c>
      <c r="I1077" s="12"/>
      <c r="J1077" s="12" t="s">
        <v>2294</v>
      </c>
      <c r="K1077" s="12" t="s">
        <v>40</v>
      </c>
      <c r="L1077" s="12" t="s">
        <v>131</v>
      </c>
      <c r="M1077" s="19" t="s">
        <v>132</v>
      </c>
      <c r="N1077" s="12"/>
      <c r="O1077" s="12" t="s">
        <v>2295</v>
      </c>
      <c r="P1077" s="12" t="s">
        <v>45</v>
      </c>
      <c r="Q1077" s="22">
        <v>40.16500872257745</v>
      </c>
      <c r="R1077" s="22">
        <v>-0.7722027824168132</v>
      </c>
      <c r="S1077" s="12" t="s">
        <v>1931</v>
      </c>
      <c r="T1077" s="12"/>
      <c r="U1077" s="12" t="s">
        <v>48</v>
      </c>
      <c r="V1077" s="12" t="s">
        <v>1822</v>
      </c>
      <c r="W1077" s="12" t="s">
        <v>2227</v>
      </c>
      <c r="X1077" s="22">
        <v>2001.0</v>
      </c>
      <c r="Y1077" s="22">
        <v>2014.0</v>
      </c>
      <c r="Z1077" s="12" t="s">
        <v>2228</v>
      </c>
      <c r="AA1077" s="12" t="s">
        <v>52</v>
      </c>
      <c r="AB1077" s="12"/>
      <c r="AC1077" s="12"/>
      <c r="AD1077" s="12"/>
      <c r="AE1077" s="12" t="s">
        <v>2229</v>
      </c>
      <c r="AF1077" s="12" t="s">
        <v>52</v>
      </c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</row>
    <row r="1078" ht="15.75" customHeight="1">
      <c r="A1078" s="22">
        <v>14.0</v>
      </c>
      <c r="B1078" s="53" t="s">
        <v>2327</v>
      </c>
      <c r="C1078" s="19" t="s">
        <v>127</v>
      </c>
      <c r="D1078" s="12" t="s">
        <v>1704</v>
      </c>
      <c r="E1078" s="36">
        <v>44643.0</v>
      </c>
      <c r="F1078" s="14" t="s">
        <v>9</v>
      </c>
      <c r="G1078" s="22">
        <v>2020.0</v>
      </c>
      <c r="H1078" s="19" t="s">
        <v>2293</v>
      </c>
      <c r="I1078" s="12"/>
      <c r="J1078" s="12" t="s">
        <v>2294</v>
      </c>
      <c r="K1078" s="12" t="s">
        <v>40</v>
      </c>
      <c r="L1078" s="12" t="s">
        <v>131</v>
      </c>
      <c r="M1078" s="19" t="s">
        <v>132</v>
      </c>
      <c r="N1078" s="12"/>
      <c r="O1078" s="12" t="s">
        <v>2295</v>
      </c>
      <c r="P1078" s="12" t="s">
        <v>45</v>
      </c>
      <c r="Q1078" s="22">
        <v>40.35284305570092</v>
      </c>
      <c r="R1078" s="22">
        <v>-1.1663368760785668</v>
      </c>
      <c r="S1078" s="12" t="s">
        <v>1931</v>
      </c>
      <c r="T1078" s="12"/>
      <c r="U1078" s="12" t="s">
        <v>48</v>
      </c>
      <c r="V1078" s="12" t="s">
        <v>1822</v>
      </c>
      <c r="W1078" s="12" t="s">
        <v>2227</v>
      </c>
      <c r="X1078" s="22">
        <v>2002.0</v>
      </c>
      <c r="Y1078" s="22">
        <v>2014.0</v>
      </c>
      <c r="Z1078" s="12" t="s">
        <v>2228</v>
      </c>
      <c r="AA1078" s="12" t="s">
        <v>52</v>
      </c>
      <c r="AB1078" s="12"/>
      <c r="AC1078" s="12"/>
      <c r="AD1078" s="12"/>
      <c r="AE1078" s="12" t="s">
        <v>2229</v>
      </c>
      <c r="AF1078" s="12" t="s">
        <v>52</v>
      </c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</row>
    <row r="1079" ht="15.75" customHeight="1">
      <c r="A1079" s="22">
        <v>14.0</v>
      </c>
      <c r="B1079" s="53" t="s">
        <v>2328</v>
      </c>
      <c r="C1079" s="19" t="s">
        <v>127</v>
      </c>
      <c r="D1079" s="12" t="s">
        <v>1704</v>
      </c>
      <c r="E1079" s="36">
        <v>44643.0</v>
      </c>
      <c r="F1079" s="14" t="s">
        <v>9</v>
      </c>
      <c r="G1079" s="22">
        <v>2020.0</v>
      </c>
      <c r="H1079" s="19" t="s">
        <v>2293</v>
      </c>
      <c r="I1079" s="12"/>
      <c r="J1079" s="12" t="s">
        <v>2294</v>
      </c>
      <c r="K1079" s="12" t="s">
        <v>40</v>
      </c>
      <c r="L1079" s="12" t="s">
        <v>131</v>
      </c>
      <c r="M1079" s="19" t="s">
        <v>132</v>
      </c>
      <c r="N1079" s="12"/>
      <c r="O1079" s="12" t="s">
        <v>2295</v>
      </c>
      <c r="P1079" s="12" t="s">
        <v>45</v>
      </c>
      <c r="Q1079" s="22">
        <v>40.17416259731315</v>
      </c>
      <c r="R1079" s="22">
        <v>-1.3367846222241226</v>
      </c>
      <c r="S1079" s="12" t="s">
        <v>1931</v>
      </c>
      <c r="T1079" s="12"/>
      <c r="U1079" s="12" t="s">
        <v>48</v>
      </c>
      <c r="V1079" s="12" t="s">
        <v>1822</v>
      </c>
      <c r="W1079" s="12" t="s">
        <v>2227</v>
      </c>
      <c r="X1079" s="22">
        <v>2002.0</v>
      </c>
      <c r="Y1079" s="22">
        <v>2015.0</v>
      </c>
      <c r="Z1079" s="12" t="s">
        <v>2228</v>
      </c>
      <c r="AA1079" s="12" t="s">
        <v>52</v>
      </c>
      <c r="AB1079" s="12"/>
      <c r="AC1079" s="12"/>
      <c r="AD1079" s="12"/>
      <c r="AE1079" s="12" t="s">
        <v>2229</v>
      </c>
      <c r="AF1079" s="12" t="s">
        <v>52</v>
      </c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</row>
    <row r="1080" ht="15.75" customHeight="1">
      <c r="A1080" s="22">
        <v>14.0</v>
      </c>
      <c r="B1080" s="53" t="s">
        <v>2329</v>
      </c>
      <c r="C1080" s="19" t="s">
        <v>127</v>
      </c>
      <c r="D1080" s="12" t="s">
        <v>1704</v>
      </c>
      <c r="E1080" s="36">
        <v>44643.0</v>
      </c>
      <c r="F1080" s="14" t="s">
        <v>9</v>
      </c>
      <c r="G1080" s="22">
        <v>2020.0</v>
      </c>
      <c r="H1080" s="19" t="s">
        <v>2293</v>
      </c>
      <c r="I1080" s="12"/>
      <c r="J1080" s="12" t="s">
        <v>2294</v>
      </c>
      <c r="K1080" s="12" t="s">
        <v>40</v>
      </c>
      <c r="L1080" s="12" t="s">
        <v>131</v>
      </c>
      <c r="M1080" s="19" t="s">
        <v>132</v>
      </c>
      <c r="N1080" s="12"/>
      <c r="O1080" s="12" t="s">
        <v>2295</v>
      </c>
      <c r="P1080" s="12" t="s">
        <v>45</v>
      </c>
      <c r="Q1080" s="22">
        <v>40.39205766418294</v>
      </c>
      <c r="R1080" s="22">
        <v>-1.2911265507749583</v>
      </c>
      <c r="S1080" s="12" t="s">
        <v>1931</v>
      </c>
      <c r="T1080" s="12"/>
      <c r="U1080" s="12" t="s">
        <v>48</v>
      </c>
      <c r="V1080" s="12" t="s">
        <v>1822</v>
      </c>
      <c r="W1080" s="12" t="s">
        <v>2227</v>
      </c>
      <c r="X1080" s="22">
        <v>2010.0</v>
      </c>
      <c r="Y1080" s="22">
        <v>2015.0</v>
      </c>
      <c r="Z1080" s="12" t="s">
        <v>2228</v>
      </c>
      <c r="AA1080" s="12" t="s">
        <v>52</v>
      </c>
      <c r="AB1080" s="12"/>
      <c r="AC1080" s="12"/>
      <c r="AD1080" s="12"/>
      <c r="AE1080" s="12" t="s">
        <v>2229</v>
      </c>
      <c r="AF1080" s="12" t="s">
        <v>52</v>
      </c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</row>
    <row r="1081" ht="15.75" customHeight="1">
      <c r="A1081" s="22">
        <v>14.0</v>
      </c>
      <c r="B1081" s="53" t="s">
        <v>2330</v>
      </c>
      <c r="C1081" s="19" t="s">
        <v>127</v>
      </c>
      <c r="D1081" s="12" t="s">
        <v>1704</v>
      </c>
      <c r="E1081" s="36">
        <v>44643.0</v>
      </c>
      <c r="F1081" s="14" t="s">
        <v>9</v>
      </c>
      <c r="G1081" s="22">
        <v>2020.0</v>
      </c>
      <c r="H1081" s="19" t="s">
        <v>2293</v>
      </c>
      <c r="I1081" s="12"/>
      <c r="J1081" s="12" t="s">
        <v>2294</v>
      </c>
      <c r="K1081" s="12" t="s">
        <v>40</v>
      </c>
      <c r="L1081" s="12" t="s">
        <v>131</v>
      </c>
      <c r="M1081" s="19" t="s">
        <v>132</v>
      </c>
      <c r="N1081" s="12"/>
      <c r="O1081" s="12" t="s">
        <v>2295</v>
      </c>
      <c r="P1081" s="12" t="s">
        <v>45</v>
      </c>
      <c r="Q1081" s="22">
        <v>39.9075458041662</v>
      </c>
      <c r="R1081" s="22">
        <v>-0.6585227493153294</v>
      </c>
      <c r="S1081" s="12" t="s">
        <v>1931</v>
      </c>
      <c r="T1081" s="12"/>
      <c r="U1081" s="12" t="s">
        <v>48</v>
      </c>
      <c r="V1081" s="12" t="s">
        <v>1822</v>
      </c>
      <c r="W1081" s="12" t="s">
        <v>2227</v>
      </c>
      <c r="X1081" s="22">
        <v>2000.0</v>
      </c>
      <c r="Y1081" s="22">
        <v>2008.0</v>
      </c>
      <c r="Z1081" s="12" t="s">
        <v>2228</v>
      </c>
      <c r="AA1081" s="12" t="s">
        <v>52</v>
      </c>
      <c r="AB1081" s="12"/>
      <c r="AC1081" s="12"/>
      <c r="AD1081" s="12"/>
      <c r="AE1081" s="12" t="s">
        <v>2229</v>
      </c>
      <c r="AF1081" s="12" t="s">
        <v>52</v>
      </c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</row>
    <row r="1082" ht="15.75" customHeight="1">
      <c r="A1082" s="22">
        <v>14.0</v>
      </c>
      <c r="B1082" s="53" t="s">
        <v>2331</v>
      </c>
      <c r="C1082" s="19" t="s">
        <v>2332</v>
      </c>
      <c r="D1082" s="12" t="s">
        <v>1704</v>
      </c>
      <c r="E1082" s="36">
        <v>44643.0</v>
      </c>
      <c r="F1082" s="14" t="s">
        <v>9</v>
      </c>
      <c r="G1082" s="22">
        <v>2020.0</v>
      </c>
      <c r="H1082" s="19" t="s">
        <v>2293</v>
      </c>
      <c r="I1082" s="12"/>
      <c r="J1082" s="12" t="s">
        <v>2294</v>
      </c>
      <c r="K1082" s="12" t="s">
        <v>40</v>
      </c>
      <c r="L1082" s="12" t="s">
        <v>943</v>
      </c>
      <c r="M1082" s="19" t="s">
        <v>434</v>
      </c>
      <c r="N1082" s="12"/>
      <c r="O1082" s="12" t="s">
        <v>2295</v>
      </c>
      <c r="P1082" s="12" t="s">
        <v>45</v>
      </c>
      <c r="Q1082" s="22">
        <v>40.16500872257745</v>
      </c>
      <c r="R1082" s="22">
        <v>-0.7722027824168132</v>
      </c>
      <c r="S1082" s="12" t="s">
        <v>1931</v>
      </c>
      <c r="T1082" s="12"/>
      <c r="U1082" s="12" t="s">
        <v>48</v>
      </c>
      <c r="V1082" s="12" t="s">
        <v>1822</v>
      </c>
      <c r="W1082" s="12" t="s">
        <v>2227</v>
      </c>
      <c r="X1082" s="22">
        <v>2001.0</v>
      </c>
      <c r="Y1082" s="22">
        <v>2014.0</v>
      </c>
      <c r="Z1082" s="12" t="s">
        <v>2228</v>
      </c>
      <c r="AA1082" s="12" t="s">
        <v>52</v>
      </c>
      <c r="AB1082" s="12"/>
      <c r="AC1082" s="12"/>
      <c r="AD1082" s="12"/>
      <c r="AE1082" s="12" t="s">
        <v>2229</v>
      </c>
      <c r="AF1082" s="12" t="s">
        <v>52</v>
      </c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</row>
    <row r="1083" ht="15.75" customHeight="1">
      <c r="A1083" s="22">
        <v>14.0</v>
      </c>
      <c r="B1083" s="53" t="s">
        <v>2333</v>
      </c>
      <c r="C1083" s="19" t="s">
        <v>2334</v>
      </c>
      <c r="D1083" s="12" t="s">
        <v>1704</v>
      </c>
      <c r="E1083" s="36">
        <v>44643.0</v>
      </c>
      <c r="F1083" s="14" t="s">
        <v>9</v>
      </c>
      <c r="G1083" s="22">
        <v>2020.0</v>
      </c>
      <c r="H1083" s="19" t="s">
        <v>2293</v>
      </c>
      <c r="I1083" s="12"/>
      <c r="J1083" s="12" t="s">
        <v>2294</v>
      </c>
      <c r="K1083" s="12" t="s">
        <v>40</v>
      </c>
      <c r="L1083" s="12" t="s">
        <v>943</v>
      </c>
      <c r="M1083" s="19" t="s">
        <v>434</v>
      </c>
      <c r="N1083" s="12"/>
      <c r="O1083" s="12" t="s">
        <v>2295</v>
      </c>
      <c r="P1083" s="12" t="s">
        <v>45</v>
      </c>
      <c r="Q1083" s="22">
        <v>39.55492146611005</v>
      </c>
      <c r="R1083" s="22">
        <v>-0.5733368714749898</v>
      </c>
      <c r="S1083" s="12" t="s">
        <v>1931</v>
      </c>
      <c r="T1083" s="12"/>
      <c r="U1083" s="12" t="s">
        <v>48</v>
      </c>
      <c r="V1083" s="12" t="s">
        <v>1822</v>
      </c>
      <c r="W1083" s="12" t="s">
        <v>2227</v>
      </c>
      <c r="X1083" s="22">
        <v>2001.0</v>
      </c>
      <c r="Y1083" s="22">
        <v>2013.0</v>
      </c>
      <c r="Z1083" s="12" t="s">
        <v>2228</v>
      </c>
      <c r="AA1083" s="12" t="s">
        <v>52</v>
      </c>
      <c r="AB1083" s="12"/>
      <c r="AC1083" s="12"/>
      <c r="AD1083" s="12"/>
      <c r="AE1083" s="12" t="s">
        <v>2229</v>
      </c>
      <c r="AF1083" s="12" t="s">
        <v>52</v>
      </c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</row>
    <row r="1084" ht="15.75" customHeight="1">
      <c r="A1084" s="22">
        <v>14.0</v>
      </c>
      <c r="B1084" s="53" t="s">
        <v>2335</v>
      </c>
      <c r="C1084" s="19" t="s">
        <v>2334</v>
      </c>
      <c r="D1084" s="12" t="s">
        <v>1704</v>
      </c>
      <c r="E1084" s="36">
        <v>44643.0</v>
      </c>
      <c r="F1084" s="14" t="s">
        <v>9</v>
      </c>
      <c r="G1084" s="22">
        <v>2020.0</v>
      </c>
      <c r="H1084" s="19" t="s">
        <v>2293</v>
      </c>
      <c r="I1084" s="12"/>
      <c r="J1084" s="12" t="s">
        <v>2294</v>
      </c>
      <c r="K1084" s="12" t="s">
        <v>40</v>
      </c>
      <c r="L1084" s="12" t="s">
        <v>943</v>
      </c>
      <c r="M1084" s="19" t="s">
        <v>434</v>
      </c>
      <c r="N1084" s="12"/>
      <c r="O1084" s="12" t="s">
        <v>2295</v>
      </c>
      <c r="P1084" s="12" t="s">
        <v>45</v>
      </c>
      <c r="Q1084" s="22">
        <v>39.296449982552915</v>
      </c>
      <c r="R1084" s="22">
        <v>-1.1377492688775823</v>
      </c>
      <c r="S1084" s="12" t="s">
        <v>1931</v>
      </c>
      <c r="T1084" s="12"/>
      <c r="U1084" s="12" t="s">
        <v>48</v>
      </c>
      <c r="V1084" s="12" t="s">
        <v>1822</v>
      </c>
      <c r="W1084" s="12" t="s">
        <v>2227</v>
      </c>
      <c r="X1084" s="22">
        <v>2003.0</v>
      </c>
      <c r="Y1084" s="22">
        <v>2007.0</v>
      </c>
      <c r="Z1084" s="12" t="s">
        <v>2228</v>
      </c>
      <c r="AA1084" s="12" t="s">
        <v>52</v>
      </c>
      <c r="AB1084" s="12"/>
      <c r="AC1084" s="12"/>
      <c r="AD1084" s="12"/>
      <c r="AE1084" s="12" t="s">
        <v>2229</v>
      </c>
      <c r="AF1084" s="12" t="s">
        <v>52</v>
      </c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</row>
    <row r="1085" ht="15.75" customHeight="1">
      <c r="A1085" s="22">
        <v>28.0</v>
      </c>
      <c r="B1085" s="53" t="s">
        <v>2336</v>
      </c>
      <c r="C1085" s="12" t="s">
        <v>2121</v>
      </c>
      <c r="D1085" s="12" t="s">
        <v>1704</v>
      </c>
      <c r="E1085" s="12"/>
      <c r="F1085" s="14" t="s">
        <v>9</v>
      </c>
      <c r="G1085" s="22">
        <v>2020.0</v>
      </c>
      <c r="H1085" s="19" t="s">
        <v>2337</v>
      </c>
      <c r="I1085" s="19"/>
      <c r="J1085" s="12"/>
      <c r="K1085" s="12" t="s">
        <v>2122</v>
      </c>
      <c r="L1085" s="12" t="s">
        <v>2123</v>
      </c>
      <c r="M1085" s="19" t="s">
        <v>2124</v>
      </c>
      <c r="N1085" s="12"/>
      <c r="O1085" s="12" t="s">
        <v>2338</v>
      </c>
      <c r="P1085" s="12" t="s">
        <v>45</v>
      </c>
      <c r="Q1085" s="22">
        <v>39.0</v>
      </c>
      <c r="R1085" s="22">
        <v>3.5</v>
      </c>
      <c r="S1085" s="12" t="s">
        <v>69</v>
      </c>
      <c r="T1085" s="12"/>
      <c r="U1085" s="12" t="s">
        <v>70</v>
      </c>
      <c r="V1085" s="12" t="s">
        <v>1822</v>
      </c>
      <c r="W1085" s="12" t="s">
        <v>1823</v>
      </c>
      <c r="X1085" s="22">
        <v>1980.0</v>
      </c>
      <c r="Y1085" s="22">
        <v>1986.0</v>
      </c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</row>
    <row r="1086" ht="15.75" customHeight="1">
      <c r="A1086" s="22">
        <v>28.0</v>
      </c>
      <c r="B1086" s="53" t="s">
        <v>2339</v>
      </c>
      <c r="C1086" s="12" t="s">
        <v>2340</v>
      </c>
      <c r="D1086" s="12" t="s">
        <v>1704</v>
      </c>
      <c r="E1086" s="12"/>
      <c r="F1086" s="14" t="s">
        <v>9</v>
      </c>
      <c r="G1086" s="22">
        <v>2020.0</v>
      </c>
      <c r="H1086" s="19" t="s">
        <v>2337</v>
      </c>
      <c r="I1086" s="19"/>
      <c r="J1086" s="12"/>
      <c r="K1086" s="12" t="s">
        <v>40</v>
      </c>
      <c r="L1086" s="12" t="s">
        <v>65</v>
      </c>
      <c r="M1086" s="19" t="s">
        <v>82</v>
      </c>
      <c r="N1086" s="12"/>
      <c r="O1086" s="12" t="s">
        <v>2338</v>
      </c>
      <c r="P1086" s="12" t="s">
        <v>45</v>
      </c>
      <c r="Q1086" s="22">
        <v>39.0</v>
      </c>
      <c r="R1086" s="22">
        <v>3.5</v>
      </c>
      <c r="S1086" s="12" t="s">
        <v>69</v>
      </c>
      <c r="T1086" s="12"/>
      <c r="U1086" s="12" t="s">
        <v>70</v>
      </c>
      <c r="V1086" s="12" t="s">
        <v>1822</v>
      </c>
      <c r="W1086" s="12" t="s">
        <v>1823</v>
      </c>
      <c r="X1086" s="22">
        <v>1980.0</v>
      </c>
      <c r="Y1086" s="22">
        <v>1986.0</v>
      </c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</row>
    <row r="1087" ht="15.75" customHeight="1">
      <c r="A1087" s="22">
        <v>28.0</v>
      </c>
      <c r="B1087" s="53" t="s">
        <v>2341</v>
      </c>
      <c r="C1087" s="12" t="s">
        <v>2186</v>
      </c>
      <c r="D1087" s="12" t="s">
        <v>1704</v>
      </c>
      <c r="E1087" s="12"/>
      <c r="F1087" s="14" t="s">
        <v>9</v>
      </c>
      <c r="G1087" s="22">
        <v>2020.0</v>
      </c>
      <c r="H1087" s="19" t="s">
        <v>2337</v>
      </c>
      <c r="I1087" s="19"/>
      <c r="J1087" s="12"/>
      <c r="K1087" s="12" t="s">
        <v>2136</v>
      </c>
      <c r="L1087" s="12" t="s">
        <v>2181</v>
      </c>
      <c r="M1087" s="19" t="s">
        <v>2180</v>
      </c>
      <c r="N1087" s="12"/>
      <c r="O1087" s="12" t="s">
        <v>2338</v>
      </c>
      <c r="P1087" s="12" t="s">
        <v>45</v>
      </c>
      <c r="Q1087" s="22">
        <v>39.0</v>
      </c>
      <c r="R1087" s="22">
        <v>3.5</v>
      </c>
      <c r="S1087" s="12" t="s">
        <v>69</v>
      </c>
      <c r="T1087" s="12"/>
      <c r="U1087" s="12" t="s">
        <v>70</v>
      </c>
      <c r="V1087" s="12" t="s">
        <v>1822</v>
      </c>
      <c r="W1087" s="12" t="s">
        <v>1823</v>
      </c>
      <c r="X1087" s="22">
        <v>1980.0</v>
      </c>
      <c r="Y1087" s="22">
        <v>1986.0</v>
      </c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</row>
    <row r="1088" ht="15.75" customHeight="1">
      <c r="A1088" s="22">
        <v>28.0</v>
      </c>
      <c r="B1088" s="53" t="s">
        <v>2342</v>
      </c>
      <c r="C1088" s="12" t="s">
        <v>2148</v>
      </c>
      <c r="D1088" s="12" t="s">
        <v>1704</v>
      </c>
      <c r="E1088" s="12"/>
      <c r="F1088" s="14" t="s">
        <v>9</v>
      </c>
      <c r="G1088" s="22">
        <v>2020.0</v>
      </c>
      <c r="H1088" s="19" t="s">
        <v>2337</v>
      </c>
      <c r="I1088" s="19"/>
      <c r="J1088" s="12"/>
      <c r="K1088" s="12" t="s">
        <v>2122</v>
      </c>
      <c r="L1088" s="12" t="s">
        <v>2123</v>
      </c>
      <c r="M1088" s="19" t="s">
        <v>2343</v>
      </c>
      <c r="N1088" s="12"/>
      <c r="O1088" s="12" t="s">
        <v>2338</v>
      </c>
      <c r="P1088" s="12" t="s">
        <v>45</v>
      </c>
      <c r="Q1088" s="22">
        <v>39.0</v>
      </c>
      <c r="R1088" s="22">
        <v>3.5</v>
      </c>
      <c r="S1088" s="12" t="s">
        <v>69</v>
      </c>
      <c r="T1088" s="12"/>
      <c r="U1088" s="12" t="s">
        <v>70</v>
      </c>
      <c r="V1088" s="12" t="s">
        <v>1822</v>
      </c>
      <c r="W1088" s="12" t="s">
        <v>1823</v>
      </c>
      <c r="X1088" s="22">
        <v>1980.0</v>
      </c>
      <c r="Y1088" s="22">
        <v>1986.0</v>
      </c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</row>
    <row r="1089" ht="15.75" customHeight="1">
      <c r="A1089" s="22">
        <v>28.0</v>
      </c>
      <c r="B1089" s="53" t="s">
        <v>2344</v>
      </c>
      <c r="C1089" s="12" t="s">
        <v>2345</v>
      </c>
      <c r="D1089" s="12" t="s">
        <v>1704</v>
      </c>
      <c r="E1089" s="12"/>
      <c r="F1089" s="14" t="s">
        <v>9</v>
      </c>
      <c r="G1089" s="22">
        <v>2020.0</v>
      </c>
      <c r="H1089" s="19" t="s">
        <v>2337</v>
      </c>
      <c r="I1089" s="19"/>
      <c r="J1089" s="12"/>
      <c r="K1089" s="12" t="s">
        <v>40</v>
      </c>
      <c r="L1089" s="12" t="s">
        <v>105</v>
      </c>
      <c r="M1089" s="19" t="s">
        <v>2346</v>
      </c>
      <c r="N1089" s="12"/>
      <c r="O1089" s="12" t="s">
        <v>2338</v>
      </c>
      <c r="P1089" s="12" t="s">
        <v>45</v>
      </c>
      <c r="Q1089" s="22">
        <v>39.0</v>
      </c>
      <c r="R1089" s="22">
        <v>3.5</v>
      </c>
      <c r="S1089" s="12" t="s">
        <v>69</v>
      </c>
      <c r="T1089" s="12"/>
      <c r="U1089" s="12" t="s">
        <v>70</v>
      </c>
      <c r="V1089" s="12" t="s">
        <v>1822</v>
      </c>
      <c r="W1089" s="12" t="s">
        <v>1823</v>
      </c>
      <c r="X1089" s="22">
        <v>1980.0</v>
      </c>
      <c r="Y1089" s="22">
        <v>1986.0</v>
      </c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</row>
    <row r="1090" ht="15.75" customHeight="1">
      <c r="A1090" s="22">
        <v>28.0</v>
      </c>
      <c r="B1090" s="53" t="s">
        <v>2347</v>
      </c>
      <c r="C1090" s="12" t="s">
        <v>2348</v>
      </c>
      <c r="D1090" s="12" t="s">
        <v>1704</v>
      </c>
      <c r="E1090" s="12"/>
      <c r="F1090" s="14" t="s">
        <v>9</v>
      </c>
      <c r="G1090" s="22">
        <v>2020.0</v>
      </c>
      <c r="H1090" s="19" t="s">
        <v>2337</v>
      </c>
      <c r="I1090" s="19"/>
      <c r="J1090" s="12"/>
      <c r="K1090" s="12" t="s">
        <v>40</v>
      </c>
      <c r="L1090" s="12" t="s">
        <v>65</v>
      </c>
      <c r="M1090" s="19" t="s">
        <v>120</v>
      </c>
      <c r="N1090" s="12"/>
      <c r="O1090" s="12" t="s">
        <v>2338</v>
      </c>
      <c r="P1090" s="12" t="s">
        <v>45</v>
      </c>
      <c r="Q1090" s="22">
        <v>39.0</v>
      </c>
      <c r="R1090" s="22">
        <v>3.5</v>
      </c>
      <c r="S1090" s="12" t="s">
        <v>69</v>
      </c>
      <c r="T1090" s="12"/>
      <c r="U1090" s="12" t="s">
        <v>70</v>
      </c>
      <c r="V1090" s="12" t="s">
        <v>1822</v>
      </c>
      <c r="W1090" s="12" t="s">
        <v>1823</v>
      </c>
      <c r="X1090" s="22">
        <v>1980.0</v>
      </c>
      <c r="Y1090" s="22">
        <v>1986.0</v>
      </c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</row>
    <row r="1091" ht="15.75" customHeight="1">
      <c r="A1091" s="22">
        <v>28.0</v>
      </c>
      <c r="B1091" s="53" t="s">
        <v>2349</v>
      </c>
      <c r="C1091" s="12" t="s">
        <v>98</v>
      </c>
      <c r="D1091" s="12" t="s">
        <v>1704</v>
      </c>
      <c r="E1091" s="12"/>
      <c r="F1091" s="14" t="s">
        <v>9</v>
      </c>
      <c r="G1091" s="22">
        <v>2020.0</v>
      </c>
      <c r="H1091" s="19" t="s">
        <v>2337</v>
      </c>
      <c r="I1091" s="19"/>
      <c r="J1091" s="12"/>
      <c r="K1091" s="12" t="s">
        <v>40</v>
      </c>
      <c r="L1091" s="12" t="s">
        <v>100</v>
      </c>
      <c r="M1091" s="19" t="s">
        <v>2175</v>
      </c>
      <c r="N1091" s="12"/>
      <c r="O1091" s="12" t="s">
        <v>2338</v>
      </c>
      <c r="P1091" s="12" t="s">
        <v>45</v>
      </c>
      <c r="Q1091" s="22">
        <v>39.0</v>
      </c>
      <c r="R1091" s="22">
        <v>3.5</v>
      </c>
      <c r="S1091" s="12" t="s">
        <v>69</v>
      </c>
      <c r="T1091" s="12"/>
      <c r="U1091" s="12" t="s">
        <v>70</v>
      </c>
      <c r="V1091" s="12" t="s">
        <v>1822</v>
      </c>
      <c r="W1091" s="12" t="s">
        <v>1823</v>
      </c>
      <c r="X1091" s="22">
        <v>1980.0</v>
      </c>
      <c r="Y1091" s="22">
        <v>1986.0</v>
      </c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</row>
    <row r="1092" ht="15.75" customHeight="1">
      <c r="A1092" s="22">
        <v>28.0</v>
      </c>
      <c r="B1092" s="53" t="s">
        <v>2350</v>
      </c>
      <c r="C1092" s="12" t="s">
        <v>2143</v>
      </c>
      <c r="D1092" s="12" t="s">
        <v>1704</v>
      </c>
      <c r="E1092" s="12"/>
      <c r="F1092" s="14" t="s">
        <v>9</v>
      </c>
      <c r="G1092" s="22">
        <v>2020.0</v>
      </c>
      <c r="H1092" s="19" t="s">
        <v>2337</v>
      </c>
      <c r="I1092" s="19"/>
      <c r="J1092" s="12"/>
      <c r="K1092" s="12" t="s">
        <v>40</v>
      </c>
      <c r="L1092" s="12" t="s">
        <v>100</v>
      </c>
      <c r="M1092" s="19" t="s">
        <v>317</v>
      </c>
      <c r="N1092" s="12"/>
      <c r="O1092" s="12" t="s">
        <v>2338</v>
      </c>
      <c r="P1092" s="12" t="s">
        <v>45</v>
      </c>
      <c r="Q1092" s="22">
        <v>39.0</v>
      </c>
      <c r="R1092" s="22">
        <v>3.5</v>
      </c>
      <c r="S1092" s="12" t="s">
        <v>69</v>
      </c>
      <c r="T1092" s="12"/>
      <c r="U1092" s="12" t="s">
        <v>70</v>
      </c>
      <c r="V1092" s="12" t="s">
        <v>1822</v>
      </c>
      <c r="W1092" s="12" t="s">
        <v>1823</v>
      </c>
      <c r="X1092" s="22">
        <v>1980.0</v>
      </c>
      <c r="Y1092" s="22">
        <v>1986.0</v>
      </c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</row>
    <row r="1093" ht="15.75" customHeight="1">
      <c r="A1093" s="22">
        <v>28.0</v>
      </c>
      <c r="B1093" s="53" t="s">
        <v>2351</v>
      </c>
      <c r="C1093" s="12" t="s">
        <v>2121</v>
      </c>
      <c r="D1093" s="12" t="s">
        <v>1704</v>
      </c>
      <c r="E1093" s="12"/>
      <c r="F1093" s="14" t="s">
        <v>9</v>
      </c>
      <c r="G1093" s="22">
        <v>2020.0</v>
      </c>
      <c r="H1093" s="19" t="s">
        <v>2337</v>
      </c>
      <c r="I1093" s="19"/>
      <c r="J1093" s="12"/>
      <c r="K1093" s="12" t="s">
        <v>2122</v>
      </c>
      <c r="L1093" s="12" t="s">
        <v>2123</v>
      </c>
      <c r="M1093" s="19" t="s">
        <v>2124</v>
      </c>
      <c r="N1093" s="12"/>
      <c r="O1093" s="12" t="s">
        <v>2352</v>
      </c>
      <c r="P1093" s="12" t="s">
        <v>45</v>
      </c>
      <c r="Q1093" s="22">
        <v>40.0</v>
      </c>
      <c r="R1093" s="22">
        <v>1.5</v>
      </c>
      <c r="S1093" s="12" t="s">
        <v>69</v>
      </c>
      <c r="T1093" s="12"/>
      <c r="U1093" s="12" t="s">
        <v>70</v>
      </c>
      <c r="V1093" s="12" t="s">
        <v>1822</v>
      </c>
      <c r="W1093" s="12" t="s">
        <v>1823</v>
      </c>
      <c r="X1093" s="22">
        <v>1980.0</v>
      </c>
      <c r="Y1093" s="22">
        <v>1986.0</v>
      </c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</row>
    <row r="1094" ht="15.75" customHeight="1">
      <c r="A1094" s="22">
        <v>28.0</v>
      </c>
      <c r="B1094" s="53" t="s">
        <v>2353</v>
      </c>
      <c r="C1094" s="12" t="s">
        <v>2340</v>
      </c>
      <c r="D1094" s="12" t="s">
        <v>1704</v>
      </c>
      <c r="E1094" s="12"/>
      <c r="F1094" s="14" t="s">
        <v>9</v>
      </c>
      <c r="G1094" s="22">
        <v>2020.0</v>
      </c>
      <c r="H1094" s="19" t="s">
        <v>2337</v>
      </c>
      <c r="I1094" s="19"/>
      <c r="J1094" s="12"/>
      <c r="K1094" s="12" t="s">
        <v>40</v>
      </c>
      <c r="L1094" s="12" t="s">
        <v>65</v>
      </c>
      <c r="M1094" s="19" t="s">
        <v>82</v>
      </c>
      <c r="N1094" s="12"/>
      <c r="O1094" s="12" t="s">
        <v>2352</v>
      </c>
      <c r="P1094" s="12" t="s">
        <v>45</v>
      </c>
      <c r="Q1094" s="22">
        <v>40.0</v>
      </c>
      <c r="R1094" s="22">
        <v>1.5</v>
      </c>
      <c r="S1094" s="12" t="s">
        <v>69</v>
      </c>
      <c r="T1094" s="12"/>
      <c r="U1094" s="12" t="s">
        <v>70</v>
      </c>
      <c r="V1094" s="12" t="s">
        <v>1822</v>
      </c>
      <c r="W1094" s="12" t="s">
        <v>1823</v>
      </c>
      <c r="X1094" s="22">
        <v>1980.0</v>
      </c>
      <c r="Y1094" s="22">
        <v>1986.0</v>
      </c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</row>
    <row r="1095" ht="15.75" customHeight="1">
      <c r="A1095" s="22">
        <v>28.0</v>
      </c>
      <c r="B1095" s="53" t="s">
        <v>2354</v>
      </c>
      <c r="C1095" s="12" t="s">
        <v>2186</v>
      </c>
      <c r="D1095" s="12" t="s">
        <v>1704</v>
      </c>
      <c r="E1095" s="12"/>
      <c r="F1095" s="14" t="s">
        <v>9</v>
      </c>
      <c r="G1095" s="22">
        <v>2020.0</v>
      </c>
      <c r="H1095" s="19" t="s">
        <v>2337</v>
      </c>
      <c r="I1095" s="19"/>
      <c r="J1095" s="12"/>
      <c r="K1095" s="12" t="s">
        <v>2136</v>
      </c>
      <c r="L1095" s="12" t="s">
        <v>2181</v>
      </c>
      <c r="M1095" s="19" t="s">
        <v>2180</v>
      </c>
      <c r="N1095" s="12"/>
      <c r="O1095" s="12" t="s">
        <v>2352</v>
      </c>
      <c r="P1095" s="12" t="s">
        <v>45</v>
      </c>
      <c r="Q1095" s="22">
        <v>40.0</v>
      </c>
      <c r="R1095" s="22">
        <v>1.5</v>
      </c>
      <c r="S1095" s="12" t="s">
        <v>69</v>
      </c>
      <c r="T1095" s="12"/>
      <c r="U1095" s="12" t="s">
        <v>70</v>
      </c>
      <c r="V1095" s="12" t="s">
        <v>1822</v>
      </c>
      <c r="W1095" s="12" t="s">
        <v>1823</v>
      </c>
      <c r="X1095" s="22">
        <v>1980.0</v>
      </c>
      <c r="Y1095" s="22">
        <v>1986.0</v>
      </c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</row>
    <row r="1096" ht="15.75" customHeight="1">
      <c r="A1096" s="22">
        <v>28.0</v>
      </c>
      <c r="B1096" s="53" t="s">
        <v>2355</v>
      </c>
      <c r="C1096" s="12" t="s">
        <v>2148</v>
      </c>
      <c r="D1096" s="12" t="s">
        <v>1704</v>
      </c>
      <c r="E1096" s="12"/>
      <c r="F1096" s="14" t="s">
        <v>9</v>
      </c>
      <c r="G1096" s="22">
        <v>2020.0</v>
      </c>
      <c r="H1096" s="19" t="s">
        <v>2337</v>
      </c>
      <c r="I1096" s="19"/>
      <c r="J1096" s="12"/>
      <c r="K1096" s="12" t="s">
        <v>2122</v>
      </c>
      <c r="L1096" s="12" t="s">
        <v>2123</v>
      </c>
      <c r="M1096" s="19" t="s">
        <v>2343</v>
      </c>
      <c r="N1096" s="12"/>
      <c r="O1096" s="12" t="s">
        <v>2352</v>
      </c>
      <c r="P1096" s="12" t="s">
        <v>45</v>
      </c>
      <c r="Q1096" s="22">
        <v>40.0</v>
      </c>
      <c r="R1096" s="22">
        <v>1.5</v>
      </c>
      <c r="S1096" s="12" t="s">
        <v>69</v>
      </c>
      <c r="T1096" s="12"/>
      <c r="U1096" s="12" t="s">
        <v>70</v>
      </c>
      <c r="V1096" s="12" t="s">
        <v>1822</v>
      </c>
      <c r="W1096" s="12" t="s">
        <v>1823</v>
      </c>
      <c r="X1096" s="22">
        <v>1980.0</v>
      </c>
      <c r="Y1096" s="22">
        <v>1986.0</v>
      </c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</row>
    <row r="1097" ht="15.75" customHeight="1">
      <c r="A1097" s="22">
        <v>28.0</v>
      </c>
      <c r="B1097" s="53" t="s">
        <v>2356</v>
      </c>
      <c r="C1097" s="12" t="s">
        <v>2345</v>
      </c>
      <c r="D1097" s="12" t="s">
        <v>1704</v>
      </c>
      <c r="E1097" s="12"/>
      <c r="F1097" s="14" t="s">
        <v>9</v>
      </c>
      <c r="G1097" s="22">
        <v>2020.0</v>
      </c>
      <c r="H1097" s="19" t="s">
        <v>2337</v>
      </c>
      <c r="I1097" s="19"/>
      <c r="J1097" s="12"/>
      <c r="K1097" s="12" t="s">
        <v>40</v>
      </c>
      <c r="L1097" s="12" t="s">
        <v>105</v>
      </c>
      <c r="M1097" s="19" t="s">
        <v>2346</v>
      </c>
      <c r="N1097" s="12"/>
      <c r="O1097" s="12" t="s">
        <v>2352</v>
      </c>
      <c r="P1097" s="12" t="s">
        <v>45</v>
      </c>
      <c r="Q1097" s="22">
        <v>40.0</v>
      </c>
      <c r="R1097" s="22">
        <v>1.5</v>
      </c>
      <c r="S1097" s="12" t="s">
        <v>69</v>
      </c>
      <c r="T1097" s="12"/>
      <c r="U1097" s="12" t="s">
        <v>70</v>
      </c>
      <c r="V1097" s="12" t="s">
        <v>1822</v>
      </c>
      <c r="W1097" s="12" t="s">
        <v>1823</v>
      </c>
      <c r="X1097" s="22">
        <v>1980.0</v>
      </c>
      <c r="Y1097" s="22">
        <v>1986.0</v>
      </c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</row>
    <row r="1098" ht="15.75" customHeight="1">
      <c r="A1098" s="22">
        <v>28.0</v>
      </c>
      <c r="B1098" s="53" t="s">
        <v>2357</v>
      </c>
      <c r="C1098" s="12" t="s">
        <v>2348</v>
      </c>
      <c r="D1098" s="12" t="s">
        <v>1704</v>
      </c>
      <c r="E1098" s="12"/>
      <c r="F1098" s="14" t="s">
        <v>9</v>
      </c>
      <c r="G1098" s="22">
        <v>2020.0</v>
      </c>
      <c r="H1098" s="19" t="s">
        <v>2337</v>
      </c>
      <c r="I1098" s="19"/>
      <c r="J1098" s="12"/>
      <c r="K1098" s="12" t="s">
        <v>40</v>
      </c>
      <c r="L1098" s="12" t="s">
        <v>65</v>
      </c>
      <c r="M1098" s="19" t="s">
        <v>120</v>
      </c>
      <c r="N1098" s="12"/>
      <c r="O1098" s="12" t="s">
        <v>2352</v>
      </c>
      <c r="P1098" s="12" t="s">
        <v>45</v>
      </c>
      <c r="Q1098" s="22">
        <v>40.0</v>
      </c>
      <c r="R1098" s="22">
        <v>1.5</v>
      </c>
      <c r="S1098" s="12" t="s">
        <v>69</v>
      </c>
      <c r="T1098" s="12"/>
      <c r="U1098" s="12" t="s">
        <v>70</v>
      </c>
      <c r="V1098" s="12" t="s">
        <v>1822</v>
      </c>
      <c r="W1098" s="12" t="s">
        <v>1823</v>
      </c>
      <c r="X1098" s="22">
        <v>1980.0</v>
      </c>
      <c r="Y1098" s="22">
        <v>1986.0</v>
      </c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</row>
    <row r="1099" ht="15.75" customHeight="1">
      <c r="A1099" s="22">
        <v>28.0</v>
      </c>
      <c r="B1099" s="53" t="s">
        <v>2358</v>
      </c>
      <c r="C1099" s="12" t="s">
        <v>98</v>
      </c>
      <c r="D1099" s="12" t="s">
        <v>1704</v>
      </c>
      <c r="E1099" s="12"/>
      <c r="F1099" s="14" t="s">
        <v>9</v>
      </c>
      <c r="G1099" s="22">
        <v>2020.0</v>
      </c>
      <c r="H1099" s="19" t="s">
        <v>2337</v>
      </c>
      <c r="I1099" s="19"/>
      <c r="J1099" s="12"/>
      <c r="K1099" s="12" t="s">
        <v>40</v>
      </c>
      <c r="L1099" s="12" t="s">
        <v>100</v>
      </c>
      <c r="M1099" s="19" t="s">
        <v>2175</v>
      </c>
      <c r="N1099" s="12"/>
      <c r="O1099" s="12" t="s">
        <v>2352</v>
      </c>
      <c r="P1099" s="12" t="s">
        <v>45</v>
      </c>
      <c r="Q1099" s="22">
        <v>40.0</v>
      </c>
      <c r="R1099" s="22">
        <v>1.5</v>
      </c>
      <c r="S1099" s="12" t="s">
        <v>69</v>
      </c>
      <c r="T1099" s="12"/>
      <c r="U1099" s="12" t="s">
        <v>70</v>
      </c>
      <c r="V1099" s="12" t="s">
        <v>1822</v>
      </c>
      <c r="W1099" s="12" t="s">
        <v>1823</v>
      </c>
      <c r="X1099" s="22">
        <v>1980.0</v>
      </c>
      <c r="Y1099" s="22">
        <v>1986.0</v>
      </c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</row>
    <row r="1100" ht="15.75" customHeight="1">
      <c r="A1100" s="22">
        <v>28.0</v>
      </c>
      <c r="B1100" s="53" t="s">
        <v>2359</v>
      </c>
      <c r="C1100" s="12" t="s">
        <v>2143</v>
      </c>
      <c r="D1100" s="12" t="s">
        <v>1704</v>
      </c>
      <c r="E1100" s="12"/>
      <c r="F1100" s="14" t="s">
        <v>9</v>
      </c>
      <c r="G1100" s="22">
        <v>2020.0</v>
      </c>
      <c r="H1100" s="19" t="s">
        <v>2337</v>
      </c>
      <c r="I1100" s="19"/>
      <c r="J1100" s="12"/>
      <c r="K1100" s="12" t="s">
        <v>40</v>
      </c>
      <c r="L1100" s="12" t="s">
        <v>100</v>
      </c>
      <c r="M1100" s="19" t="s">
        <v>317</v>
      </c>
      <c r="N1100" s="12"/>
      <c r="O1100" s="12" t="s">
        <v>2352</v>
      </c>
      <c r="P1100" s="12" t="s">
        <v>45</v>
      </c>
      <c r="Q1100" s="22">
        <v>40.0</v>
      </c>
      <c r="R1100" s="22">
        <v>1.5</v>
      </c>
      <c r="S1100" s="12" t="s">
        <v>69</v>
      </c>
      <c r="T1100" s="12"/>
      <c r="U1100" s="12" t="s">
        <v>70</v>
      </c>
      <c r="V1100" s="12" t="s">
        <v>1822</v>
      </c>
      <c r="W1100" s="12" t="s">
        <v>1823</v>
      </c>
      <c r="X1100" s="22">
        <v>1980.0</v>
      </c>
      <c r="Y1100" s="22">
        <v>1986.0</v>
      </c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</row>
    <row r="1101" ht="15.75" customHeight="1">
      <c r="A1101" s="22">
        <v>28.0</v>
      </c>
      <c r="B1101" s="53" t="s">
        <v>2360</v>
      </c>
      <c r="C1101" s="12" t="s">
        <v>2361</v>
      </c>
      <c r="D1101" s="12" t="s">
        <v>1704</v>
      </c>
      <c r="E1101" s="12"/>
      <c r="F1101" s="14" t="s">
        <v>9</v>
      </c>
      <c r="G1101" s="22">
        <v>2020.0</v>
      </c>
      <c r="H1101" s="19" t="s">
        <v>2337</v>
      </c>
      <c r="I1101" s="19"/>
      <c r="J1101" s="12"/>
      <c r="K1101" s="12" t="s">
        <v>40</v>
      </c>
      <c r="L1101" s="12" t="s">
        <v>65</v>
      </c>
      <c r="M1101" s="19" t="s">
        <v>66</v>
      </c>
      <c r="N1101" s="12"/>
      <c r="O1101" s="12" t="s">
        <v>2352</v>
      </c>
      <c r="P1101" s="12" t="s">
        <v>45</v>
      </c>
      <c r="Q1101" s="22">
        <v>40.0</v>
      </c>
      <c r="R1101" s="22">
        <v>1.5</v>
      </c>
      <c r="S1101" s="12" t="s">
        <v>69</v>
      </c>
      <c r="T1101" s="12"/>
      <c r="U1101" s="12" t="s">
        <v>70</v>
      </c>
      <c r="V1101" s="12" t="s">
        <v>1822</v>
      </c>
      <c r="W1101" s="12" t="s">
        <v>1823</v>
      </c>
      <c r="X1101" s="22">
        <v>1980.0</v>
      </c>
      <c r="Y1101" s="22">
        <v>1986.0</v>
      </c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</row>
    <row r="1102" ht="15.75" customHeight="1">
      <c r="A1102" s="22">
        <v>28.0</v>
      </c>
      <c r="B1102" s="53" t="s">
        <v>2362</v>
      </c>
      <c r="C1102" s="12" t="s">
        <v>2186</v>
      </c>
      <c r="D1102" s="12" t="s">
        <v>1704</v>
      </c>
      <c r="E1102" s="12"/>
      <c r="F1102" s="14" t="s">
        <v>9</v>
      </c>
      <c r="G1102" s="22">
        <v>2020.0</v>
      </c>
      <c r="H1102" s="19" t="s">
        <v>2337</v>
      </c>
      <c r="I1102" s="19"/>
      <c r="J1102" s="12"/>
      <c r="K1102" s="12" t="s">
        <v>2136</v>
      </c>
      <c r="L1102" s="12" t="s">
        <v>2181</v>
      </c>
      <c r="M1102" s="19" t="s">
        <v>2180</v>
      </c>
      <c r="N1102" s="12"/>
      <c r="O1102" s="12" t="s">
        <v>2363</v>
      </c>
      <c r="P1102" s="12" t="s">
        <v>45</v>
      </c>
      <c r="Q1102" s="22">
        <v>44.0</v>
      </c>
      <c r="R1102" s="22">
        <v>-4.0</v>
      </c>
      <c r="S1102" s="12" t="s">
        <v>69</v>
      </c>
      <c r="T1102" s="12"/>
      <c r="U1102" s="12" t="s">
        <v>70</v>
      </c>
      <c r="V1102" s="12" t="s">
        <v>1822</v>
      </c>
      <c r="W1102" s="12" t="s">
        <v>1823</v>
      </c>
      <c r="X1102" s="22">
        <v>1980.0</v>
      </c>
      <c r="Y1102" s="22">
        <v>1986.0</v>
      </c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</row>
    <row r="1103" ht="15.75" customHeight="1">
      <c r="A1103" s="22">
        <v>28.0</v>
      </c>
      <c r="B1103" s="53" t="s">
        <v>2364</v>
      </c>
      <c r="C1103" s="12" t="s">
        <v>2345</v>
      </c>
      <c r="D1103" s="12" t="s">
        <v>1704</v>
      </c>
      <c r="E1103" s="12"/>
      <c r="F1103" s="14" t="s">
        <v>9</v>
      </c>
      <c r="G1103" s="22">
        <v>2020.0</v>
      </c>
      <c r="H1103" s="19" t="s">
        <v>2337</v>
      </c>
      <c r="I1103" s="19"/>
      <c r="J1103" s="12"/>
      <c r="K1103" s="12" t="s">
        <v>40</v>
      </c>
      <c r="L1103" s="12" t="s">
        <v>105</v>
      </c>
      <c r="M1103" s="19" t="s">
        <v>2346</v>
      </c>
      <c r="N1103" s="12"/>
      <c r="O1103" s="12" t="s">
        <v>2363</v>
      </c>
      <c r="P1103" s="12" t="s">
        <v>45</v>
      </c>
      <c r="Q1103" s="22">
        <v>44.0</v>
      </c>
      <c r="R1103" s="22">
        <v>-4.0</v>
      </c>
      <c r="S1103" s="12" t="s">
        <v>69</v>
      </c>
      <c r="T1103" s="12"/>
      <c r="U1103" s="12" t="s">
        <v>70</v>
      </c>
      <c r="V1103" s="12" t="s">
        <v>1822</v>
      </c>
      <c r="W1103" s="12" t="s">
        <v>1823</v>
      </c>
      <c r="X1103" s="22">
        <v>1980.0</v>
      </c>
      <c r="Y1103" s="22">
        <v>1986.0</v>
      </c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</row>
    <row r="1104" ht="15.75" customHeight="1">
      <c r="A1104" s="22">
        <v>28.0</v>
      </c>
      <c r="B1104" s="53" t="s">
        <v>2365</v>
      </c>
      <c r="C1104" s="12" t="s">
        <v>2366</v>
      </c>
      <c r="D1104" s="12" t="s">
        <v>1704</v>
      </c>
      <c r="E1104" s="12"/>
      <c r="F1104" s="14" t="s">
        <v>9</v>
      </c>
      <c r="G1104" s="22">
        <v>2020.0</v>
      </c>
      <c r="H1104" s="19" t="s">
        <v>2337</v>
      </c>
      <c r="I1104" s="19"/>
      <c r="J1104" s="12"/>
      <c r="K1104" s="12" t="s">
        <v>40</v>
      </c>
      <c r="L1104" s="12" t="s">
        <v>176</v>
      </c>
      <c r="M1104" s="19" t="s">
        <v>1087</v>
      </c>
      <c r="N1104" s="12"/>
      <c r="O1104" s="12" t="s">
        <v>2363</v>
      </c>
      <c r="P1104" s="12" t="s">
        <v>45</v>
      </c>
      <c r="Q1104" s="22">
        <v>44.0</v>
      </c>
      <c r="R1104" s="22">
        <v>-4.0</v>
      </c>
      <c r="S1104" s="12" t="s">
        <v>69</v>
      </c>
      <c r="T1104" s="12"/>
      <c r="U1104" s="12" t="s">
        <v>70</v>
      </c>
      <c r="V1104" s="12" t="s">
        <v>1822</v>
      </c>
      <c r="W1104" s="12" t="s">
        <v>1823</v>
      </c>
      <c r="X1104" s="22">
        <v>1980.0</v>
      </c>
      <c r="Y1104" s="22">
        <v>1986.0</v>
      </c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</row>
    <row r="1105" ht="15.75" customHeight="1">
      <c r="A1105" s="22">
        <v>28.0</v>
      </c>
      <c r="B1105" s="53" t="s">
        <v>2367</v>
      </c>
      <c r="C1105" s="12" t="s">
        <v>2348</v>
      </c>
      <c r="D1105" s="12" t="s">
        <v>1704</v>
      </c>
      <c r="E1105" s="12"/>
      <c r="F1105" s="14" t="s">
        <v>9</v>
      </c>
      <c r="G1105" s="22">
        <v>2020.0</v>
      </c>
      <c r="H1105" s="19" t="s">
        <v>2337</v>
      </c>
      <c r="I1105" s="19"/>
      <c r="J1105" s="12"/>
      <c r="K1105" s="12" t="s">
        <v>40</v>
      </c>
      <c r="L1105" s="12" t="s">
        <v>65</v>
      </c>
      <c r="M1105" s="19" t="s">
        <v>120</v>
      </c>
      <c r="N1105" s="12"/>
      <c r="O1105" s="12" t="s">
        <v>2363</v>
      </c>
      <c r="P1105" s="12" t="s">
        <v>45</v>
      </c>
      <c r="Q1105" s="22">
        <v>44.0</v>
      </c>
      <c r="R1105" s="22">
        <v>-4.0</v>
      </c>
      <c r="S1105" s="12" t="s">
        <v>69</v>
      </c>
      <c r="T1105" s="12"/>
      <c r="U1105" s="12" t="s">
        <v>70</v>
      </c>
      <c r="V1105" s="12" t="s">
        <v>1822</v>
      </c>
      <c r="W1105" s="12" t="s">
        <v>1823</v>
      </c>
      <c r="X1105" s="22">
        <v>1980.0</v>
      </c>
      <c r="Y1105" s="22">
        <v>1986.0</v>
      </c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</row>
    <row r="1106" ht="15.75" customHeight="1">
      <c r="A1106" s="22">
        <v>28.0</v>
      </c>
      <c r="B1106" s="53" t="s">
        <v>2368</v>
      </c>
      <c r="C1106" s="12" t="s">
        <v>98</v>
      </c>
      <c r="D1106" s="12" t="s">
        <v>1704</v>
      </c>
      <c r="E1106" s="12"/>
      <c r="F1106" s="14" t="s">
        <v>9</v>
      </c>
      <c r="G1106" s="22">
        <v>2020.0</v>
      </c>
      <c r="H1106" s="19" t="s">
        <v>2337</v>
      </c>
      <c r="I1106" s="19"/>
      <c r="J1106" s="12"/>
      <c r="K1106" s="12" t="s">
        <v>40</v>
      </c>
      <c r="L1106" s="12" t="s">
        <v>100</v>
      </c>
      <c r="M1106" s="19" t="s">
        <v>2175</v>
      </c>
      <c r="N1106" s="12"/>
      <c r="O1106" s="12" t="s">
        <v>2363</v>
      </c>
      <c r="P1106" s="12" t="s">
        <v>45</v>
      </c>
      <c r="Q1106" s="22">
        <v>44.0</v>
      </c>
      <c r="R1106" s="22">
        <v>-4.0</v>
      </c>
      <c r="S1106" s="12" t="s">
        <v>69</v>
      </c>
      <c r="T1106" s="12"/>
      <c r="U1106" s="12" t="s">
        <v>70</v>
      </c>
      <c r="V1106" s="12" t="s">
        <v>1822</v>
      </c>
      <c r="W1106" s="12" t="s">
        <v>1823</v>
      </c>
      <c r="X1106" s="22">
        <v>1980.0</v>
      </c>
      <c r="Y1106" s="22">
        <v>1986.0</v>
      </c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</row>
    <row r="1107" ht="15.75" customHeight="1">
      <c r="A1107" s="22">
        <v>28.0</v>
      </c>
      <c r="B1107" s="53" t="s">
        <v>2369</v>
      </c>
      <c r="C1107" s="12" t="s">
        <v>2143</v>
      </c>
      <c r="D1107" s="12" t="s">
        <v>1704</v>
      </c>
      <c r="E1107" s="12"/>
      <c r="F1107" s="14" t="s">
        <v>9</v>
      </c>
      <c r="G1107" s="22">
        <v>2020.0</v>
      </c>
      <c r="H1107" s="19" t="s">
        <v>2337</v>
      </c>
      <c r="I1107" s="19"/>
      <c r="J1107" s="12"/>
      <c r="K1107" s="12" t="s">
        <v>40</v>
      </c>
      <c r="L1107" s="12" t="s">
        <v>100</v>
      </c>
      <c r="M1107" s="19" t="s">
        <v>317</v>
      </c>
      <c r="N1107" s="12"/>
      <c r="O1107" s="12" t="s">
        <v>2363</v>
      </c>
      <c r="P1107" s="12" t="s">
        <v>45</v>
      </c>
      <c r="Q1107" s="22">
        <v>44.0</v>
      </c>
      <c r="R1107" s="22">
        <v>-4.0</v>
      </c>
      <c r="S1107" s="12" t="s">
        <v>69</v>
      </c>
      <c r="T1107" s="12"/>
      <c r="U1107" s="12" t="s">
        <v>70</v>
      </c>
      <c r="V1107" s="12" t="s">
        <v>1822</v>
      </c>
      <c r="W1107" s="12" t="s">
        <v>1823</v>
      </c>
      <c r="X1107" s="22">
        <v>1980.0</v>
      </c>
      <c r="Y1107" s="22">
        <v>1986.0</v>
      </c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</row>
    <row r="1108" ht="15.75" customHeight="1">
      <c r="A1108" s="22">
        <v>28.0</v>
      </c>
      <c r="B1108" s="53" t="s">
        <v>2370</v>
      </c>
      <c r="C1108" s="12" t="s">
        <v>2361</v>
      </c>
      <c r="D1108" s="12" t="s">
        <v>1704</v>
      </c>
      <c r="E1108" s="12"/>
      <c r="F1108" s="14" t="s">
        <v>9</v>
      </c>
      <c r="G1108" s="22">
        <v>2020.0</v>
      </c>
      <c r="H1108" s="19" t="s">
        <v>2337</v>
      </c>
      <c r="I1108" s="19"/>
      <c r="J1108" s="12"/>
      <c r="K1108" s="12" t="s">
        <v>40</v>
      </c>
      <c r="L1108" s="12" t="s">
        <v>65</v>
      </c>
      <c r="M1108" s="19" t="s">
        <v>66</v>
      </c>
      <c r="N1108" s="12"/>
      <c r="O1108" s="12" t="s">
        <v>2363</v>
      </c>
      <c r="P1108" s="12" t="s">
        <v>45</v>
      </c>
      <c r="Q1108" s="22">
        <v>44.0</v>
      </c>
      <c r="R1108" s="22">
        <v>-4.0</v>
      </c>
      <c r="S1108" s="12" t="s">
        <v>69</v>
      </c>
      <c r="T1108" s="12"/>
      <c r="U1108" s="12" t="s">
        <v>70</v>
      </c>
      <c r="V1108" s="12" t="s">
        <v>1822</v>
      </c>
      <c r="W1108" s="12" t="s">
        <v>1823</v>
      </c>
      <c r="X1108" s="22">
        <v>1980.0</v>
      </c>
      <c r="Y1108" s="22">
        <v>1986.0</v>
      </c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</row>
    <row r="1109" ht="15.75" customHeight="1">
      <c r="A1109" s="22">
        <v>28.0</v>
      </c>
      <c r="B1109" s="53" t="s">
        <v>2371</v>
      </c>
      <c r="C1109" s="12" t="s">
        <v>2186</v>
      </c>
      <c r="D1109" s="12" t="s">
        <v>1704</v>
      </c>
      <c r="E1109" s="12"/>
      <c r="F1109" s="14" t="s">
        <v>9</v>
      </c>
      <c r="G1109" s="22">
        <v>2020.0</v>
      </c>
      <c r="H1109" s="19" t="s">
        <v>2337</v>
      </c>
      <c r="I1109" s="19"/>
      <c r="J1109" s="12"/>
      <c r="K1109" s="12" t="s">
        <v>2136</v>
      </c>
      <c r="L1109" s="12" t="s">
        <v>2181</v>
      </c>
      <c r="M1109" s="19" t="s">
        <v>2180</v>
      </c>
      <c r="N1109" s="12"/>
      <c r="O1109" s="12" t="s">
        <v>2372</v>
      </c>
      <c r="P1109" s="12" t="s">
        <v>45</v>
      </c>
      <c r="Q1109" s="22">
        <v>44.0</v>
      </c>
      <c r="R1109" s="22">
        <v>-8.0</v>
      </c>
      <c r="S1109" s="12" t="s">
        <v>69</v>
      </c>
      <c r="T1109" s="12"/>
      <c r="U1109" s="12" t="s">
        <v>70</v>
      </c>
      <c r="V1109" s="12" t="s">
        <v>1822</v>
      </c>
      <c r="W1109" s="12" t="s">
        <v>1823</v>
      </c>
      <c r="X1109" s="22">
        <v>1980.0</v>
      </c>
      <c r="Y1109" s="22">
        <v>1986.0</v>
      </c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</row>
    <row r="1110" ht="15.75" customHeight="1">
      <c r="A1110" s="22">
        <v>28.0</v>
      </c>
      <c r="B1110" s="53" t="s">
        <v>2373</v>
      </c>
      <c r="C1110" s="12" t="s">
        <v>2148</v>
      </c>
      <c r="D1110" s="12" t="s">
        <v>1704</v>
      </c>
      <c r="E1110" s="12"/>
      <c r="F1110" s="14" t="s">
        <v>9</v>
      </c>
      <c r="G1110" s="22">
        <v>2020.0</v>
      </c>
      <c r="H1110" s="19" t="s">
        <v>2337</v>
      </c>
      <c r="I1110" s="19"/>
      <c r="J1110" s="12"/>
      <c r="K1110" s="12" t="s">
        <v>2122</v>
      </c>
      <c r="L1110" s="12" t="s">
        <v>2123</v>
      </c>
      <c r="M1110" s="19" t="s">
        <v>2343</v>
      </c>
      <c r="N1110" s="12"/>
      <c r="O1110" s="12" t="s">
        <v>2372</v>
      </c>
      <c r="P1110" s="12" t="s">
        <v>45</v>
      </c>
      <c r="Q1110" s="22">
        <v>44.0</v>
      </c>
      <c r="R1110" s="22">
        <v>-8.0</v>
      </c>
      <c r="S1110" s="12" t="s">
        <v>69</v>
      </c>
      <c r="T1110" s="12"/>
      <c r="U1110" s="12" t="s">
        <v>70</v>
      </c>
      <c r="V1110" s="12" t="s">
        <v>1822</v>
      </c>
      <c r="W1110" s="12" t="s">
        <v>1823</v>
      </c>
      <c r="X1110" s="22">
        <v>1980.0</v>
      </c>
      <c r="Y1110" s="22">
        <v>1986.0</v>
      </c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</row>
    <row r="1111" ht="15.75" customHeight="1">
      <c r="A1111" s="22">
        <v>28.0</v>
      </c>
      <c r="B1111" s="53" t="s">
        <v>2374</v>
      </c>
      <c r="C1111" s="12" t="s">
        <v>2345</v>
      </c>
      <c r="D1111" s="12" t="s">
        <v>1704</v>
      </c>
      <c r="E1111" s="12"/>
      <c r="F1111" s="14" t="s">
        <v>9</v>
      </c>
      <c r="G1111" s="22">
        <v>2020.0</v>
      </c>
      <c r="H1111" s="19" t="s">
        <v>2337</v>
      </c>
      <c r="I1111" s="19"/>
      <c r="J1111" s="12"/>
      <c r="K1111" s="12" t="s">
        <v>40</v>
      </c>
      <c r="L1111" s="12" t="s">
        <v>105</v>
      </c>
      <c r="M1111" s="19" t="s">
        <v>2346</v>
      </c>
      <c r="N1111" s="12"/>
      <c r="O1111" s="12" t="s">
        <v>2372</v>
      </c>
      <c r="P1111" s="12" t="s">
        <v>45</v>
      </c>
      <c r="Q1111" s="22">
        <v>44.0</v>
      </c>
      <c r="R1111" s="22">
        <v>-8.0</v>
      </c>
      <c r="S1111" s="12" t="s">
        <v>69</v>
      </c>
      <c r="T1111" s="12"/>
      <c r="U1111" s="12" t="s">
        <v>70</v>
      </c>
      <c r="V1111" s="12" t="s">
        <v>1822</v>
      </c>
      <c r="W1111" s="12" t="s">
        <v>1823</v>
      </c>
      <c r="X1111" s="22">
        <v>1980.0</v>
      </c>
      <c r="Y1111" s="22">
        <v>1986.0</v>
      </c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</row>
    <row r="1112" ht="15.75" customHeight="1">
      <c r="A1112" s="22">
        <v>28.0</v>
      </c>
      <c r="B1112" s="53" t="s">
        <v>2375</v>
      </c>
      <c r="C1112" s="12" t="s">
        <v>2366</v>
      </c>
      <c r="D1112" s="12" t="s">
        <v>1704</v>
      </c>
      <c r="E1112" s="12"/>
      <c r="F1112" s="14" t="s">
        <v>9</v>
      </c>
      <c r="G1112" s="22">
        <v>2020.0</v>
      </c>
      <c r="H1112" s="19" t="s">
        <v>2337</v>
      </c>
      <c r="I1112" s="19"/>
      <c r="J1112" s="12"/>
      <c r="K1112" s="12" t="s">
        <v>40</v>
      </c>
      <c r="L1112" s="12" t="s">
        <v>176</v>
      </c>
      <c r="M1112" s="19" t="s">
        <v>1087</v>
      </c>
      <c r="N1112" s="12"/>
      <c r="O1112" s="12" t="s">
        <v>2372</v>
      </c>
      <c r="P1112" s="12" t="s">
        <v>45</v>
      </c>
      <c r="Q1112" s="22">
        <v>44.0</v>
      </c>
      <c r="R1112" s="22">
        <v>-8.0</v>
      </c>
      <c r="S1112" s="12" t="s">
        <v>69</v>
      </c>
      <c r="T1112" s="12"/>
      <c r="U1112" s="12" t="s">
        <v>70</v>
      </c>
      <c r="V1112" s="12" t="s">
        <v>1822</v>
      </c>
      <c r="W1112" s="12" t="s">
        <v>1823</v>
      </c>
      <c r="X1112" s="22">
        <v>1980.0</v>
      </c>
      <c r="Y1112" s="22">
        <v>1986.0</v>
      </c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</row>
    <row r="1113" ht="15.75" customHeight="1">
      <c r="A1113" s="22">
        <v>28.0</v>
      </c>
      <c r="B1113" s="53" t="s">
        <v>2376</v>
      </c>
      <c r="C1113" s="12" t="s">
        <v>2348</v>
      </c>
      <c r="D1113" s="12" t="s">
        <v>1704</v>
      </c>
      <c r="E1113" s="12"/>
      <c r="F1113" s="14" t="s">
        <v>9</v>
      </c>
      <c r="G1113" s="22">
        <v>2020.0</v>
      </c>
      <c r="H1113" s="19" t="s">
        <v>2337</v>
      </c>
      <c r="I1113" s="19"/>
      <c r="J1113" s="12"/>
      <c r="K1113" s="12" t="s">
        <v>40</v>
      </c>
      <c r="L1113" s="12" t="s">
        <v>65</v>
      </c>
      <c r="M1113" s="19" t="s">
        <v>120</v>
      </c>
      <c r="N1113" s="12"/>
      <c r="O1113" s="12" t="s">
        <v>2372</v>
      </c>
      <c r="P1113" s="12" t="s">
        <v>45</v>
      </c>
      <c r="Q1113" s="22">
        <v>44.0</v>
      </c>
      <c r="R1113" s="22">
        <v>-8.0</v>
      </c>
      <c r="S1113" s="12" t="s">
        <v>69</v>
      </c>
      <c r="T1113" s="12"/>
      <c r="U1113" s="12" t="s">
        <v>70</v>
      </c>
      <c r="V1113" s="12" t="s">
        <v>1822</v>
      </c>
      <c r="W1113" s="12" t="s">
        <v>1823</v>
      </c>
      <c r="X1113" s="22">
        <v>1980.0</v>
      </c>
      <c r="Y1113" s="22">
        <v>1986.0</v>
      </c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</row>
    <row r="1114" ht="15.75" customHeight="1">
      <c r="A1114" s="22">
        <v>28.0</v>
      </c>
      <c r="B1114" s="53" t="s">
        <v>2377</v>
      </c>
      <c r="C1114" s="12" t="s">
        <v>98</v>
      </c>
      <c r="D1114" s="12" t="s">
        <v>1704</v>
      </c>
      <c r="E1114" s="12"/>
      <c r="F1114" s="14" t="s">
        <v>9</v>
      </c>
      <c r="G1114" s="22">
        <v>2020.0</v>
      </c>
      <c r="H1114" s="19" t="s">
        <v>2337</v>
      </c>
      <c r="I1114" s="19"/>
      <c r="J1114" s="12"/>
      <c r="K1114" s="12" t="s">
        <v>40</v>
      </c>
      <c r="L1114" s="12" t="s">
        <v>100</v>
      </c>
      <c r="M1114" s="19" t="s">
        <v>2175</v>
      </c>
      <c r="N1114" s="12"/>
      <c r="O1114" s="12" t="s">
        <v>2372</v>
      </c>
      <c r="P1114" s="12" t="s">
        <v>45</v>
      </c>
      <c r="Q1114" s="22">
        <v>44.0</v>
      </c>
      <c r="R1114" s="22">
        <v>-8.0</v>
      </c>
      <c r="S1114" s="12" t="s">
        <v>69</v>
      </c>
      <c r="T1114" s="12"/>
      <c r="U1114" s="12" t="s">
        <v>70</v>
      </c>
      <c r="V1114" s="12" t="s">
        <v>1822</v>
      </c>
      <c r="W1114" s="12" t="s">
        <v>1823</v>
      </c>
      <c r="X1114" s="22">
        <v>1980.0</v>
      </c>
      <c r="Y1114" s="22">
        <v>1986.0</v>
      </c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</row>
    <row r="1115" ht="15.75" customHeight="1">
      <c r="A1115" s="22">
        <v>28.0</v>
      </c>
      <c r="B1115" s="53" t="s">
        <v>2378</v>
      </c>
      <c r="C1115" s="12" t="s">
        <v>2143</v>
      </c>
      <c r="D1115" s="12" t="s">
        <v>1704</v>
      </c>
      <c r="E1115" s="12"/>
      <c r="F1115" s="14" t="s">
        <v>9</v>
      </c>
      <c r="G1115" s="22">
        <v>2020.0</v>
      </c>
      <c r="H1115" s="19" t="s">
        <v>2337</v>
      </c>
      <c r="I1115" s="19"/>
      <c r="J1115" s="12"/>
      <c r="K1115" s="12" t="s">
        <v>40</v>
      </c>
      <c r="L1115" s="12" t="s">
        <v>100</v>
      </c>
      <c r="M1115" s="19" t="s">
        <v>317</v>
      </c>
      <c r="N1115" s="12"/>
      <c r="O1115" s="12" t="s">
        <v>2372</v>
      </c>
      <c r="P1115" s="12" t="s">
        <v>45</v>
      </c>
      <c r="Q1115" s="22">
        <v>44.0</v>
      </c>
      <c r="R1115" s="22">
        <v>-8.0</v>
      </c>
      <c r="S1115" s="12" t="s">
        <v>69</v>
      </c>
      <c r="T1115" s="12"/>
      <c r="U1115" s="12" t="s">
        <v>70</v>
      </c>
      <c r="V1115" s="12" t="s">
        <v>1822</v>
      </c>
      <c r="W1115" s="12" t="s">
        <v>1823</v>
      </c>
      <c r="X1115" s="22">
        <v>1980.0</v>
      </c>
      <c r="Y1115" s="22">
        <v>1986.0</v>
      </c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</row>
    <row r="1116" ht="15.75" customHeight="1">
      <c r="A1116" s="22">
        <v>28.0</v>
      </c>
      <c r="B1116" s="53" t="s">
        <v>2379</v>
      </c>
      <c r="C1116" s="12" t="s">
        <v>2361</v>
      </c>
      <c r="D1116" s="12" t="s">
        <v>1704</v>
      </c>
      <c r="E1116" s="12"/>
      <c r="F1116" s="14" t="s">
        <v>9</v>
      </c>
      <c r="G1116" s="22">
        <v>2020.0</v>
      </c>
      <c r="H1116" s="19" t="s">
        <v>2337</v>
      </c>
      <c r="I1116" s="19"/>
      <c r="J1116" s="12"/>
      <c r="K1116" s="12" t="s">
        <v>40</v>
      </c>
      <c r="L1116" s="12" t="s">
        <v>65</v>
      </c>
      <c r="M1116" s="19" t="s">
        <v>66</v>
      </c>
      <c r="N1116" s="12"/>
      <c r="O1116" s="12" t="s">
        <v>2372</v>
      </c>
      <c r="P1116" s="12" t="s">
        <v>45</v>
      </c>
      <c r="Q1116" s="22">
        <v>44.0</v>
      </c>
      <c r="R1116" s="22">
        <v>-8.0</v>
      </c>
      <c r="S1116" s="12" t="s">
        <v>69</v>
      </c>
      <c r="T1116" s="12"/>
      <c r="U1116" s="12" t="s">
        <v>70</v>
      </c>
      <c r="V1116" s="12" t="s">
        <v>1822</v>
      </c>
      <c r="W1116" s="12" t="s">
        <v>1823</v>
      </c>
      <c r="X1116" s="22">
        <v>1980.0</v>
      </c>
      <c r="Y1116" s="22">
        <v>1986.0</v>
      </c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</row>
    <row r="1117" ht="15.75" customHeight="1">
      <c r="A1117" s="22">
        <v>28.0</v>
      </c>
      <c r="B1117" s="53" t="s">
        <v>2380</v>
      </c>
      <c r="C1117" s="12" t="s">
        <v>2121</v>
      </c>
      <c r="D1117" s="12" t="s">
        <v>1704</v>
      </c>
      <c r="E1117" s="12"/>
      <c r="F1117" s="14" t="s">
        <v>9</v>
      </c>
      <c r="G1117" s="22">
        <v>2020.0</v>
      </c>
      <c r="H1117" s="19" t="s">
        <v>2337</v>
      </c>
      <c r="I1117" s="19"/>
      <c r="J1117" s="12"/>
      <c r="K1117" s="12" t="s">
        <v>2122</v>
      </c>
      <c r="L1117" s="12" t="s">
        <v>2123</v>
      </c>
      <c r="M1117" s="19" t="s">
        <v>2124</v>
      </c>
      <c r="N1117" s="12"/>
      <c r="O1117" s="12" t="s">
        <v>2381</v>
      </c>
      <c r="P1117" s="12" t="s">
        <v>45</v>
      </c>
      <c r="Q1117" s="22">
        <v>37.0</v>
      </c>
      <c r="R1117" s="22">
        <v>0.0</v>
      </c>
      <c r="S1117" s="12" t="s">
        <v>69</v>
      </c>
      <c r="T1117" s="12"/>
      <c r="U1117" s="12" t="s">
        <v>70</v>
      </c>
      <c r="V1117" s="12" t="s">
        <v>1822</v>
      </c>
      <c r="W1117" s="12" t="s">
        <v>1823</v>
      </c>
      <c r="X1117" s="22">
        <v>1980.0</v>
      </c>
      <c r="Y1117" s="22">
        <v>1986.0</v>
      </c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</row>
    <row r="1118" ht="15.75" customHeight="1">
      <c r="A1118" s="22">
        <v>28.0</v>
      </c>
      <c r="B1118" s="53" t="s">
        <v>2382</v>
      </c>
      <c r="C1118" s="12" t="s">
        <v>2340</v>
      </c>
      <c r="D1118" s="12" t="s">
        <v>1704</v>
      </c>
      <c r="E1118" s="12"/>
      <c r="F1118" s="14" t="s">
        <v>9</v>
      </c>
      <c r="G1118" s="22">
        <v>2020.0</v>
      </c>
      <c r="H1118" s="19" t="s">
        <v>2337</v>
      </c>
      <c r="I1118" s="19"/>
      <c r="J1118" s="12"/>
      <c r="K1118" s="12" t="s">
        <v>40</v>
      </c>
      <c r="L1118" s="12" t="s">
        <v>65</v>
      </c>
      <c r="M1118" s="19" t="s">
        <v>82</v>
      </c>
      <c r="N1118" s="12"/>
      <c r="O1118" s="12" t="s">
        <v>2381</v>
      </c>
      <c r="P1118" s="12" t="s">
        <v>45</v>
      </c>
      <c r="Q1118" s="22">
        <v>37.0</v>
      </c>
      <c r="R1118" s="22">
        <v>0.0</v>
      </c>
      <c r="S1118" s="12" t="s">
        <v>69</v>
      </c>
      <c r="T1118" s="12"/>
      <c r="U1118" s="12" t="s">
        <v>70</v>
      </c>
      <c r="V1118" s="12" t="s">
        <v>1822</v>
      </c>
      <c r="W1118" s="12" t="s">
        <v>1823</v>
      </c>
      <c r="X1118" s="22">
        <v>1980.0</v>
      </c>
      <c r="Y1118" s="22">
        <v>1986.0</v>
      </c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</row>
    <row r="1119" ht="15.75" customHeight="1">
      <c r="A1119" s="22">
        <v>28.0</v>
      </c>
      <c r="B1119" s="53" t="s">
        <v>2383</v>
      </c>
      <c r="C1119" s="12" t="s">
        <v>2186</v>
      </c>
      <c r="D1119" s="12" t="s">
        <v>1704</v>
      </c>
      <c r="E1119" s="12"/>
      <c r="F1119" s="14" t="s">
        <v>9</v>
      </c>
      <c r="G1119" s="22">
        <v>2020.0</v>
      </c>
      <c r="H1119" s="19" t="s">
        <v>2337</v>
      </c>
      <c r="I1119" s="19"/>
      <c r="J1119" s="12"/>
      <c r="K1119" s="12" t="s">
        <v>2136</v>
      </c>
      <c r="L1119" s="12" t="s">
        <v>2181</v>
      </c>
      <c r="M1119" s="19" t="s">
        <v>2180</v>
      </c>
      <c r="N1119" s="12"/>
      <c r="O1119" s="12" t="s">
        <v>2381</v>
      </c>
      <c r="P1119" s="12" t="s">
        <v>45</v>
      </c>
      <c r="Q1119" s="22">
        <v>37.0</v>
      </c>
      <c r="R1119" s="22">
        <v>0.0</v>
      </c>
      <c r="S1119" s="12" t="s">
        <v>69</v>
      </c>
      <c r="T1119" s="12"/>
      <c r="U1119" s="12" t="s">
        <v>70</v>
      </c>
      <c r="V1119" s="12" t="s">
        <v>1822</v>
      </c>
      <c r="W1119" s="12" t="s">
        <v>1823</v>
      </c>
      <c r="X1119" s="22">
        <v>1980.0</v>
      </c>
      <c r="Y1119" s="22">
        <v>1986.0</v>
      </c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</row>
    <row r="1120" ht="15.75" customHeight="1">
      <c r="A1120" s="22">
        <v>28.0</v>
      </c>
      <c r="B1120" s="53" t="s">
        <v>2384</v>
      </c>
      <c r="C1120" s="12" t="s">
        <v>2148</v>
      </c>
      <c r="D1120" s="12" t="s">
        <v>1704</v>
      </c>
      <c r="E1120" s="12"/>
      <c r="F1120" s="14" t="s">
        <v>9</v>
      </c>
      <c r="G1120" s="22">
        <v>2020.0</v>
      </c>
      <c r="H1120" s="19" t="s">
        <v>2337</v>
      </c>
      <c r="I1120" s="19"/>
      <c r="J1120" s="12"/>
      <c r="K1120" s="12" t="s">
        <v>2122</v>
      </c>
      <c r="L1120" s="12" t="s">
        <v>2123</v>
      </c>
      <c r="M1120" s="19" t="s">
        <v>2343</v>
      </c>
      <c r="N1120" s="12"/>
      <c r="O1120" s="12" t="s">
        <v>2381</v>
      </c>
      <c r="P1120" s="12" t="s">
        <v>45</v>
      </c>
      <c r="Q1120" s="22">
        <v>37.0</v>
      </c>
      <c r="R1120" s="22">
        <v>0.0</v>
      </c>
      <c r="S1120" s="12" t="s">
        <v>69</v>
      </c>
      <c r="T1120" s="12"/>
      <c r="U1120" s="12" t="s">
        <v>70</v>
      </c>
      <c r="V1120" s="12" t="s">
        <v>1822</v>
      </c>
      <c r="W1120" s="12" t="s">
        <v>1823</v>
      </c>
      <c r="X1120" s="22">
        <v>1980.0</v>
      </c>
      <c r="Y1120" s="22">
        <v>1986.0</v>
      </c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</row>
    <row r="1121" ht="15.75" customHeight="1">
      <c r="A1121" s="22">
        <v>28.0</v>
      </c>
      <c r="B1121" s="53" t="s">
        <v>2385</v>
      </c>
      <c r="C1121" s="12" t="s">
        <v>2345</v>
      </c>
      <c r="D1121" s="12" t="s">
        <v>1704</v>
      </c>
      <c r="E1121" s="12"/>
      <c r="F1121" s="14" t="s">
        <v>9</v>
      </c>
      <c r="G1121" s="22">
        <v>2020.0</v>
      </c>
      <c r="H1121" s="19" t="s">
        <v>2337</v>
      </c>
      <c r="I1121" s="19"/>
      <c r="J1121" s="12"/>
      <c r="K1121" s="12" t="s">
        <v>40</v>
      </c>
      <c r="L1121" s="12" t="s">
        <v>105</v>
      </c>
      <c r="M1121" s="19" t="s">
        <v>2346</v>
      </c>
      <c r="N1121" s="12"/>
      <c r="O1121" s="12" t="s">
        <v>2381</v>
      </c>
      <c r="P1121" s="12" t="s">
        <v>45</v>
      </c>
      <c r="Q1121" s="22">
        <v>37.0</v>
      </c>
      <c r="R1121" s="22">
        <v>0.0</v>
      </c>
      <c r="S1121" s="12" t="s">
        <v>69</v>
      </c>
      <c r="T1121" s="12"/>
      <c r="U1121" s="12" t="s">
        <v>70</v>
      </c>
      <c r="V1121" s="12" t="s">
        <v>1822</v>
      </c>
      <c r="W1121" s="12" t="s">
        <v>1823</v>
      </c>
      <c r="X1121" s="22">
        <v>1980.0</v>
      </c>
      <c r="Y1121" s="22">
        <v>1986.0</v>
      </c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</row>
    <row r="1122" ht="15.75" customHeight="1">
      <c r="A1122" s="22">
        <v>28.0</v>
      </c>
      <c r="B1122" s="53" t="s">
        <v>2386</v>
      </c>
      <c r="C1122" s="12" t="s">
        <v>2348</v>
      </c>
      <c r="D1122" s="12" t="s">
        <v>1704</v>
      </c>
      <c r="E1122" s="12"/>
      <c r="F1122" s="14" t="s">
        <v>9</v>
      </c>
      <c r="G1122" s="22">
        <v>2020.0</v>
      </c>
      <c r="H1122" s="19" t="s">
        <v>2337</v>
      </c>
      <c r="I1122" s="19"/>
      <c r="J1122" s="12"/>
      <c r="K1122" s="12" t="s">
        <v>40</v>
      </c>
      <c r="L1122" s="12" t="s">
        <v>65</v>
      </c>
      <c r="M1122" s="19" t="s">
        <v>120</v>
      </c>
      <c r="N1122" s="12"/>
      <c r="O1122" s="12" t="s">
        <v>2381</v>
      </c>
      <c r="P1122" s="12" t="s">
        <v>45</v>
      </c>
      <c r="Q1122" s="22">
        <v>37.0</v>
      </c>
      <c r="R1122" s="22">
        <v>0.0</v>
      </c>
      <c r="S1122" s="12" t="s">
        <v>69</v>
      </c>
      <c r="T1122" s="12"/>
      <c r="U1122" s="12" t="s">
        <v>70</v>
      </c>
      <c r="V1122" s="12" t="s">
        <v>1822</v>
      </c>
      <c r="W1122" s="12" t="s">
        <v>1823</v>
      </c>
      <c r="X1122" s="22">
        <v>1980.0</v>
      </c>
      <c r="Y1122" s="22">
        <v>1986.0</v>
      </c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</row>
    <row r="1123" ht="15.75" customHeight="1">
      <c r="A1123" s="22">
        <v>28.0</v>
      </c>
      <c r="B1123" s="53" t="s">
        <v>2387</v>
      </c>
      <c r="C1123" s="12" t="s">
        <v>98</v>
      </c>
      <c r="D1123" s="12" t="s">
        <v>1704</v>
      </c>
      <c r="E1123" s="12"/>
      <c r="F1123" s="14" t="s">
        <v>9</v>
      </c>
      <c r="G1123" s="22">
        <v>2020.0</v>
      </c>
      <c r="H1123" s="19" t="s">
        <v>2337</v>
      </c>
      <c r="I1123" s="19"/>
      <c r="J1123" s="12"/>
      <c r="K1123" s="12" t="s">
        <v>40</v>
      </c>
      <c r="L1123" s="12" t="s">
        <v>100</v>
      </c>
      <c r="M1123" s="19" t="s">
        <v>2175</v>
      </c>
      <c r="N1123" s="12"/>
      <c r="O1123" s="12" t="s">
        <v>2381</v>
      </c>
      <c r="P1123" s="12" t="s">
        <v>45</v>
      </c>
      <c r="Q1123" s="22">
        <v>37.0</v>
      </c>
      <c r="R1123" s="22">
        <v>0.0</v>
      </c>
      <c r="S1123" s="12" t="s">
        <v>69</v>
      </c>
      <c r="T1123" s="12"/>
      <c r="U1123" s="12" t="s">
        <v>70</v>
      </c>
      <c r="V1123" s="12" t="s">
        <v>1822</v>
      </c>
      <c r="W1123" s="12" t="s">
        <v>1823</v>
      </c>
      <c r="X1123" s="22">
        <v>1980.0</v>
      </c>
      <c r="Y1123" s="22">
        <v>1986.0</v>
      </c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</row>
    <row r="1124" ht="15.75" customHeight="1">
      <c r="A1124" s="22">
        <v>28.0</v>
      </c>
      <c r="B1124" s="53" t="s">
        <v>2388</v>
      </c>
      <c r="C1124" s="12" t="s">
        <v>2143</v>
      </c>
      <c r="D1124" s="12" t="s">
        <v>1704</v>
      </c>
      <c r="E1124" s="12"/>
      <c r="F1124" s="14" t="s">
        <v>9</v>
      </c>
      <c r="G1124" s="22">
        <v>2020.0</v>
      </c>
      <c r="H1124" s="19" t="s">
        <v>2337</v>
      </c>
      <c r="I1124" s="19"/>
      <c r="J1124" s="12"/>
      <c r="K1124" s="12" t="s">
        <v>40</v>
      </c>
      <c r="L1124" s="12" t="s">
        <v>100</v>
      </c>
      <c r="M1124" s="19" t="s">
        <v>317</v>
      </c>
      <c r="N1124" s="12"/>
      <c r="O1124" s="12" t="s">
        <v>2381</v>
      </c>
      <c r="P1124" s="12" t="s">
        <v>45</v>
      </c>
      <c r="Q1124" s="22">
        <v>37.0</v>
      </c>
      <c r="R1124" s="22">
        <v>0.0</v>
      </c>
      <c r="S1124" s="12" t="s">
        <v>69</v>
      </c>
      <c r="T1124" s="12"/>
      <c r="U1124" s="12" t="s">
        <v>70</v>
      </c>
      <c r="V1124" s="12" t="s">
        <v>1822</v>
      </c>
      <c r="W1124" s="12" t="s">
        <v>1823</v>
      </c>
      <c r="X1124" s="22">
        <v>1980.0</v>
      </c>
      <c r="Y1124" s="22">
        <v>1986.0</v>
      </c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</row>
    <row r="1125" ht="15.75" customHeight="1">
      <c r="A1125" s="22">
        <v>28.0</v>
      </c>
      <c r="B1125" s="53" t="s">
        <v>2389</v>
      </c>
      <c r="C1125" s="12" t="s">
        <v>2361</v>
      </c>
      <c r="D1125" s="12" t="s">
        <v>1704</v>
      </c>
      <c r="E1125" s="12"/>
      <c r="F1125" s="14" t="s">
        <v>9</v>
      </c>
      <c r="G1125" s="22">
        <v>2020.0</v>
      </c>
      <c r="H1125" s="19" t="s">
        <v>2337</v>
      </c>
      <c r="I1125" s="19"/>
      <c r="J1125" s="12"/>
      <c r="K1125" s="12" t="s">
        <v>40</v>
      </c>
      <c r="L1125" s="12" t="s">
        <v>65</v>
      </c>
      <c r="M1125" s="19" t="s">
        <v>66</v>
      </c>
      <c r="N1125" s="12"/>
      <c r="O1125" s="12" t="s">
        <v>2381</v>
      </c>
      <c r="P1125" s="12" t="s">
        <v>45</v>
      </c>
      <c r="Q1125" s="22">
        <v>37.0</v>
      </c>
      <c r="R1125" s="22">
        <v>0.0</v>
      </c>
      <c r="S1125" s="12" t="s">
        <v>69</v>
      </c>
      <c r="T1125" s="12"/>
      <c r="U1125" s="12" t="s">
        <v>70</v>
      </c>
      <c r="V1125" s="12" t="s">
        <v>1822</v>
      </c>
      <c r="W1125" s="12" t="s">
        <v>1823</v>
      </c>
      <c r="X1125" s="22">
        <v>1980.0</v>
      </c>
      <c r="Y1125" s="22">
        <v>1986.0</v>
      </c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</row>
    <row r="1126" ht="15.75" customHeight="1">
      <c r="A1126" s="22">
        <v>28.0</v>
      </c>
      <c r="B1126" s="53" t="s">
        <v>2390</v>
      </c>
      <c r="C1126" s="12" t="s">
        <v>2121</v>
      </c>
      <c r="D1126" s="12" t="s">
        <v>1704</v>
      </c>
      <c r="E1126" s="12"/>
      <c r="F1126" s="14" t="s">
        <v>9</v>
      </c>
      <c r="G1126" s="22">
        <v>2020.0</v>
      </c>
      <c r="H1126" s="19" t="s">
        <v>2337</v>
      </c>
      <c r="I1126" s="19"/>
      <c r="J1126" s="12"/>
      <c r="K1126" s="12" t="s">
        <v>2122</v>
      </c>
      <c r="L1126" s="12" t="s">
        <v>2123</v>
      </c>
      <c r="M1126" s="19" t="s">
        <v>2124</v>
      </c>
      <c r="N1126" s="12"/>
      <c r="O1126" s="12" t="s">
        <v>2391</v>
      </c>
      <c r="P1126" s="12" t="s">
        <v>45</v>
      </c>
      <c r="Q1126" s="22">
        <v>36.5</v>
      </c>
      <c r="R1126" s="22">
        <v>-7.0</v>
      </c>
      <c r="S1126" s="12" t="s">
        <v>69</v>
      </c>
      <c r="T1126" s="12"/>
      <c r="U1126" s="12" t="s">
        <v>70</v>
      </c>
      <c r="V1126" s="12" t="s">
        <v>1822</v>
      </c>
      <c r="W1126" s="12" t="s">
        <v>1823</v>
      </c>
      <c r="X1126" s="22">
        <v>1980.0</v>
      </c>
      <c r="Y1126" s="22">
        <v>1986.0</v>
      </c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</row>
    <row r="1127" ht="15.75" customHeight="1">
      <c r="A1127" s="22">
        <v>28.0</v>
      </c>
      <c r="B1127" s="53" t="s">
        <v>2392</v>
      </c>
      <c r="C1127" s="12" t="s">
        <v>2340</v>
      </c>
      <c r="D1127" s="12" t="s">
        <v>1704</v>
      </c>
      <c r="E1127" s="12"/>
      <c r="F1127" s="14" t="s">
        <v>9</v>
      </c>
      <c r="G1127" s="22">
        <v>2020.0</v>
      </c>
      <c r="H1127" s="19" t="s">
        <v>2337</v>
      </c>
      <c r="I1127" s="19"/>
      <c r="J1127" s="12"/>
      <c r="K1127" s="12" t="s">
        <v>40</v>
      </c>
      <c r="L1127" s="12" t="s">
        <v>65</v>
      </c>
      <c r="M1127" s="19" t="s">
        <v>82</v>
      </c>
      <c r="N1127" s="12"/>
      <c r="O1127" s="12" t="s">
        <v>2391</v>
      </c>
      <c r="P1127" s="12" t="s">
        <v>45</v>
      </c>
      <c r="Q1127" s="22">
        <v>36.5</v>
      </c>
      <c r="R1127" s="22">
        <v>-7.0</v>
      </c>
      <c r="S1127" s="12" t="s">
        <v>69</v>
      </c>
      <c r="T1127" s="12"/>
      <c r="U1127" s="12" t="s">
        <v>70</v>
      </c>
      <c r="V1127" s="12" t="s">
        <v>1822</v>
      </c>
      <c r="W1127" s="12" t="s">
        <v>1823</v>
      </c>
      <c r="X1127" s="22">
        <v>1980.0</v>
      </c>
      <c r="Y1127" s="22">
        <v>1986.0</v>
      </c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</row>
    <row r="1128" ht="15.75" customHeight="1">
      <c r="A1128" s="22">
        <v>28.0</v>
      </c>
      <c r="B1128" s="53" t="s">
        <v>2393</v>
      </c>
      <c r="C1128" s="12" t="s">
        <v>2186</v>
      </c>
      <c r="D1128" s="12" t="s">
        <v>1704</v>
      </c>
      <c r="E1128" s="12"/>
      <c r="F1128" s="14" t="s">
        <v>9</v>
      </c>
      <c r="G1128" s="22">
        <v>2020.0</v>
      </c>
      <c r="H1128" s="19" t="s">
        <v>2337</v>
      </c>
      <c r="I1128" s="19"/>
      <c r="J1128" s="12"/>
      <c r="K1128" s="12" t="s">
        <v>2136</v>
      </c>
      <c r="L1128" s="12" t="s">
        <v>2181</v>
      </c>
      <c r="M1128" s="19" t="s">
        <v>2180</v>
      </c>
      <c r="N1128" s="12"/>
      <c r="O1128" s="12" t="s">
        <v>2391</v>
      </c>
      <c r="P1128" s="12" t="s">
        <v>45</v>
      </c>
      <c r="Q1128" s="22">
        <v>36.5</v>
      </c>
      <c r="R1128" s="22">
        <v>-7.0</v>
      </c>
      <c r="S1128" s="12" t="s">
        <v>69</v>
      </c>
      <c r="T1128" s="12"/>
      <c r="U1128" s="12" t="s">
        <v>70</v>
      </c>
      <c r="V1128" s="12" t="s">
        <v>1822</v>
      </c>
      <c r="W1128" s="12" t="s">
        <v>1823</v>
      </c>
      <c r="X1128" s="22">
        <v>1980.0</v>
      </c>
      <c r="Y1128" s="22">
        <v>1986.0</v>
      </c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</row>
    <row r="1129" ht="15.75" customHeight="1">
      <c r="A1129" s="22">
        <v>28.0</v>
      </c>
      <c r="B1129" s="53" t="s">
        <v>2394</v>
      </c>
      <c r="C1129" s="12" t="s">
        <v>2148</v>
      </c>
      <c r="D1129" s="12" t="s">
        <v>1704</v>
      </c>
      <c r="E1129" s="12"/>
      <c r="F1129" s="14" t="s">
        <v>9</v>
      </c>
      <c r="G1129" s="22">
        <v>2020.0</v>
      </c>
      <c r="H1129" s="19" t="s">
        <v>2337</v>
      </c>
      <c r="I1129" s="19"/>
      <c r="J1129" s="12"/>
      <c r="K1129" s="12" t="s">
        <v>2122</v>
      </c>
      <c r="L1129" s="12" t="s">
        <v>2123</v>
      </c>
      <c r="M1129" s="19" t="s">
        <v>2343</v>
      </c>
      <c r="N1129" s="12"/>
      <c r="O1129" s="12" t="s">
        <v>2391</v>
      </c>
      <c r="P1129" s="12" t="s">
        <v>45</v>
      </c>
      <c r="Q1129" s="22">
        <v>36.5</v>
      </c>
      <c r="R1129" s="22">
        <v>-7.0</v>
      </c>
      <c r="S1129" s="12" t="s">
        <v>69</v>
      </c>
      <c r="T1129" s="12"/>
      <c r="U1129" s="12" t="s">
        <v>70</v>
      </c>
      <c r="V1129" s="12" t="s">
        <v>1822</v>
      </c>
      <c r="W1129" s="12" t="s">
        <v>1823</v>
      </c>
      <c r="X1129" s="22">
        <v>1980.0</v>
      </c>
      <c r="Y1129" s="22">
        <v>1986.0</v>
      </c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</row>
    <row r="1130" ht="15.75" customHeight="1">
      <c r="A1130" s="22">
        <v>28.0</v>
      </c>
      <c r="B1130" s="53" t="s">
        <v>2395</v>
      </c>
      <c r="C1130" s="12" t="s">
        <v>2345</v>
      </c>
      <c r="D1130" s="12" t="s">
        <v>1704</v>
      </c>
      <c r="E1130" s="12"/>
      <c r="F1130" s="14" t="s">
        <v>9</v>
      </c>
      <c r="G1130" s="22">
        <v>2020.0</v>
      </c>
      <c r="H1130" s="19" t="s">
        <v>2337</v>
      </c>
      <c r="I1130" s="19"/>
      <c r="J1130" s="12"/>
      <c r="K1130" s="12" t="s">
        <v>40</v>
      </c>
      <c r="L1130" s="12" t="s">
        <v>105</v>
      </c>
      <c r="M1130" s="19" t="s">
        <v>2346</v>
      </c>
      <c r="N1130" s="12"/>
      <c r="O1130" s="12" t="s">
        <v>2391</v>
      </c>
      <c r="P1130" s="12" t="s">
        <v>45</v>
      </c>
      <c r="Q1130" s="22">
        <v>36.5</v>
      </c>
      <c r="R1130" s="22">
        <v>-7.0</v>
      </c>
      <c r="S1130" s="12" t="s">
        <v>69</v>
      </c>
      <c r="T1130" s="12"/>
      <c r="U1130" s="12" t="s">
        <v>70</v>
      </c>
      <c r="V1130" s="12" t="s">
        <v>1822</v>
      </c>
      <c r="W1130" s="12" t="s">
        <v>1823</v>
      </c>
      <c r="X1130" s="22">
        <v>1980.0</v>
      </c>
      <c r="Y1130" s="22">
        <v>1986.0</v>
      </c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</row>
    <row r="1131" ht="15.75" customHeight="1">
      <c r="A1131" s="22">
        <v>28.0</v>
      </c>
      <c r="B1131" s="53" t="s">
        <v>2396</v>
      </c>
      <c r="C1131" s="12" t="s">
        <v>2366</v>
      </c>
      <c r="D1131" s="12" t="s">
        <v>1704</v>
      </c>
      <c r="E1131" s="12"/>
      <c r="F1131" s="14" t="s">
        <v>9</v>
      </c>
      <c r="G1131" s="22">
        <v>2020.0</v>
      </c>
      <c r="H1131" s="19" t="s">
        <v>2337</v>
      </c>
      <c r="I1131" s="19"/>
      <c r="J1131" s="12"/>
      <c r="K1131" s="12" t="s">
        <v>40</v>
      </c>
      <c r="L1131" s="12" t="s">
        <v>176</v>
      </c>
      <c r="M1131" s="19" t="s">
        <v>1087</v>
      </c>
      <c r="N1131" s="12"/>
      <c r="O1131" s="12" t="s">
        <v>2391</v>
      </c>
      <c r="P1131" s="12" t="s">
        <v>45</v>
      </c>
      <c r="Q1131" s="22">
        <v>36.5</v>
      </c>
      <c r="R1131" s="22">
        <v>-7.0</v>
      </c>
      <c r="S1131" s="12" t="s">
        <v>69</v>
      </c>
      <c r="T1131" s="12"/>
      <c r="U1131" s="12" t="s">
        <v>70</v>
      </c>
      <c r="V1131" s="12" t="s">
        <v>1822</v>
      </c>
      <c r="W1131" s="12" t="s">
        <v>1823</v>
      </c>
      <c r="X1131" s="22">
        <v>1980.0</v>
      </c>
      <c r="Y1131" s="22">
        <v>1986.0</v>
      </c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</row>
    <row r="1132" ht="15.75" customHeight="1">
      <c r="A1132" s="22">
        <v>28.0</v>
      </c>
      <c r="B1132" s="53" t="s">
        <v>2397</v>
      </c>
      <c r="C1132" s="12" t="s">
        <v>2348</v>
      </c>
      <c r="D1132" s="12" t="s">
        <v>1704</v>
      </c>
      <c r="E1132" s="12"/>
      <c r="F1132" s="14" t="s">
        <v>9</v>
      </c>
      <c r="G1132" s="22">
        <v>2020.0</v>
      </c>
      <c r="H1132" s="19" t="s">
        <v>2337</v>
      </c>
      <c r="I1132" s="19"/>
      <c r="J1132" s="12"/>
      <c r="K1132" s="12" t="s">
        <v>40</v>
      </c>
      <c r="L1132" s="12" t="s">
        <v>65</v>
      </c>
      <c r="M1132" s="19" t="s">
        <v>120</v>
      </c>
      <c r="N1132" s="12"/>
      <c r="O1132" s="12" t="s">
        <v>2391</v>
      </c>
      <c r="P1132" s="12" t="s">
        <v>45</v>
      </c>
      <c r="Q1132" s="22">
        <v>36.5</v>
      </c>
      <c r="R1132" s="22">
        <v>-7.0</v>
      </c>
      <c r="S1132" s="12" t="s">
        <v>69</v>
      </c>
      <c r="T1132" s="12"/>
      <c r="U1132" s="12" t="s">
        <v>70</v>
      </c>
      <c r="V1132" s="12" t="s">
        <v>1822</v>
      </c>
      <c r="W1132" s="12" t="s">
        <v>1823</v>
      </c>
      <c r="X1132" s="22">
        <v>1980.0</v>
      </c>
      <c r="Y1132" s="22">
        <v>1986.0</v>
      </c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</row>
    <row r="1133" ht="15.75" customHeight="1">
      <c r="A1133" s="22">
        <v>28.0</v>
      </c>
      <c r="B1133" s="53" t="s">
        <v>2398</v>
      </c>
      <c r="C1133" s="12" t="s">
        <v>98</v>
      </c>
      <c r="D1133" s="12" t="s">
        <v>1704</v>
      </c>
      <c r="E1133" s="12"/>
      <c r="F1133" s="14" t="s">
        <v>9</v>
      </c>
      <c r="G1133" s="22">
        <v>2020.0</v>
      </c>
      <c r="H1133" s="19" t="s">
        <v>2337</v>
      </c>
      <c r="I1133" s="19"/>
      <c r="J1133" s="12"/>
      <c r="K1133" s="12" t="s">
        <v>40</v>
      </c>
      <c r="L1133" s="12" t="s">
        <v>100</v>
      </c>
      <c r="M1133" s="19" t="s">
        <v>2175</v>
      </c>
      <c r="N1133" s="12"/>
      <c r="O1133" s="12" t="s">
        <v>2391</v>
      </c>
      <c r="P1133" s="12" t="s">
        <v>45</v>
      </c>
      <c r="Q1133" s="22">
        <v>36.5</v>
      </c>
      <c r="R1133" s="22">
        <v>-7.0</v>
      </c>
      <c r="S1133" s="12" t="s">
        <v>69</v>
      </c>
      <c r="T1133" s="12"/>
      <c r="U1133" s="12" t="s">
        <v>70</v>
      </c>
      <c r="V1133" s="12" t="s">
        <v>1822</v>
      </c>
      <c r="W1133" s="12" t="s">
        <v>1823</v>
      </c>
      <c r="X1133" s="22">
        <v>1980.0</v>
      </c>
      <c r="Y1133" s="22">
        <v>1986.0</v>
      </c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</row>
    <row r="1134" ht="15.75" customHeight="1">
      <c r="A1134" s="22">
        <v>28.0</v>
      </c>
      <c r="B1134" s="53" t="s">
        <v>2399</v>
      </c>
      <c r="C1134" s="12" t="s">
        <v>2143</v>
      </c>
      <c r="D1134" s="12" t="s">
        <v>1704</v>
      </c>
      <c r="E1134" s="12"/>
      <c r="F1134" s="14" t="s">
        <v>9</v>
      </c>
      <c r="G1134" s="22">
        <v>2020.0</v>
      </c>
      <c r="H1134" s="19" t="s">
        <v>2337</v>
      </c>
      <c r="I1134" s="19"/>
      <c r="J1134" s="12"/>
      <c r="K1134" s="12" t="s">
        <v>40</v>
      </c>
      <c r="L1134" s="12" t="s">
        <v>100</v>
      </c>
      <c r="M1134" s="19" t="s">
        <v>317</v>
      </c>
      <c r="N1134" s="12"/>
      <c r="O1134" s="12" t="s">
        <v>2391</v>
      </c>
      <c r="P1134" s="12" t="s">
        <v>45</v>
      </c>
      <c r="Q1134" s="22">
        <v>36.5</v>
      </c>
      <c r="R1134" s="22">
        <v>-7.0</v>
      </c>
      <c r="S1134" s="12" t="s">
        <v>69</v>
      </c>
      <c r="T1134" s="12"/>
      <c r="U1134" s="12" t="s">
        <v>70</v>
      </c>
      <c r="V1134" s="12" t="s">
        <v>1822</v>
      </c>
      <c r="W1134" s="12" t="s">
        <v>1823</v>
      </c>
      <c r="X1134" s="22">
        <v>1980.0</v>
      </c>
      <c r="Y1134" s="22">
        <v>1986.0</v>
      </c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</row>
    <row r="1135" ht="15.75" customHeight="1">
      <c r="A1135" s="22">
        <v>28.0</v>
      </c>
      <c r="B1135" s="53" t="s">
        <v>2400</v>
      </c>
      <c r="C1135" s="12" t="s">
        <v>2361</v>
      </c>
      <c r="D1135" s="12" t="s">
        <v>1704</v>
      </c>
      <c r="E1135" s="12"/>
      <c r="F1135" s="14" t="s">
        <v>9</v>
      </c>
      <c r="G1135" s="22">
        <v>2020.0</v>
      </c>
      <c r="H1135" s="19" t="s">
        <v>2337</v>
      </c>
      <c r="I1135" s="19"/>
      <c r="J1135" s="12"/>
      <c r="K1135" s="12" t="s">
        <v>40</v>
      </c>
      <c r="L1135" s="12" t="s">
        <v>65</v>
      </c>
      <c r="M1135" s="19" t="s">
        <v>66</v>
      </c>
      <c r="N1135" s="12"/>
      <c r="O1135" s="12" t="s">
        <v>2391</v>
      </c>
      <c r="P1135" s="12" t="s">
        <v>45</v>
      </c>
      <c r="Q1135" s="22">
        <v>36.5</v>
      </c>
      <c r="R1135" s="22">
        <v>-7.0</v>
      </c>
      <c r="S1135" s="12" t="s">
        <v>69</v>
      </c>
      <c r="T1135" s="12"/>
      <c r="U1135" s="12" t="s">
        <v>70</v>
      </c>
      <c r="V1135" s="12" t="s">
        <v>1822</v>
      </c>
      <c r="W1135" s="12" t="s">
        <v>1823</v>
      </c>
      <c r="X1135" s="22">
        <v>1980.0</v>
      </c>
      <c r="Y1135" s="22">
        <v>1986.0</v>
      </c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</row>
    <row r="1136" ht="15.75" customHeight="1">
      <c r="A1136" s="22">
        <v>28.0</v>
      </c>
      <c r="B1136" s="53" t="s">
        <v>2401</v>
      </c>
      <c r="C1136" s="12" t="s">
        <v>2121</v>
      </c>
      <c r="D1136" s="12" t="s">
        <v>1704</v>
      </c>
      <c r="E1136" s="12"/>
      <c r="F1136" s="14" t="s">
        <v>9</v>
      </c>
      <c r="G1136" s="22">
        <v>2020.0</v>
      </c>
      <c r="H1136" s="19" t="s">
        <v>2337</v>
      </c>
      <c r="I1136" s="19"/>
      <c r="J1136" s="12"/>
      <c r="K1136" s="12" t="s">
        <v>2122</v>
      </c>
      <c r="L1136" s="12" t="s">
        <v>2123</v>
      </c>
      <c r="M1136" s="19" t="s">
        <v>2124</v>
      </c>
      <c r="N1136" s="12"/>
      <c r="O1136" s="12" t="s">
        <v>2402</v>
      </c>
      <c r="P1136" s="12" t="s">
        <v>45</v>
      </c>
      <c r="Q1136" s="22">
        <v>36.0</v>
      </c>
      <c r="R1136" s="22">
        <v>-4.0</v>
      </c>
      <c r="S1136" s="12" t="s">
        <v>69</v>
      </c>
      <c r="T1136" s="12"/>
      <c r="U1136" s="12" t="s">
        <v>70</v>
      </c>
      <c r="V1136" s="12" t="s">
        <v>1822</v>
      </c>
      <c r="W1136" s="12" t="s">
        <v>1823</v>
      </c>
      <c r="X1136" s="22">
        <v>1980.0</v>
      </c>
      <c r="Y1136" s="22">
        <v>1986.0</v>
      </c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</row>
    <row r="1137" ht="15.75" customHeight="1">
      <c r="A1137" s="22">
        <v>28.0</v>
      </c>
      <c r="B1137" s="53" t="s">
        <v>2403</v>
      </c>
      <c r="C1137" s="12" t="s">
        <v>2340</v>
      </c>
      <c r="D1137" s="12" t="s">
        <v>1704</v>
      </c>
      <c r="E1137" s="12"/>
      <c r="F1137" s="14" t="s">
        <v>9</v>
      </c>
      <c r="G1137" s="22">
        <v>2020.0</v>
      </c>
      <c r="H1137" s="19" t="s">
        <v>2337</v>
      </c>
      <c r="I1137" s="19"/>
      <c r="J1137" s="12"/>
      <c r="K1137" s="12" t="s">
        <v>40</v>
      </c>
      <c r="L1137" s="12" t="s">
        <v>65</v>
      </c>
      <c r="M1137" s="19" t="s">
        <v>82</v>
      </c>
      <c r="N1137" s="12"/>
      <c r="O1137" s="12" t="s">
        <v>2402</v>
      </c>
      <c r="P1137" s="12" t="s">
        <v>45</v>
      </c>
      <c r="Q1137" s="22">
        <v>36.0</v>
      </c>
      <c r="R1137" s="22">
        <v>-4.0</v>
      </c>
      <c r="S1137" s="12" t="s">
        <v>69</v>
      </c>
      <c r="T1137" s="12"/>
      <c r="U1137" s="12" t="s">
        <v>70</v>
      </c>
      <c r="V1137" s="12" t="s">
        <v>1822</v>
      </c>
      <c r="W1137" s="12" t="s">
        <v>1823</v>
      </c>
      <c r="X1137" s="22">
        <v>1980.0</v>
      </c>
      <c r="Y1137" s="22">
        <v>1986.0</v>
      </c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</row>
    <row r="1138" ht="15.75" customHeight="1">
      <c r="A1138" s="22">
        <v>28.0</v>
      </c>
      <c r="B1138" s="53" t="s">
        <v>2404</v>
      </c>
      <c r="C1138" s="12" t="s">
        <v>2186</v>
      </c>
      <c r="D1138" s="12" t="s">
        <v>1704</v>
      </c>
      <c r="E1138" s="12"/>
      <c r="F1138" s="14" t="s">
        <v>9</v>
      </c>
      <c r="G1138" s="22">
        <v>2020.0</v>
      </c>
      <c r="H1138" s="19" t="s">
        <v>2337</v>
      </c>
      <c r="I1138" s="19"/>
      <c r="J1138" s="12"/>
      <c r="K1138" s="12" t="s">
        <v>2136</v>
      </c>
      <c r="L1138" s="12" t="s">
        <v>2181</v>
      </c>
      <c r="M1138" s="19" t="s">
        <v>2180</v>
      </c>
      <c r="N1138" s="12"/>
      <c r="O1138" s="12" t="s">
        <v>2402</v>
      </c>
      <c r="P1138" s="12" t="s">
        <v>45</v>
      </c>
      <c r="Q1138" s="22">
        <v>36.0</v>
      </c>
      <c r="R1138" s="22">
        <v>-4.0</v>
      </c>
      <c r="S1138" s="12" t="s">
        <v>69</v>
      </c>
      <c r="T1138" s="12"/>
      <c r="U1138" s="12" t="s">
        <v>70</v>
      </c>
      <c r="V1138" s="12" t="s">
        <v>1822</v>
      </c>
      <c r="W1138" s="12" t="s">
        <v>1823</v>
      </c>
      <c r="X1138" s="22">
        <v>1980.0</v>
      </c>
      <c r="Y1138" s="22">
        <v>1986.0</v>
      </c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  <c r="AT1138" s="12"/>
      <c r="AU1138" s="12"/>
      <c r="AV1138" s="12"/>
      <c r="AW1138" s="12"/>
      <c r="AX1138" s="12"/>
    </row>
    <row r="1139" ht="15.75" customHeight="1">
      <c r="A1139" s="22">
        <v>28.0</v>
      </c>
      <c r="B1139" s="53" t="s">
        <v>2405</v>
      </c>
      <c r="C1139" s="12" t="s">
        <v>2148</v>
      </c>
      <c r="D1139" s="12" t="s">
        <v>1704</v>
      </c>
      <c r="E1139" s="12"/>
      <c r="F1139" s="14" t="s">
        <v>9</v>
      </c>
      <c r="G1139" s="22">
        <v>2020.0</v>
      </c>
      <c r="H1139" s="19" t="s">
        <v>2337</v>
      </c>
      <c r="I1139" s="19"/>
      <c r="J1139" s="12"/>
      <c r="K1139" s="12" t="s">
        <v>2122</v>
      </c>
      <c r="L1139" s="12" t="s">
        <v>2123</v>
      </c>
      <c r="M1139" s="19" t="s">
        <v>2343</v>
      </c>
      <c r="N1139" s="12"/>
      <c r="O1139" s="12" t="s">
        <v>2402</v>
      </c>
      <c r="P1139" s="12" t="s">
        <v>45</v>
      </c>
      <c r="Q1139" s="22">
        <v>36.0</v>
      </c>
      <c r="R1139" s="22">
        <v>-4.0</v>
      </c>
      <c r="S1139" s="12" t="s">
        <v>69</v>
      </c>
      <c r="T1139" s="12"/>
      <c r="U1139" s="12" t="s">
        <v>70</v>
      </c>
      <c r="V1139" s="12" t="s">
        <v>1822</v>
      </c>
      <c r="W1139" s="12" t="s">
        <v>1823</v>
      </c>
      <c r="X1139" s="22">
        <v>1980.0</v>
      </c>
      <c r="Y1139" s="22">
        <v>1986.0</v>
      </c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</row>
    <row r="1140" ht="15.75" customHeight="1">
      <c r="A1140" s="22">
        <v>28.0</v>
      </c>
      <c r="B1140" s="53" t="s">
        <v>2406</v>
      </c>
      <c r="C1140" s="12" t="s">
        <v>2345</v>
      </c>
      <c r="D1140" s="12" t="s">
        <v>1704</v>
      </c>
      <c r="E1140" s="12"/>
      <c r="F1140" s="14" t="s">
        <v>9</v>
      </c>
      <c r="G1140" s="22">
        <v>2020.0</v>
      </c>
      <c r="H1140" s="19" t="s">
        <v>2337</v>
      </c>
      <c r="I1140" s="19"/>
      <c r="J1140" s="12"/>
      <c r="K1140" s="12" t="s">
        <v>40</v>
      </c>
      <c r="L1140" s="12" t="s">
        <v>105</v>
      </c>
      <c r="M1140" s="19" t="s">
        <v>2346</v>
      </c>
      <c r="N1140" s="12"/>
      <c r="O1140" s="12" t="s">
        <v>2402</v>
      </c>
      <c r="P1140" s="12" t="s">
        <v>45</v>
      </c>
      <c r="Q1140" s="22">
        <v>36.0</v>
      </c>
      <c r="R1140" s="22">
        <v>-4.0</v>
      </c>
      <c r="S1140" s="12" t="s">
        <v>69</v>
      </c>
      <c r="T1140" s="12"/>
      <c r="U1140" s="12" t="s">
        <v>70</v>
      </c>
      <c r="V1140" s="12" t="s">
        <v>1822</v>
      </c>
      <c r="W1140" s="12" t="s">
        <v>1823</v>
      </c>
      <c r="X1140" s="22">
        <v>1980.0</v>
      </c>
      <c r="Y1140" s="22">
        <v>1986.0</v>
      </c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</row>
    <row r="1141" ht="15.75" customHeight="1">
      <c r="A1141" s="22">
        <v>28.0</v>
      </c>
      <c r="B1141" s="53" t="s">
        <v>2407</v>
      </c>
      <c r="C1141" s="12" t="s">
        <v>2366</v>
      </c>
      <c r="D1141" s="12" t="s">
        <v>1704</v>
      </c>
      <c r="E1141" s="12"/>
      <c r="F1141" s="14" t="s">
        <v>9</v>
      </c>
      <c r="G1141" s="22">
        <v>2020.0</v>
      </c>
      <c r="H1141" s="19" t="s">
        <v>2337</v>
      </c>
      <c r="I1141" s="19"/>
      <c r="J1141" s="12"/>
      <c r="K1141" s="12" t="s">
        <v>40</v>
      </c>
      <c r="L1141" s="12" t="s">
        <v>176</v>
      </c>
      <c r="M1141" s="19" t="s">
        <v>1087</v>
      </c>
      <c r="N1141" s="12"/>
      <c r="O1141" s="12" t="s">
        <v>2402</v>
      </c>
      <c r="P1141" s="12" t="s">
        <v>45</v>
      </c>
      <c r="Q1141" s="22">
        <v>36.0</v>
      </c>
      <c r="R1141" s="22">
        <v>-4.0</v>
      </c>
      <c r="S1141" s="12" t="s">
        <v>69</v>
      </c>
      <c r="T1141" s="12"/>
      <c r="U1141" s="12" t="s">
        <v>70</v>
      </c>
      <c r="V1141" s="12" t="s">
        <v>1822</v>
      </c>
      <c r="W1141" s="12" t="s">
        <v>1823</v>
      </c>
      <c r="X1141" s="22">
        <v>1980.0</v>
      </c>
      <c r="Y1141" s="22">
        <v>1986.0</v>
      </c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</row>
    <row r="1142" ht="15.75" customHeight="1">
      <c r="A1142" s="22">
        <v>28.0</v>
      </c>
      <c r="B1142" s="53" t="s">
        <v>2408</v>
      </c>
      <c r="C1142" s="12" t="s">
        <v>2348</v>
      </c>
      <c r="D1142" s="12" t="s">
        <v>1704</v>
      </c>
      <c r="E1142" s="12"/>
      <c r="F1142" s="14" t="s">
        <v>9</v>
      </c>
      <c r="G1142" s="22">
        <v>2020.0</v>
      </c>
      <c r="H1142" s="19" t="s">
        <v>2337</v>
      </c>
      <c r="I1142" s="19"/>
      <c r="J1142" s="12"/>
      <c r="K1142" s="12" t="s">
        <v>40</v>
      </c>
      <c r="L1142" s="12" t="s">
        <v>65</v>
      </c>
      <c r="M1142" s="19" t="s">
        <v>120</v>
      </c>
      <c r="N1142" s="12"/>
      <c r="O1142" s="12" t="s">
        <v>2402</v>
      </c>
      <c r="P1142" s="12" t="s">
        <v>45</v>
      </c>
      <c r="Q1142" s="22">
        <v>36.0</v>
      </c>
      <c r="R1142" s="22">
        <v>-4.0</v>
      </c>
      <c r="S1142" s="12" t="s">
        <v>69</v>
      </c>
      <c r="T1142" s="12"/>
      <c r="U1142" s="12" t="s">
        <v>70</v>
      </c>
      <c r="V1142" s="12" t="s">
        <v>1822</v>
      </c>
      <c r="W1142" s="12" t="s">
        <v>1823</v>
      </c>
      <c r="X1142" s="22">
        <v>1980.0</v>
      </c>
      <c r="Y1142" s="22">
        <v>1986.0</v>
      </c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</row>
    <row r="1143" ht="15.75" customHeight="1">
      <c r="A1143" s="22">
        <v>28.0</v>
      </c>
      <c r="B1143" s="53" t="s">
        <v>2409</v>
      </c>
      <c r="C1143" s="12" t="s">
        <v>98</v>
      </c>
      <c r="D1143" s="12" t="s">
        <v>1704</v>
      </c>
      <c r="E1143" s="12"/>
      <c r="F1143" s="14" t="s">
        <v>9</v>
      </c>
      <c r="G1143" s="22">
        <v>2020.0</v>
      </c>
      <c r="H1143" s="19" t="s">
        <v>2337</v>
      </c>
      <c r="I1143" s="19"/>
      <c r="J1143" s="12"/>
      <c r="K1143" s="12" t="s">
        <v>40</v>
      </c>
      <c r="L1143" s="12" t="s">
        <v>100</v>
      </c>
      <c r="M1143" s="19" t="s">
        <v>2175</v>
      </c>
      <c r="N1143" s="12"/>
      <c r="O1143" s="12" t="s">
        <v>2402</v>
      </c>
      <c r="P1143" s="12" t="s">
        <v>45</v>
      </c>
      <c r="Q1143" s="22">
        <v>36.0</v>
      </c>
      <c r="R1143" s="22">
        <v>-4.0</v>
      </c>
      <c r="S1143" s="12" t="s">
        <v>69</v>
      </c>
      <c r="T1143" s="12"/>
      <c r="U1143" s="12" t="s">
        <v>70</v>
      </c>
      <c r="V1143" s="12" t="s">
        <v>1822</v>
      </c>
      <c r="W1143" s="12" t="s">
        <v>1823</v>
      </c>
      <c r="X1143" s="22">
        <v>1980.0</v>
      </c>
      <c r="Y1143" s="22">
        <v>1986.0</v>
      </c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</row>
    <row r="1144" ht="15.75" customHeight="1">
      <c r="A1144" s="22">
        <v>28.0</v>
      </c>
      <c r="B1144" s="53" t="s">
        <v>2410</v>
      </c>
      <c r="C1144" s="12" t="s">
        <v>2143</v>
      </c>
      <c r="D1144" s="12" t="s">
        <v>1704</v>
      </c>
      <c r="E1144" s="12"/>
      <c r="F1144" s="14" t="s">
        <v>9</v>
      </c>
      <c r="G1144" s="22">
        <v>2020.0</v>
      </c>
      <c r="H1144" s="19" t="s">
        <v>2337</v>
      </c>
      <c r="I1144" s="19"/>
      <c r="J1144" s="12"/>
      <c r="K1144" s="12" t="s">
        <v>40</v>
      </c>
      <c r="L1144" s="12" t="s">
        <v>100</v>
      </c>
      <c r="M1144" s="19" t="s">
        <v>317</v>
      </c>
      <c r="N1144" s="12"/>
      <c r="O1144" s="12" t="s">
        <v>2402</v>
      </c>
      <c r="P1144" s="12" t="s">
        <v>45</v>
      </c>
      <c r="Q1144" s="22">
        <v>36.0</v>
      </c>
      <c r="R1144" s="22">
        <v>-4.0</v>
      </c>
      <c r="S1144" s="12" t="s">
        <v>69</v>
      </c>
      <c r="T1144" s="12"/>
      <c r="U1144" s="12" t="s">
        <v>70</v>
      </c>
      <c r="V1144" s="12" t="s">
        <v>1822</v>
      </c>
      <c r="W1144" s="12" t="s">
        <v>1823</v>
      </c>
      <c r="X1144" s="22">
        <v>1980.0</v>
      </c>
      <c r="Y1144" s="22">
        <v>1986.0</v>
      </c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/>
      <c r="AX1144" s="12"/>
    </row>
    <row r="1145" ht="15.75" customHeight="1">
      <c r="A1145" s="22">
        <v>28.0</v>
      </c>
      <c r="B1145" s="53" t="s">
        <v>2411</v>
      </c>
      <c r="C1145" s="12" t="s">
        <v>2361</v>
      </c>
      <c r="D1145" s="12" t="s">
        <v>1704</v>
      </c>
      <c r="E1145" s="12"/>
      <c r="F1145" s="14" t="s">
        <v>9</v>
      </c>
      <c r="G1145" s="22">
        <v>2020.0</v>
      </c>
      <c r="H1145" s="19" t="s">
        <v>2337</v>
      </c>
      <c r="I1145" s="19"/>
      <c r="J1145" s="12"/>
      <c r="K1145" s="12" t="s">
        <v>40</v>
      </c>
      <c r="L1145" s="12" t="s">
        <v>65</v>
      </c>
      <c r="M1145" s="19" t="s">
        <v>66</v>
      </c>
      <c r="N1145" s="12"/>
      <c r="O1145" s="12" t="s">
        <v>2402</v>
      </c>
      <c r="P1145" s="12" t="s">
        <v>45</v>
      </c>
      <c r="Q1145" s="22">
        <v>36.0</v>
      </c>
      <c r="R1145" s="22">
        <v>-4.0</v>
      </c>
      <c r="S1145" s="12" t="s">
        <v>69</v>
      </c>
      <c r="T1145" s="12"/>
      <c r="U1145" s="12" t="s">
        <v>70</v>
      </c>
      <c r="V1145" s="12" t="s">
        <v>1822</v>
      </c>
      <c r="W1145" s="12" t="s">
        <v>1823</v>
      </c>
      <c r="X1145" s="22">
        <v>1980.0</v>
      </c>
      <c r="Y1145" s="22">
        <v>1986.0</v>
      </c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</row>
    <row r="1146" ht="15.75" customHeight="1">
      <c r="A1146" s="22">
        <v>76.0</v>
      </c>
      <c r="B1146" s="53" t="s">
        <v>2412</v>
      </c>
      <c r="C1146" s="12" t="s">
        <v>2413</v>
      </c>
      <c r="D1146" s="12" t="s">
        <v>2414</v>
      </c>
      <c r="E1146" s="36">
        <v>44623.0</v>
      </c>
      <c r="F1146" s="14" t="s">
        <v>493</v>
      </c>
      <c r="G1146" s="22">
        <v>2019.0</v>
      </c>
      <c r="H1146" s="19" t="s">
        <v>2415</v>
      </c>
      <c r="I1146" s="12"/>
      <c r="J1146" s="12"/>
      <c r="K1146" s="12" t="s">
        <v>2122</v>
      </c>
      <c r="L1146" s="12" t="s">
        <v>2123</v>
      </c>
      <c r="M1146" s="19" t="s">
        <v>2155</v>
      </c>
      <c r="N1146" s="12"/>
      <c r="O1146" s="12" t="s">
        <v>2416</v>
      </c>
      <c r="P1146" s="12" t="s">
        <v>45</v>
      </c>
      <c r="Q1146" s="22">
        <v>40.91</v>
      </c>
      <c r="R1146" s="22">
        <v>0.51</v>
      </c>
      <c r="S1146" s="12" t="s">
        <v>1931</v>
      </c>
      <c r="T1146" s="12" t="s">
        <v>135</v>
      </c>
      <c r="U1146" s="12" t="s">
        <v>48</v>
      </c>
      <c r="V1146" s="12" t="s">
        <v>1669</v>
      </c>
      <c r="W1146" s="12" t="s">
        <v>1823</v>
      </c>
      <c r="X1146" s="22">
        <v>2005.0</v>
      </c>
      <c r="Y1146" s="22">
        <v>2015.0</v>
      </c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/>
      <c r="AX1146" s="12"/>
    </row>
    <row r="1147" ht="15.75" customHeight="1">
      <c r="A1147" s="22">
        <v>76.0</v>
      </c>
      <c r="B1147" s="53" t="s">
        <v>2417</v>
      </c>
      <c r="C1147" s="12" t="s">
        <v>2418</v>
      </c>
      <c r="D1147" s="12" t="s">
        <v>2414</v>
      </c>
      <c r="E1147" s="36">
        <v>44623.0</v>
      </c>
      <c r="F1147" s="14" t="s">
        <v>493</v>
      </c>
      <c r="G1147" s="22">
        <v>2019.0</v>
      </c>
      <c r="H1147" s="19" t="s">
        <v>2415</v>
      </c>
      <c r="I1147" s="12"/>
      <c r="J1147" s="12"/>
      <c r="K1147" s="12" t="s">
        <v>2122</v>
      </c>
      <c r="L1147" s="12" t="s">
        <v>2419</v>
      </c>
      <c r="M1147" s="19" t="s">
        <v>2420</v>
      </c>
      <c r="N1147" s="12"/>
      <c r="O1147" s="12" t="s">
        <v>2416</v>
      </c>
      <c r="P1147" s="12" t="s">
        <v>45</v>
      </c>
      <c r="Q1147" s="22">
        <v>40.91</v>
      </c>
      <c r="R1147" s="22">
        <v>0.51</v>
      </c>
      <c r="S1147" s="12" t="s">
        <v>1931</v>
      </c>
      <c r="T1147" s="12" t="s">
        <v>135</v>
      </c>
      <c r="U1147" s="12" t="s">
        <v>48</v>
      </c>
      <c r="V1147" s="12" t="s">
        <v>1669</v>
      </c>
      <c r="W1147" s="12" t="s">
        <v>1823</v>
      </c>
      <c r="X1147" s="22">
        <v>2005.0</v>
      </c>
      <c r="Y1147" s="22">
        <v>2015.0</v>
      </c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  <c r="AT1147" s="12"/>
      <c r="AU1147" s="12"/>
      <c r="AV1147" s="12"/>
      <c r="AW1147" s="12"/>
      <c r="AX1147" s="12"/>
    </row>
    <row r="1148" ht="15.75" customHeight="1">
      <c r="A1148" s="22">
        <v>127.0</v>
      </c>
      <c r="B1148" s="53" t="s">
        <v>2421</v>
      </c>
      <c r="C1148" s="54" t="s">
        <v>2422</v>
      </c>
      <c r="D1148" s="12" t="s">
        <v>2414</v>
      </c>
      <c r="E1148" s="36">
        <v>44623.0</v>
      </c>
      <c r="F1148" s="14" t="s">
        <v>9</v>
      </c>
      <c r="G1148" s="22">
        <v>2018.0</v>
      </c>
      <c r="H1148" s="12"/>
      <c r="I1148" s="12"/>
      <c r="J1148" s="12"/>
      <c r="K1148" s="12" t="s">
        <v>199</v>
      </c>
      <c r="L1148" s="12" t="s">
        <v>2423</v>
      </c>
      <c r="M1148" s="19" t="s">
        <v>2424</v>
      </c>
      <c r="N1148" s="12"/>
      <c r="O1148" s="55" t="s">
        <v>2425</v>
      </c>
      <c r="P1148" s="12" t="s">
        <v>45</v>
      </c>
      <c r="Q1148" s="22">
        <v>42.58</v>
      </c>
      <c r="R1148" s="22">
        <v>-8.87</v>
      </c>
      <c r="S1148" s="12" t="s">
        <v>69</v>
      </c>
      <c r="T1148" s="12" t="s">
        <v>135</v>
      </c>
      <c r="U1148" s="12" t="s">
        <v>70</v>
      </c>
      <c r="V1148" s="12" t="s">
        <v>2426</v>
      </c>
      <c r="W1148" s="12" t="s">
        <v>67</v>
      </c>
      <c r="X1148" s="56">
        <v>1992.0</v>
      </c>
      <c r="Y1148" s="22">
        <v>2014.0</v>
      </c>
      <c r="Z1148" s="12" t="s">
        <v>265</v>
      </c>
      <c r="AA1148" s="12" t="s">
        <v>2427</v>
      </c>
      <c r="AB1148" s="22">
        <v>2002.0</v>
      </c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  <c r="AT1148" s="12"/>
      <c r="AU1148" s="12"/>
      <c r="AV1148" s="12"/>
      <c r="AW1148" s="12"/>
      <c r="AX1148" s="12"/>
    </row>
    <row r="1149" ht="15.75" customHeight="1">
      <c r="A1149" s="22">
        <v>127.0</v>
      </c>
      <c r="B1149" s="53" t="s">
        <v>2428</v>
      </c>
      <c r="C1149" s="54" t="s">
        <v>2422</v>
      </c>
      <c r="D1149" s="12" t="s">
        <v>2414</v>
      </c>
      <c r="E1149" s="36">
        <v>44623.0</v>
      </c>
      <c r="F1149" s="14" t="s">
        <v>9</v>
      </c>
      <c r="G1149" s="22">
        <v>2018.0</v>
      </c>
      <c r="H1149" s="12"/>
      <c r="I1149" s="12"/>
      <c r="J1149" s="12"/>
      <c r="K1149" s="12" t="s">
        <v>199</v>
      </c>
      <c r="L1149" s="12" t="s">
        <v>2423</v>
      </c>
      <c r="M1149" s="19" t="s">
        <v>2424</v>
      </c>
      <c r="N1149" s="12"/>
      <c r="O1149" s="55" t="s">
        <v>2429</v>
      </c>
      <c r="P1149" s="12" t="s">
        <v>45</v>
      </c>
      <c r="Q1149" s="22">
        <v>43.55</v>
      </c>
      <c r="R1149" s="22">
        <v>-6.6</v>
      </c>
      <c r="S1149" s="12" t="s">
        <v>69</v>
      </c>
      <c r="T1149" s="12" t="s">
        <v>135</v>
      </c>
      <c r="U1149" s="12" t="s">
        <v>70</v>
      </c>
      <c r="V1149" s="12" t="s">
        <v>2426</v>
      </c>
      <c r="W1149" s="12" t="s">
        <v>67</v>
      </c>
      <c r="X1149" s="56">
        <v>1992.0</v>
      </c>
      <c r="Y1149" s="22">
        <v>2014.0</v>
      </c>
      <c r="Z1149" s="12" t="s">
        <v>265</v>
      </c>
      <c r="AA1149" s="12" t="s">
        <v>2427</v>
      </c>
      <c r="AB1149" s="22">
        <v>2002.0</v>
      </c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</row>
    <row r="1150" ht="15.75" customHeight="1">
      <c r="A1150" s="19" t="s">
        <v>2430</v>
      </c>
      <c r="B1150" s="52" t="s">
        <v>2431</v>
      </c>
      <c r="C1150" s="19" t="s">
        <v>862</v>
      </c>
      <c r="D1150" s="19" t="s">
        <v>2432</v>
      </c>
      <c r="E1150" s="40">
        <v>44691.0</v>
      </c>
      <c r="F1150" s="14" t="s">
        <v>493</v>
      </c>
      <c r="G1150" s="19"/>
      <c r="H1150" s="19"/>
      <c r="I1150" s="19" t="s">
        <v>2433</v>
      </c>
      <c r="J1150" s="19"/>
      <c r="K1150" s="19" t="s">
        <v>199</v>
      </c>
      <c r="L1150" s="19" t="s">
        <v>229</v>
      </c>
      <c r="M1150" s="19" t="s">
        <v>230</v>
      </c>
      <c r="N1150" s="19"/>
      <c r="O1150" s="19" t="s">
        <v>2434</v>
      </c>
      <c r="P1150" s="19" t="s">
        <v>45</v>
      </c>
      <c r="Q1150" s="28">
        <v>38.97</v>
      </c>
      <c r="R1150" s="28">
        <v>-1.15</v>
      </c>
      <c r="S1150" s="19" t="s">
        <v>134</v>
      </c>
      <c r="T1150" s="12" t="s">
        <v>135</v>
      </c>
      <c r="U1150" s="21" t="s">
        <v>203</v>
      </c>
      <c r="V1150" s="19" t="s">
        <v>2435</v>
      </c>
      <c r="W1150" s="19" t="s">
        <v>2436</v>
      </c>
      <c r="X1150" s="19"/>
      <c r="Y1150" s="19"/>
      <c r="Z1150" s="19"/>
      <c r="AA1150" s="19"/>
      <c r="AB1150" s="19"/>
      <c r="AC1150" s="19"/>
      <c r="AD1150" s="19"/>
      <c r="AE1150" s="19"/>
      <c r="AF1150" s="19"/>
      <c r="AG1150" s="19"/>
      <c r="AH1150" s="19"/>
      <c r="AI1150" s="19"/>
      <c r="AJ1150" s="19"/>
      <c r="AK1150" s="19"/>
      <c r="AL1150" s="19"/>
      <c r="AM1150" s="19"/>
      <c r="AN1150" s="19"/>
      <c r="AO1150" s="19"/>
      <c r="AP1150" s="19"/>
      <c r="AQ1150" s="19"/>
      <c r="AR1150" s="19"/>
      <c r="AS1150" s="19"/>
      <c r="AT1150" s="19"/>
      <c r="AU1150" s="19"/>
      <c r="AV1150" s="19"/>
      <c r="AW1150" s="19"/>
      <c r="AX1150" s="19"/>
    </row>
    <row r="1151" ht="15.75" customHeight="1">
      <c r="A1151" s="12" t="s">
        <v>2430</v>
      </c>
      <c r="B1151" s="53" t="s">
        <v>2437</v>
      </c>
      <c r="C1151" s="12" t="s">
        <v>862</v>
      </c>
      <c r="D1151" s="12" t="s">
        <v>2432</v>
      </c>
      <c r="E1151" s="36">
        <v>44691.0</v>
      </c>
      <c r="F1151" s="14" t="s">
        <v>493</v>
      </c>
      <c r="G1151" s="12"/>
      <c r="H1151" s="12"/>
      <c r="I1151" s="19" t="s">
        <v>2433</v>
      </c>
      <c r="J1151" s="12"/>
      <c r="K1151" s="12" t="s">
        <v>199</v>
      </c>
      <c r="L1151" s="12" t="s">
        <v>229</v>
      </c>
      <c r="M1151" s="12" t="s">
        <v>230</v>
      </c>
      <c r="N1151" s="12"/>
      <c r="O1151" s="12" t="s">
        <v>2438</v>
      </c>
      <c r="P1151" s="12" t="s">
        <v>45</v>
      </c>
      <c r="Q1151" s="27">
        <v>38.97</v>
      </c>
      <c r="R1151" s="27">
        <v>-1.15</v>
      </c>
      <c r="S1151" s="12" t="s">
        <v>134</v>
      </c>
      <c r="T1151" s="12" t="s">
        <v>135</v>
      </c>
      <c r="U1151" s="21" t="s">
        <v>203</v>
      </c>
      <c r="V1151" s="12" t="s">
        <v>2435</v>
      </c>
      <c r="W1151" s="19" t="s">
        <v>2436</v>
      </c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</row>
    <row r="1152" ht="15.75" customHeight="1">
      <c r="A1152" s="12" t="s">
        <v>2430</v>
      </c>
      <c r="B1152" s="53" t="s">
        <v>2439</v>
      </c>
      <c r="C1152" s="12" t="s">
        <v>862</v>
      </c>
      <c r="D1152" s="12" t="s">
        <v>2432</v>
      </c>
      <c r="E1152" s="36">
        <v>44691.0</v>
      </c>
      <c r="F1152" s="14" t="s">
        <v>493</v>
      </c>
      <c r="G1152" s="12"/>
      <c r="H1152" s="12"/>
      <c r="I1152" s="19" t="s">
        <v>2433</v>
      </c>
      <c r="J1152" s="12"/>
      <c r="K1152" s="12" t="s">
        <v>199</v>
      </c>
      <c r="L1152" s="12" t="s">
        <v>229</v>
      </c>
      <c r="M1152" s="12" t="s">
        <v>230</v>
      </c>
      <c r="N1152" s="12"/>
      <c r="O1152" s="12" t="s">
        <v>2440</v>
      </c>
      <c r="P1152" s="12" t="s">
        <v>45</v>
      </c>
      <c r="Q1152" s="27">
        <v>38.99</v>
      </c>
      <c r="R1152" s="27">
        <v>-1.08</v>
      </c>
      <c r="S1152" s="12" t="s">
        <v>134</v>
      </c>
      <c r="T1152" s="12" t="s">
        <v>135</v>
      </c>
      <c r="U1152" s="21" t="s">
        <v>203</v>
      </c>
      <c r="V1152" s="12" t="s">
        <v>2435</v>
      </c>
      <c r="W1152" s="19" t="s">
        <v>2436</v>
      </c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</row>
    <row r="1153" ht="15.75" customHeight="1">
      <c r="A1153" s="12" t="s">
        <v>2430</v>
      </c>
      <c r="B1153" s="53" t="s">
        <v>2441</v>
      </c>
      <c r="C1153" s="12" t="s">
        <v>862</v>
      </c>
      <c r="D1153" s="12" t="s">
        <v>2432</v>
      </c>
      <c r="E1153" s="36">
        <v>44691.0</v>
      </c>
      <c r="F1153" s="14" t="s">
        <v>493</v>
      </c>
      <c r="G1153" s="12"/>
      <c r="H1153" s="12"/>
      <c r="I1153" s="19" t="s">
        <v>2433</v>
      </c>
      <c r="J1153" s="12"/>
      <c r="K1153" s="12" t="s">
        <v>199</v>
      </c>
      <c r="L1153" s="12" t="s">
        <v>229</v>
      </c>
      <c r="M1153" s="12" t="s">
        <v>230</v>
      </c>
      <c r="N1153" s="12"/>
      <c r="O1153" s="12" t="s">
        <v>2442</v>
      </c>
      <c r="P1153" s="12" t="s">
        <v>45</v>
      </c>
      <c r="Q1153" s="27">
        <v>38.98</v>
      </c>
      <c r="R1153" s="27">
        <v>-1.18</v>
      </c>
      <c r="S1153" s="12" t="s">
        <v>134</v>
      </c>
      <c r="T1153" s="12" t="s">
        <v>135</v>
      </c>
      <c r="U1153" s="21" t="s">
        <v>203</v>
      </c>
      <c r="V1153" s="12" t="s">
        <v>2435</v>
      </c>
      <c r="W1153" s="19" t="s">
        <v>2436</v>
      </c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</row>
    <row r="1154" ht="15.75" customHeight="1">
      <c r="A1154" s="12" t="s">
        <v>2430</v>
      </c>
      <c r="B1154" s="53" t="s">
        <v>2443</v>
      </c>
      <c r="C1154" s="12" t="s">
        <v>862</v>
      </c>
      <c r="D1154" s="12" t="s">
        <v>2432</v>
      </c>
      <c r="E1154" s="36">
        <v>44691.0</v>
      </c>
      <c r="F1154" s="14" t="s">
        <v>493</v>
      </c>
      <c r="G1154" s="12"/>
      <c r="H1154" s="12"/>
      <c r="I1154" s="19" t="s">
        <v>2433</v>
      </c>
      <c r="J1154" s="12"/>
      <c r="K1154" s="12" t="s">
        <v>199</v>
      </c>
      <c r="L1154" s="12" t="s">
        <v>229</v>
      </c>
      <c r="M1154" s="12" t="s">
        <v>230</v>
      </c>
      <c r="N1154" s="12"/>
      <c r="O1154" s="12" t="s">
        <v>2444</v>
      </c>
      <c r="P1154" s="12" t="s">
        <v>45</v>
      </c>
      <c r="Q1154" s="27">
        <v>38.99</v>
      </c>
      <c r="R1154" s="27">
        <v>-1.17</v>
      </c>
      <c r="S1154" s="12" t="s">
        <v>134</v>
      </c>
      <c r="T1154" s="12" t="s">
        <v>135</v>
      </c>
      <c r="U1154" s="21" t="s">
        <v>203</v>
      </c>
      <c r="V1154" s="12" t="s">
        <v>2435</v>
      </c>
      <c r="W1154" s="19" t="s">
        <v>2436</v>
      </c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</row>
    <row r="1155" ht="15.75" customHeight="1">
      <c r="A1155" s="12" t="s">
        <v>2430</v>
      </c>
      <c r="B1155" s="53" t="s">
        <v>2445</v>
      </c>
      <c r="C1155" s="12" t="s">
        <v>862</v>
      </c>
      <c r="D1155" s="12" t="s">
        <v>2432</v>
      </c>
      <c r="E1155" s="36">
        <v>44691.0</v>
      </c>
      <c r="F1155" s="14" t="s">
        <v>493</v>
      </c>
      <c r="G1155" s="12"/>
      <c r="H1155" s="12"/>
      <c r="I1155" s="19" t="s">
        <v>2433</v>
      </c>
      <c r="J1155" s="12"/>
      <c r="K1155" s="12" t="s">
        <v>199</v>
      </c>
      <c r="L1155" s="12" t="s">
        <v>229</v>
      </c>
      <c r="M1155" s="12" t="s">
        <v>230</v>
      </c>
      <c r="N1155" s="12"/>
      <c r="O1155" s="12" t="s">
        <v>2446</v>
      </c>
      <c r="P1155" s="12" t="s">
        <v>45</v>
      </c>
      <c r="Q1155" s="27">
        <v>38.96</v>
      </c>
      <c r="R1155" s="27">
        <v>-1.17</v>
      </c>
      <c r="S1155" s="12" t="s">
        <v>134</v>
      </c>
      <c r="T1155" s="12" t="s">
        <v>135</v>
      </c>
      <c r="U1155" s="21" t="s">
        <v>203</v>
      </c>
      <c r="V1155" s="12" t="s">
        <v>2435</v>
      </c>
      <c r="W1155" s="19" t="s">
        <v>2436</v>
      </c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</row>
    <row r="1156" ht="15.75" customHeight="1">
      <c r="A1156" s="12" t="s">
        <v>2430</v>
      </c>
      <c r="B1156" s="53" t="s">
        <v>2447</v>
      </c>
      <c r="C1156" s="12" t="s">
        <v>862</v>
      </c>
      <c r="D1156" s="12" t="s">
        <v>2432</v>
      </c>
      <c r="E1156" s="36">
        <v>44691.0</v>
      </c>
      <c r="F1156" s="14" t="s">
        <v>493</v>
      </c>
      <c r="G1156" s="12"/>
      <c r="H1156" s="12"/>
      <c r="I1156" s="19" t="s">
        <v>2433</v>
      </c>
      <c r="J1156" s="12"/>
      <c r="K1156" s="12" t="s">
        <v>199</v>
      </c>
      <c r="L1156" s="12" t="s">
        <v>229</v>
      </c>
      <c r="M1156" s="12" t="s">
        <v>230</v>
      </c>
      <c r="N1156" s="12"/>
      <c r="O1156" s="12" t="s">
        <v>2448</v>
      </c>
      <c r="P1156" s="12" t="s">
        <v>45</v>
      </c>
      <c r="Q1156" s="27">
        <v>38.96</v>
      </c>
      <c r="R1156" s="27">
        <v>-1.09</v>
      </c>
      <c r="S1156" s="12" t="s">
        <v>134</v>
      </c>
      <c r="T1156" s="12" t="s">
        <v>135</v>
      </c>
      <c r="U1156" s="21" t="s">
        <v>203</v>
      </c>
      <c r="V1156" s="12" t="s">
        <v>2435</v>
      </c>
      <c r="W1156" s="19" t="s">
        <v>2436</v>
      </c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</row>
    <row r="1157" ht="15.75" customHeight="1">
      <c r="A1157" s="12" t="s">
        <v>2430</v>
      </c>
      <c r="B1157" s="53" t="s">
        <v>2449</v>
      </c>
      <c r="C1157" s="12" t="s">
        <v>862</v>
      </c>
      <c r="D1157" s="12" t="s">
        <v>2432</v>
      </c>
      <c r="E1157" s="36">
        <v>44691.0</v>
      </c>
      <c r="F1157" s="14" t="s">
        <v>493</v>
      </c>
      <c r="G1157" s="12"/>
      <c r="H1157" s="12"/>
      <c r="I1157" s="19" t="s">
        <v>2433</v>
      </c>
      <c r="J1157" s="12"/>
      <c r="K1157" s="12" t="s">
        <v>199</v>
      </c>
      <c r="L1157" s="12" t="s">
        <v>229</v>
      </c>
      <c r="M1157" s="12" t="s">
        <v>230</v>
      </c>
      <c r="N1157" s="12"/>
      <c r="O1157" s="12" t="s">
        <v>2450</v>
      </c>
      <c r="P1157" s="12" t="s">
        <v>45</v>
      </c>
      <c r="Q1157" s="27">
        <v>38.94</v>
      </c>
      <c r="R1157" s="27">
        <v>-1.07</v>
      </c>
      <c r="S1157" s="12" t="s">
        <v>134</v>
      </c>
      <c r="T1157" s="12" t="s">
        <v>135</v>
      </c>
      <c r="U1157" s="21" t="s">
        <v>203</v>
      </c>
      <c r="V1157" s="12" t="s">
        <v>2435</v>
      </c>
      <c r="W1157" s="19" t="s">
        <v>2436</v>
      </c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</row>
    <row r="1158" ht="15.75" customHeight="1">
      <c r="A1158" s="12" t="s">
        <v>2430</v>
      </c>
      <c r="B1158" s="53" t="s">
        <v>2451</v>
      </c>
      <c r="C1158" s="12" t="s">
        <v>862</v>
      </c>
      <c r="D1158" s="12" t="s">
        <v>2432</v>
      </c>
      <c r="E1158" s="36">
        <v>44691.0</v>
      </c>
      <c r="F1158" s="14" t="s">
        <v>493</v>
      </c>
      <c r="G1158" s="12"/>
      <c r="H1158" s="12"/>
      <c r="I1158" s="19" t="s">
        <v>2433</v>
      </c>
      <c r="J1158" s="12"/>
      <c r="K1158" s="12" t="s">
        <v>199</v>
      </c>
      <c r="L1158" s="12" t="s">
        <v>229</v>
      </c>
      <c r="M1158" s="12" t="s">
        <v>230</v>
      </c>
      <c r="N1158" s="12"/>
      <c r="O1158" s="12" t="s">
        <v>2452</v>
      </c>
      <c r="P1158" s="12" t="s">
        <v>45</v>
      </c>
      <c r="Q1158" s="27">
        <v>38.98</v>
      </c>
      <c r="R1158" s="27">
        <v>-1.07</v>
      </c>
      <c r="S1158" s="12" t="s">
        <v>134</v>
      </c>
      <c r="T1158" s="12" t="s">
        <v>135</v>
      </c>
      <c r="U1158" s="21" t="s">
        <v>203</v>
      </c>
      <c r="V1158" s="12" t="s">
        <v>2435</v>
      </c>
      <c r="W1158" s="19" t="s">
        <v>2436</v>
      </c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</row>
    <row r="1159" ht="15.75" customHeight="1">
      <c r="A1159" s="12" t="s">
        <v>2430</v>
      </c>
      <c r="B1159" s="53" t="s">
        <v>2453</v>
      </c>
      <c r="C1159" s="12" t="s">
        <v>862</v>
      </c>
      <c r="D1159" s="12" t="s">
        <v>2432</v>
      </c>
      <c r="E1159" s="36">
        <v>44691.0</v>
      </c>
      <c r="F1159" s="14" t="s">
        <v>493</v>
      </c>
      <c r="G1159" s="12"/>
      <c r="H1159" s="12"/>
      <c r="I1159" s="19" t="s">
        <v>2433</v>
      </c>
      <c r="J1159" s="12"/>
      <c r="K1159" s="12" t="s">
        <v>199</v>
      </c>
      <c r="L1159" s="12" t="s">
        <v>229</v>
      </c>
      <c r="M1159" s="12" t="s">
        <v>230</v>
      </c>
      <c r="N1159" s="12"/>
      <c r="O1159" s="12" t="s">
        <v>2454</v>
      </c>
      <c r="P1159" s="12" t="s">
        <v>45</v>
      </c>
      <c r="Q1159" s="27">
        <v>39.62</v>
      </c>
      <c r="R1159" s="27">
        <v>-1.41</v>
      </c>
      <c r="S1159" s="12" t="s">
        <v>134</v>
      </c>
      <c r="T1159" s="12" t="s">
        <v>47</v>
      </c>
      <c r="U1159" s="21" t="s">
        <v>203</v>
      </c>
      <c r="V1159" s="12" t="s">
        <v>2435</v>
      </c>
      <c r="W1159" s="19" t="s">
        <v>2436</v>
      </c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</row>
    <row r="1160" ht="15.75" customHeight="1">
      <c r="A1160" s="12" t="s">
        <v>2430</v>
      </c>
      <c r="B1160" s="53" t="s">
        <v>2455</v>
      </c>
      <c r="C1160" s="12" t="s">
        <v>862</v>
      </c>
      <c r="D1160" s="12" t="s">
        <v>2432</v>
      </c>
      <c r="E1160" s="36">
        <v>44691.0</v>
      </c>
      <c r="F1160" s="14" t="s">
        <v>493</v>
      </c>
      <c r="G1160" s="12"/>
      <c r="H1160" s="12"/>
      <c r="I1160" s="19" t="s">
        <v>2433</v>
      </c>
      <c r="J1160" s="12"/>
      <c r="K1160" s="12" t="s">
        <v>199</v>
      </c>
      <c r="L1160" s="12" t="s">
        <v>229</v>
      </c>
      <c r="M1160" s="12" t="s">
        <v>230</v>
      </c>
      <c r="N1160" s="12"/>
      <c r="O1160" s="12" t="s">
        <v>2456</v>
      </c>
      <c r="P1160" s="12" t="s">
        <v>45</v>
      </c>
      <c r="Q1160" s="27">
        <v>38.63</v>
      </c>
      <c r="R1160" s="27">
        <v>-0.99</v>
      </c>
      <c r="S1160" s="12" t="s">
        <v>134</v>
      </c>
      <c r="T1160" s="12" t="s">
        <v>135</v>
      </c>
      <c r="U1160" s="21" t="s">
        <v>203</v>
      </c>
      <c r="V1160" s="12" t="s">
        <v>2435</v>
      </c>
      <c r="W1160" s="19" t="s">
        <v>2436</v>
      </c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</row>
    <row r="1161" ht="15.75" customHeight="1">
      <c r="A1161" s="12" t="s">
        <v>2430</v>
      </c>
      <c r="B1161" s="53" t="s">
        <v>2457</v>
      </c>
      <c r="C1161" s="12" t="s">
        <v>862</v>
      </c>
      <c r="D1161" s="12" t="s">
        <v>2432</v>
      </c>
      <c r="E1161" s="36">
        <v>44691.0</v>
      </c>
      <c r="F1161" s="14" t="s">
        <v>493</v>
      </c>
      <c r="G1161" s="12"/>
      <c r="H1161" s="12"/>
      <c r="I1161" s="19" t="s">
        <v>2433</v>
      </c>
      <c r="J1161" s="12"/>
      <c r="K1161" s="12" t="s">
        <v>199</v>
      </c>
      <c r="L1161" s="12" t="s">
        <v>229</v>
      </c>
      <c r="M1161" s="12" t="s">
        <v>230</v>
      </c>
      <c r="N1161" s="12"/>
      <c r="O1161" s="12" t="s">
        <v>2458</v>
      </c>
      <c r="P1161" s="12" t="s">
        <v>45</v>
      </c>
      <c r="Q1161" s="27">
        <v>38.65</v>
      </c>
      <c r="R1161" s="27">
        <v>-1.01</v>
      </c>
      <c r="S1161" s="12" t="s">
        <v>134</v>
      </c>
      <c r="T1161" s="12" t="s">
        <v>135</v>
      </c>
      <c r="U1161" s="21" t="s">
        <v>203</v>
      </c>
      <c r="V1161" s="12" t="s">
        <v>2435</v>
      </c>
      <c r="W1161" s="19" t="s">
        <v>2436</v>
      </c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</row>
    <row r="1162" ht="15.75" customHeight="1">
      <c r="A1162" s="12" t="s">
        <v>2430</v>
      </c>
      <c r="B1162" s="53" t="s">
        <v>2459</v>
      </c>
      <c r="C1162" s="12" t="s">
        <v>862</v>
      </c>
      <c r="D1162" s="12" t="s">
        <v>2432</v>
      </c>
      <c r="E1162" s="36">
        <v>44691.0</v>
      </c>
      <c r="F1162" s="14" t="s">
        <v>493</v>
      </c>
      <c r="G1162" s="12"/>
      <c r="H1162" s="12"/>
      <c r="I1162" s="19" t="s">
        <v>2433</v>
      </c>
      <c r="J1162" s="12"/>
      <c r="K1162" s="12" t="s">
        <v>199</v>
      </c>
      <c r="L1162" s="12" t="s">
        <v>229</v>
      </c>
      <c r="M1162" s="12" t="s">
        <v>230</v>
      </c>
      <c r="N1162" s="12"/>
      <c r="O1162" s="12" t="s">
        <v>2460</v>
      </c>
      <c r="P1162" s="12" t="s">
        <v>45</v>
      </c>
      <c r="Q1162" s="27">
        <v>38.63</v>
      </c>
      <c r="R1162" s="27">
        <v>-1.01</v>
      </c>
      <c r="S1162" s="12" t="s">
        <v>134</v>
      </c>
      <c r="T1162" s="12" t="s">
        <v>135</v>
      </c>
      <c r="U1162" s="21" t="s">
        <v>203</v>
      </c>
      <c r="V1162" s="12" t="s">
        <v>2435</v>
      </c>
      <c r="W1162" s="19" t="s">
        <v>2436</v>
      </c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/>
      <c r="AX1162" s="12"/>
    </row>
    <row r="1163" ht="15.75" customHeight="1">
      <c r="A1163" s="12" t="s">
        <v>2430</v>
      </c>
      <c r="B1163" s="53" t="s">
        <v>2461</v>
      </c>
      <c r="C1163" s="12" t="s">
        <v>862</v>
      </c>
      <c r="D1163" s="12" t="s">
        <v>2432</v>
      </c>
      <c r="E1163" s="36">
        <v>44691.0</v>
      </c>
      <c r="F1163" s="14" t="s">
        <v>493</v>
      </c>
      <c r="G1163" s="12"/>
      <c r="H1163" s="12"/>
      <c r="I1163" s="19" t="s">
        <v>2433</v>
      </c>
      <c r="J1163" s="12"/>
      <c r="K1163" s="12" t="s">
        <v>199</v>
      </c>
      <c r="L1163" s="12" t="s">
        <v>229</v>
      </c>
      <c r="M1163" s="12" t="s">
        <v>230</v>
      </c>
      <c r="N1163" s="12"/>
      <c r="O1163" s="12" t="s">
        <v>2462</v>
      </c>
      <c r="P1163" s="12" t="s">
        <v>45</v>
      </c>
      <c r="Q1163" s="27">
        <v>38.66</v>
      </c>
      <c r="R1163" s="27">
        <v>-0.95</v>
      </c>
      <c r="S1163" s="12" t="s">
        <v>134</v>
      </c>
      <c r="T1163" s="12" t="s">
        <v>135</v>
      </c>
      <c r="U1163" s="21" t="s">
        <v>203</v>
      </c>
      <c r="V1163" s="12" t="s">
        <v>2435</v>
      </c>
      <c r="W1163" s="19" t="s">
        <v>2436</v>
      </c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</row>
    <row r="1164" ht="15.75" customHeight="1">
      <c r="A1164" s="12" t="s">
        <v>2430</v>
      </c>
      <c r="B1164" s="53" t="s">
        <v>2463</v>
      </c>
      <c r="C1164" s="12" t="s">
        <v>862</v>
      </c>
      <c r="D1164" s="12" t="s">
        <v>2432</v>
      </c>
      <c r="E1164" s="36">
        <v>44691.0</v>
      </c>
      <c r="F1164" s="14" t="s">
        <v>493</v>
      </c>
      <c r="G1164" s="12"/>
      <c r="H1164" s="12"/>
      <c r="I1164" s="19" t="s">
        <v>2433</v>
      </c>
      <c r="J1164" s="12"/>
      <c r="K1164" s="12" t="s">
        <v>199</v>
      </c>
      <c r="L1164" s="12" t="s">
        <v>229</v>
      </c>
      <c r="M1164" s="12" t="s">
        <v>230</v>
      </c>
      <c r="N1164" s="12"/>
      <c r="O1164" s="12" t="s">
        <v>2464</v>
      </c>
      <c r="P1164" s="12" t="s">
        <v>45</v>
      </c>
      <c r="Q1164" s="27">
        <v>38.58</v>
      </c>
      <c r="R1164" s="27">
        <v>-0.99</v>
      </c>
      <c r="S1164" s="12" t="s">
        <v>134</v>
      </c>
      <c r="T1164" s="12" t="s">
        <v>135</v>
      </c>
      <c r="U1164" s="21" t="s">
        <v>203</v>
      </c>
      <c r="V1164" s="12" t="s">
        <v>2435</v>
      </c>
      <c r="W1164" s="19" t="s">
        <v>2436</v>
      </c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</row>
    <row r="1165" ht="15.75" customHeight="1">
      <c r="A1165" s="12" t="s">
        <v>2430</v>
      </c>
      <c r="B1165" s="53" t="s">
        <v>2465</v>
      </c>
      <c r="C1165" s="12" t="s">
        <v>862</v>
      </c>
      <c r="D1165" s="12" t="s">
        <v>2432</v>
      </c>
      <c r="E1165" s="36">
        <v>44691.0</v>
      </c>
      <c r="F1165" s="14" t="s">
        <v>493</v>
      </c>
      <c r="G1165" s="12"/>
      <c r="H1165" s="12"/>
      <c r="I1165" s="19" t="s">
        <v>2433</v>
      </c>
      <c r="J1165" s="12"/>
      <c r="K1165" s="12" t="s">
        <v>199</v>
      </c>
      <c r="L1165" s="12" t="s">
        <v>229</v>
      </c>
      <c r="M1165" s="12" t="s">
        <v>230</v>
      </c>
      <c r="N1165" s="12"/>
      <c r="O1165" s="12" t="s">
        <v>2466</v>
      </c>
      <c r="P1165" s="12" t="s">
        <v>45</v>
      </c>
      <c r="Q1165" s="27">
        <v>38.58</v>
      </c>
      <c r="R1165" s="27">
        <v>-1.0</v>
      </c>
      <c r="S1165" s="12" t="s">
        <v>134</v>
      </c>
      <c r="T1165" s="12" t="s">
        <v>135</v>
      </c>
      <c r="U1165" s="21" t="s">
        <v>203</v>
      </c>
      <c r="V1165" s="12" t="s">
        <v>2435</v>
      </c>
      <c r="W1165" s="19" t="s">
        <v>2436</v>
      </c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</row>
    <row r="1166" ht="15.75" customHeight="1">
      <c r="A1166" s="12" t="s">
        <v>2430</v>
      </c>
      <c r="B1166" s="53" t="s">
        <v>2467</v>
      </c>
      <c r="C1166" s="12" t="s">
        <v>862</v>
      </c>
      <c r="D1166" s="12" t="s">
        <v>2432</v>
      </c>
      <c r="E1166" s="36">
        <v>44691.0</v>
      </c>
      <c r="F1166" s="14" t="s">
        <v>493</v>
      </c>
      <c r="G1166" s="12"/>
      <c r="H1166" s="12"/>
      <c r="I1166" s="19" t="s">
        <v>2433</v>
      </c>
      <c r="J1166" s="12"/>
      <c r="K1166" s="12" t="s">
        <v>199</v>
      </c>
      <c r="L1166" s="12" t="s">
        <v>229</v>
      </c>
      <c r="M1166" s="12" t="s">
        <v>230</v>
      </c>
      <c r="N1166" s="12"/>
      <c r="O1166" s="12" t="s">
        <v>2468</v>
      </c>
      <c r="P1166" s="12" t="s">
        <v>45</v>
      </c>
      <c r="Q1166" s="27">
        <v>38.64</v>
      </c>
      <c r="R1166" s="27">
        <v>-1.0</v>
      </c>
      <c r="S1166" s="12" t="s">
        <v>134</v>
      </c>
      <c r="T1166" s="12" t="s">
        <v>135</v>
      </c>
      <c r="U1166" s="21" t="s">
        <v>203</v>
      </c>
      <c r="V1166" s="12" t="s">
        <v>2435</v>
      </c>
      <c r="W1166" s="19" t="s">
        <v>2436</v>
      </c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</row>
    <row r="1167" ht="15.75" customHeight="1">
      <c r="A1167" s="12" t="s">
        <v>2430</v>
      </c>
      <c r="B1167" s="53" t="s">
        <v>2469</v>
      </c>
      <c r="C1167" s="12" t="s">
        <v>862</v>
      </c>
      <c r="D1167" s="12" t="s">
        <v>2432</v>
      </c>
      <c r="E1167" s="36">
        <v>44691.0</v>
      </c>
      <c r="F1167" s="14" t="s">
        <v>493</v>
      </c>
      <c r="G1167" s="12"/>
      <c r="H1167" s="12"/>
      <c r="I1167" s="19" t="s">
        <v>2433</v>
      </c>
      <c r="J1167" s="12"/>
      <c r="K1167" s="12" t="s">
        <v>199</v>
      </c>
      <c r="L1167" s="12" t="s">
        <v>229</v>
      </c>
      <c r="M1167" s="12" t="s">
        <v>230</v>
      </c>
      <c r="N1167" s="12"/>
      <c r="O1167" s="12" t="s">
        <v>2470</v>
      </c>
      <c r="P1167" s="12" t="s">
        <v>45</v>
      </c>
      <c r="Q1167" s="59"/>
      <c r="R1167" s="59"/>
      <c r="S1167" s="12"/>
      <c r="T1167" s="12" t="s">
        <v>47</v>
      </c>
      <c r="U1167" s="21" t="s">
        <v>203</v>
      </c>
      <c r="V1167" s="12" t="s">
        <v>2435</v>
      </c>
      <c r="W1167" s="19" t="s">
        <v>2436</v>
      </c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</row>
    <row r="1168" ht="15.75" customHeight="1">
      <c r="A1168" s="12" t="s">
        <v>2430</v>
      </c>
      <c r="B1168" s="53" t="s">
        <v>2471</v>
      </c>
      <c r="C1168" s="12" t="s">
        <v>862</v>
      </c>
      <c r="D1168" s="12" t="s">
        <v>2432</v>
      </c>
      <c r="E1168" s="36">
        <v>44691.0</v>
      </c>
      <c r="F1168" s="14" t="s">
        <v>493</v>
      </c>
      <c r="G1168" s="12"/>
      <c r="H1168" s="12"/>
      <c r="I1168" s="19" t="s">
        <v>2433</v>
      </c>
      <c r="J1168" s="12"/>
      <c r="K1168" s="12" t="s">
        <v>199</v>
      </c>
      <c r="L1168" s="12" t="s">
        <v>229</v>
      </c>
      <c r="M1168" s="12" t="s">
        <v>230</v>
      </c>
      <c r="N1168" s="12"/>
      <c r="O1168" s="12" t="s">
        <v>2472</v>
      </c>
      <c r="P1168" s="12" t="s">
        <v>45</v>
      </c>
      <c r="Q1168" s="27">
        <v>38.63</v>
      </c>
      <c r="R1168" s="27">
        <v>-1.0</v>
      </c>
      <c r="S1168" s="12" t="s">
        <v>134</v>
      </c>
      <c r="T1168" s="12" t="s">
        <v>135</v>
      </c>
      <c r="U1168" s="21" t="s">
        <v>203</v>
      </c>
      <c r="V1168" s="12" t="s">
        <v>2435</v>
      </c>
      <c r="W1168" s="19" t="s">
        <v>2436</v>
      </c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  <c r="AT1168" s="12"/>
      <c r="AU1168" s="12"/>
      <c r="AV1168" s="12"/>
      <c r="AW1168" s="12"/>
      <c r="AX1168" s="12"/>
    </row>
    <row r="1169" ht="15.75" customHeight="1">
      <c r="A1169" s="12" t="s">
        <v>2430</v>
      </c>
      <c r="B1169" s="53" t="s">
        <v>2473</v>
      </c>
      <c r="C1169" s="12" t="s">
        <v>862</v>
      </c>
      <c r="D1169" s="12" t="s">
        <v>2432</v>
      </c>
      <c r="E1169" s="36">
        <v>44691.0</v>
      </c>
      <c r="F1169" s="14" t="s">
        <v>493</v>
      </c>
      <c r="G1169" s="12"/>
      <c r="H1169" s="12"/>
      <c r="I1169" s="19" t="s">
        <v>2433</v>
      </c>
      <c r="J1169" s="12"/>
      <c r="K1169" s="12" t="s">
        <v>199</v>
      </c>
      <c r="L1169" s="12" t="s">
        <v>229</v>
      </c>
      <c r="M1169" s="12" t="s">
        <v>230</v>
      </c>
      <c r="N1169" s="12"/>
      <c r="O1169" s="12" t="s">
        <v>2474</v>
      </c>
      <c r="P1169" s="12" t="s">
        <v>45</v>
      </c>
      <c r="Q1169" s="27">
        <v>38.6</v>
      </c>
      <c r="R1169" s="27">
        <v>-1.0</v>
      </c>
      <c r="S1169" s="12" t="s">
        <v>134</v>
      </c>
      <c r="T1169" s="12" t="s">
        <v>135</v>
      </c>
      <c r="U1169" s="21" t="s">
        <v>203</v>
      </c>
      <c r="V1169" s="12" t="s">
        <v>2435</v>
      </c>
      <c r="W1169" s="19" t="s">
        <v>2436</v>
      </c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</row>
    <row r="1170" ht="15.75" customHeight="1">
      <c r="A1170" s="12" t="s">
        <v>2430</v>
      </c>
      <c r="B1170" s="53" t="s">
        <v>2475</v>
      </c>
      <c r="C1170" s="12" t="s">
        <v>862</v>
      </c>
      <c r="D1170" s="12" t="s">
        <v>2432</v>
      </c>
      <c r="E1170" s="36">
        <v>44691.0</v>
      </c>
      <c r="F1170" s="14" t="s">
        <v>493</v>
      </c>
      <c r="G1170" s="12"/>
      <c r="H1170" s="12"/>
      <c r="I1170" s="19" t="s">
        <v>2433</v>
      </c>
      <c r="J1170" s="12"/>
      <c r="K1170" s="12" t="s">
        <v>199</v>
      </c>
      <c r="L1170" s="12" t="s">
        <v>229</v>
      </c>
      <c r="M1170" s="12" t="s">
        <v>230</v>
      </c>
      <c r="N1170" s="12"/>
      <c r="O1170" s="12" t="s">
        <v>2476</v>
      </c>
      <c r="P1170" s="12" t="s">
        <v>45</v>
      </c>
      <c r="Q1170" s="27">
        <v>38.65</v>
      </c>
      <c r="R1170" s="27">
        <v>-0.97</v>
      </c>
      <c r="S1170" s="12" t="s">
        <v>134</v>
      </c>
      <c r="T1170" s="12" t="s">
        <v>135</v>
      </c>
      <c r="U1170" s="21" t="s">
        <v>203</v>
      </c>
      <c r="V1170" s="12" t="s">
        <v>2435</v>
      </c>
      <c r="W1170" s="19" t="s">
        <v>2436</v>
      </c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/>
      <c r="AX1170" s="12"/>
    </row>
    <row r="1171" ht="15.75" customHeight="1">
      <c r="A1171" s="12" t="s">
        <v>2430</v>
      </c>
      <c r="B1171" s="53" t="s">
        <v>2477</v>
      </c>
      <c r="C1171" s="12" t="s">
        <v>862</v>
      </c>
      <c r="D1171" s="12" t="s">
        <v>2432</v>
      </c>
      <c r="E1171" s="36">
        <v>44691.0</v>
      </c>
      <c r="F1171" s="14" t="s">
        <v>493</v>
      </c>
      <c r="G1171" s="12"/>
      <c r="H1171" s="12"/>
      <c r="I1171" s="19" t="s">
        <v>2433</v>
      </c>
      <c r="J1171" s="12"/>
      <c r="K1171" s="12" t="s">
        <v>199</v>
      </c>
      <c r="L1171" s="12" t="s">
        <v>229</v>
      </c>
      <c r="M1171" s="12" t="s">
        <v>230</v>
      </c>
      <c r="N1171" s="12"/>
      <c r="O1171" s="12" t="s">
        <v>2478</v>
      </c>
      <c r="P1171" s="12" t="s">
        <v>45</v>
      </c>
      <c r="Q1171" s="27">
        <v>38.6</v>
      </c>
      <c r="R1171" s="27">
        <v>-0.99</v>
      </c>
      <c r="S1171" s="12" t="s">
        <v>134</v>
      </c>
      <c r="T1171" s="12" t="s">
        <v>135</v>
      </c>
      <c r="U1171" s="21" t="s">
        <v>203</v>
      </c>
      <c r="V1171" s="12" t="s">
        <v>2435</v>
      </c>
      <c r="W1171" s="19" t="s">
        <v>2436</v>
      </c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/>
      <c r="AX1171" s="12"/>
    </row>
    <row r="1172" ht="15.75" customHeight="1">
      <c r="A1172" s="12" t="s">
        <v>2430</v>
      </c>
      <c r="B1172" s="53" t="s">
        <v>2479</v>
      </c>
      <c r="C1172" s="12" t="s">
        <v>862</v>
      </c>
      <c r="D1172" s="12" t="s">
        <v>2432</v>
      </c>
      <c r="E1172" s="36">
        <v>44691.0</v>
      </c>
      <c r="F1172" s="14" t="s">
        <v>493</v>
      </c>
      <c r="G1172" s="12"/>
      <c r="H1172" s="12"/>
      <c r="I1172" s="19" t="s">
        <v>2433</v>
      </c>
      <c r="J1172" s="12"/>
      <c r="K1172" s="12" t="s">
        <v>199</v>
      </c>
      <c r="L1172" s="12" t="s">
        <v>229</v>
      </c>
      <c r="M1172" s="12" t="s">
        <v>230</v>
      </c>
      <c r="N1172" s="12"/>
      <c r="O1172" s="12" t="s">
        <v>2480</v>
      </c>
      <c r="P1172" s="12" t="s">
        <v>45</v>
      </c>
      <c r="Q1172" s="27">
        <v>38.64</v>
      </c>
      <c r="R1172" s="27">
        <v>-1.0</v>
      </c>
      <c r="S1172" s="12" t="s">
        <v>134</v>
      </c>
      <c r="T1172" s="12" t="s">
        <v>135</v>
      </c>
      <c r="U1172" s="21" t="s">
        <v>203</v>
      </c>
      <c r="V1172" s="12" t="s">
        <v>2435</v>
      </c>
      <c r="W1172" s="19" t="s">
        <v>2436</v>
      </c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  <c r="AT1172" s="12"/>
      <c r="AU1172" s="12"/>
      <c r="AV1172" s="12"/>
      <c r="AW1172" s="12"/>
      <c r="AX1172" s="12"/>
    </row>
    <row r="1173" ht="15.75" customHeight="1">
      <c r="A1173" s="12" t="s">
        <v>2430</v>
      </c>
      <c r="B1173" s="53" t="s">
        <v>2481</v>
      </c>
      <c r="C1173" s="12" t="s">
        <v>862</v>
      </c>
      <c r="D1173" s="12" t="s">
        <v>2432</v>
      </c>
      <c r="E1173" s="36">
        <v>44691.0</v>
      </c>
      <c r="F1173" s="14" t="s">
        <v>493</v>
      </c>
      <c r="G1173" s="12"/>
      <c r="H1173" s="12"/>
      <c r="I1173" s="19" t="s">
        <v>2433</v>
      </c>
      <c r="J1173" s="12"/>
      <c r="K1173" s="12" t="s">
        <v>199</v>
      </c>
      <c r="L1173" s="12" t="s">
        <v>229</v>
      </c>
      <c r="M1173" s="12" t="s">
        <v>230</v>
      </c>
      <c r="N1173" s="12"/>
      <c r="O1173" s="12" t="s">
        <v>2482</v>
      </c>
      <c r="P1173" s="12" t="s">
        <v>45</v>
      </c>
      <c r="Q1173" s="27">
        <v>38.63</v>
      </c>
      <c r="R1173" s="27">
        <v>-0.9</v>
      </c>
      <c r="S1173" s="12" t="s">
        <v>134</v>
      </c>
      <c r="T1173" s="12" t="s">
        <v>47</v>
      </c>
      <c r="U1173" s="21" t="s">
        <v>203</v>
      </c>
      <c r="V1173" s="12" t="s">
        <v>2435</v>
      </c>
      <c r="W1173" s="19" t="s">
        <v>2436</v>
      </c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</row>
    <row r="1174" ht="15.75" customHeight="1">
      <c r="A1174" s="12" t="s">
        <v>2430</v>
      </c>
      <c r="B1174" s="53" t="s">
        <v>2483</v>
      </c>
      <c r="C1174" s="12" t="s">
        <v>862</v>
      </c>
      <c r="D1174" s="12" t="s">
        <v>2432</v>
      </c>
      <c r="E1174" s="36">
        <v>44691.0</v>
      </c>
      <c r="F1174" s="14" t="s">
        <v>493</v>
      </c>
      <c r="G1174" s="12"/>
      <c r="H1174" s="12"/>
      <c r="I1174" s="19" t="s">
        <v>2433</v>
      </c>
      <c r="J1174" s="12"/>
      <c r="K1174" s="12" t="s">
        <v>199</v>
      </c>
      <c r="L1174" s="12" t="s">
        <v>229</v>
      </c>
      <c r="M1174" s="12" t="s">
        <v>230</v>
      </c>
      <c r="N1174" s="12"/>
      <c r="O1174" s="12" t="s">
        <v>2484</v>
      </c>
      <c r="P1174" s="12" t="s">
        <v>45</v>
      </c>
      <c r="Q1174" s="27">
        <v>38.65</v>
      </c>
      <c r="R1174" s="27">
        <v>-0.98</v>
      </c>
      <c r="S1174" s="12" t="s">
        <v>134</v>
      </c>
      <c r="T1174" s="12" t="s">
        <v>135</v>
      </c>
      <c r="U1174" s="21" t="s">
        <v>203</v>
      </c>
      <c r="V1174" s="12" t="s">
        <v>2435</v>
      </c>
      <c r="W1174" s="19" t="s">
        <v>2436</v>
      </c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/>
      <c r="AX1174" s="12"/>
    </row>
    <row r="1175" ht="15.75" customHeight="1">
      <c r="A1175" s="12" t="s">
        <v>2430</v>
      </c>
      <c r="B1175" s="53" t="s">
        <v>2485</v>
      </c>
      <c r="C1175" s="12" t="s">
        <v>862</v>
      </c>
      <c r="D1175" s="12" t="s">
        <v>2432</v>
      </c>
      <c r="E1175" s="36">
        <v>44691.0</v>
      </c>
      <c r="F1175" s="14" t="s">
        <v>493</v>
      </c>
      <c r="G1175" s="12"/>
      <c r="H1175" s="12"/>
      <c r="I1175" s="19" t="s">
        <v>2433</v>
      </c>
      <c r="J1175" s="12"/>
      <c r="K1175" s="12" t="s">
        <v>199</v>
      </c>
      <c r="L1175" s="12" t="s">
        <v>229</v>
      </c>
      <c r="M1175" s="12" t="s">
        <v>230</v>
      </c>
      <c r="N1175" s="12"/>
      <c r="O1175" s="12" t="s">
        <v>2486</v>
      </c>
      <c r="P1175" s="12" t="s">
        <v>45</v>
      </c>
      <c r="Q1175" s="27">
        <v>38.73</v>
      </c>
      <c r="R1175" s="27">
        <v>-0.92</v>
      </c>
      <c r="S1175" s="12" t="s">
        <v>134</v>
      </c>
      <c r="T1175" s="12" t="s">
        <v>135</v>
      </c>
      <c r="U1175" s="21" t="s">
        <v>203</v>
      </c>
      <c r="V1175" s="12" t="s">
        <v>2435</v>
      </c>
      <c r="W1175" s="19" t="s">
        <v>2436</v>
      </c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</row>
    <row r="1176" ht="15.75" customHeight="1">
      <c r="A1176" s="12" t="s">
        <v>2430</v>
      </c>
      <c r="B1176" s="53" t="s">
        <v>2487</v>
      </c>
      <c r="C1176" s="12" t="s">
        <v>862</v>
      </c>
      <c r="D1176" s="12" t="s">
        <v>2432</v>
      </c>
      <c r="E1176" s="36">
        <v>44691.0</v>
      </c>
      <c r="F1176" s="14" t="s">
        <v>493</v>
      </c>
      <c r="G1176" s="12"/>
      <c r="H1176" s="12"/>
      <c r="I1176" s="19" t="s">
        <v>2433</v>
      </c>
      <c r="J1176" s="12"/>
      <c r="K1176" s="12" t="s">
        <v>199</v>
      </c>
      <c r="L1176" s="12" t="s">
        <v>229</v>
      </c>
      <c r="M1176" s="12" t="s">
        <v>230</v>
      </c>
      <c r="N1176" s="12"/>
      <c r="O1176" s="12" t="s">
        <v>2488</v>
      </c>
      <c r="P1176" s="12" t="s">
        <v>45</v>
      </c>
      <c r="Q1176" s="27">
        <v>38.76</v>
      </c>
      <c r="R1176" s="27">
        <v>-0.89</v>
      </c>
      <c r="S1176" s="12" t="s">
        <v>134</v>
      </c>
      <c r="T1176" s="12" t="s">
        <v>47</v>
      </c>
      <c r="U1176" s="21" t="s">
        <v>203</v>
      </c>
      <c r="V1176" s="12" t="s">
        <v>2435</v>
      </c>
      <c r="W1176" s="19" t="s">
        <v>2436</v>
      </c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/>
      <c r="AX1176" s="12"/>
    </row>
    <row r="1177" ht="15.75" customHeight="1">
      <c r="A1177" s="12" t="s">
        <v>2430</v>
      </c>
      <c r="B1177" s="53" t="s">
        <v>2489</v>
      </c>
      <c r="C1177" s="12" t="s">
        <v>862</v>
      </c>
      <c r="D1177" s="12" t="s">
        <v>2432</v>
      </c>
      <c r="E1177" s="36">
        <v>44691.0</v>
      </c>
      <c r="F1177" s="14" t="s">
        <v>493</v>
      </c>
      <c r="G1177" s="12"/>
      <c r="H1177" s="12"/>
      <c r="I1177" s="19" t="s">
        <v>2433</v>
      </c>
      <c r="J1177" s="12"/>
      <c r="K1177" s="12" t="s">
        <v>199</v>
      </c>
      <c r="L1177" s="12" t="s">
        <v>229</v>
      </c>
      <c r="M1177" s="12" t="s">
        <v>230</v>
      </c>
      <c r="N1177" s="12"/>
      <c r="O1177" s="12" t="s">
        <v>2490</v>
      </c>
      <c r="P1177" s="12" t="s">
        <v>45</v>
      </c>
      <c r="Q1177" s="27">
        <v>38.75</v>
      </c>
      <c r="R1177" s="27">
        <v>-0.9</v>
      </c>
      <c r="S1177" s="12" t="s">
        <v>134</v>
      </c>
      <c r="T1177" s="12" t="s">
        <v>47</v>
      </c>
      <c r="U1177" s="21" t="s">
        <v>203</v>
      </c>
      <c r="V1177" s="12" t="s">
        <v>2435</v>
      </c>
      <c r="W1177" s="19" t="s">
        <v>2436</v>
      </c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/>
      <c r="AX1177" s="12"/>
    </row>
    <row r="1178" ht="15.75" customHeight="1">
      <c r="A1178" s="12" t="s">
        <v>2430</v>
      </c>
      <c r="B1178" s="53" t="s">
        <v>2491</v>
      </c>
      <c r="C1178" s="12" t="s">
        <v>862</v>
      </c>
      <c r="D1178" s="12" t="s">
        <v>2432</v>
      </c>
      <c r="E1178" s="36">
        <v>44691.0</v>
      </c>
      <c r="F1178" s="14" t="s">
        <v>493</v>
      </c>
      <c r="G1178" s="12"/>
      <c r="H1178" s="12"/>
      <c r="I1178" s="19" t="s">
        <v>2433</v>
      </c>
      <c r="J1178" s="12"/>
      <c r="K1178" s="12" t="s">
        <v>199</v>
      </c>
      <c r="L1178" s="12" t="s">
        <v>229</v>
      </c>
      <c r="M1178" s="12" t="s">
        <v>230</v>
      </c>
      <c r="N1178" s="12"/>
      <c r="O1178" s="12" t="s">
        <v>2492</v>
      </c>
      <c r="P1178" s="12" t="s">
        <v>45</v>
      </c>
      <c r="Q1178" s="27">
        <v>38.75</v>
      </c>
      <c r="R1178" s="27">
        <v>-0.86</v>
      </c>
      <c r="S1178" s="12" t="s">
        <v>134</v>
      </c>
      <c r="T1178" s="12" t="s">
        <v>135</v>
      </c>
      <c r="U1178" s="21" t="s">
        <v>203</v>
      </c>
      <c r="V1178" s="12" t="s">
        <v>2435</v>
      </c>
      <c r="W1178" s="19" t="s">
        <v>2436</v>
      </c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/>
      <c r="AX1178" s="12"/>
    </row>
    <row r="1179" ht="15.75" customHeight="1">
      <c r="A1179" s="12" t="s">
        <v>2430</v>
      </c>
      <c r="B1179" s="53" t="s">
        <v>2493</v>
      </c>
      <c r="C1179" s="12" t="s">
        <v>862</v>
      </c>
      <c r="D1179" s="12" t="s">
        <v>2432</v>
      </c>
      <c r="E1179" s="36">
        <v>44691.0</v>
      </c>
      <c r="F1179" s="14" t="s">
        <v>493</v>
      </c>
      <c r="G1179" s="12"/>
      <c r="H1179" s="12"/>
      <c r="I1179" s="19" t="s">
        <v>2433</v>
      </c>
      <c r="J1179" s="12"/>
      <c r="K1179" s="12" t="s">
        <v>199</v>
      </c>
      <c r="L1179" s="12" t="s">
        <v>229</v>
      </c>
      <c r="M1179" s="12" t="s">
        <v>230</v>
      </c>
      <c r="N1179" s="12"/>
      <c r="O1179" s="12" t="s">
        <v>2494</v>
      </c>
      <c r="P1179" s="12" t="s">
        <v>45</v>
      </c>
      <c r="Q1179" s="27">
        <v>38.74</v>
      </c>
      <c r="R1179" s="27">
        <v>-0.91</v>
      </c>
      <c r="S1179" s="12" t="s">
        <v>134</v>
      </c>
      <c r="T1179" s="12" t="s">
        <v>135</v>
      </c>
      <c r="U1179" s="21" t="s">
        <v>203</v>
      </c>
      <c r="V1179" s="12" t="s">
        <v>2435</v>
      </c>
      <c r="W1179" s="19" t="s">
        <v>2436</v>
      </c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</row>
    <row r="1180" ht="15.75" customHeight="1">
      <c r="A1180" s="12" t="s">
        <v>2430</v>
      </c>
      <c r="B1180" s="53" t="s">
        <v>2495</v>
      </c>
      <c r="C1180" s="12" t="s">
        <v>862</v>
      </c>
      <c r="D1180" s="12" t="s">
        <v>2432</v>
      </c>
      <c r="E1180" s="36">
        <v>44691.0</v>
      </c>
      <c r="F1180" s="14" t="s">
        <v>493</v>
      </c>
      <c r="G1180" s="12"/>
      <c r="H1180" s="12"/>
      <c r="I1180" s="19" t="s">
        <v>2433</v>
      </c>
      <c r="J1180" s="12"/>
      <c r="K1180" s="12" t="s">
        <v>199</v>
      </c>
      <c r="L1180" s="12" t="s">
        <v>229</v>
      </c>
      <c r="M1180" s="12" t="s">
        <v>230</v>
      </c>
      <c r="N1180" s="12"/>
      <c r="O1180" s="12" t="s">
        <v>2496</v>
      </c>
      <c r="P1180" s="12" t="s">
        <v>45</v>
      </c>
      <c r="Q1180" s="27">
        <v>38.76</v>
      </c>
      <c r="R1180" s="27">
        <v>-0.95</v>
      </c>
      <c r="S1180" s="12" t="s">
        <v>134</v>
      </c>
      <c r="T1180" s="12" t="s">
        <v>47</v>
      </c>
      <c r="U1180" s="21" t="s">
        <v>203</v>
      </c>
      <c r="V1180" s="12" t="s">
        <v>2435</v>
      </c>
      <c r="W1180" s="19" t="s">
        <v>2436</v>
      </c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  <c r="AT1180" s="12"/>
      <c r="AU1180" s="12"/>
      <c r="AV1180" s="12"/>
      <c r="AW1180" s="12"/>
      <c r="AX1180" s="12"/>
    </row>
    <row r="1181" ht="15.75" customHeight="1">
      <c r="A1181" s="12" t="s">
        <v>2430</v>
      </c>
      <c r="B1181" s="53" t="s">
        <v>2497</v>
      </c>
      <c r="C1181" s="12" t="s">
        <v>862</v>
      </c>
      <c r="D1181" s="12" t="s">
        <v>2432</v>
      </c>
      <c r="E1181" s="36">
        <v>44691.0</v>
      </c>
      <c r="F1181" s="14" t="s">
        <v>493</v>
      </c>
      <c r="G1181" s="12"/>
      <c r="H1181" s="12"/>
      <c r="I1181" s="19" t="s">
        <v>2433</v>
      </c>
      <c r="J1181" s="12"/>
      <c r="K1181" s="12" t="s">
        <v>199</v>
      </c>
      <c r="L1181" s="12" t="s">
        <v>229</v>
      </c>
      <c r="M1181" s="12" t="s">
        <v>230</v>
      </c>
      <c r="N1181" s="12"/>
      <c r="O1181" s="12" t="s">
        <v>2498</v>
      </c>
      <c r="P1181" s="12" t="s">
        <v>45</v>
      </c>
      <c r="Q1181" s="27">
        <v>38.73</v>
      </c>
      <c r="R1181" s="27">
        <v>-0.9</v>
      </c>
      <c r="S1181" s="12" t="s">
        <v>134</v>
      </c>
      <c r="T1181" s="12" t="s">
        <v>135</v>
      </c>
      <c r="U1181" s="21" t="s">
        <v>203</v>
      </c>
      <c r="V1181" s="12" t="s">
        <v>2435</v>
      </c>
      <c r="W1181" s="19" t="s">
        <v>2436</v>
      </c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</row>
    <row r="1182" ht="15.75" customHeight="1">
      <c r="A1182" s="12" t="s">
        <v>2430</v>
      </c>
      <c r="B1182" s="53" t="s">
        <v>2499</v>
      </c>
      <c r="C1182" s="12" t="s">
        <v>862</v>
      </c>
      <c r="D1182" s="12" t="s">
        <v>2432</v>
      </c>
      <c r="E1182" s="36">
        <v>44691.0</v>
      </c>
      <c r="F1182" s="14" t="s">
        <v>493</v>
      </c>
      <c r="G1182" s="12"/>
      <c r="H1182" s="12"/>
      <c r="I1182" s="19" t="s">
        <v>2433</v>
      </c>
      <c r="J1182" s="12"/>
      <c r="K1182" s="12" t="s">
        <v>199</v>
      </c>
      <c r="L1182" s="12" t="s">
        <v>229</v>
      </c>
      <c r="M1182" s="12" t="s">
        <v>230</v>
      </c>
      <c r="N1182" s="12"/>
      <c r="O1182" s="12" t="s">
        <v>2500</v>
      </c>
      <c r="P1182" s="12" t="s">
        <v>45</v>
      </c>
      <c r="Q1182" s="27">
        <v>38.74</v>
      </c>
      <c r="R1182" s="27">
        <v>-0.85</v>
      </c>
      <c r="S1182" s="12" t="s">
        <v>134</v>
      </c>
      <c r="T1182" s="12" t="s">
        <v>135</v>
      </c>
      <c r="U1182" s="21" t="s">
        <v>203</v>
      </c>
      <c r="V1182" s="12" t="s">
        <v>2435</v>
      </c>
      <c r="W1182" s="19" t="s">
        <v>2436</v>
      </c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  <c r="AT1182" s="12"/>
      <c r="AU1182" s="12"/>
      <c r="AV1182" s="12"/>
      <c r="AW1182" s="12"/>
      <c r="AX1182" s="12"/>
    </row>
    <row r="1183" ht="15.75" customHeight="1">
      <c r="A1183" s="12" t="s">
        <v>2430</v>
      </c>
      <c r="B1183" s="53" t="s">
        <v>2501</v>
      </c>
      <c r="C1183" s="12" t="s">
        <v>862</v>
      </c>
      <c r="D1183" s="12" t="s">
        <v>2432</v>
      </c>
      <c r="E1183" s="36">
        <v>44691.0</v>
      </c>
      <c r="F1183" s="14" t="s">
        <v>493</v>
      </c>
      <c r="G1183" s="12"/>
      <c r="H1183" s="12"/>
      <c r="I1183" s="19" t="s">
        <v>2433</v>
      </c>
      <c r="J1183" s="12"/>
      <c r="K1183" s="12" t="s">
        <v>199</v>
      </c>
      <c r="L1183" s="12" t="s">
        <v>229</v>
      </c>
      <c r="M1183" s="12" t="s">
        <v>230</v>
      </c>
      <c r="N1183" s="12"/>
      <c r="O1183" s="12" t="s">
        <v>2502</v>
      </c>
      <c r="P1183" s="12" t="s">
        <v>45</v>
      </c>
      <c r="Q1183" s="27">
        <v>38.72</v>
      </c>
      <c r="R1183" s="27">
        <v>-0.91</v>
      </c>
      <c r="S1183" s="12" t="s">
        <v>134</v>
      </c>
      <c r="T1183" s="12" t="s">
        <v>47</v>
      </c>
      <c r="U1183" s="21" t="s">
        <v>203</v>
      </c>
      <c r="V1183" s="12" t="s">
        <v>2435</v>
      </c>
      <c r="W1183" s="19" t="s">
        <v>2436</v>
      </c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/>
      <c r="AX1183" s="12"/>
    </row>
    <row r="1184" ht="15.75" customHeight="1">
      <c r="A1184" s="12" t="s">
        <v>2430</v>
      </c>
      <c r="B1184" s="53" t="s">
        <v>2503</v>
      </c>
      <c r="C1184" s="12" t="s">
        <v>862</v>
      </c>
      <c r="D1184" s="12" t="s">
        <v>2432</v>
      </c>
      <c r="E1184" s="36">
        <v>44691.0</v>
      </c>
      <c r="F1184" s="14" t="s">
        <v>493</v>
      </c>
      <c r="G1184" s="12"/>
      <c r="H1184" s="12"/>
      <c r="I1184" s="19" t="s">
        <v>2433</v>
      </c>
      <c r="J1184" s="12"/>
      <c r="K1184" s="12" t="s">
        <v>199</v>
      </c>
      <c r="L1184" s="12" t="s">
        <v>229</v>
      </c>
      <c r="M1184" s="12" t="s">
        <v>230</v>
      </c>
      <c r="N1184" s="12"/>
      <c r="O1184" s="12" t="s">
        <v>2504</v>
      </c>
      <c r="P1184" s="12" t="s">
        <v>45</v>
      </c>
      <c r="Q1184" s="27">
        <v>38.76</v>
      </c>
      <c r="R1184" s="27">
        <v>-0.87</v>
      </c>
      <c r="S1184" s="12" t="s">
        <v>134</v>
      </c>
      <c r="T1184" s="12" t="s">
        <v>135</v>
      </c>
      <c r="U1184" s="21" t="s">
        <v>203</v>
      </c>
      <c r="V1184" s="12" t="s">
        <v>2435</v>
      </c>
      <c r="W1184" s="19" t="s">
        <v>2436</v>
      </c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  <c r="AT1184" s="12"/>
      <c r="AU1184" s="12"/>
      <c r="AV1184" s="12"/>
      <c r="AW1184" s="12"/>
      <c r="AX1184" s="12"/>
    </row>
    <row r="1185" ht="15.75" customHeight="1">
      <c r="A1185" s="12" t="s">
        <v>2430</v>
      </c>
      <c r="B1185" s="53" t="s">
        <v>2505</v>
      </c>
      <c r="C1185" s="12" t="s">
        <v>862</v>
      </c>
      <c r="D1185" s="12" t="s">
        <v>2432</v>
      </c>
      <c r="E1185" s="36">
        <v>44691.0</v>
      </c>
      <c r="F1185" s="14" t="s">
        <v>493</v>
      </c>
      <c r="G1185" s="12"/>
      <c r="H1185" s="12"/>
      <c r="I1185" s="19" t="s">
        <v>2433</v>
      </c>
      <c r="J1185" s="12"/>
      <c r="K1185" s="12" t="s">
        <v>199</v>
      </c>
      <c r="L1185" s="12" t="s">
        <v>229</v>
      </c>
      <c r="M1185" s="12" t="s">
        <v>230</v>
      </c>
      <c r="N1185" s="12"/>
      <c r="O1185" s="12" t="s">
        <v>2506</v>
      </c>
      <c r="P1185" s="12" t="s">
        <v>45</v>
      </c>
      <c r="Q1185" s="27">
        <v>38.75</v>
      </c>
      <c r="R1185" s="27">
        <v>-0.89</v>
      </c>
      <c r="S1185" s="12" t="s">
        <v>134</v>
      </c>
      <c r="T1185" s="12" t="s">
        <v>135</v>
      </c>
      <c r="U1185" s="21" t="s">
        <v>203</v>
      </c>
      <c r="V1185" s="12" t="s">
        <v>2435</v>
      </c>
      <c r="W1185" s="19" t="s">
        <v>2436</v>
      </c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</row>
    <row r="1186" ht="15.75" customHeight="1">
      <c r="A1186" s="12" t="s">
        <v>2430</v>
      </c>
      <c r="B1186" s="53" t="s">
        <v>2507</v>
      </c>
      <c r="C1186" s="12" t="s">
        <v>862</v>
      </c>
      <c r="D1186" s="12" t="s">
        <v>2432</v>
      </c>
      <c r="E1186" s="36">
        <v>44691.0</v>
      </c>
      <c r="F1186" s="14" t="s">
        <v>493</v>
      </c>
      <c r="G1186" s="12"/>
      <c r="H1186" s="12"/>
      <c r="I1186" s="19" t="s">
        <v>2433</v>
      </c>
      <c r="J1186" s="12"/>
      <c r="K1186" s="12" t="s">
        <v>199</v>
      </c>
      <c r="L1186" s="12" t="s">
        <v>229</v>
      </c>
      <c r="M1186" s="12" t="s">
        <v>230</v>
      </c>
      <c r="N1186" s="12"/>
      <c r="O1186" s="12" t="s">
        <v>2508</v>
      </c>
      <c r="P1186" s="12" t="s">
        <v>45</v>
      </c>
      <c r="Q1186" s="27">
        <v>38.75</v>
      </c>
      <c r="R1186" s="27">
        <v>-0.9</v>
      </c>
      <c r="S1186" s="12" t="s">
        <v>134</v>
      </c>
      <c r="T1186" s="12" t="s">
        <v>135</v>
      </c>
      <c r="U1186" s="21" t="s">
        <v>203</v>
      </c>
      <c r="V1186" s="12" t="s">
        <v>2435</v>
      </c>
      <c r="W1186" s="19" t="s">
        <v>2436</v>
      </c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  <c r="AT1186" s="12"/>
      <c r="AU1186" s="12"/>
      <c r="AV1186" s="12"/>
      <c r="AW1186" s="12"/>
      <c r="AX1186" s="12"/>
    </row>
    <row r="1187" ht="15.75" customHeight="1">
      <c r="A1187" s="12" t="s">
        <v>2430</v>
      </c>
      <c r="B1187" s="53" t="s">
        <v>2509</v>
      </c>
      <c r="C1187" s="12" t="s">
        <v>862</v>
      </c>
      <c r="D1187" s="12" t="s">
        <v>2432</v>
      </c>
      <c r="E1187" s="36">
        <v>44691.0</v>
      </c>
      <c r="F1187" s="14" t="s">
        <v>493</v>
      </c>
      <c r="G1187" s="12"/>
      <c r="H1187" s="12"/>
      <c r="I1187" s="19" t="s">
        <v>2433</v>
      </c>
      <c r="J1187" s="12"/>
      <c r="K1187" s="12" t="s">
        <v>199</v>
      </c>
      <c r="L1187" s="12" t="s">
        <v>229</v>
      </c>
      <c r="M1187" s="12" t="s">
        <v>230</v>
      </c>
      <c r="N1187" s="12"/>
      <c r="O1187" s="12" t="s">
        <v>2510</v>
      </c>
      <c r="P1187" s="12" t="s">
        <v>45</v>
      </c>
      <c r="Q1187" s="27">
        <v>38.76</v>
      </c>
      <c r="R1187" s="27">
        <v>-0.84</v>
      </c>
      <c r="S1187" s="12" t="s">
        <v>134</v>
      </c>
      <c r="T1187" s="12" t="s">
        <v>135</v>
      </c>
      <c r="U1187" s="21" t="s">
        <v>203</v>
      </c>
      <c r="V1187" s="12" t="s">
        <v>2435</v>
      </c>
      <c r="W1187" s="19" t="s">
        <v>2436</v>
      </c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</row>
    <row r="1188" ht="15.75" customHeight="1">
      <c r="A1188" s="12" t="s">
        <v>2430</v>
      </c>
      <c r="B1188" s="53" t="s">
        <v>2511</v>
      </c>
      <c r="C1188" s="12" t="s">
        <v>862</v>
      </c>
      <c r="D1188" s="12" t="s">
        <v>2432</v>
      </c>
      <c r="E1188" s="36">
        <v>44691.0</v>
      </c>
      <c r="F1188" s="14" t="s">
        <v>493</v>
      </c>
      <c r="G1188" s="12"/>
      <c r="H1188" s="12"/>
      <c r="I1188" s="19" t="s">
        <v>2433</v>
      </c>
      <c r="J1188" s="12"/>
      <c r="K1188" s="12" t="s">
        <v>199</v>
      </c>
      <c r="L1188" s="12" t="s">
        <v>229</v>
      </c>
      <c r="M1188" s="12" t="s">
        <v>230</v>
      </c>
      <c r="N1188" s="12"/>
      <c r="O1188" s="12" t="s">
        <v>2512</v>
      </c>
      <c r="P1188" s="12" t="s">
        <v>45</v>
      </c>
      <c r="Q1188" s="27">
        <v>38.75</v>
      </c>
      <c r="R1188" s="27">
        <v>-0.86</v>
      </c>
      <c r="S1188" s="12" t="s">
        <v>134</v>
      </c>
      <c r="T1188" s="12" t="s">
        <v>135</v>
      </c>
      <c r="U1188" s="21" t="s">
        <v>203</v>
      </c>
      <c r="V1188" s="12" t="s">
        <v>2435</v>
      </c>
      <c r="W1188" s="19" t="s">
        <v>2436</v>
      </c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  <c r="AT1188" s="12"/>
      <c r="AU1188" s="12"/>
      <c r="AV1188" s="12"/>
      <c r="AW1188" s="12"/>
      <c r="AX1188" s="12"/>
    </row>
    <row r="1189" ht="15.75" customHeight="1">
      <c r="A1189" s="12" t="s">
        <v>2430</v>
      </c>
      <c r="B1189" s="53" t="s">
        <v>2513</v>
      </c>
      <c r="C1189" s="12" t="s">
        <v>862</v>
      </c>
      <c r="D1189" s="12" t="s">
        <v>2432</v>
      </c>
      <c r="E1189" s="36">
        <v>44691.0</v>
      </c>
      <c r="F1189" s="14" t="s">
        <v>493</v>
      </c>
      <c r="G1189" s="12"/>
      <c r="H1189" s="12"/>
      <c r="I1189" s="19" t="s">
        <v>2433</v>
      </c>
      <c r="J1189" s="12"/>
      <c r="K1189" s="12" t="s">
        <v>199</v>
      </c>
      <c r="L1189" s="12" t="s">
        <v>229</v>
      </c>
      <c r="M1189" s="12" t="s">
        <v>230</v>
      </c>
      <c r="N1189" s="12"/>
      <c r="O1189" s="12" t="s">
        <v>2514</v>
      </c>
      <c r="P1189" s="12" t="s">
        <v>45</v>
      </c>
      <c r="Q1189" s="27">
        <v>38.75</v>
      </c>
      <c r="R1189" s="27">
        <v>-0.86</v>
      </c>
      <c r="S1189" s="12" t="s">
        <v>134</v>
      </c>
      <c r="T1189" s="12" t="s">
        <v>135</v>
      </c>
      <c r="U1189" s="21" t="s">
        <v>203</v>
      </c>
      <c r="V1189" s="12" t="s">
        <v>2435</v>
      </c>
      <c r="W1189" s="19" t="s">
        <v>2436</v>
      </c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</row>
    <row r="1190" ht="15.75" customHeight="1">
      <c r="A1190" s="12" t="s">
        <v>2430</v>
      </c>
      <c r="B1190" s="53" t="s">
        <v>2515</v>
      </c>
      <c r="C1190" s="12" t="s">
        <v>862</v>
      </c>
      <c r="D1190" s="12" t="s">
        <v>2432</v>
      </c>
      <c r="E1190" s="36">
        <v>44691.0</v>
      </c>
      <c r="F1190" s="14" t="s">
        <v>493</v>
      </c>
      <c r="G1190" s="12"/>
      <c r="H1190" s="12"/>
      <c r="I1190" s="19" t="s">
        <v>2433</v>
      </c>
      <c r="J1190" s="12"/>
      <c r="K1190" s="12" t="s">
        <v>199</v>
      </c>
      <c r="L1190" s="12" t="s">
        <v>229</v>
      </c>
      <c r="M1190" s="12" t="s">
        <v>230</v>
      </c>
      <c r="N1190" s="12"/>
      <c r="O1190" s="12" t="s">
        <v>2516</v>
      </c>
      <c r="P1190" s="12" t="s">
        <v>45</v>
      </c>
      <c r="Q1190" s="27">
        <v>38.75</v>
      </c>
      <c r="R1190" s="27">
        <v>-0.86</v>
      </c>
      <c r="S1190" s="12" t="s">
        <v>134</v>
      </c>
      <c r="T1190" s="12" t="s">
        <v>135</v>
      </c>
      <c r="U1190" s="21" t="s">
        <v>203</v>
      </c>
      <c r="V1190" s="12" t="s">
        <v>2435</v>
      </c>
      <c r="W1190" s="19" t="s">
        <v>2436</v>
      </c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</row>
    <row r="1191" ht="15.75" customHeight="1">
      <c r="A1191" s="12" t="s">
        <v>2430</v>
      </c>
      <c r="B1191" s="53" t="s">
        <v>2517</v>
      </c>
      <c r="C1191" s="12" t="s">
        <v>862</v>
      </c>
      <c r="D1191" s="12" t="s">
        <v>2432</v>
      </c>
      <c r="E1191" s="36">
        <v>44691.0</v>
      </c>
      <c r="F1191" s="14" t="s">
        <v>493</v>
      </c>
      <c r="G1191" s="12"/>
      <c r="H1191" s="12"/>
      <c r="I1191" s="19" t="s">
        <v>2433</v>
      </c>
      <c r="J1191" s="12"/>
      <c r="K1191" s="12" t="s">
        <v>199</v>
      </c>
      <c r="L1191" s="12" t="s">
        <v>229</v>
      </c>
      <c r="M1191" s="12" t="s">
        <v>230</v>
      </c>
      <c r="N1191" s="12"/>
      <c r="O1191" s="12" t="s">
        <v>2518</v>
      </c>
      <c r="P1191" s="12" t="s">
        <v>45</v>
      </c>
      <c r="Q1191" s="27">
        <v>38.73</v>
      </c>
      <c r="R1191" s="27">
        <v>-0.93</v>
      </c>
      <c r="S1191" s="12" t="s">
        <v>134</v>
      </c>
      <c r="T1191" s="12" t="s">
        <v>47</v>
      </c>
      <c r="U1191" s="21" t="s">
        <v>203</v>
      </c>
      <c r="V1191" s="12" t="s">
        <v>2435</v>
      </c>
      <c r="W1191" s="19" t="s">
        <v>2436</v>
      </c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</row>
    <row r="1192" ht="15.75" customHeight="1">
      <c r="A1192" s="12" t="s">
        <v>2430</v>
      </c>
      <c r="B1192" s="53" t="s">
        <v>2519</v>
      </c>
      <c r="C1192" s="12" t="s">
        <v>862</v>
      </c>
      <c r="D1192" s="12" t="s">
        <v>2432</v>
      </c>
      <c r="E1192" s="36">
        <v>44691.0</v>
      </c>
      <c r="F1192" s="14" t="s">
        <v>493</v>
      </c>
      <c r="G1192" s="12"/>
      <c r="H1192" s="12"/>
      <c r="I1192" s="19" t="s">
        <v>2433</v>
      </c>
      <c r="J1192" s="12"/>
      <c r="K1192" s="12" t="s">
        <v>199</v>
      </c>
      <c r="L1192" s="12" t="s">
        <v>229</v>
      </c>
      <c r="M1192" s="12" t="s">
        <v>230</v>
      </c>
      <c r="N1192" s="12"/>
      <c r="O1192" s="12" t="s">
        <v>2520</v>
      </c>
      <c r="P1192" s="12" t="s">
        <v>45</v>
      </c>
      <c r="Q1192" s="27">
        <v>38.72</v>
      </c>
      <c r="R1192" s="27">
        <v>-0.93</v>
      </c>
      <c r="S1192" s="12" t="s">
        <v>134</v>
      </c>
      <c r="T1192" s="12" t="s">
        <v>47</v>
      </c>
      <c r="U1192" s="21" t="s">
        <v>203</v>
      </c>
      <c r="V1192" s="12" t="s">
        <v>2435</v>
      </c>
      <c r="W1192" s="19" t="s">
        <v>2436</v>
      </c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/>
      <c r="AX1192" s="12"/>
    </row>
    <row r="1193" ht="15.75" customHeight="1">
      <c r="A1193" s="12" t="s">
        <v>2430</v>
      </c>
      <c r="B1193" s="53" t="s">
        <v>2521</v>
      </c>
      <c r="C1193" s="12" t="s">
        <v>862</v>
      </c>
      <c r="D1193" s="12" t="s">
        <v>2432</v>
      </c>
      <c r="E1193" s="36">
        <v>44691.0</v>
      </c>
      <c r="F1193" s="14" t="s">
        <v>493</v>
      </c>
      <c r="G1193" s="12"/>
      <c r="H1193" s="12"/>
      <c r="I1193" s="19" t="s">
        <v>2433</v>
      </c>
      <c r="J1193" s="12"/>
      <c r="K1193" s="12" t="s">
        <v>199</v>
      </c>
      <c r="L1193" s="12" t="s">
        <v>229</v>
      </c>
      <c r="M1193" s="12" t="s">
        <v>230</v>
      </c>
      <c r="N1193" s="12"/>
      <c r="O1193" s="12" t="s">
        <v>2522</v>
      </c>
      <c r="P1193" s="12" t="s">
        <v>45</v>
      </c>
      <c r="Q1193" s="27">
        <v>38.76</v>
      </c>
      <c r="R1193" s="27">
        <v>-0.86</v>
      </c>
      <c r="S1193" s="12" t="s">
        <v>134</v>
      </c>
      <c r="T1193" s="12" t="s">
        <v>135</v>
      </c>
      <c r="U1193" s="21" t="s">
        <v>203</v>
      </c>
      <c r="V1193" s="12" t="s">
        <v>2435</v>
      </c>
      <c r="W1193" s="19" t="s">
        <v>2436</v>
      </c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</row>
    <row r="1194" ht="15.75" customHeight="1">
      <c r="A1194" s="12" t="s">
        <v>2430</v>
      </c>
      <c r="B1194" s="53" t="s">
        <v>2523</v>
      </c>
      <c r="C1194" s="12" t="s">
        <v>862</v>
      </c>
      <c r="D1194" s="12" t="s">
        <v>2432</v>
      </c>
      <c r="E1194" s="36">
        <v>44691.0</v>
      </c>
      <c r="F1194" s="14" t="s">
        <v>493</v>
      </c>
      <c r="G1194" s="12"/>
      <c r="H1194" s="12"/>
      <c r="I1194" s="19" t="s">
        <v>2433</v>
      </c>
      <c r="J1194" s="12"/>
      <c r="K1194" s="12" t="s">
        <v>199</v>
      </c>
      <c r="L1194" s="12" t="s">
        <v>229</v>
      </c>
      <c r="M1194" s="12" t="s">
        <v>230</v>
      </c>
      <c r="N1194" s="12"/>
      <c r="O1194" s="12" t="s">
        <v>2524</v>
      </c>
      <c r="P1194" s="12" t="s">
        <v>45</v>
      </c>
      <c r="Q1194" s="27">
        <v>38.76</v>
      </c>
      <c r="R1194" s="27">
        <v>-0.86</v>
      </c>
      <c r="S1194" s="12" t="s">
        <v>134</v>
      </c>
      <c r="T1194" s="12" t="s">
        <v>135</v>
      </c>
      <c r="U1194" s="21" t="s">
        <v>203</v>
      </c>
      <c r="V1194" s="12" t="s">
        <v>2435</v>
      </c>
      <c r="W1194" s="19" t="s">
        <v>2436</v>
      </c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</row>
    <row r="1195" ht="15.75" customHeight="1">
      <c r="A1195" s="12" t="s">
        <v>2430</v>
      </c>
      <c r="B1195" s="53" t="s">
        <v>2525</v>
      </c>
      <c r="C1195" s="12" t="s">
        <v>862</v>
      </c>
      <c r="D1195" s="12" t="s">
        <v>2432</v>
      </c>
      <c r="E1195" s="36">
        <v>44691.0</v>
      </c>
      <c r="F1195" s="14" t="s">
        <v>493</v>
      </c>
      <c r="G1195" s="12"/>
      <c r="H1195" s="12"/>
      <c r="I1195" s="19" t="s">
        <v>2433</v>
      </c>
      <c r="J1195" s="12"/>
      <c r="K1195" s="12" t="s">
        <v>199</v>
      </c>
      <c r="L1195" s="12" t="s">
        <v>229</v>
      </c>
      <c r="M1195" s="12" t="s">
        <v>230</v>
      </c>
      <c r="N1195" s="12"/>
      <c r="O1195" s="12" t="s">
        <v>2526</v>
      </c>
      <c r="P1195" s="12" t="s">
        <v>45</v>
      </c>
      <c r="Q1195" s="27">
        <v>38.73</v>
      </c>
      <c r="R1195" s="27">
        <v>-0.9</v>
      </c>
      <c r="S1195" s="12" t="s">
        <v>134</v>
      </c>
      <c r="T1195" s="12" t="s">
        <v>135</v>
      </c>
      <c r="U1195" s="21" t="s">
        <v>203</v>
      </c>
      <c r="V1195" s="12" t="s">
        <v>2435</v>
      </c>
      <c r="W1195" s="19" t="s">
        <v>2436</v>
      </c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/>
      <c r="AU1195" s="12"/>
      <c r="AV1195" s="12"/>
      <c r="AW1195" s="12"/>
      <c r="AX1195" s="12"/>
    </row>
    <row r="1196" ht="15.75" customHeight="1">
      <c r="A1196" s="12" t="s">
        <v>2430</v>
      </c>
      <c r="B1196" s="53" t="s">
        <v>2527</v>
      </c>
      <c r="C1196" s="12" t="s">
        <v>862</v>
      </c>
      <c r="D1196" s="12" t="s">
        <v>2432</v>
      </c>
      <c r="E1196" s="36">
        <v>44691.0</v>
      </c>
      <c r="F1196" s="14" t="s">
        <v>493</v>
      </c>
      <c r="G1196" s="12"/>
      <c r="H1196" s="12"/>
      <c r="I1196" s="19" t="s">
        <v>2433</v>
      </c>
      <c r="J1196" s="12"/>
      <c r="K1196" s="12" t="s">
        <v>199</v>
      </c>
      <c r="L1196" s="12" t="s">
        <v>229</v>
      </c>
      <c r="M1196" s="12" t="s">
        <v>230</v>
      </c>
      <c r="N1196" s="12"/>
      <c r="O1196" s="12" t="s">
        <v>2528</v>
      </c>
      <c r="P1196" s="12" t="s">
        <v>45</v>
      </c>
      <c r="Q1196" s="27">
        <v>38.74</v>
      </c>
      <c r="R1196" s="27">
        <v>-0.84</v>
      </c>
      <c r="S1196" s="12" t="s">
        <v>134</v>
      </c>
      <c r="T1196" s="12" t="s">
        <v>135</v>
      </c>
      <c r="U1196" s="21" t="s">
        <v>203</v>
      </c>
      <c r="V1196" s="12" t="s">
        <v>2435</v>
      </c>
      <c r="W1196" s="19" t="s">
        <v>2436</v>
      </c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</row>
    <row r="1197" ht="15.75" customHeight="1">
      <c r="A1197" s="12" t="s">
        <v>2430</v>
      </c>
      <c r="B1197" s="53" t="s">
        <v>2529</v>
      </c>
      <c r="C1197" s="12" t="s">
        <v>862</v>
      </c>
      <c r="D1197" s="12" t="s">
        <v>2432</v>
      </c>
      <c r="E1197" s="36">
        <v>44691.0</v>
      </c>
      <c r="F1197" s="14" t="s">
        <v>493</v>
      </c>
      <c r="G1197" s="12"/>
      <c r="H1197" s="12"/>
      <c r="I1197" s="19" t="s">
        <v>2433</v>
      </c>
      <c r="J1197" s="12"/>
      <c r="K1197" s="12" t="s">
        <v>199</v>
      </c>
      <c r="L1197" s="12" t="s">
        <v>229</v>
      </c>
      <c r="M1197" s="12" t="s">
        <v>230</v>
      </c>
      <c r="N1197" s="12"/>
      <c r="O1197" s="12" t="s">
        <v>2530</v>
      </c>
      <c r="P1197" s="12" t="s">
        <v>45</v>
      </c>
      <c r="Q1197" s="27">
        <v>38.72</v>
      </c>
      <c r="R1197" s="27">
        <v>-0.93</v>
      </c>
      <c r="S1197" s="12" t="s">
        <v>134</v>
      </c>
      <c r="T1197" s="12" t="s">
        <v>47</v>
      </c>
      <c r="U1197" s="21" t="s">
        <v>203</v>
      </c>
      <c r="V1197" s="12" t="s">
        <v>2435</v>
      </c>
      <c r="W1197" s="19" t="s">
        <v>2436</v>
      </c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</row>
    <row r="1198" ht="15.75" customHeight="1">
      <c r="A1198" s="12" t="s">
        <v>2430</v>
      </c>
      <c r="B1198" s="53" t="s">
        <v>2531</v>
      </c>
      <c r="C1198" s="12" t="s">
        <v>862</v>
      </c>
      <c r="D1198" s="12" t="s">
        <v>2432</v>
      </c>
      <c r="E1198" s="36">
        <v>44691.0</v>
      </c>
      <c r="F1198" s="14" t="s">
        <v>493</v>
      </c>
      <c r="G1198" s="12"/>
      <c r="H1198" s="12"/>
      <c r="I1198" s="19" t="s">
        <v>2433</v>
      </c>
      <c r="J1198" s="12"/>
      <c r="K1198" s="12" t="s">
        <v>199</v>
      </c>
      <c r="L1198" s="12" t="s">
        <v>229</v>
      </c>
      <c r="M1198" s="12" t="s">
        <v>230</v>
      </c>
      <c r="N1198" s="12"/>
      <c r="O1198" s="12" t="s">
        <v>2532</v>
      </c>
      <c r="P1198" s="12" t="s">
        <v>45</v>
      </c>
      <c r="Q1198" s="27">
        <v>38.75</v>
      </c>
      <c r="R1198" s="27">
        <v>-0.87</v>
      </c>
      <c r="S1198" s="12" t="s">
        <v>134</v>
      </c>
      <c r="T1198" s="12" t="s">
        <v>135</v>
      </c>
      <c r="U1198" s="21" t="s">
        <v>203</v>
      </c>
      <c r="V1198" s="12" t="s">
        <v>2435</v>
      </c>
      <c r="W1198" s="19" t="s">
        <v>2436</v>
      </c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</row>
    <row r="1199" ht="15.75" customHeight="1">
      <c r="A1199" s="12" t="s">
        <v>2430</v>
      </c>
      <c r="B1199" s="53" t="s">
        <v>2533</v>
      </c>
      <c r="C1199" s="12" t="s">
        <v>862</v>
      </c>
      <c r="D1199" s="12" t="s">
        <v>2432</v>
      </c>
      <c r="E1199" s="36">
        <v>44691.0</v>
      </c>
      <c r="F1199" s="14" t="s">
        <v>493</v>
      </c>
      <c r="G1199" s="12"/>
      <c r="H1199" s="12"/>
      <c r="I1199" s="19" t="s">
        <v>2433</v>
      </c>
      <c r="J1199" s="12"/>
      <c r="K1199" s="12" t="s">
        <v>199</v>
      </c>
      <c r="L1199" s="12" t="s">
        <v>229</v>
      </c>
      <c r="M1199" s="12" t="s">
        <v>230</v>
      </c>
      <c r="N1199" s="12"/>
      <c r="O1199" s="12" t="s">
        <v>2534</v>
      </c>
      <c r="P1199" s="12" t="s">
        <v>45</v>
      </c>
      <c r="Q1199" s="27">
        <v>38.75</v>
      </c>
      <c r="R1199" s="27">
        <v>-0.87</v>
      </c>
      <c r="S1199" s="12" t="s">
        <v>134</v>
      </c>
      <c r="T1199" s="12" t="s">
        <v>135</v>
      </c>
      <c r="U1199" s="21" t="s">
        <v>203</v>
      </c>
      <c r="V1199" s="12" t="s">
        <v>2435</v>
      </c>
      <c r="W1199" s="19" t="s">
        <v>2436</v>
      </c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</row>
    <row r="1200" ht="15.75" customHeight="1">
      <c r="A1200" s="12" t="s">
        <v>2430</v>
      </c>
      <c r="B1200" s="53" t="s">
        <v>2535</v>
      </c>
      <c r="C1200" s="12" t="s">
        <v>862</v>
      </c>
      <c r="D1200" s="12" t="s">
        <v>2432</v>
      </c>
      <c r="E1200" s="36">
        <v>44691.0</v>
      </c>
      <c r="F1200" s="14" t="s">
        <v>493</v>
      </c>
      <c r="G1200" s="12"/>
      <c r="H1200" s="12"/>
      <c r="I1200" s="19" t="s">
        <v>2433</v>
      </c>
      <c r="J1200" s="12"/>
      <c r="K1200" s="12" t="s">
        <v>199</v>
      </c>
      <c r="L1200" s="12" t="s">
        <v>229</v>
      </c>
      <c r="M1200" s="12" t="s">
        <v>230</v>
      </c>
      <c r="N1200" s="12"/>
      <c r="O1200" s="12" t="s">
        <v>2536</v>
      </c>
      <c r="P1200" s="12" t="s">
        <v>45</v>
      </c>
      <c r="Q1200" s="27">
        <v>38.77</v>
      </c>
      <c r="R1200" s="27">
        <v>-0.87</v>
      </c>
      <c r="S1200" s="12" t="s">
        <v>134</v>
      </c>
      <c r="T1200" s="12" t="s">
        <v>47</v>
      </c>
      <c r="U1200" s="21" t="s">
        <v>203</v>
      </c>
      <c r="V1200" s="12" t="s">
        <v>2435</v>
      </c>
      <c r="W1200" s="19" t="s">
        <v>2436</v>
      </c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</row>
    <row r="1201" ht="15.75" customHeight="1">
      <c r="A1201" s="12" t="s">
        <v>2430</v>
      </c>
      <c r="B1201" s="53" t="s">
        <v>2537</v>
      </c>
      <c r="C1201" s="12" t="s">
        <v>862</v>
      </c>
      <c r="D1201" s="12" t="s">
        <v>2432</v>
      </c>
      <c r="E1201" s="36">
        <v>44691.0</v>
      </c>
      <c r="F1201" s="14" t="s">
        <v>493</v>
      </c>
      <c r="G1201" s="12"/>
      <c r="H1201" s="12"/>
      <c r="I1201" s="19" t="s">
        <v>2433</v>
      </c>
      <c r="J1201" s="12"/>
      <c r="K1201" s="12" t="s">
        <v>199</v>
      </c>
      <c r="L1201" s="12" t="s">
        <v>229</v>
      </c>
      <c r="M1201" s="12" t="s">
        <v>230</v>
      </c>
      <c r="N1201" s="12"/>
      <c r="O1201" s="12" t="s">
        <v>2538</v>
      </c>
      <c r="P1201" s="12" t="s">
        <v>45</v>
      </c>
      <c r="Q1201" s="27">
        <v>38.73</v>
      </c>
      <c r="R1201" s="27">
        <v>-0.9</v>
      </c>
      <c r="S1201" s="12" t="s">
        <v>134</v>
      </c>
      <c r="T1201" s="12" t="s">
        <v>135</v>
      </c>
      <c r="U1201" s="21" t="s">
        <v>203</v>
      </c>
      <c r="V1201" s="12" t="s">
        <v>2435</v>
      </c>
      <c r="W1201" s="19" t="s">
        <v>2436</v>
      </c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</row>
    <row r="1202" ht="15.75" customHeight="1">
      <c r="A1202" s="12" t="s">
        <v>2430</v>
      </c>
      <c r="B1202" s="53" t="s">
        <v>2539</v>
      </c>
      <c r="C1202" s="12" t="s">
        <v>862</v>
      </c>
      <c r="D1202" s="12" t="s">
        <v>2432</v>
      </c>
      <c r="E1202" s="36">
        <v>44691.0</v>
      </c>
      <c r="F1202" s="14" t="s">
        <v>493</v>
      </c>
      <c r="G1202" s="12"/>
      <c r="H1202" s="12"/>
      <c r="I1202" s="19" t="s">
        <v>2433</v>
      </c>
      <c r="J1202" s="12"/>
      <c r="K1202" s="12" t="s">
        <v>199</v>
      </c>
      <c r="L1202" s="12" t="s">
        <v>229</v>
      </c>
      <c r="M1202" s="12" t="s">
        <v>230</v>
      </c>
      <c r="N1202" s="12"/>
      <c r="O1202" s="12" t="s">
        <v>2540</v>
      </c>
      <c r="P1202" s="12" t="s">
        <v>45</v>
      </c>
      <c r="Q1202" s="27">
        <v>38.76</v>
      </c>
      <c r="R1202" s="27">
        <v>-0.87</v>
      </c>
      <c r="S1202" s="12" t="s">
        <v>134</v>
      </c>
      <c r="T1202" s="12" t="s">
        <v>135</v>
      </c>
      <c r="U1202" s="21" t="s">
        <v>203</v>
      </c>
      <c r="V1202" s="12" t="s">
        <v>2435</v>
      </c>
      <c r="W1202" s="19" t="s">
        <v>2436</v>
      </c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</row>
    <row r="1203" ht="15.75" customHeight="1">
      <c r="A1203" s="12" t="s">
        <v>2430</v>
      </c>
      <c r="B1203" s="53" t="s">
        <v>2541</v>
      </c>
      <c r="C1203" s="12" t="s">
        <v>862</v>
      </c>
      <c r="D1203" s="12" t="s">
        <v>2432</v>
      </c>
      <c r="E1203" s="36">
        <v>44691.0</v>
      </c>
      <c r="F1203" s="14" t="s">
        <v>493</v>
      </c>
      <c r="G1203" s="12"/>
      <c r="H1203" s="12"/>
      <c r="I1203" s="19" t="s">
        <v>2433</v>
      </c>
      <c r="J1203" s="12"/>
      <c r="K1203" s="12" t="s">
        <v>199</v>
      </c>
      <c r="L1203" s="12" t="s">
        <v>229</v>
      </c>
      <c r="M1203" s="12" t="s">
        <v>230</v>
      </c>
      <c r="N1203" s="12"/>
      <c r="O1203" s="12" t="s">
        <v>2542</v>
      </c>
      <c r="P1203" s="12" t="s">
        <v>45</v>
      </c>
      <c r="Q1203" s="27">
        <v>38.75</v>
      </c>
      <c r="R1203" s="27">
        <v>-0.89</v>
      </c>
      <c r="S1203" s="12" t="s">
        <v>134</v>
      </c>
      <c r="T1203" s="12" t="s">
        <v>135</v>
      </c>
      <c r="U1203" s="21" t="s">
        <v>203</v>
      </c>
      <c r="V1203" s="12" t="s">
        <v>2435</v>
      </c>
      <c r="W1203" s="19" t="s">
        <v>2436</v>
      </c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</row>
    <row r="1204" ht="15.75" customHeight="1">
      <c r="A1204" s="12" t="s">
        <v>2430</v>
      </c>
      <c r="B1204" s="53" t="s">
        <v>2543</v>
      </c>
      <c r="C1204" s="12" t="s">
        <v>862</v>
      </c>
      <c r="D1204" s="12" t="s">
        <v>2432</v>
      </c>
      <c r="E1204" s="36">
        <v>44691.0</v>
      </c>
      <c r="F1204" s="14" t="s">
        <v>493</v>
      </c>
      <c r="G1204" s="12"/>
      <c r="H1204" s="12"/>
      <c r="I1204" s="19" t="s">
        <v>2433</v>
      </c>
      <c r="J1204" s="12"/>
      <c r="K1204" s="12" t="s">
        <v>199</v>
      </c>
      <c r="L1204" s="12" t="s">
        <v>229</v>
      </c>
      <c r="M1204" s="12" t="s">
        <v>230</v>
      </c>
      <c r="N1204" s="12"/>
      <c r="O1204" s="12" t="s">
        <v>2544</v>
      </c>
      <c r="P1204" s="12" t="s">
        <v>45</v>
      </c>
      <c r="Q1204" s="27">
        <v>38.75</v>
      </c>
      <c r="R1204" s="27">
        <v>-0.84</v>
      </c>
      <c r="S1204" s="12" t="s">
        <v>134</v>
      </c>
      <c r="T1204" s="12" t="s">
        <v>135</v>
      </c>
      <c r="U1204" s="21" t="s">
        <v>203</v>
      </c>
      <c r="V1204" s="12" t="s">
        <v>2435</v>
      </c>
      <c r="W1204" s="19" t="s">
        <v>2436</v>
      </c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</row>
    <row r="1205" ht="15.75" customHeight="1">
      <c r="A1205" s="12" t="s">
        <v>2430</v>
      </c>
      <c r="B1205" s="53" t="s">
        <v>2545</v>
      </c>
      <c r="C1205" s="12" t="s">
        <v>862</v>
      </c>
      <c r="D1205" s="12" t="s">
        <v>2432</v>
      </c>
      <c r="E1205" s="36">
        <v>44691.0</v>
      </c>
      <c r="F1205" s="14" t="s">
        <v>493</v>
      </c>
      <c r="G1205" s="12"/>
      <c r="H1205" s="12"/>
      <c r="I1205" s="19" t="s">
        <v>2433</v>
      </c>
      <c r="J1205" s="12"/>
      <c r="K1205" s="12" t="s">
        <v>199</v>
      </c>
      <c r="L1205" s="12" t="s">
        <v>229</v>
      </c>
      <c r="M1205" s="12" t="s">
        <v>230</v>
      </c>
      <c r="N1205" s="12"/>
      <c r="O1205" s="12" t="s">
        <v>2546</v>
      </c>
      <c r="P1205" s="12" t="s">
        <v>45</v>
      </c>
      <c r="Q1205" s="27">
        <v>38.76</v>
      </c>
      <c r="R1205" s="27">
        <v>-0.86</v>
      </c>
      <c r="S1205" s="12" t="s">
        <v>134</v>
      </c>
      <c r="T1205" s="12" t="s">
        <v>135</v>
      </c>
      <c r="U1205" s="21" t="s">
        <v>203</v>
      </c>
      <c r="V1205" s="12" t="s">
        <v>2435</v>
      </c>
      <c r="W1205" s="19" t="s">
        <v>2436</v>
      </c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</row>
    <row r="1206" ht="15.75" customHeight="1">
      <c r="A1206" s="12" t="s">
        <v>2430</v>
      </c>
      <c r="B1206" s="53" t="s">
        <v>2547</v>
      </c>
      <c r="C1206" s="12" t="s">
        <v>862</v>
      </c>
      <c r="D1206" s="12" t="s">
        <v>2432</v>
      </c>
      <c r="E1206" s="36">
        <v>44691.0</v>
      </c>
      <c r="F1206" s="14" t="s">
        <v>493</v>
      </c>
      <c r="G1206" s="12"/>
      <c r="H1206" s="12"/>
      <c r="I1206" s="19" t="s">
        <v>2433</v>
      </c>
      <c r="J1206" s="12"/>
      <c r="K1206" s="12" t="s">
        <v>199</v>
      </c>
      <c r="L1206" s="12" t="s">
        <v>229</v>
      </c>
      <c r="M1206" s="12" t="s">
        <v>230</v>
      </c>
      <c r="N1206" s="12"/>
      <c r="O1206" s="12" t="s">
        <v>2548</v>
      </c>
      <c r="P1206" s="12" t="s">
        <v>45</v>
      </c>
      <c r="Q1206" s="27">
        <v>38.75</v>
      </c>
      <c r="R1206" s="27">
        <v>-0.84</v>
      </c>
      <c r="S1206" s="12" t="s">
        <v>134</v>
      </c>
      <c r="T1206" s="12" t="s">
        <v>135</v>
      </c>
      <c r="U1206" s="21" t="s">
        <v>203</v>
      </c>
      <c r="V1206" s="12" t="s">
        <v>2435</v>
      </c>
      <c r="W1206" s="19" t="s">
        <v>2436</v>
      </c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</row>
    <row r="1207" ht="15.75" customHeight="1">
      <c r="A1207" s="12" t="s">
        <v>2430</v>
      </c>
      <c r="B1207" s="53" t="s">
        <v>2549</v>
      </c>
      <c r="C1207" s="12" t="s">
        <v>862</v>
      </c>
      <c r="D1207" s="12" t="s">
        <v>2432</v>
      </c>
      <c r="E1207" s="36">
        <v>44691.0</v>
      </c>
      <c r="F1207" s="14" t="s">
        <v>493</v>
      </c>
      <c r="G1207" s="12"/>
      <c r="H1207" s="12"/>
      <c r="I1207" s="19" t="s">
        <v>2433</v>
      </c>
      <c r="J1207" s="12"/>
      <c r="K1207" s="12" t="s">
        <v>199</v>
      </c>
      <c r="L1207" s="12" t="s">
        <v>229</v>
      </c>
      <c r="M1207" s="12" t="s">
        <v>230</v>
      </c>
      <c r="N1207" s="12"/>
      <c r="O1207" s="12" t="s">
        <v>2550</v>
      </c>
      <c r="P1207" s="12" t="s">
        <v>45</v>
      </c>
      <c r="Q1207" s="27">
        <v>38.77</v>
      </c>
      <c r="R1207" s="27">
        <v>-0.84</v>
      </c>
      <c r="S1207" s="12" t="s">
        <v>134</v>
      </c>
      <c r="T1207" s="12" t="s">
        <v>135</v>
      </c>
      <c r="U1207" s="21" t="s">
        <v>203</v>
      </c>
      <c r="V1207" s="12" t="s">
        <v>2435</v>
      </c>
      <c r="W1207" s="19" t="s">
        <v>2436</v>
      </c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</row>
    <row r="1208" ht="15.75" customHeight="1">
      <c r="A1208" s="12" t="s">
        <v>2430</v>
      </c>
      <c r="B1208" s="53" t="s">
        <v>2551</v>
      </c>
      <c r="C1208" s="12" t="s">
        <v>862</v>
      </c>
      <c r="D1208" s="12" t="s">
        <v>2432</v>
      </c>
      <c r="E1208" s="36">
        <v>44691.0</v>
      </c>
      <c r="F1208" s="14" t="s">
        <v>493</v>
      </c>
      <c r="G1208" s="12"/>
      <c r="H1208" s="12"/>
      <c r="I1208" s="19" t="s">
        <v>2433</v>
      </c>
      <c r="J1208" s="12"/>
      <c r="K1208" s="12" t="s">
        <v>199</v>
      </c>
      <c r="L1208" s="12" t="s">
        <v>229</v>
      </c>
      <c r="M1208" s="12" t="s">
        <v>230</v>
      </c>
      <c r="N1208" s="12"/>
      <c r="O1208" s="12" t="s">
        <v>2552</v>
      </c>
      <c r="P1208" s="12" t="s">
        <v>45</v>
      </c>
      <c r="Q1208" s="27">
        <v>38.77</v>
      </c>
      <c r="R1208" s="27">
        <v>-0.84</v>
      </c>
      <c r="S1208" s="12" t="s">
        <v>134</v>
      </c>
      <c r="T1208" s="12" t="s">
        <v>135</v>
      </c>
      <c r="U1208" s="21" t="s">
        <v>203</v>
      </c>
      <c r="V1208" s="12" t="s">
        <v>2435</v>
      </c>
      <c r="W1208" s="19" t="s">
        <v>2436</v>
      </c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</row>
    <row r="1209" ht="15.75" customHeight="1">
      <c r="A1209" s="12" t="s">
        <v>2430</v>
      </c>
      <c r="B1209" s="53" t="s">
        <v>2553</v>
      </c>
      <c r="C1209" s="12" t="s">
        <v>862</v>
      </c>
      <c r="D1209" s="12" t="s">
        <v>2432</v>
      </c>
      <c r="E1209" s="36">
        <v>44691.0</v>
      </c>
      <c r="F1209" s="14" t="s">
        <v>493</v>
      </c>
      <c r="G1209" s="12"/>
      <c r="H1209" s="12"/>
      <c r="I1209" s="19" t="s">
        <v>2433</v>
      </c>
      <c r="J1209" s="12"/>
      <c r="K1209" s="12" t="s">
        <v>199</v>
      </c>
      <c r="L1209" s="12" t="s">
        <v>229</v>
      </c>
      <c r="M1209" s="12" t="s">
        <v>230</v>
      </c>
      <c r="N1209" s="12"/>
      <c r="O1209" s="12" t="s">
        <v>2554</v>
      </c>
      <c r="P1209" s="12" t="s">
        <v>45</v>
      </c>
      <c r="Q1209" s="27">
        <v>38.76</v>
      </c>
      <c r="R1209" s="27">
        <v>-0.84</v>
      </c>
      <c r="S1209" s="12" t="s">
        <v>134</v>
      </c>
      <c r="T1209" s="12" t="s">
        <v>135</v>
      </c>
      <c r="U1209" s="21" t="s">
        <v>203</v>
      </c>
      <c r="V1209" s="12" t="s">
        <v>2435</v>
      </c>
      <c r="W1209" s="19" t="s">
        <v>2436</v>
      </c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</row>
    <row r="1210" ht="15.75" customHeight="1">
      <c r="A1210" s="12" t="s">
        <v>2430</v>
      </c>
      <c r="B1210" s="53" t="s">
        <v>2555</v>
      </c>
      <c r="C1210" s="12" t="s">
        <v>862</v>
      </c>
      <c r="D1210" s="12" t="s">
        <v>2432</v>
      </c>
      <c r="E1210" s="36">
        <v>44691.0</v>
      </c>
      <c r="F1210" s="14" t="s">
        <v>493</v>
      </c>
      <c r="G1210" s="12"/>
      <c r="H1210" s="12"/>
      <c r="I1210" s="19" t="s">
        <v>2433</v>
      </c>
      <c r="J1210" s="12"/>
      <c r="K1210" s="12" t="s">
        <v>199</v>
      </c>
      <c r="L1210" s="12" t="s">
        <v>229</v>
      </c>
      <c r="M1210" s="12" t="s">
        <v>230</v>
      </c>
      <c r="N1210" s="12"/>
      <c r="O1210" s="12" t="s">
        <v>2556</v>
      </c>
      <c r="P1210" s="12" t="s">
        <v>45</v>
      </c>
      <c r="Q1210" s="27">
        <v>38.78</v>
      </c>
      <c r="R1210" s="27">
        <v>-0.82</v>
      </c>
      <c r="S1210" s="12" t="s">
        <v>134</v>
      </c>
      <c r="T1210" s="12" t="s">
        <v>135</v>
      </c>
      <c r="U1210" s="21" t="s">
        <v>203</v>
      </c>
      <c r="V1210" s="12" t="s">
        <v>2435</v>
      </c>
      <c r="W1210" s="19" t="s">
        <v>2436</v>
      </c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/>
      <c r="AX1210" s="12"/>
    </row>
    <row r="1211" ht="15.75" customHeight="1">
      <c r="A1211" s="12" t="s">
        <v>2430</v>
      </c>
      <c r="B1211" s="53" t="s">
        <v>2557</v>
      </c>
      <c r="C1211" s="12" t="s">
        <v>862</v>
      </c>
      <c r="D1211" s="12" t="s">
        <v>2432</v>
      </c>
      <c r="E1211" s="36">
        <v>44691.0</v>
      </c>
      <c r="F1211" s="14" t="s">
        <v>493</v>
      </c>
      <c r="G1211" s="12"/>
      <c r="H1211" s="12"/>
      <c r="I1211" s="19" t="s">
        <v>2433</v>
      </c>
      <c r="J1211" s="12"/>
      <c r="K1211" s="12" t="s">
        <v>199</v>
      </c>
      <c r="L1211" s="12" t="s">
        <v>229</v>
      </c>
      <c r="M1211" s="12" t="s">
        <v>230</v>
      </c>
      <c r="N1211" s="12"/>
      <c r="O1211" s="12" t="s">
        <v>2558</v>
      </c>
      <c r="P1211" s="12" t="s">
        <v>45</v>
      </c>
      <c r="Q1211" s="27">
        <v>38.72</v>
      </c>
      <c r="R1211" s="27">
        <v>-0.92</v>
      </c>
      <c r="S1211" s="12" t="s">
        <v>134</v>
      </c>
      <c r="T1211" s="12" t="s">
        <v>47</v>
      </c>
      <c r="U1211" s="21" t="s">
        <v>203</v>
      </c>
      <c r="V1211" s="12" t="s">
        <v>2435</v>
      </c>
      <c r="W1211" s="19" t="s">
        <v>2436</v>
      </c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/>
      <c r="AX1211" s="12"/>
    </row>
    <row r="1212" ht="15.75" customHeight="1">
      <c r="A1212" s="12" t="s">
        <v>2430</v>
      </c>
      <c r="B1212" s="53" t="s">
        <v>2559</v>
      </c>
      <c r="C1212" s="12" t="s">
        <v>862</v>
      </c>
      <c r="D1212" s="12" t="s">
        <v>2432</v>
      </c>
      <c r="E1212" s="36">
        <v>44691.0</v>
      </c>
      <c r="F1212" s="14" t="s">
        <v>493</v>
      </c>
      <c r="G1212" s="12"/>
      <c r="H1212" s="12"/>
      <c r="I1212" s="19" t="s">
        <v>2433</v>
      </c>
      <c r="J1212" s="12"/>
      <c r="K1212" s="12" t="s">
        <v>199</v>
      </c>
      <c r="L1212" s="12" t="s">
        <v>229</v>
      </c>
      <c r="M1212" s="12" t="s">
        <v>230</v>
      </c>
      <c r="N1212" s="12"/>
      <c r="O1212" s="12" t="s">
        <v>2560</v>
      </c>
      <c r="P1212" s="12" t="s">
        <v>45</v>
      </c>
      <c r="Q1212" s="27">
        <v>38.73</v>
      </c>
      <c r="R1212" s="27">
        <v>-0.92</v>
      </c>
      <c r="S1212" s="12" t="s">
        <v>134</v>
      </c>
      <c r="T1212" s="12" t="s">
        <v>47</v>
      </c>
      <c r="U1212" s="21" t="s">
        <v>203</v>
      </c>
      <c r="V1212" s="12" t="s">
        <v>2435</v>
      </c>
      <c r="W1212" s="19" t="s">
        <v>2436</v>
      </c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  <c r="AT1212" s="12"/>
      <c r="AU1212" s="12"/>
      <c r="AV1212" s="12"/>
      <c r="AW1212" s="12"/>
      <c r="AX1212" s="12"/>
    </row>
    <row r="1213" ht="15.75" customHeight="1">
      <c r="A1213" s="12" t="s">
        <v>2430</v>
      </c>
      <c r="B1213" s="53" t="s">
        <v>2561</v>
      </c>
      <c r="C1213" s="12" t="s">
        <v>862</v>
      </c>
      <c r="D1213" s="12" t="s">
        <v>2432</v>
      </c>
      <c r="E1213" s="36">
        <v>44691.0</v>
      </c>
      <c r="F1213" s="14" t="s">
        <v>493</v>
      </c>
      <c r="G1213" s="12"/>
      <c r="H1213" s="12"/>
      <c r="I1213" s="19" t="s">
        <v>2433</v>
      </c>
      <c r="J1213" s="12"/>
      <c r="K1213" s="12" t="s">
        <v>199</v>
      </c>
      <c r="L1213" s="12" t="s">
        <v>229</v>
      </c>
      <c r="M1213" s="12" t="s">
        <v>230</v>
      </c>
      <c r="N1213" s="12"/>
      <c r="O1213" s="12" t="s">
        <v>2562</v>
      </c>
      <c r="P1213" s="12" t="s">
        <v>45</v>
      </c>
      <c r="Q1213" s="27">
        <v>38.75</v>
      </c>
      <c r="R1213" s="27">
        <v>-0.88</v>
      </c>
      <c r="S1213" s="12" t="s">
        <v>134</v>
      </c>
      <c r="T1213" s="12" t="s">
        <v>135</v>
      </c>
      <c r="U1213" s="21" t="s">
        <v>203</v>
      </c>
      <c r="V1213" s="12" t="s">
        <v>2435</v>
      </c>
      <c r="W1213" s="19" t="s">
        <v>2436</v>
      </c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/>
      <c r="AX1213" s="12"/>
    </row>
    <row r="1214" ht="15.75" customHeight="1">
      <c r="A1214" s="12" t="s">
        <v>2430</v>
      </c>
      <c r="B1214" s="53" t="s">
        <v>2563</v>
      </c>
      <c r="C1214" s="12" t="s">
        <v>862</v>
      </c>
      <c r="D1214" s="12" t="s">
        <v>2432</v>
      </c>
      <c r="E1214" s="36">
        <v>44691.0</v>
      </c>
      <c r="F1214" s="14" t="s">
        <v>493</v>
      </c>
      <c r="G1214" s="12"/>
      <c r="H1214" s="12"/>
      <c r="I1214" s="19" t="s">
        <v>2433</v>
      </c>
      <c r="J1214" s="12"/>
      <c r="K1214" s="12" t="s">
        <v>199</v>
      </c>
      <c r="L1214" s="12" t="s">
        <v>229</v>
      </c>
      <c r="M1214" s="12" t="s">
        <v>230</v>
      </c>
      <c r="N1214" s="12"/>
      <c r="O1214" s="12" t="s">
        <v>2564</v>
      </c>
      <c r="P1214" s="12" t="s">
        <v>45</v>
      </c>
      <c r="Q1214" s="27">
        <v>38.77</v>
      </c>
      <c r="R1214" s="27">
        <v>-0.83</v>
      </c>
      <c r="S1214" s="12" t="s">
        <v>134</v>
      </c>
      <c r="T1214" s="12" t="s">
        <v>135</v>
      </c>
      <c r="U1214" s="21" t="s">
        <v>203</v>
      </c>
      <c r="V1214" s="12" t="s">
        <v>2435</v>
      </c>
      <c r="W1214" s="19" t="s">
        <v>2436</v>
      </c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</row>
    <row r="1215" ht="15.75" customHeight="1">
      <c r="A1215" s="12" t="s">
        <v>2430</v>
      </c>
      <c r="B1215" s="53" t="s">
        <v>2565</v>
      </c>
      <c r="C1215" s="12" t="s">
        <v>862</v>
      </c>
      <c r="D1215" s="12" t="s">
        <v>2432</v>
      </c>
      <c r="E1215" s="36">
        <v>44691.0</v>
      </c>
      <c r="F1215" s="14" t="s">
        <v>493</v>
      </c>
      <c r="G1215" s="12"/>
      <c r="H1215" s="12"/>
      <c r="I1215" s="19" t="s">
        <v>2433</v>
      </c>
      <c r="J1215" s="12"/>
      <c r="K1215" s="12" t="s">
        <v>199</v>
      </c>
      <c r="L1215" s="12" t="s">
        <v>229</v>
      </c>
      <c r="M1215" s="12" t="s">
        <v>230</v>
      </c>
      <c r="N1215" s="12"/>
      <c r="O1215" s="12" t="s">
        <v>2566</v>
      </c>
      <c r="P1215" s="12" t="s">
        <v>45</v>
      </c>
      <c r="Q1215" s="27">
        <v>38.76</v>
      </c>
      <c r="R1215" s="27">
        <v>-0.93</v>
      </c>
      <c r="S1215" s="12" t="s">
        <v>134</v>
      </c>
      <c r="T1215" s="12" t="s">
        <v>47</v>
      </c>
      <c r="U1215" s="21" t="s">
        <v>203</v>
      </c>
      <c r="V1215" s="12" t="s">
        <v>2435</v>
      </c>
      <c r="W1215" s="19" t="s">
        <v>2436</v>
      </c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</row>
    <row r="1216" ht="15.75" customHeight="1">
      <c r="A1216" s="12" t="s">
        <v>2430</v>
      </c>
      <c r="B1216" s="53" t="s">
        <v>2567</v>
      </c>
      <c r="C1216" s="12" t="s">
        <v>862</v>
      </c>
      <c r="D1216" s="12" t="s">
        <v>2432</v>
      </c>
      <c r="E1216" s="36">
        <v>44691.0</v>
      </c>
      <c r="F1216" s="14" t="s">
        <v>493</v>
      </c>
      <c r="G1216" s="12"/>
      <c r="H1216" s="12"/>
      <c r="I1216" s="19" t="s">
        <v>2433</v>
      </c>
      <c r="J1216" s="12"/>
      <c r="K1216" s="12" t="s">
        <v>199</v>
      </c>
      <c r="L1216" s="12" t="s">
        <v>229</v>
      </c>
      <c r="M1216" s="12" t="s">
        <v>230</v>
      </c>
      <c r="N1216" s="12"/>
      <c r="O1216" s="12" t="s">
        <v>2568</v>
      </c>
      <c r="P1216" s="12" t="s">
        <v>45</v>
      </c>
      <c r="Q1216" s="27">
        <v>38.75</v>
      </c>
      <c r="R1216" s="27">
        <v>-0.88</v>
      </c>
      <c r="S1216" s="12" t="s">
        <v>134</v>
      </c>
      <c r="T1216" s="12" t="s">
        <v>135</v>
      </c>
      <c r="U1216" s="21" t="s">
        <v>203</v>
      </c>
      <c r="V1216" s="12" t="s">
        <v>2435</v>
      </c>
      <c r="W1216" s="19" t="s">
        <v>2436</v>
      </c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  <c r="AT1216" s="12"/>
      <c r="AU1216" s="12"/>
      <c r="AV1216" s="12"/>
      <c r="AW1216" s="12"/>
      <c r="AX1216" s="12"/>
    </row>
    <row r="1217" ht="15.75" customHeight="1">
      <c r="A1217" s="12" t="s">
        <v>2569</v>
      </c>
      <c r="B1217" s="53" t="s">
        <v>2570</v>
      </c>
      <c r="C1217" s="12" t="s">
        <v>2571</v>
      </c>
      <c r="D1217" s="12" t="s">
        <v>2432</v>
      </c>
      <c r="E1217" s="36">
        <v>44691.0</v>
      </c>
      <c r="F1217" s="14" t="s">
        <v>493</v>
      </c>
      <c r="G1217" s="12"/>
      <c r="H1217" s="12"/>
      <c r="I1217" s="19" t="s">
        <v>2433</v>
      </c>
      <c r="J1217" s="12"/>
      <c r="K1217" s="12" t="s">
        <v>199</v>
      </c>
      <c r="L1217" s="12" t="s">
        <v>595</v>
      </c>
      <c r="M1217" s="12" t="s">
        <v>596</v>
      </c>
      <c r="N1217" s="12"/>
      <c r="O1217" s="12" t="s">
        <v>2572</v>
      </c>
      <c r="P1217" s="12" t="s">
        <v>45</v>
      </c>
      <c r="Q1217" s="27">
        <v>38.6</v>
      </c>
      <c r="R1217" s="27">
        <v>-0.99</v>
      </c>
      <c r="S1217" s="12" t="s">
        <v>134</v>
      </c>
      <c r="T1217" s="12" t="s">
        <v>135</v>
      </c>
      <c r="U1217" s="21" t="s">
        <v>203</v>
      </c>
      <c r="V1217" s="12" t="s">
        <v>2573</v>
      </c>
      <c r="W1217" s="19" t="s">
        <v>2574</v>
      </c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/>
      <c r="AX1217" s="12"/>
    </row>
    <row r="1218" ht="15.75" customHeight="1">
      <c r="A1218" s="12" t="s">
        <v>2569</v>
      </c>
      <c r="B1218" s="53" t="s">
        <v>2575</v>
      </c>
      <c r="C1218" s="12" t="s">
        <v>2571</v>
      </c>
      <c r="D1218" s="12" t="s">
        <v>2432</v>
      </c>
      <c r="E1218" s="36">
        <v>44691.0</v>
      </c>
      <c r="F1218" s="14" t="s">
        <v>493</v>
      </c>
      <c r="G1218" s="12"/>
      <c r="H1218" s="12"/>
      <c r="I1218" s="19" t="s">
        <v>2433</v>
      </c>
      <c r="J1218" s="12"/>
      <c r="K1218" s="12" t="s">
        <v>199</v>
      </c>
      <c r="L1218" s="12" t="s">
        <v>595</v>
      </c>
      <c r="M1218" s="12" t="s">
        <v>596</v>
      </c>
      <c r="N1218" s="12"/>
      <c r="O1218" s="12" t="s">
        <v>2576</v>
      </c>
      <c r="P1218" s="12" t="s">
        <v>45</v>
      </c>
      <c r="Q1218" s="27">
        <v>38.74</v>
      </c>
      <c r="R1218" s="27">
        <v>-0.89</v>
      </c>
      <c r="S1218" s="12" t="s">
        <v>134</v>
      </c>
      <c r="T1218" s="12" t="s">
        <v>135</v>
      </c>
      <c r="U1218" s="21" t="s">
        <v>203</v>
      </c>
      <c r="V1218" s="12" t="s">
        <v>2435</v>
      </c>
      <c r="W1218" s="19" t="s">
        <v>2574</v>
      </c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/>
      <c r="AX1218" s="12"/>
    </row>
    <row r="1219" ht="15.75" customHeight="1">
      <c r="A1219" s="12" t="s">
        <v>2569</v>
      </c>
      <c r="B1219" s="53" t="s">
        <v>2577</v>
      </c>
      <c r="C1219" s="12" t="s">
        <v>2571</v>
      </c>
      <c r="D1219" s="12" t="s">
        <v>2432</v>
      </c>
      <c r="E1219" s="36">
        <v>44691.0</v>
      </c>
      <c r="F1219" s="14" t="s">
        <v>493</v>
      </c>
      <c r="G1219" s="12"/>
      <c r="H1219" s="12"/>
      <c r="I1219" s="19" t="s">
        <v>2433</v>
      </c>
      <c r="J1219" s="12"/>
      <c r="K1219" s="12" t="s">
        <v>199</v>
      </c>
      <c r="L1219" s="12" t="s">
        <v>595</v>
      </c>
      <c r="M1219" s="12" t="s">
        <v>596</v>
      </c>
      <c r="N1219" s="12"/>
      <c r="O1219" s="12" t="s">
        <v>2578</v>
      </c>
      <c r="P1219" s="12" t="s">
        <v>45</v>
      </c>
      <c r="Q1219" s="27">
        <v>38.98</v>
      </c>
      <c r="R1219" s="27">
        <v>-1.17</v>
      </c>
      <c r="S1219" s="12" t="s">
        <v>134</v>
      </c>
      <c r="T1219" s="12" t="s">
        <v>135</v>
      </c>
      <c r="U1219" s="21" t="s">
        <v>203</v>
      </c>
      <c r="V1219" s="12" t="s">
        <v>2435</v>
      </c>
      <c r="W1219" s="19" t="s">
        <v>2574</v>
      </c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2"/>
      <c r="AP1219" s="12"/>
      <c r="AQ1219" s="12"/>
      <c r="AR1219" s="12"/>
      <c r="AS1219" s="12"/>
      <c r="AT1219" s="12"/>
      <c r="AU1219" s="12"/>
      <c r="AV1219" s="12"/>
      <c r="AW1219" s="12"/>
      <c r="AX1219" s="12"/>
    </row>
    <row r="1220" ht="15.75" customHeight="1">
      <c r="A1220" s="12" t="s">
        <v>2579</v>
      </c>
      <c r="B1220" s="53" t="s">
        <v>2580</v>
      </c>
      <c r="C1220" s="12" t="s">
        <v>641</v>
      </c>
      <c r="D1220" s="12" t="s">
        <v>2432</v>
      </c>
      <c r="E1220" s="36">
        <v>44691.0</v>
      </c>
      <c r="F1220" s="14" t="s">
        <v>493</v>
      </c>
      <c r="G1220" s="12"/>
      <c r="H1220" s="12"/>
      <c r="I1220" s="19" t="s">
        <v>2433</v>
      </c>
      <c r="J1220" s="12"/>
      <c r="K1220" s="12" t="s">
        <v>199</v>
      </c>
      <c r="L1220" s="12" t="s">
        <v>2581</v>
      </c>
      <c r="M1220" s="12" t="s">
        <v>644</v>
      </c>
      <c r="N1220" s="12"/>
      <c r="O1220" s="12" t="s">
        <v>2572</v>
      </c>
      <c r="P1220" s="12" t="s">
        <v>45</v>
      </c>
      <c r="Q1220" s="27">
        <v>38.6</v>
      </c>
      <c r="R1220" s="27">
        <v>-0.99</v>
      </c>
      <c r="S1220" s="12" t="s">
        <v>134</v>
      </c>
      <c r="T1220" s="12" t="s">
        <v>135</v>
      </c>
      <c r="U1220" s="21" t="s">
        <v>203</v>
      </c>
      <c r="V1220" s="12" t="s">
        <v>2582</v>
      </c>
      <c r="W1220" s="19" t="s">
        <v>2583</v>
      </c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/>
      <c r="AX1220" s="12"/>
    </row>
    <row r="1221" ht="15.75" customHeight="1">
      <c r="A1221" s="12" t="s">
        <v>2579</v>
      </c>
      <c r="B1221" s="53" t="s">
        <v>2584</v>
      </c>
      <c r="C1221" s="12" t="s">
        <v>641</v>
      </c>
      <c r="D1221" s="12" t="s">
        <v>2432</v>
      </c>
      <c r="E1221" s="36">
        <v>44691.0</v>
      </c>
      <c r="F1221" s="14" t="s">
        <v>493</v>
      </c>
      <c r="G1221" s="12"/>
      <c r="H1221" s="12"/>
      <c r="I1221" s="19" t="s">
        <v>2433</v>
      </c>
      <c r="J1221" s="12"/>
      <c r="K1221" s="12" t="s">
        <v>199</v>
      </c>
      <c r="L1221" s="12" t="s">
        <v>2581</v>
      </c>
      <c r="M1221" s="12" t="s">
        <v>644</v>
      </c>
      <c r="N1221" s="12"/>
      <c r="O1221" s="12" t="s">
        <v>2578</v>
      </c>
      <c r="P1221" s="12" t="s">
        <v>45</v>
      </c>
      <c r="Q1221" s="27">
        <v>38.98</v>
      </c>
      <c r="R1221" s="27">
        <v>-1.17</v>
      </c>
      <c r="S1221" s="12" t="s">
        <v>134</v>
      </c>
      <c r="T1221" s="12" t="s">
        <v>135</v>
      </c>
      <c r="U1221" s="21" t="s">
        <v>203</v>
      </c>
      <c r="V1221" s="12" t="s">
        <v>2582</v>
      </c>
      <c r="W1221" s="19" t="s">
        <v>2583</v>
      </c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  <c r="AT1221" s="12"/>
      <c r="AU1221" s="12"/>
      <c r="AV1221" s="12"/>
      <c r="AW1221" s="12"/>
      <c r="AX1221" s="12"/>
    </row>
    <row r="1222" ht="15.75" customHeight="1">
      <c r="A1222" s="12" t="s">
        <v>2585</v>
      </c>
      <c r="B1222" s="53" t="s">
        <v>2586</v>
      </c>
      <c r="C1222" s="12" t="s">
        <v>647</v>
      </c>
      <c r="D1222" s="12" t="s">
        <v>2432</v>
      </c>
      <c r="E1222" s="36">
        <v>44691.0</v>
      </c>
      <c r="F1222" s="14" t="s">
        <v>493</v>
      </c>
      <c r="G1222" s="12"/>
      <c r="H1222" s="12"/>
      <c r="I1222" s="19" t="s">
        <v>2433</v>
      </c>
      <c r="J1222" s="12"/>
      <c r="K1222" s="12" t="s">
        <v>199</v>
      </c>
      <c r="L1222" s="12" t="s">
        <v>2581</v>
      </c>
      <c r="M1222" s="12" t="s">
        <v>644</v>
      </c>
      <c r="N1222" s="12"/>
      <c r="O1222" s="12" t="s">
        <v>2572</v>
      </c>
      <c r="P1222" s="12" t="s">
        <v>45</v>
      </c>
      <c r="Q1222" s="27">
        <v>38.6</v>
      </c>
      <c r="R1222" s="27">
        <v>-0.99</v>
      </c>
      <c r="S1222" s="12" t="s">
        <v>134</v>
      </c>
      <c r="T1222" s="12" t="s">
        <v>135</v>
      </c>
      <c r="U1222" s="21" t="s">
        <v>203</v>
      </c>
      <c r="V1222" s="12" t="s">
        <v>2582</v>
      </c>
      <c r="W1222" s="19" t="s">
        <v>2583</v>
      </c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2"/>
      <c r="AP1222" s="12"/>
      <c r="AQ1222" s="12"/>
      <c r="AR1222" s="12"/>
      <c r="AS1222" s="12"/>
      <c r="AT1222" s="12"/>
      <c r="AU1222" s="12"/>
      <c r="AV1222" s="12"/>
      <c r="AW1222" s="12"/>
      <c r="AX1222" s="12"/>
    </row>
    <row r="1223" ht="15.75" customHeight="1">
      <c r="A1223" s="12" t="s">
        <v>2585</v>
      </c>
      <c r="B1223" s="53" t="s">
        <v>2587</v>
      </c>
      <c r="C1223" s="12" t="s">
        <v>647</v>
      </c>
      <c r="D1223" s="12" t="s">
        <v>2432</v>
      </c>
      <c r="E1223" s="36">
        <v>44691.0</v>
      </c>
      <c r="F1223" s="14" t="s">
        <v>493</v>
      </c>
      <c r="G1223" s="12"/>
      <c r="H1223" s="12"/>
      <c r="I1223" s="19" t="s">
        <v>2433</v>
      </c>
      <c r="J1223" s="12"/>
      <c r="K1223" s="12" t="s">
        <v>199</v>
      </c>
      <c r="L1223" s="12" t="s">
        <v>2581</v>
      </c>
      <c r="M1223" s="12" t="s">
        <v>644</v>
      </c>
      <c r="N1223" s="12"/>
      <c r="O1223" s="12" t="s">
        <v>2578</v>
      </c>
      <c r="P1223" s="12" t="s">
        <v>45</v>
      </c>
      <c r="Q1223" s="27">
        <v>38.98</v>
      </c>
      <c r="R1223" s="27">
        <v>-1.17</v>
      </c>
      <c r="S1223" s="12" t="s">
        <v>134</v>
      </c>
      <c r="T1223" s="12" t="s">
        <v>135</v>
      </c>
      <c r="U1223" s="21" t="s">
        <v>203</v>
      </c>
      <c r="V1223" s="12" t="s">
        <v>2582</v>
      </c>
      <c r="W1223" s="19" t="s">
        <v>2583</v>
      </c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  <c r="AT1223" s="12"/>
      <c r="AU1223" s="12"/>
      <c r="AV1223" s="12"/>
      <c r="AW1223" s="12"/>
      <c r="AX1223" s="12"/>
    </row>
    <row r="1224" ht="15.75" customHeight="1">
      <c r="A1224" s="12" t="s">
        <v>2588</v>
      </c>
      <c r="B1224" s="53" t="s">
        <v>2589</v>
      </c>
      <c r="C1224" s="12" t="s">
        <v>2590</v>
      </c>
      <c r="D1224" s="12" t="s">
        <v>2432</v>
      </c>
      <c r="E1224" s="36">
        <v>44691.0</v>
      </c>
      <c r="F1224" s="14" t="s">
        <v>493</v>
      </c>
      <c r="G1224" s="12"/>
      <c r="H1224" s="12"/>
      <c r="I1224" s="19" t="s">
        <v>2433</v>
      </c>
      <c r="J1224" s="12"/>
      <c r="K1224" s="12" t="s">
        <v>199</v>
      </c>
      <c r="L1224" s="12" t="s">
        <v>595</v>
      </c>
      <c r="M1224" s="12" t="s">
        <v>596</v>
      </c>
      <c r="N1224" s="12"/>
      <c r="O1224" s="12" t="s">
        <v>2578</v>
      </c>
      <c r="P1224" s="12" t="s">
        <v>45</v>
      </c>
      <c r="Q1224" s="27">
        <v>38.98</v>
      </c>
      <c r="R1224" s="27">
        <v>-1.17</v>
      </c>
      <c r="S1224" s="12" t="s">
        <v>134</v>
      </c>
      <c r="T1224" s="12" t="s">
        <v>135</v>
      </c>
      <c r="U1224" s="21" t="s">
        <v>203</v>
      </c>
      <c r="V1224" s="12" t="s">
        <v>2591</v>
      </c>
      <c r="W1224" s="19" t="s">
        <v>2583</v>
      </c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2"/>
      <c r="AP1224" s="12"/>
      <c r="AQ1224" s="12"/>
      <c r="AR1224" s="12"/>
      <c r="AS1224" s="12"/>
      <c r="AT1224" s="12"/>
      <c r="AU1224" s="12"/>
      <c r="AV1224" s="12"/>
      <c r="AW1224" s="12"/>
      <c r="AX1224" s="12"/>
    </row>
    <row r="1225" ht="15.75" customHeight="1">
      <c r="A1225" s="19" t="s">
        <v>2592</v>
      </c>
      <c r="B1225" s="52" t="s">
        <v>2593</v>
      </c>
      <c r="C1225" s="19" t="s">
        <v>2594</v>
      </c>
      <c r="D1225" s="19" t="s">
        <v>2432</v>
      </c>
      <c r="E1225" s="40">
        <v>44685.0</v>
      </c>
      <c r="F1225" s="14" t="s">
        <v>493</v>
      </c>
      <c r="G1225" s="19"/>
      <c r="H1225" s="19"/>
      <c r="I1225" s="19" t="s">
        <v>2433</v>
      </c>
      <c r="J1225" s="19"/>
      <c r="K1225" s="19" t="s">
        <v>199</v>
      </c>
      <c r="L1225" s="19" t="s">
        <v>200</v>
      </c>
      <c r="M1225" s="19" t="s">
        <v>2595</v>
      </c>
      <c r="N1225" s="19"/>
      <c r="O1225" s="19" t="s">
        <v>2596</v>
      </c>
      <c r="P1225" s="19" t="s">
        <v>45</v>
      </c>
      <c r="Q1225" s="15">
        <v>37.9763091766</v>
      </c>
      <c r="R1225" s="15">
        <v>-0.785518047993</v>
      </c>
      <c r="S1225" s="19" t="s">
        <v>134</v>
      </c>
      <c r="T1225" s="12" t="s">
        <v>47</v>
      </c>
      <c r="U1225" s="21" t="s">
        <v>203</v>
      </c>
      <c r="V1225" s="19" t="s">
        <v>2435</v>
      </c>
      <c r="W1225" s="19" t="s">
        <v>2436</v>
      </c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  <c r="AM1225" s="19"/>
      <c r="AN1225" s="19"/>
      <c r="AO1225" s="19"/>
      <c r="AP1225" s="19"/>
      <c r="AQ1225" s="19"/>
      <c r="AR1225" s="19"/>
      <c r="AS1225" s="19"/>
      <c r="AT1225" s="19"/>
      <c r="AU1225" s="19"/>
      <c r="AV1225" s="19"/>
      <c r="AW1225" s="19"/>
      <c r="AX1225" s="19"/>
    </row>
    <row r="1226" ht="15.75" customHeight="1">
      <c r="A1226" s="12" t="s">
        <v>2592</v>
      </c>
      <c r="B1226" s="53" t="s">
        <v>2597</v>
      </c>
      <c r="C1226" s="12" t="s">
        <v>2594</v>
      </c>
      <c r="D1226" s="12" t="s">
        <v>2432</v>
      </c>
      <c r="E1226" s="36">
        <v>44685.0</v>
      </c>
      <c r="F1226" s="14" t="s">
        <v>493</v>
      </c>
      <c r="G1226" s="12"/>
      <c r="H1226" s="12"/>
      <c r="I1226" s="19" t="s">
        <v>2433</v>
      </c>
      <c r="J1226" s="12"/>
      <c r="K1226" s="12" t="s">
        <v>199</v>
      </c>
      <c r="L1226" s="12" t="s">
        <v>200</v>
      </c>
      <c r="M1226" s="19" t="s">
        <v>2595</v>
      </c>
      <c r="N1226" s="12"/>
      <c r="O1226" s="12" t="s">
        <v>2598</v>
      </c>
      <c r="P1226" s="12" t="s">
        <v>45</v>
      </c>
      <c r="Q1226" s="22">
        <v>38.0393521136</v>
      </c>
      <c r="R1226" s="22">
        <v>-0.78361999153</v>
      </c>
      <c r="S1226" s="12" t="s">
        <v>134</v>
      </c>
      <c r="T1226" s="12" t="s">
        <v>47</v>
      </c>
      <c r="U1226" s="21" t="s">
        <v>203</v>
      </c>
      <c r="V1226" s="12" t="s">
        <v>2435</v>
      </c>
      <c r="W1226" s="19" t="s">
        <v>2436</v>
      </c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  <c r="AT1226" s="12"/>
      <c r="AU1226" s="12"/>
      <c r="AV1226" s="12"/>
      <c r="AW1226" s="12"/>
      <c r="AX1226" s="12"/>
    </row>
    <row r="1227" ht="15.75" customHeight="1">
      <c r="A1227" s="12" t="s">
        <v>2592</v>
      </c>
      <c r="B1227" s="53" t="s">
        <v>2599</v>
      </c>
      <c r="C1227" s="12" t="s">
        <v>2594</v>
      </c>
      <c r="D1227" s="12" t="s">
        <v>2432</v>
      </c>
      <c r="E1227" s="36">
        <v>44685.0</v>
      </c>
      <c r="F1227" s="14" t="s">
        <v>493</v>
      </c>
      <c r="G1227" s="12"/>
      <c r="H1227" s="12"/>
      <c r="I1227" s="19" t="s">
        <v>2433</v>
      </c>
      <c r="J1227" s="12"/>
      <c r="K1227" s="12" t="s">
        <v>199</v>
      </c>
      <c r="L1227" s="12" t="s">
        <v>200</v>
      </c>
      <c r="M1227" s="19" t="s">
        <v>2595</v>
      </c>
      <c r="N1227" s="12"/>
      <c r="O1227" s="12" t="s">
        <v>2600</v>
      </c>
      <c r="P1227" s="12" t="s">
        <v>45</v>
      </c>
      <c r="Q1227" s="22">
        <v>37.9222717702</v>
      </c>
      <c r="R1227" s="22">
        <v>-0.787140246409</v>
      </c>
      <c r="S1227" s="12" t="s">
        <v>134</v>
      </c>
      <c r="T1227" s="12" t="s">
        <v>47</v>
      </c>
      <c r="U1227" s="21" t="s">
        <v>203</v>
      </c>
      <c r="V1227" s="12" t="s">
        <v>2435</v>
      </c>
      <c r="W1227" s="19" t="s">
        <v>2436</v>
      </c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  <c r="AT1227" s="12"/>
      <c r="AU1227" s="12"/>
      <c r="AV1227" s="12"/>
      <c r="AW1227" s="12"/>
      <c r="AX1227" s="12"/>
    </row>
    <row r="1228" ht="15.75" customHeight="1">
      <c r="A1228" s="12" t="s">
        <v>2592</v>
      </c>
      <c r="B1228" s="53" t="s">
        <v>2601</v>
      </c>
      <c r="C1228" s="12" t="s">
        <v>2594</v>
      </c>
      <c r="D1228" s="12" t="s">
        <v>2432</v>
      </c>
      <c r="E1228" s="36">
        <v>44685.0</v>
      </c>
      <c r="F1228" s="14" t="s">
        <v>493</v>
      </c>
      <c r="G1228" s="12"/>
      <c r="H1228" s="12"/>
      <c r="I1228" s="19" t="s">
        <v>2433</v>
      </c>
      <c r="J1228" s="12"/>
      <c r="K1228" s="12" t="s">
        <v>199</v>
      </c>
      <c r="L1228" s="12" t="s">
        <v>200</v>
      </c>
      <c r="M1228" s="19" t="s">
        <v>2595</v>
      </c>
      <c r="N1228" s="12"/>
      <c r="O1228" s="12" t="s">
        <v>2602</v>
      </c>
      <c r="P1228" s="12" t="s">
        <v>45</v>
      </c>
      <c r="Q1228" s="22">
        <v>37.93106354</v>
      </c>
      <c r="R1228" s="22">
        <v>-0.775499493977</v>
      </c>
      <c r="S1228" s="12" t="s">
        <v>134</v>
      </c>
      <c r="T1228" s="12" t="s">
        <v>47</v>
      </c>
      <c r="U1228" s="21" t="s">
        <v>203</v>
      </c>
      <c r="V1228" s="12" t="s">
        <v>2435</v>
      </c>
      <c r="W1228" s="19" t="s">
        <v>2436</v>
      </c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  <c r="AP1228" s="12"/>
      <c r="AQ1228" s="12"/>
      <c r="AR1228" s="12"/>
      <c r="AS1228" s="12"/>
      <c r="AT1228" s="12"/>
      <c r="AU1228" s="12"/>
      <c r="AV1228" s="12"/>
      <c r="AW1228" s="12"/>
      <c r="AX1228" s="12"/>
    </row>
    <row r="1229" ht="15.75" customHeight="1">
      <c r="A1229" s="12" t="s">
        <v>2592</v>
      </c>
      <c r="B1229" s="53" t="s">
        <v>2603</v>
      </c>
      <c r="C1229" s="12" t="s">
        <v>2594</v>
      </c>
      <c r="D1229" s="12" t="s">
        <v>2432</v>
      </c>
      <c r="E1229" s="36">
        <v>44685.0</v>
      </c>
      <c r="F1229" s="14" t="s">
        <v>493</v>
      </c>
      <c r="G1229" s="12"/>
      <c r="H1229" s="12"/>
      <c r="I1229" s="19" t="s">
        <v>2433</v>
      </c>
      <c r="J1229" s="12"/>
      <c r="K1229" s="12" t="s">
        <v>199</v>
      </c>
      <c r="L1229" s="12" t="s">
        <v>200</v>
      </c>
      <c r="M1229" s="19" t="s">
        <v>2595</v>
      </c>
      <c r="N1229" s="12"/>
      <c r="O1229" s="12" t="s">
        <v>2604</v>
      </c>
      <c r="P1229" s="12" t="s">
        <v>45</v>
      </c>
      <c r="Q1229" s="22">
        <v>37.9400697285</v>
      </c>
      <c r="R1229" s="22">
        <v>-0.775227922966</v>
      </c>
      <c r="S1229" s="12" t="s">
        <v>134</v>
      </c>
      <c r="T1229" s="12" t="s">
        <v>47</v>
      </c>
      <c r="U1229" s="21" t="s">
        <v>203</v>
      </c>
      <c r="V1229" s="12" t="s">
        <v>2435</v>
      </c>
      <c r="W1229" s="19" t="s">
        <v>2436</v>
      </c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  <c r="AT1229" s="12"/>
      <c r="AU1229" s="12"/>
      <c r="AV1229" s="12"/>
      <c r="AW1229" s="12"/>
      <c r="AX1229" s="12"/>
    </row>
    <row r="1230" ht="15.75" customHeight="1">
      <c r="A1230" s="12" t="s">
        <v>2592</v>
      </c>
      <c r="B1230" s="53" t="s">
        <v>2605</v>
      </c>
      <c r="C1230" s="12" t="s">
        <v>2594</v>
      </c>
      <c r="D1230" s="12" t="s">
        <v>2432</v>
      </c>
      <c r="E1230" s="36">
        <v>44685.0</v>
      </c>
      <c r="F1230" s="14" t="s">
        <v>493</v>
      </c>
      <c r="G1230" s="12"/>
      <c r="H1230" s="12"/>
      <c r="I1230" s="19" t="s">
        <v>2433</v>
      </c>
      <c r="J1230" s="12"/>
      <c r="K1230" s="12" t="s">
        <v>199</v>
      </c>
      <c r="L1230" s="12" t="s">
        <v>200</v>
      </c>
      <c r="M1230" s="19" t="s">
        <v>2595</v>
      </c>
      <c r="N1230" s="12"/>
      <c r="O1230" s="12" t="s">
        <v>2606</v>
      </c>
      <c r="P1230" s="12" t="s">
        <v>45</v>
      </c>
      <c r="Q1230" s="22">
        <v>37.9490759015</v>
      </c>
      <c r="R1230" s="22">
        <v>-0.774956230891</v>
      </c>
      <c r="S1230" s="12" t="s">
        <v>134</v>
      </c>
      <c r="T1230" s="12" t="s">
        <v>47</v>
      </c>
      <c r="U1230" s="21" t="s">
        <v>203</v>
      </c>
      <c r="V1230" s="12" t="s">
        <v>2435</v>
      </c>
      <c r="W1230" s="19" t="s">
        <v>2436</v>
      </c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  <c r="AT1230" s="12"/>
      <c r="AU1230" s="12"/>
      <c r="AV1230" s="12"/>
      <c r="AW1230" s="12"/>
      <c r="AX1230" s="12"/>
    </row>
    <row r="1231" ht="15.75" customHeight="1">
      <c r="A1231" s="12" t="s">
        <v>2592</v>
      </c>
      <c r="B1231" s="53" t="s">
        <v>2607</v>
      </c>
      <c r="C1231" s="12" t="s">
        <v>2594</v>
      </c>
      <c r="D1231" s="12" t="s">
        <v>2432</v>
      </c>
      <c r="E1231" s="36">
        <v>44685.0</v>
      </c>
      <c r="F1231" s="14" t="s">
        <v>493</v>
      </c>
      <c r="G1231" s="12"/>
      <c r="H1231" s="12"/>
      <c r="I1231" s="19" t="s">
        <v>2433</v>
      </c>
      <c r="J1231" s="12"/>
      <c r="K1231" s="12" t="s">
        <v>199</v>
      </c>
      <c r="L1231" s="12" t="s">
        <v>200</v>
      </c>
      <c r="M1231" s="19" t="s">
        <v>2595</v>
      </c>
      <c r="N1231" s="12"/>
      <c r="O1231" s="12" t="s">
        <v>2608</v>
      </c>
      <c r="P1231" s="12" t="s">
        <v>45</v>
      </c>
      <c r="Q1231" s="22">
        <v>38.0301307618</v>
      </c>
      <c r="R1231" s="22">
        <v>-0.772505544855</v>
      </c>
      <c r="S1231" s="12" t="s">
        <v>134</v>
      </c>
      <c r="T1231" s="12" t="s">
        <v>47</v>
      </c>
      <c r="U1231" s="21" t="s">
        <v>203</v>
      </c>
      <c r="V1231" s="12" t="s">
        <v>2435</v>
      </c>
      <c r="W1231" s="19" t="s">
        <v>2436</v>
      </c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  <c r="AT1231" s="12"/>
      <c r="AU1231" s="12"/>
      <c r="AV1231" s="12"/>
      <c r="AW1231" s="12"/>
      <c r="AX1231" s="12"/>
    </row>
    <row r="1232" ht="15.75" customHeight="1">
      <c r="A1232" s="12" t="s">
        <v>2592</v>
      </c>
      <c r="B1232" s="53" t="s">
        <v>2609</v>
      </c>
      <c r="C1232" s="12" t="s">
        <v>2594</v>
      </c>
      <c r="D1232" s="12" t="s">
        <v>2432</v>
      </c>
      <c r="E1232" s="36">
        <v>44685.0</v>
      </c>
      <c r="F1232" s="14" t="s">
        <v>493</v>
      </c>
      <c r="G1232" s="12"/>
      <c r="H1232" s="12"/>
      <c r="I1232" s="19" t="s">
        <v>2433</v>
      </c>
      <c r="J1232" s="12"/>
      <c r="K1232" s="12" t="s">
        <v>199</v>
      </c>
      <c r="L1232" s="12" t="s">
        <v>200</v>
      </c>
      <c r="M1232" s="19" t="s">
        <v>2595</v>
      </c>
      <c r="N1232" s="12"/>
      <c r="O1232" s="12" t="s">
        <v>2610</v>
      </c>
      <c r="P1232" s="12" t="s">
        <v>45</v>
      </c>
      <c r="Q1232" s="22">
        <v>38.0391367799</v>
      </c>
      <c r="R1232" s="22">
        <v>-0.772232638974</v>
      </c>
      <c r="S1232" s="12" t="s">
        <v>134</v>
      </c>
      <c r="T1232" s="12" t="s">
        <v>47</v>
      </c>
      <c r="U1232" s="21" t="s">
        <v>203</v>
      </c>
      <c r="V1232" s="12" t="s">
        <v>2435</v>
      </c>
      <c r="W1232" s="19" t="s">
        <v>2436</v>
      </c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  <c r="AT1232" s="12"/>
      <c r="AU1232" s="12"/>
      <c r="AV1232" s="12"/>
      <c r="AW1232" s="12"/>
      <c r="AX1232" s="12"/>
    </row>
    <row r="1233" ht="15.75" customHeight="1">
      <c r="A1233" s="12" t="s">
        <v>2592</v>
      </c>
      <c r="B1233" s="53" t="s">
        <v>2611</v>
      </c>
      <c r="C1233" s="12" t="s">
        <v>2594</v>
      </c>
      <c r="D1233" s="12" t="s">
        <v>2432</v>
      </c>
      <c r="E1233" s="36">
        <v>44685.0</v>
      </c>
      <c r="F1233" s="14" t="s">
        <v>493</v>
      </c>
      <c r="G1233" s="12"/>
      <c r="H1233" s="12"/>
      <c r="I1233" s="19" t="s">
        <v>2433</v>
      </c>
      <c r="J1233" s="12"/>
      <c r="K1233" s="12" t="s">
        <v>199</v>
      </c>
      <c r="L1233" s="12" t="s">
        <v>200</v>
      </c>
      <c r="M1233" s="19" t="s">
        <v>2595</v>
      </c>
      <c r="N1233" s="12"/>
      <c r="O1233" s="12" t="s">
        <v>2612</v>
      </c>
      <c r="P1233" s="12" t="s">
        <v>45</v>
      </c>
      <c r="Q1233" s="22">
        <v>37.9308479391</v>
      </c>
      <c r="R1233" s="22">
        <v>-0.764128927789</v>
      </c>
      <c r="S1233" s="12" t="s">
        <v>134</v>
      </c>
      <c r="T1233" s="12" t="s">
        <v>47</v>
      </c>
      <c r="U1233" s="21" t="s">
        <v>203</v>
      </c>
      <c r="V1233" s="12" t="s">
        <v>2435</v>
      </c>
      <c r="W1233" s="19" t="s">
        <v>2436</v>
      </c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  <c r="AT1233" s="12"/>
      <c r="AU1233" s="12"/>
      <c r="AV1233" s="12"/>
      <c r="AW1233" s="12"/>
      <c r="AX1233" s="12"/>
    </row>
    <row r="1234" ht="15.75" customHeight="1">
      <c r="A1234" s="12" t="s">
        <v>2592</v>
      </c>
      <c r="B1234" s="53" t="s">
        <v>2613</v>
      </c>
      <c r="C1234" s="12" t="s">
        <v>2594</v>
      </c>
      <c r="D1234" s="12" t="s">
        <v>2432</v>
      </c>
      <c r="E1234" s="36">
        <v>44685.0</v>
      </c>
      <c r="F1234" s="14" t="s">
        <v>493</v>
      </c>
      <c r="G1234" s="12"/>
      <c r="H1234" s="12"/>
      <c r="I1234" s="19" t="s">
        <v>2433</v>
      </c>
      <c r="J1234" s="12"/>
      <c r="K1234" s="12" t="s">
        <v>199</v>
      </c>
      <c r="L1234" s="12" t="s">
        <v>200</v>
      </c>
      <c r="M1234" s="19" t="s">
        <v>2595</v>
      </c>
      <c r="N1234" s="12"/>
      <c r="O1234" s="12" t="s">
        <v>2614</v>
      </c>
      <c r="P1234" s="12" t="s">
        <v>45</v>
      </c>
      <c r="Q1234" s="22">
        <v>37.9936732592</v>
      </c>
      <c r="R1234" s="22">
        <v>-0.750835521722</v>
      </c>
      <c r="S1234" s="12" t="s">
        <v>134</v>
      </c>
      <c r="T1234" s="12" t="s">
        <v>135</v>
      </c>
      <c r="U1234" s="21" t="s">
        <v>203</v>
      </c>
      <c r="V1234" s="12" t="s">
        <v>2435</v>
      </c>
      <c r="W1234" s="19" t="s">
        <v>2436</v>
      </c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2"/>
      <c r="AP1234" s="12"/>
      <c r="AQ1234" s="12"/>
      <c r="AR1234" s="12"/>
      <c r="AS1234" s="12"/>
      <c r="AT1234" s="12"/>
      <c r="AU1234" s="12"/>
      <c r="AV1234" s="12"/>
      <c r="AW1234" s="12"/>
      <c r="AX1234" s="12"/>
    </row>
    <row r="1235" ht="15.75" customHeight="1">
      <c r="A1235" s="12" t="s">
        <v>2592</v>
      </c>
      <c r="B1235" s="53" t="s">
        <v>2615</v>
      </c>
      <c r="C1235" s="12" t="s">
        <v>2594</v>
      </c>
      <c r="D1235" s="12" t="s">
        <v>2432</v>
      </c>
      <c r="E1235" s="36">
        <v>44685.0</v>
      </c>
      <c r="F1235" s="14" t="s">
        <v>493</v>
      </c>
      <c r="G1235" s="12"/>
      <c r="H1235" s="12"/>
      <c r="I1235" s="19" t="s">
        <v>2433</v>
      </c>
      <c r="J1235" s="12"/>
      <c r="K1235" s="12" t="s">
        <v>199</v>
      </c>
      <c r="L1235" s="12" t="s">
        <v>200</v>
      </c>
      <c r="M1235" s="19" t="s">
        <v>2595</v>
      </c>
      <c r="N1235" s="12"/>
      <c r="O1235" s="12" t="s">
        <v>2616</v>
      </c>
      <c r="P1235" s="12" t="s">
        <v>45</v>
      </c>
      <c r="Q1235" s="22">
        <v>37.9021502336</v>
      </c>
      <c r="R1235" s="22">
        <v>-0.847415886808</v>
      </c>
      <c r="S1235" s="12" t="s">
        <v>134</v>
      </c>
      <c r="T1235" s="12" t="s">
        <v>135</v>
      </c>
      <c r="U1235" s="21" t="s">
        <v>203</v>
      </c>
      <c r="V1235" s="12" t="s">
        <v>2435</v>
      </c>
      <c r="W1235" s="19" t="s">
        <v>2436</v>
      </c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  <c r="AT1235" s="12"/>
      <c r="AU1235" s="12"/>
      <c r="AV1235" s="12"/>
      <c r="AW1235" s="12"/>
      <c r="AX1235" s="12"/>
    </row>
    <row r="1236" ht="15.75" customHeight="1">
      <c r="A1236" s="12" t="s">
        <v>2592</v>
      </c>
      <c r="B1236" s="53" t="s">
        <v>2617</v>
      </c>
      <c r="C1236" s="12" t="s">
        <v>2594</v>
      </c>
      <c r="D1236" s="12" t="s">
        <v>2432</v>
      </c>
      <c r="E1236" s="36">
        <v>44685.0</v>
      </c>
      <c r="F1236" s="14" t="s">
        <v>493</v>
      </c>
      <c r="G1236" s="12"/>
      <c r="H1236" s="12"/>
      <c r="I1236" s="19" t="s">
        <v>2433</v>
      </c>
      <c r="J1236" s="12"/>
      <c r="K1236" s="12" t="s">
        <v>199</v>
      </c>
      <c r="L1236" s="12" t="s">
        <v>200</v>
      </c>
      <c r="M1236" s="19" t="s">
        <v>2595</v>
      </c>
      <c r="N1236" s="12"/>
      <c r="O1236" s="12" t="s">
        <v>2618</v>
      </c>
      <c r="P1236" s="12" t="s">
        <v>45</v>
      </c>
      <c r="Q1236" s="22">
        <v>38.0551599053</v>
      </c>
      <c r="R1236" s="22">
        <v>-0.669180769142</v>
      </c>
      <c r="S1236" s="12" t="s">
        <v>134</v>
      </c>
      <c r="T1236" s="12" t="s">
        <v>47</v>
      </c>
      <c r="U1236" s="21" t="s">
        <v>203</v>
      </c>
      <c r="V1236" s="12" t="s">
        <v>2435</v>
      </c>
      <c r="W1236" s="19" t="s">
        <v>2436</v>
      </c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2"/>
      <c r="AP1236" s="12"/>
      <c r="AQ1236" s="12"/>
      <c r="AR1236" s="12"/>
      <c r="AS1236" s="12"/>
      <c r="AT1236" s="12"/>
      <c r="AU1236" s="12"/>
      <c r="AV1236" s="12"/>
      <c r="AW1236" s="12"/>
      <c r="AX1236" s="12"/>
    </row>
    <row r="1237" ht="15.75" customHeight="1">
      <c r="A1237" s="12" t="s">
        <v>2592</v>
      </c>
      <c r="B1237" s="53" t="s">
        <v>2619</v>
      </c>
      <c r="C1237" s="12" t="s">
        <v>2594</v>
      </c>
      <c r="D1237" s="12" t="s">
        <v>2432</v>
      </c>
      <c r="E1237" s="36">
        <v>44685.0</v>
      </c>
      <c r="F1237" s="14" t="s">
        <v>493</v>
      </c>
      <c r="G1237" s="12"/>
      <c r="H1237" s="12"/>
      <c r="I1237" s="19" t="s">
        <v>2433</v>
      </c>
      <c r="J1237" s="12"/>
      <c r="K1237" s="12" t="s">
        <v>199</v>
      </c>
      <c r="L1237" s="12" t="s">
        <v>200</v>
      </c>
      <c r="M1237" s="19" t="s">
        <v>2595</v>
      </c>
      <c r="N1237" s="12"/>
      <c r="O1237" s="12" t="s">
        <v>2620</v>
      </c>
      <c r="P1237" s="12" t="s">
        <v>45</v>
      </c>
      <c r="Q1237" s="22">
        <v>38.0279175383</v>
      </c>
      <c r="R1237" s="22">
        <v>-0.658652733563</v>
      </c>
      <c r="S1237" s="12" t="s">
        <v>134</v>
      </c>
      <c r="T1237" s="12" t="s">
        <v>47</v>
      </c>
      <c r="U1237" s="21" t="s">
        <v>203</v>
      </c>
      <c r="V1237" s="12" t="s">
        <v>2435</v>
      </c>
      <c r="W1237" s="19" t="s">
        <v>2436</v>
      </c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  <c r="AT1237" s="12"/>
      <c r="AU1237" s="12"/>
      <c r="AV1237" s="12"/>
      <c r="AW1237" s="12"/>
      <c r="AX1237" s="12"/>
    </row>
    <row r="1238" ht="15.75" customHeight="1">
      <c r="A1238" s="12" t="s">
        <v>2592</v>
      </c>
      <c r="B1238" s="53" t="s">
        <v>2621</v>
      </c>
      <c r="C1238" s="12" t="s">
        <v>2594</v>
      </c>
      <c r="D1238" s="12" t="s">
        <v>2432</v>
      </c>
      <c r="E1238" s="36">
        <v>44685.0</v>
      </c>
      <c r="F1238" s="14" t="s">
        <v>493</v>
      </c>
      <c r="G1238" s="12"/>
      <c r="H1238" s="12"/>
      <c r="I1238" s="19" t="s">
        <v>2433</v>
      </c>
      <c r="J1238" s="12"/>
      <c r="K1238" s="12" t="s">
        <v>199</v>
      </c>
      <c r="L1238" s="12" t="s">
        <v>200</v>
      </c>
      <c r="M1238" s="19" t="s">
        <v>2595</v>
      </c>
      <c r="N1238" s="12"/>
      <c r="O1238" s="12" t="s">
        <v>2622</v>
      </c>
      <c r="P1238" s="12" t="s">
        <v>45</v>
      </c>
      <c r="Q1238" s="22">
        <v>38.0459281341</v>
      </c>
      <c r="R1238" s="22">
        <v>-0.658078956738</v>
      </c>
      <c r="S1238" s="12" t="s">
        <v>134</v>
      </c>
      <c r="T1238" s="12" t="s">
        <v>47</v>
      </c>
      <c r="U1238" s="21" t="s">
        <v>203</v>
      </c>
      <c r="V1238" s="12" t="s">
        <v>2435</v>
      </c>
      <c r="W1238" s="19" t="s">
        <v>2436</v>
      </c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  <c r="AT1238" s="12"/>
      <c r="AU1238" s="12"/>
      <c r="AV1238" s="12"/>
      <c r="AW1238" s="12"/>
      <c r="AX1238" s="12"/>
    </row>
    <row r="1239" ht="15.75" customHeight="1">
      <c r="A1239" s="12" t="s">
        <v>2592</v>
      </c>
      <c r="B1239" s="53" t="s">
        <v>2623</v>
      </c>
      <c r="C1239" s="12" t="s">
        <v>2594</v>
      </c>
      <c r="D1239" s="12" t="s">
        <v>2432</v>
      </c>
      <c r="E1239" s="36">
        <v>44685.0</v>
      </c>
      <c r="F1239" s="14" t="s">
        <v>493</v>
      </c>
      <c r="G1239" s="12"/>
      <c r="H1239" s="12"/>
      <c r="I1239" s="19" t="s">
        <v>2433</v>
      </c>
      <c r="J1239" s="12"/>
      <c r="K1239" s="12" t="s">
        <v>199</v>
      </c>
      <c r="L1239" s="12" t="s">
        <v>200</v>
      </c>
      <c r="M1239" s="19" t="s">
        <v>2595</v>
      </c>
      <c r="N1239" s="12"/>
      <c r="O1239" s="12" t="s">
        <v>2624</v>
      </c>
      <c r="P1239" s="12" t="s">
        <v>45</v>
      </c>
      <c r="Q1239" s="22">
        <v>38.0549334084</v>
      </c>
      <c r="R1239" s="22">
        <v>-0.657791876423</v>
      </c>
      <c r="S1239" s="12" t="s">
        <v>134</v>
      </c>
      <c r="T1239" s="12" t="s">
        <v>47</v>
      </c>
      <c r="U1239" s="21" t="s">
        <v>203</v>
      </c>
      <c r="V1239" s="12" t="s">
        <v>2435</v>
      </c>
      <c r="W1239" s="19" t="s">
        <v>2436</v>
      </c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  <c r="AT1239" s="12"/>
      <c r="AU1239" s="12"/>
      <c r="AV1239" s="12"/>
      <c r="AW1239" s="12"/>
      <c r="AX1239" s="12"/>
    </row>
    <row r="1240" ht="15.75" customHeight="1">
      <c r="A1240" s="12" t="s">
        <v>2592</v>
      </c>
      <c r="B1240" s="53" t="s">
        <v>2625</v>
      </c>
      <c r="C1240" s="12" t="s">
        <v>2594</v>
      </c>
      <c r="D1240" s="12" t="s">
        <v>2432</v>
      </c>
      <c r="E1240" s="36">
        <v>44685.0</v>
      </c>
      <c r="F1240" s="14" t="s">
        <v>493</v>
      </c>
      <c r="G1240" s="12"/>
      <c r="H1240" s="12"/>
      <c r="I1240" s="19" t="s">
        <v>2433</v>
      </c>
      <c r="J1240" s="12"/>
      <c r="K1240" s="12" t="s">
        <v>199</v>
      </c>
      <c r="L1240" s="12" t="s">
        <v>200</v>
      </c>
      <c r="M1240" s="19" t="s">
        <v>2595</v>
      </c>
      <c r="N1240" s="12"/>
      <c r="O1240" s="12" t="s">
        <v>2626</v>
      </c>
      <c r="P1240" s="12" t="s">
        <v>45</v>
      </c>
      <c r="Q1240" s="22">
        <v>38.0639386671</v>
      </c>
      <c r="R1240" s="22">
        <v>-0.657504668091</v>
      </c>
      <c r="S1240" s="12" t="s">
        <v>134</v>
      </c>
      <c r="T1240" s="12" t="s">
        <v>47</v>
      </c>
      <c r="U1240" s="21" t="s">
        <v>203</v>
      </c>
      <c r="V1240" s="12" t="s">
        <v>2435</v>
      </c>
      <c r="W1240" s="19" t="s">
        <v>2436</v>
      </c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2"/>
      <c r="AP1240" s="12"/>
      <c r="AQ1240" s="12"/>
      <c r="AR1240" s="12"/>
      <c r="AS1240" s="12"/>
      <c r="AT1240" s="12"/>
      <c r="AU1240" s="12"/>
      <c r="AV1240" s="12"/>
      <c r="AW1240" s="12"/>
      <c r="AX1240" s="12"/>
    </row>
    <row r="1241" ht="15.75" customHeight="1">
      <c r="A1241" s="12" t="s">
        <v>2592</v>
      </c>
      <c r="B1241" s="53" t="s">
        <v>2627</v>
      </c>
      <c r="C1241" s="12" t="s">
        <v>2594</v>
      </c>
      <c r="D1241" s="12" t="s">
        <v>2432</v>
      </c>
      <c r="E1241" s="36">
        <v>44685.0</v>
      </c>
      <c r="F1241" s="14" t="s">
        <v>493</v>
      </c>
      <c r="G1241" s="12"/>
      <c r="H1241" s="12"/>
      <c r="I1241" s="19" t="s">
        <v>2433</v>
      </c>
      <c r="J1241" s="12"/>
      <c r="K1241" s="12" t="s">
        <v>199</v>
      </c>
      <c r="L1241" s="12" t="s">
        <v>200</v>
      </c>
      <c r="M1241" s="19" t="s">
        <v>2595</v>
      </c>
      <c r="N1241" s="12"/>
      <c r="O1241" s="12" t="s">
        <v>2628</v>
      </c>
      <c r="P1241" s="12" t="s">
        <v>45</v>
      </c>
      <c r="Q1241" s="22">
        <v>38.0909543492</v>
      </c>
      <c r="R1241" s="22">
        <v>-0.656642274386</v>
      </c>
      <c r="S1241" s="12" t="s">
        <v>134</v>
      </c>
      <c r="T1241" s="12" t="s">
        <v>47</v>
      </c>
      <c r="U1241" s="21" t="s">
        <v>203</v>
      </c>
      <c r="V1241" s="12" t="s">
        <v>2435</v>
      </c>
      <c r="W1241" s="19" t="s">
        <v>2436</v>
      </c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  <c r="AT1241" s="12"/>
      <c r="AU1241" s="12"/>
      <c r="AV1241" s="12"/>
      <c r="AW1241" s="12"/>
      <c r="AX1241" s="12"/>
    </row>
    <row r="1242" ht="15.75" customHeight="1">
      <c r="A1242" s="12" t="s">
        <v>2592</v>
      </c>
      <c r="B1242" s="53" t="s">
        <v>2629</v>
      </c>
      <c r="C1242" s="12" t="s">
        <v>2594</v>
      </c>
      <c r="D1242" s="12" t="s">
        <v>2432</v>
      </c>
      <c r="E1242" s="36">
        <v>44685.0</v>
      </c>
      <c r="F1242" s="14" t="s">
        <v>493</v>
      </c>
      <c r="G1242" s="12"/>
      <c r="H1242" s="12"/>
      <c r="I1242" s="19" t="s">
        <v>2433</v>
      </c>
      <c r="J1242" s="12"/>
      <c r="K1242" s="12" t="s">
        <v>199</v>
      </c>
      <c r="L1242" s="12" t="s">
        <v>200</v>
      </c>
      <c r="M1242" s="19" t="s">
        <v>2595</v>
      </c>
      <c r="N1242" s="12"/>
      <c r="O1242" s="12" t="s">
        <v>2630</v>
      </c>
      <c r="P1242" s="12" t="s">
        <v>45</v>
      </c>
      <c r="Q1242" s="22">
        <v>38.3409842503</v>
      </c>
      <c r="R1242" s="22">
        <v>-0.545639174241</v>
      </c>
      <c r="S1242" s="12" t="s">
        <v>134</v>
      </c>
      <c r="T1242" s="12" t="s">
        <v>47</v>
      </c>
      <c r="U1242" s="21" t="s">
        <v>203</v>
      </c>
      <c r="V1242" s="12" t="s">
        <v>2435</v>
      </c>
      <c r="W1242" s="19" t="s">
        <v>2436</v>
      </c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  <c r="AT1242" s="12"/>
      <c r="AU1242" s="12"/>
      <c r="AV1242" s="12"/>
      <c r="AW1242" s="12"/>
      <c r="AX1242" s="12"/>
    </row>
    <row r="1243" ht="15.75" customHeight="1">
      <c r="A1243" s="12" t="s">
        <v>2592</v>
      </c>
      <c r="B1243" s="53" t="s">
        <v>2631</v>
      </c>
      <c r="C1243" s="12" t="s">
        <v>2594</v>
      </c>
      <c r="D1243" s="12" t="s">
        <v>2432</v>
      </c>
      <c r="E1243" s="36">
        <v>44685.0</v>
      </c>
      <c r="F1243" s="14" t="s">
        <v>493</v>
      </c>
      <c r="G1243" s="12"/>
      <c r="H1243" s="12"/>
      <c r="I1243" s="19" t="s">
        <v>2433</v>
      </c>
      <c r="J1243" s="12"/>
      <c r="K1243" s="12" t="s">
        <v>199</v>
      </c>
      <c r="L1243" s="12" t="s">
        <v>200</v>
      </c>
      <c r="M1243" s="19" t="s">
        <v>2595</v>
      </c>
      <c r="N1243" s="12"/>
      <c r="O1243" s="12" t="s">
        <v>2632</v>
      </c>
      <c r="P1243" s="12" t="s">
        <v>45</v>
      </c>
      <c r="Q1243" s="22">
        <v>38.3407442776</v>
      </c>
      <c r="R1243" s="22">
        <v>-0.534206710314</v>
      </c>
      <c r="S1243" s="12" t="s">
        <v>134</v>
      </c>
      <c r="T1243" s="12" t="s">
        <v>47</v>
      </c>
      <c r="U1243" s="21" t="s">
        <v>203</v>
      </c>
      <c r="V1243" s="12" t="s">
        <v>2435</v>
      </c>
      <c r="W1243" s="19" t="s">
        <v>2436</v>
      </c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  <c r="AP1243" s="12"/>
      <c r="AQ1243" s="12"/>
      <c r="AR1243" s="12"/>
      <c r="AS1243" s="12"/>
      <c r="AT1243" s="12"/>
      <c r="AU1243" s="12"/>
      <c r="AV1243" s="12"/>
      <c r="AW1243" s="12"/>
      <c r="AX1243" s="12"/>
    </row>
    <row r="1244" ht="15.75" customHeight="1">
      <c r="A1244" s="12" t="s">
        <v>2592</v>
      </c>
      <c r="B1244" s="53" t="s">
        <v>2633</v>
      </c>
      <c r="C1244" s="12" t="s">
        <v>2594</v>
      </c>
      <c r="D1244" s="12" t="s">
        <v>2432</v>
      </c>
      <c r="E1244" s="36">
        <v>44685.0</v>
      </c>
      <c r="F1244" s="14" t="s">
        <v>493</v>
      </c>
      <c r="G1244" s="12"/>
      <c r="H1244" s="12"/>
      <c r="I1244" s="19" t="s">
        <v>2433</v>
      </c>
      <c r="J1244" s="12"/>
      <c r="K1244" s="12" t="s">
        <v>199</v>
      </c>
      <c r="L1244" s="12" t="s">
        <v>200</v>
      </c>
      <c r="M1244" s="19" t="s">
        <v>2595</v>
      </c>
      <c r="N1244" s="12"/>
      <c r="O1244" s="12" t="s">
        <v>2634</v>
      </c>
      <c r="P1244" s="12" t="s">
        <v>45</v>
      </c>
      <c r="Q1244" s="22">
        <v>38.5018372287</v>
      </c>
      <c r="R1244" s="22">
        <v>-0.482856783012</v>
      </c>
      <c r="S1244" s="12" t="s">
        <v>134</v>
      </c>
      <c r="T1244" s="12" t="s">
        <v>47</v>
      </c>
      <c r="U1244" s="21" t="s">
        <v>203</v>
      </c>
      <c r="V1244" s="12" t="s">
        <v>2435</v>
      </c>
      <c r="W1244" s="19" t="s">
        <v>2436</v>
      </c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  <c r="AT1244" s="12"/>
      <c r="AU1244" s="12"/>
      <c r="AV1244" s="12"/>
      <c r="AW1244" s="12"/>
      <c r="AX1244" s="12"/>
    </row>
    <row r="1245" ht="15.75" customHeight="1">
      <c r="A1245" s="12" t="s">
        <v>2592</v>
      </c>
      <c r="B1245" s="53" t="s">
        <v>2635</v>
      </c>
      <c r="C1245" s="12" t="s">
        <v>2594</v>
      </c>
      <c r="D1245" s="12" t="s">
        <v>2432</v>
      </c>
      <c r="E1245" s="36">
        <v>44685.0</v>
      </c>
      <c r="F1245" s="14" t="s">
        <v>493</v>
      </c>
      <c r="G1245" s="12"/>
      <c r="H1245" s="12"/>
      <c r="I1245" s="19" t="s">
        <v>2433</v>
      </c>
      <c r="J1245" s="12"/>
      <c r="K1245" s="12" t="s">
        <v>199</v>
      </c>
      <c r="L1245" s="12" t="s">
        <v>200</v>
      </c>
      <c r="M1245" s="19" t="s">
        <v>2595</v>
      </c>
      <c r="N1245" s="12"/>
      <c r="O1245" s="12" t="s">
        <v>2636</v>
      </c>
      <c r="P1245" s="12" t="s">
        <v>45</v>
      </c>
      <c r="Q1245" s="22">
        <v>38.4205596423</v>
      </c>
      <c r="R1245" s="22">
        <v>-0.474228638045</v>
      </c>
      <c r="S1245" s="12" t="s">
        <v>134</v>
      </c>
      <c r="T1245" s="12" t="s">
        <v>47</v>
      </c>
      <c r="U1245" s="21" t="s">
        <v>203</v>
      </c>
      <c r="V1245" s="12" t="s">
        <v>2435</v>
      </c>
      <c r="W1245" s="19" t="s">
        <v>2436</v>
      </c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  <c r="AT1245" s="12"/>
      <c r="AU1245" s="12"/>
      <c r="AV1245" s="12"/>
      <c r="AW1245" s="12"/>
      <c r="AX1245" s="12"/>
    </row>
    <row r="1246" ht="15.75" customHeight="1">
      <c r="A1246" s="12" t="s">
        <v>2592</v>
      </c>
      <c r="B1246" s="53" t="s">
        <v>2637</v>
      </c>
      <c r="C1246" s="12" t="s">
        <v>2594</v>
      </c>
      <c r="D1246" s="12" t="s">
        <v>2432</v>
      </c>
      <c r="E1246" s="36">
        <v>44685.0</v>
      </c>
      <c r="F1246" s="14" t="s">
        <v>493</v>
      </c>
      <c r="G1246" s="12"/>
      <c r="H1246" s="12"/>
      <c r="I1246" s="19" t="s">
        <v>2433</v>
      </c>
      <c r="J1246" s="12"/>
      <c r="K1246" s="12" t="s">
        <v>199</v>
      </c>
      <c r="L1246" s="12" t="s">
        <v>200</v>
      </c>
      <c r="M1246" s="19" t="s">
        <v>2595</v>
      </c>
      <c r="N1246" s="12"/>
      <c r="O1246" s="12" t="s">
        <v>2638</v>
      </c>
      <c r="P1246" s="12" t="s">
        <v>45</v>
      </c>
      <c r="Q1246" s="22">
        <v>38.4565734145</v>
      </c>
      <c r="R1246" s="22">
        <v>-0.472972640297</v>
      </c>
      <c r="S1246" s="12" t="s">
        <v>134</v>
      </c>
      <c r="T1246" s="12" t="s">
        <v>47</v>
      </c>
      <c r="U1246" s="21" t="s">
        <v>203</v>
      </c>
      <c r="V1246" s="12" t="s">
        <v>2435</v>
      </c>
      <c r="W1246" s="19" t="s">
        <v>2436</v>
      </c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  <c r="AP1246" s="12"/>
      <c r="AQ1246" s="12"/>
      <c r="AR1246" s="12"/>
      <c r="AS1246" s="12"/>
      <c r="AT1246" s="12"/>
      <c r="AU1246" s="12"/>
      <c r="AV1246" s="12"/>
      <c r="AW1246" s="12"/>
      <c r="AX1246" s="12"/>
    </row>
    <row r="1247" ht="15.75" customHeight="1">
      <c r="A1247" s="12" t="s">
        <v>2592</v>
      </c>
      <c r="B1247" s="53" t="s">
        <v>2639</v>
      </c>
      <c r="C1247" s="12" t="s">
        <v>2594</v>
      </c>
      <c r="D1247" s="12" t="s">
        <v>2432</v>
      </c>
      <c r="E1247" s="36">
        <v>44685.0</v>
      </c>
      <c r="F1247" s="14" t="s">
        <v>493</v>
      </c>
      <c r="G1247" s="12"/>
      <c r="H1247" s="12"/>
      <c r="I1247" s="19" t="s">
        <v>2433</v>
      </c>
      <c r="J1247" s="12"/>
      <c r="K1247" s="12" t="s">
        <v>199</v>
      </c>
      <c r="L1247" s="12" t="s">
        <v>200</v>
      </c>
      <c r="M1247" s="19" t="s">
        <v>2595</v>
      </c>
      <c r="N1247" s="12"/>
      <c r="O1247" s="12" t="s">
        <v>2640</v>
      </c>
      <c r="P1247" s="12" t="s">
        <v>45</v>
      </c>
      <c r="Q1247" s="22">
        <v>38.4383190371</v>
      </c>
      <c r="R1247" s="22">
        <v>-0.462153711595</v>
      </c>
      <c r="S1247" s="12" t="s">
        <v>134</v>
      </c>
      <c r="T1247" s="12" t="s">
        <v>47</v>
      </c>
      <c r="U1247" s="21" t="s">
        <v>203</v>
      </c>
      <c r="V1247" s="12" t="s">
        <v>2435</v>
      </c>
      <c r="W1247" s="19" t="s">
        <v>2436</v>
      </c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  <c r="AT1247" s="12"/>
      <c r="AU1247" s="12"/>
      <c r="AV1247" s="12"/>
      <c r="AW1247" s="12"/>
      <c r="AX1247" s="12"/>
    </row>
    <row r="1248" ht="15.75" customHeight="1">
      <c r="A1248" s="12" t="s">
        <v>2592</v>
      </c>
      <c r="B1248" s="53" t="s">
        <v>2641</v>
      </c>
      <c r="C1248" s="12" t="s">
        <v>2594</v>
      </c>
      <c r="D1248" s="12" t="s">
        <v>2432</v>
      </c>
      <c r="E1248" s="36">
        <v>44685.0</v>
      </c>
      <c r="F1248" s="14" t="s">
        <v>493</v>
      </c>
      <c r="G1248" s="12"/>
      <c r="H1248" s="12"/>
      <c r="I1248" s="19" t="s">
        <v>2433</v>
      </c>
      <c r="J1248" s="12"/>
      <c r="K1248" s="12" t="s">
        <v>199</v>
      </c>
      <c r="L1248" s="12" t="s">
        <v>200</v>
      </c>
      <c r="M1248" s="19" t="s">
        <v>2595</v>
      </c>
      <c r="N1248" s="12"/>
      <c r="O1248" s="12" t="s">
        <v>2642</v>
      </c>
      <c r="P1248" s="12" t="s">
        <v>45</v>
      </c>
      <c r="Q1248" s="22">
        <v>38.4563257324</v>
      </c>
      <c r="R1248" s="22">
        <v>-0.461522593064</v>
      </c>
      <c r="S1248" s="12" t="s">
        <v>134</v>
      </c>
      <c r="T1248" s="12" t="s">
        <v>47</v>
      </c>
      <c r="U1248" s="21" t="s">
        <v>203</v>
      </c>
      <c r="V1248" s="12" t="s">
        <v>2435</v>
      </c>
      <c r="W1248" s="19" t="s">
        <v>2436</v>
      </c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2"/>
      <c r="AP1248" s="12"/>
      <c r="AQ1248" s="12"/>
      <c r="AR1248" s="12"/>
      <c r="AS1248" s="12"/>
      <c r="AT1248" s="12"/>
      <c r="AU1248" s="12"/>
      <c r="AV1248" s="12"/>
      <c r="AW1248" s="12"/>
      <c r="AX1248" s="12"/>
    </row>
    <row r="1249" ht="15.75" customHeight="1">
      <c r="A1249" s="12" t="s">
        <v>2592</v>
      </c>
      <c r="B1249" s="53" t="s">
        <v>2643</v>
      </c>
      <c r="C1249" s="12" t="s">
        <v>2594</v>
      </c>
      <c r="D1249" s="12" t="s">
        <v>2432</v>
      </c>
      <c r="E1249" s="36">
        <v>44685.0</v>
      </c>
      <c r="F1249" s="14" t="s">
        <v>493</v>
      </c>
      <c r="G1249" s="12"/>
      <c r="H1249" s="12"/>
      <c r="I1249" s="19" t="s">
        <v>2433</v>
      </c>
      <c r="J1249" s="12"/>
      <c r="K1249" s="12" t="s">
        <v>199</v>
      </c>
      <c r="L1249" s="12" t="s">
        <v>200</v>
      </c>
      <c r="M1249" s="19" t="s">
        <v>2595</v>
      </c>
      <c r="N1249" s="12"/>
      <c r="O1249" s="12" t="s">
        <v>2644</v>
      </c>
      <c r="P1249" s="12" t="s">
        <v>45</v>
      </c>
      <c r="Q1249" s="22">
        <v>38.4380703968</v>
      </c>
      <c r="R1249" s="22">
        <v>-0.450706644483</v>
      </c>
      <c r="S1249" s="12" t="s">
        <v>134</v>
      </c>
      <c r="T1249" s="12" t="s">
        <v>47</v>
      </c>
      <c r="U1249" s="21" t="s">
        <v>203</v>
      </c>
      <c r="V1249" s="12" t="s">
        <v>2435</v>
      </c>
      <c r="W1249" s="19" t="s">
        <v>2436</v>
      </c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</row>
    <row r="1250" ht="15.75" customHeight="1">
      <c r="A1250" s="12" t="s">
        <v>2592</v>
      </c>
      <c r="B1250" s="53" t="s">
        <v>2645</v>
      </c>
      <c r="C1250" s="12" t="s">
        <v>2594</v>
      </c>
      <c r="D1250" s="12" t="s">
        <v>2432</v>
      </c>
      <c r="E1250" s="36">
        <v>44685.0</v>
      </c>
      <c r="F1250" s="14" t="s">
        <v>493</v>
      </c>
      <c r="G1250" s="12"/>
      <c r="H1250" s="12"/>
      <c r="I1250" s="19" t="s">
        <v>2433</v>
      </c>
      <c r="J1250" s="12"/>
      <c r="K1250" s="12" t="s">
        <v>199</v>
      </c>
      <c r="L1250" s="12" t="s">
        <v>200</v>
      </c>
      <c r="M1250" s="19" t="s">
        <v>2595</v>
      </c>
      <c r="N1250" s="12"/>
      <c r="O1250" s="12" t="s">
        <v>2646</v>
      </c>
      <c r="P1250" s="12" t="s">
        <v>45</v>
      </c>
      <c r="Q1250" s="22">
        <v>38.3830466076</v>
      </c>
      <c r="R1250" s="22">
        <v>-0.406852283087</v>
      </c>
      <c r="S1250" s="12" t="s">
        <v>134</v>
      </c>
      <c r="T1250" s="12" t="s">
        <v>47</v>
      </c>
      <c r="U1250" s="21" t="s">
        <v>203</v>
      </c>
      <c r="V1250" s="12" t="s">
        <v>2435</v>
      </c>
      <c r="W1250" s="19" t="s">
        <v>2436</v>
      </c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  <c r="AT1250" s="12"/>
      <c r="AU1250" s="12"/>
      <c r="AV1250" s="12"/>
      <c r="AW1250" s="12"/>
      <c r="AX1250" s="12"/>
    </row>
    <row r="1251" ht="15.75" customHeight="1">
      <c r="A1251" s="12" t="s">
        <v>2592</v>
      </c>
      <c r="B1251" s="53" t="s">
        <v>2647</v>
      </c>
      <c r="C1251" s="12" t="s">
        <v>2594</v>
      </c>
      <c r="D1251" s="12" t="s">
        <v>2432</v>
      </c>
      <c r="E1251" s="36">
        <v>44685.0</v>
      </c>
      <c r="F1251" s="14" t="s">
        <v>493</v>
      </c>
      <c r="G1251" s="12"/>
      <c r="H1251" s="12"/>
      <c r="I1251" s="19" t="s">
        <v>2433</v>
      </c>
      <c r="J1251" s="12"/>
      <c r="K1251" s="12" t="s">
        <v>199</v>
      </c>
      <c r="L1251" s="12" t="s">
        <v>200</v>
      </c>
      <c r="M1251" s="19" t="s">
        <v>2595</v>
      </c>
      <c r="N1251" s="12"/>
      <c r="O1251" s="12" t="s">
        <v>2648</v>
      </c>
      <c r="P1251" s="12" t="s">
        <v>45</v>
      </c>
      <c r="Q1251" s="22">
        <v>38.4188046508</v>
      </c>
      <c r="R1251" s="22">
        <v>-0.394121016264</v>
      </c>
      <c r="S1251" s="12" t="s">
        <v>134</v>
      </c>
      <c r="T1251" s="12" t="s">
        <v>47</v>
      </c>
      <c r="U1251" s="21" t="s">
        <v>203</v>
      </c>
      <c r="V1251" s="12" t="s">
        <v>2435</v>
      </c>
      <c r="W1251" s="19" t="s">
        <v>2436</v>
      </c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</row>
    <row r="1252" ht="15.75" customHeight="1">
      <c r="A1252" s="12" t="s">
        <v>2592</v>
      </c>
      <c r="B1252" s="53" t="s">
        <v>2649</v>
      </c>
      <c r="C1252" s="12" t="s">
        <v>2594</v>
      </c>
      <c r="D1252" s="12" t="s">
        <v>2432</v>
      </c>
      <c r="E1252" s="36">
        <v>44685.0</v>
      </c>
      <c r="F1252" s="14" t="s">
        <v>493</v>
      </c>
      <c r="G1252" s="12"/>
      <c r="H1252" s="12"/>
      <c r="I1252" s="19" t="s">
        <v>2433</v>
      </c>
      <c r="J1252" s="12"/>
      <c r="K1252" s="12" t="s">
        <v>199</v>
      </c>
      <c r="L1252" s="12" t="s">
        <v>200</v>
      </c>
      <c r="M1252" s="19" t="s">
        <v>2595</v>
      </c>
      <c r="N1252" s="12"/>
      <c r="O1252" s="12" t="s">
        <v>2650</v>
      </c>
      <c r="P1252" s="12" t="s">
        <v>45</v>
      </c>
      <c r="Q1252" s="22">
        <v>38.4998302064</v>
      </c>
      <c r="R1252" s="22">
        <v>-0.391202378498</v>
      </c>
      <c r="S1252" s="12" t="s">
        <v>134</v>
      </c>
      <c r="T1252" s="12" t="s">
        <v>135</v>
      </c>
      <c r="U1252" s="21" t="s">
        <v>203</v>
      </c>
      <c r="V1252" s="12" t="s">
        <v>2435</v>
      </c>
      <c r="W1252" s="19" t="s">
        <v>2436</v>
      </c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  <c r="AP1252" s="12"/>
      <c r="AQ1252" s="12"/>
      <c r="AR1252" s="12"/>
      <c r="AS1252" s="12"/>
      <c r="AT1252" s="12"/>
      <c r="AU1252" s="12"/>
      <c r="AV1252" s="12"/>
      <c r="AW1252" s="12"/>
      <c r="AX1252" s="12"/>
    </row>
    <row r="1253" ht="15.75" customHeight="1">
      <c r="A1253" s="12" t="s">
        <v>2592</v>
      </c>
      <c r="B1253" s="53" t="s">
        <v>2651</v>
      </c>
      <c r="C1253" s="12" t="s">
        <v>2594</v>
      </c>
      <c r="D1253" s="12" t="s">
        <v>2432</v>
      </c>
      <c r="E1253" s="36">
        <v>44685.0</v>
      </c>
      <c r="F1253" s="14" t="s">
        <v>493</v>
      </c>
      <c r="G1253" s="12"/>
      <c r="H1253" s="12"/>
      <c r="I1253" s="19" t="s">
        <v>2433</v>
      </c>
      <c r="J1253" s="12"/>
      <c r="K1253" s="12" t="s">
        <v>199</v>
      </c>
      <c r="L1253" s="12" t="s">
        <v>200</v>
      </c>
      <c r="M1253" s="19" t="s">
        <v>2595</v>
      </c>
      <c r="N1253" s="12"/>
      <c r="O1253" s="12" t="s">
        <v>2652</v>
      </c>
      <c r="P1253" s="12" t="s">
        <v>45</v>
      </c>
      <c r="Q1253" s="22">
        <v>38.5018372287</v>
      </c>
      <c r="R1253" s="22">
        <v>-0.482856783012</v>
      </c>
      <c r="S1253" s="12" t="s">
        <v>134</v>
      </c>
      <c r="T1253" s="12" t="s">
        <v>47</v>
      </c>
      <c r="U1253" s="21" t="s">
        <v>203</v>
      </c>
      <c r="V1253" s="12" t="s">
        <v>2435</v>
      </c>
      <c r="W1253" s="19" t="s">
        <v>2436</v>
      </c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</row>
    <row r="1254" ht="15.75" customHeight="1">
      <c r="A1254" s="12" t="s">
        <v>2592</v>
      </c>
      <c r="B1254" s="53" t="s">
        <v>2653</v>
      </c>
      <c r="C1254" s="12" t="s">
        <v>2594</v>
      </c>
      <c r="D1254" s="12" t="s">
        <v>2432</v>
      </c>
      <c r="E1254" s="36">
        <v>44685.0</v>
      </c>
      <c r="F1254" s="14" t="s">
        <v>493</v>
      </c>
      <c r="G1254" s="12"/>
      <c r="H1254" s="12"/>
      <c r="I1254" s="19" t="s">
        <v>2433</v>
      </c>
      <c r="J1254" s="12"/>
      <c r="K1254" s="12" t="s">
        <v>199</v>
      </c>
      <c r="L1254" s="12" t="s">
        <v>200</v>
      </c>
      <c r="M1254" s="19" t="s">
        <v>2595</v>
      </c>
      <c r="N1254" s="12"/>
      <c r="O1254" s="12" t="s">
        <v>2654</v>
      </c>
      <c r="P1254" s="12" t="s">
        <v>45</v>
      </c>
      <c r="Q1254" s="22">
        <v>38.7174155826</v>
      </c>
      <c r="R1254" s="22">
        <v>-0.452307747012</v>
      </c>
      <c r="S1254" s="12" t="s">
        <v>134</v>
      </c>
      <c r="T1254" s="12" t="s">
        <v>47</v>
      </c>
      <c r="U1254" s="21" t="s">
        <v>203</v>
      </c>
      <c r="V1254" s="12" t="s">
        <v>2435</v>
      </c>
      <c r="W1254" s="19" t="s">
        <v>2436</v>
      </c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</row>
    <row r="1255" ht="15.75" customHeight="1">
      <c r="A1255" s="12" t="s">
        <v>2592</v>
      </c>
      <c r="B1255" s="53" t="s">
        <v>2655</v>
      </c>
      <c r="C1255" s="12" t="s">
        <v>2594</v>
      </c>
      <c r="D1255" s="12" t="s">
        <v>2432</v>
      </c>
      <c r="E1255" s="36">
        <v>44685.0</v>
      </c>
      <c r="F1255" s="14" t="s">
        <v>493</v>
      </c>
      <c r="G1255" s="12"/>
      <c r="H1255" s="12"/>
      <c r="I1255" s="19" t="s">
        <v>2433</v>
      </c>
      <c r="J1255" s="12"/>
      <c r="K1255" s="12" t="s">
        <v>199</v>
      </c>
      <c r="L1255" s="12" t="s">
        <v>200</v>
      </c>
      <c r="M1255" s="19" t="s">
        <v>2595</v>
      </c>
      <c r="N1255" s="12"/>
      <c r="O1255" s="12" t="s">
        <v>2656</v>
      </c>
      <c r="P1255" s="12" t="s">
        <v>45</v>
      </c>
      <c r="Q1255" s="22">
        <v>38.7264184393</v>
      </c>
      <c r="R1255" s="22">
        <v>-0.45198785945</v>
      </c>
      <c r="S1255" s="12" t="s">
        <v>134</v>
      </c>
      <c r="T1255" s="12" t="s">
        <v>135</v>
      </c>
      <c r="U1255" s="21" t="s">
        <v>203</v>
      </c>
      <c r="V1255" s="12" t="s">
        <v>2435</v>
      </c>
      <c r="W1255" s="19" t="s">
        <v>2436</v>
      </c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</row>
    <row r="1256" ht="15.75" customHeight="1">
      <c r="A1256" s="12" t="s">
        <v>2592</v>
      </c>
      <c r="B1256" s="53" t="s">
        <v>2657</v>
      </c>
      <c r="C1256" s="12" t="s">
        <v>2594</v>
      </c>
      <c r="D1256" s="12" t="s">
        <v>2432</v>
      </c>
      <c r="E1256" s="36">
        <v>44685.0</v>
      </c>
      <c r="F1256" s="14" t="s">
        <v>493</v>
      </c>
      <c r="G1256" s="12"/>
      <c r="H1256" s="12"/>
      <c r="I1256" s="19" t="s">
        <v>2433</v>
      </c>
      <c r="J1256" s="12"/>
      <c r="K1256" s="12" t="s">
        <v>199</v>
      </c>
      <c r="L1256" s="12" t="s">
        <v>200</v>
      </c>
      <c r="M1256" s="19" t="s">
        <v>2595</v>
      </c>
      <c r="N1256" s="12"/>
      <c r="O1256" s="12" t="s">
        <v>2658</v>
      </c>
      <c r="P1256" s="12" t="s">
        <v>45</v>
      </c>
      <c r="Q1256" s="22">
        <v>38.7619255283</v>
      </c>
      <c r="R1256" s="22">
        <v>-0.427709899289</v>
      </c>
      <c r="S1256" s="12" t="s">
        <v>134</v>
      </c>
      <c r="T1256" s="12" t="s">
        <v>47</v>
      </c>
      <c r="U1256" s="21" t="s">
        <v>203</v>
      </c>
      <c r="V1256" s="12" t="s">
        <v>2435</v>
      </c>
      <c r="W1256" s="19" t="s">
        <v>2436</v>
      </c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</row>
    <row r="1257" ht="15.75" customHeight="1">
      <c r="A1257" s="12" t="s">
        <v>2592</v>
      </c>
      <c r="B1257" s="53" t="s">
        <v>2659</v>
      </c>
      <c r="C1257" s="12" t="s">
        <v>2594</v>
      </c>
      <c r="D1257" s="12" t="s">
        <v>2432</v>
      </c>
      <c r="E1257" s="36">
        <v>44685.0</v>
      </c>
      <c r="F1257" s="14" t="s">
        <v>493</v>
      </c>
      <c r="G1257" s="12"/>
      <c r="H1257" s="12"/>
      <c r="I1257" s="19" t="s">
        <v>2433</v>
      </c>
      <c r="J1257" s="12"/>
      <c r="K1257" s="12" t="s">
        <v>199</v>
      </c>
      <c r="L1257" s="12" t="s">
        <v>200</v>
      </c>
      <c r="M1257" s="19" t="s">
        <v>2595</v>
      </c>
      <c r="N1257" s="12"/>
      <c r="O1257" s="12" t="s">
        <v>2660</v>
      </c>
      <c r="P1257" s="12" t="s">
        <v>45</v>
      </c>
      <c r="Q1257" s="22">
        <v>38.770928143</v>
      </c>
      <c r="R1257" s="22">
        <v>-0.427386411655</v>
      </c>
      <c r="S1257" s="12" t="s">
        <v>134</v>
      </c>
      <c r="T1257" s="12" t="s">
        <v>47</v>
      </c>
      <c r="U1257" s="21" t="s">
        <v>203</v>
      </c>
      <c r="V1257" s="12" t="s">
        <v>2435</v>
      </c>
      <c r="W1257" s="19" t="s">
        <v>2436</v>
      </c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</row>
    <row r="1258" ht="15.75" customHeight="1">
      <c r="A1258" s="12" t="s">
        <v>2592</v>
      </c>
      <c r="B1258" s="53" t="s">
        <v>2661</v>
      </c>
      <c r="C1258" s="12" t="s">
        <v>2594</v>
      </c>
      <c r="D1258" s="12" t="s">
        <v>2432</v>
      </c>
      <c r="E1258" s="36">
        <v>44685.0</v>
      </c>
      <c r="F1258" s="14" t="s">
        <v>493</v>
      </c>
      <c r="G1258" s="12"/>
      <c r="H1258" s="12"/>
      <c r="I1258" s="19" t="s">
        <v>2433</v>
      </c>
      <c r="J1258" s="12"/>
      <c r="K1258" s="12" t="s">
        <v>199</v>
      </c>
      <c r="L1258" s="12" t="s">
        <v>200</v>
      </c>
      <c r="M1258" s="19" t="s">
        <v>2595</v>
      </c>
      <c r="N1258" s="12"/>
      <c r="O1258" s="12" t="s">
        <v>2662</v>
      </c>
      <c r="P1258" s="12" t="s">
        <v>45</v>
      </c>
      <c r="Q1258" s="22">
        <v>38.7884241404</v>
      </c>
      <c r="R1258" s="22">
        <v>-0.403733945212</v>
      </c>
      <c r="S1258" s="12" t="s">
        <v>134</v>
      </c>
      <c r="T1258" s="12" t="s">
        <v>47</v>
      </c>
      <c r="U1258" s="21" t="s">
        <v>203</v>
      </c>
      <c r="V1258" s="12" t="s">
        <v>2435</v>
      </c>
      <c r="W1258" s="19" t="s">
        <v>2436</v>
      </c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</row>
    <row r="1259" ht="15.75" customHeight="1">
      <c r="A1259" s="12" t="s">
        <v>2592</v>
      </c>
      <c r="B1259" s="53" t="s">
        <v>2663</v>
      </c>
      <c r="C1259" s="12" t="s">
        <v>2594</v>
      </c>
      <c r="D1259" s="12" t="s">
        <v>2432</v>
      </c>
      <c r="E1259" s="36">
        <v>44685.0</v>
      </c>
      <c r="F1259" s="14" t="s">
        <v>493</v>
      </c>
      <c r="G1259" s="12"/>
      <c r="H1259" s="12"/>
      <c r="I1259" s="19" t="s">
        <v>2433</v>
      </c>
      <c r="J1259" s="12"/>
      <c r="K1259" s="12" t="s">
        <v>199</v>
      </c>
      <c r="L1259" s="12" t="s">
        <v>200</v>
      </c>
      <c r="M1259" s="19" t="s">
        <v>2595</v>
      </c>
      <c r="N1259" s="12"/>
      <c r="O1259" s="12" t="s">
        <v>2664</v>
      </c>
      <c r="P1259" s="12" t="s">
        <v>45</v>
      </c>
      <c r="Q1259" s="22">
        <v>38.9456511654</v>
      </c>
      <c r="R1259" s="22">
        <v>-0.190340954267</v>
      </c>
      <c r="S1259" s="12" t="s">
        <v>134</v>
      </c>
      <c r="T1259" s="12" t="s">
        <v>47</v>
      </c>
      <c r="U1259" s="21" t="s">
        <v>203</v>
      </c>
      <c r="V1259" s="12" t="s">
        <v>2435</v>
      </c>
      <c r="W1259" s="19" t="s">
        <v>2436</v>
      </c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2"/>
      <c r="AP1259" s="12"/>
      <c r="AQ1259" s="12"/>
      <c r="AR1259" s="12"/>
      <c r="AS1259" s="12"/>
      <c r="AT1259" s="12"/>
      <c r="AU1259" s="12"/>
      <c r="AV1259" s="12"/>
      <c r="AW1259" s="12"/>
      <c r="AX1259" s="12"/>
    </row>
    <row r="1260" ht="15.75" customHeight="1">
      <c r="A1260" s="12" t="s">
        <v>2592</v>
      </c>
      <c r="B1260" s="53" t="s">
        <v>2665</v>
      </c>
      <c r="C1260" s="12" t="s">
        <v>2594</v>
      </c>
      <c r="D1260" s="12" t="s">
        <v>2432</v>
      </c>
      <c r="E1260" s="36">
        <v>44685.0</v>
      </c>
      <c r="F1260" s="14" t="s">
        <v>493</v>
      </c>
      <c r="G1260" s="12"/>
      <c r="H1260" s="12"/>
      <c r="I1260" s="19" t="s">
        <v>2433</v>
      </c>
      <c r="J1260" s="12"/>
      <c r="K1260" s="12" t="s">
        <v>199</v>
      </c>
      <c r="L1260" s="12" t="s">
        <v>200</v>
      </c>
      <c r="M1260" s="19" t="s">
        <v>2595</v>
      </c>
      <c r="N1260" s="12"/>
      <c r="O1260" s="12" t="s">
        <v>2666</v>
      </c>
      <c r="P1260" s="12" t="s">
        <v>45</v>
      </c>
      <c r="Q1260" s="22">
        <v>38.9543734209</v>
      </c>
      <c r="R1260" s="22">
        <v>-0.178458225746</v>
      </c>
      <c r="S1260" s="12" t="s">
        <v>134</v>
      </c>
      <c r="T1260" s="12" t="s">
        <v>47</v>
      </c>
      <c r="U1260" s="21" t="s">
        <v>203</v>
      </c>
      <c r="V1260" s="12" t="s">
        <v>2435</v>
      </c>
      <c r="W1260" s="19" t="s">
        <v>2436</v>
      </c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</row>
    <row r="1261" ht="15.75" customHeight="1">
      <c r="A1261" s="12" t="s">
        <v>2592</v>
      </c>
      <c r="B1261" s="53" t="s">
        <v>2667</v>
      </c>
      <c r="C1261" s="12" t="s">
        <v>2594</v>
      </c>
      <c r="D1261" s="12" t="s">
        <v>2432</v>
      </c>
      <c r="E1261" s="36">
        <v>44685.0</v>
      </c>
      <c r="F1261" s="14" t="s">
        <v>493</v>
      </c>
      <c r="G1261" s="12"/>
      <c r="H1261" s="12"/>
      <c r="I1261" s="19" t="s">
        <v>2433</v>
      </c>
      <c r="J1261" s="12"/>
      <c r="K1261" s="12" t="s">
        <v>199</v>
      </c>
      <c r="L1261" s="12" t="s">
        <v>200</v>
      </c>
      <c r="M1261" s="19" t="s">
        <v>2595</v>
      </c>
      <c r="N1261" s="12"/>
      <c r="O1261" s="12" t="s">
        <v>2668</v>
      </c>
      <c r="P1261" s="12" t="s">
        <v>45</v>
      </c>
      <c r="Q1261" s="22">
        <v>38.972094707</v>
      </c>
      <c r="R1261" s="22">
        <v>-0.166213720082</v>
      </c>
      <c r="S1261" s="12" t="s">
        <v>134</v>
      </c>
      <c r="T1261" s="12" t="s">
        <v>47</v>
      </c>
      <c r="U1261" s="21" t="s">
        <v>203</v>
      </c>
      <c r="V1261" s="12" t="s">
        <v>2435</v>
      </c>
      <c r="W1261" s="19" t="s">
        <v>2436</v>
      </c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</row>
    <row r="1262" ht="15.75" customHeight="1">
      <c r="A1262" s="12" t="s">
        <v>2592</v>
      </c>
      <c r="B1262" s="53" t="s">
        <v>2669</v>
      </c>
      <c r="C1262" s="12" t="s">
        <v>2594</v>
      </c>
      <c r="D1262" s="12" t="s">
        <v>2432</v>
      </c>
      <c r="E1262" s="36">
        <v>44685.0</v>
      </c>
      <c r="F1262" s="14" t="s">
        <v>493</v>
      </c>
      <c r="G1262" s="12"/>
      <c r="H1262" s="12"/>
      <c r="I1262" s="19" t="s">
        <v>2433</v>
      </c>
      <c r="J1262" s="12"/>
      <c r="K1262" s="12" t="s">
        <v>199</v>
      </c>
      <c r="L1262" s="12" t="s">
        <v>200</v>
      </c>
      <c r="M1262" s="19" t="s">
        <v>2595</v>
      </c>
      <c r="N1262" s="12"/>
      <c r="O1262" s="12" t="s">
        <v>2670</v>
      </c>
      <c r="P1262" s="12" t="s">
        <v>45</v>
      </c>
      <c r="Q1262" s="22">
        <v>38.9900953812</v>
      </c>
      <c r="R1262" s="22">
        <v>-0.165495501874</v>
      </c>
      <c r="S1262" s="12" t="s">
        <v>134</v>
      </c>
      <c r="T1262" s="12" t="s">
        <v>47</v>
      </c>
      <c r="U1262" s="21" t="s">
        <v>203</v>
      </c>
      <c r="V1262" s="12" t="s">
        <v>2435</v>
      </c>
      <c r="W1262" s="19" t="s">
        <v>2436</v>
      </c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  <c r="AO1262" s="12"/>
      <c r="AP1262" s="12"/>
      <c r="AQ1262" s="12"/>
      <c r="AR1262" s="12"/>
      <c r="AS1262" s="12"/>
      <c r="AT1262" s="12"/>
      <c r="AU1262" s="12"/>
      <c r="AV1262" s="12"/>
      <c r="AW1262" s="12"/>
      <c r="AX1262" s="12"/>
    </row>
    <row r="1263" ht="15.75" customHeight="1">
      <c r="A1263" s="12" t="s">
        <v>2592</v>
      </c>
      <c r="B1263" s="53" t="s">
        <v>2671</v>
      </c>
      <c r="C1263" s="12" t="s">
        <v>2594</v>
      </c>
      <c r="D1263" s="12" t="s">
        <v>2432</v>
      </c>
      <c r="E1263" s="36">
        <v>44685.0</v>
      </c>
      <c r="F1263" s="14" t="s">
        <v>493</v>
      </c>
      <c r="G1263" s="12"/>
      <c r="H1263" s="12"/>
      <c r="I1263" s="19" t="s">
        <v>2433</v>
      </c>
      <c r="J1263" s="12"/>
      <c r="K1263" s="12" t="s">
        <v>199</v>
      </c>
      <c r="L1263" s="12" t="s">
        <v>200</v>
      </c>
      <c r="M1263" s="19" t="s">
        <v>2595</v>
      </c>
      <c r="N1263" s="12"/>
      <c r="O1263" s="12" t="s">
        <v>2672</v>
      </c>
      <c r="P1263" s="12" t="s">
        <v>45</v>
      </c>
      <c r="Q1263" s="22">
        <v>38.9436796972</v>
      </c>
      <c r="R1263" s="22">
        <v>-0.109664883236</v>
      </c>
      <c r="S1263" s="12" t="s">
        <v>134</v>
      </c>
      <c r="T1263" s="12" t="s">
        <v>135</v>
      </c>
      <c r="U1263" s="21" t="s">
        <v>203</v>
      </c>
      <c r="V1263" s="12" t="s">
        <v>2435</v>
      </c>
      <c r="W1263" s="19" t="s">
        <v>2436</v>
      </c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</row>
    <row r="1264" ht="15.75" customHeight="1">
      <c r="A1264" s="12" t="s">
        <v>2592</v>
      </c>
      <c r="B1264" s="53" t="s">
        <v>2673</v>
      </c>
      <c r="C1264" s="12" t="s">
        <v>2594</v>
      </c>
      <c r="D1264" s="12" t="s">
        <v>2432</v>
      </c>
      <c r="E1264" s="36">
        <v>44685.0</v>
      </c>
      <c r="F1264" s="14" t="s">
        <v>493</v>
      </c>
      <c r="G1264" s="12"/>
      <c r="H1264" s="12"/>
      <c r="I1264" s="19" t="s">
        <v>2433</v>
      </c>
      <c r="J1264" s="12"/>
      <c r="K1264" s="12" t="s">
        <v>199</v>
      </c>
      <c r="L1264" s="12" t="s">
        <v>200</v>
      </c>
      <c r="M1264" s="19" t="s">
        <v>2595</v>
      </c>
      <c r="N1264" s="12"/>
      <c r="O1264" s="12" t="s">
        <v>2674</v>
      </c>
      <c r="P1264" s="12" t="s">
        <v>45</v>
      </c>
      <c r="Q1264" s="22">
        <v>38.3633430962</v>
      </c>
      <c r="R1264" s="22">
        <v>-0.762326522056</v>
      </c>
      <c r="S1264" s="12" t="s">
        <v>134</v>
      </c>
      <c r="T1264" s="12" t="s">
        <v>47</v>
      </c>
      <c r="U1264" s="21" t="s">
        <v>203</v>
      </c>
      <c r="V1264" s="12" t="s">
        <v>2435</v>
      </c>
      <c r="W1264" s="19" t="s">
        <v>2436</v>
      </c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/>
      <c r="AX1264" s="12"/>
    </row>
    <row r="1265" ht="15.75" customHeight="1">
      <c r="A1265" s="12" t="s">
        <v>2592</v>
      </c>
      <c r="B1265" s="53" t="s">
        <v>2675</v>
      </c>
      <c r="C1265" s="12" t="s">
        <v>2594</v>
      </c>
      <c r="D1265" s="12" t="s">
        <v>2432</v>
      </c>
      <c r="E1265" s="36">
        <v>44685.0</v>
      </c>
      <c r="F1265" s="14" t="s">
        <v>493</v>
      </c>
      <c r="G1265" s="12"/>
      <c r="H1265" s="12"/>
      <c r="I1265" s="19" t="s">
        <v>2433</v>
      </c>
      <c r="J1265" s="12"/>
      <c r="K1265" s="12" t="s">
        <v>199</v>
      </c>
      <c r="L1265" s="12" t="s">
        <v>200</v>
      </c>
      <c r="M1265" s="19" t="s">
        <v>2595</v>
      </c>
      <c r="N1265" s="12"/>
      <c r="O1265" s="12" t="s">
        <v>2676</v>
      </c>
      <c r="P1265" s="12" t="s">
        <v>45</v>
      </c>
      <c r="Q1265" s="22">
        <v>38.363124142</v>
      </c>
      <c r="R1265" s="22">
        <v>-0.750888759668</v>
      </c>
      <c r="S1265" s="12" t="s">
        <v>134</v>
      </c>
      <c r="T1265" s="12" t="s">
        <v>47</v>
      </c>
      <c r="U1265" s="21" t="s">
        <v>203</v>
      </c>
      <c r="V1265" s="12" t="s">
        <v>2435</v>
      </c>
      <c r="W1265" s="19" t="s">
        <v>2436</v>
      </c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2"/>
      <c r="AS1265" s="12"/>
      <c r="AT1265" s="12"/>
      <c r="AU1265" s="12"/>
      <c r="AV1265" s="12"/>
      <c r="AW1265" s="12"/>
      <c r="AX1265" s="12"/>
    </row>
    <row r="1266" ht="15.75" customHeight="1">
      <c r="A1266" s="12" t="s">
        <v>2592</v>
      </c>
      <c r="B1266" s="53" t="s">
        <v>2677</v>
      </c>
      <c r="C1266" s="12" t="s">
        <v>2594</v>
      </c>
      <c r="D1266" s="12" t="s">
        <v>2432</v>
      </c>
      <c r="E1266" s="36">
        <v>44685.0</v>
      </c>
      <c r="F1266" s="14" t="s">
        <v>493</v>
      </c>
      <c r="G1266" s="12"/>
      <c r="H1266" s="12"/>
      <c r="I1266" s="19" t="s">
        <v>2433</v>
      </c>
      <c r="J1266" s="12"/>
      <c r="K1266" s="12" t="s">
        <v>199</v>
      </c>
      <c r="L1266" s="12" t="s">
        <v>200</v>
      </c>
      <c r="M1266" s="19" t="s">
        <v>2595</v>
      </c>
      <c r="N1266" s="12"/>
      <c r="O1266" s="12" t="s">
        <v>2678</v>
      </c>
      <c r="P1266" s="12" t="s">
        <v>45</v>
      </c>
      <c r="Q1266" s="22">
        <v>38.229120092</v>
      </c>
      <c r="R1266" s="22">
        <v>-0.812141072662</v>
      </c>
      <c r="S1266" s="12" t="s">
        <v>134</v>
      </c>
      <c r="T1266" s="12" t="s">
        <v>47</v>
      </c>
      <c r="U1266" s="21" t="s">
        <v>203</v>
      </c>
      <c r="V1266" s="12" t="s">
        <v>2435</v>
      </c>
      <c r="W1266" s="19" t="s">
        <v>2436</v>
      </c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  <c r="AO1266" s="12"/>
      <c r="AP1266" s="12"/>
      <c r="AQ1266" s="12"/>
      <c r="AR1266" s="12"/>
      <c r="AS1266" s="12"/>
      <c r="AT1266" s="12"/>
      <c r="AU1266" s="12"/>
      <c r="AV1266" s="12"/>
      <c r="AW1266" s="12"/>
      <c r="AX1266" s="12"/>
    </row>
    <row r="1267" ht="15.75" customHeight="1">
      <c r="A1267" s="12" t="s">
        <v>2592</v>
      </c>
      <c r="B1267" s="53" t="s">
        <v>2679</v>
      </c>
      <c r="C1267" s="12" t="s">
        <v>2594</v>
      </c>
      <c r="D1267" s="12" t="s">
        <v>2432</v>
      </c>
      <c r="E1267" s="36">
        <v>44685.0</v>
      </c>
      <c r="F1267" s="14" t="s">
        <v>493</v>
      </c>
      <c r="G1267" s="12"/>
      <c r="H1267" s="12"/>
      <c r="I1267" s="19" t="s">
        <v>2433</v>
      </c>
      <c r="J1267" s="12"/>
      <c r="K1267" s="12" t="s">
        <v>199</v>
      </c>
      <c r="L1267" s="12" t="s">
        <v>200</v>
      </c>
      <c r="M1267" s="19" t="s">
        <v>2595</v>
      </c>
      <c r="N1267" s="12"/>
      <c r="O1267" s="12" t="s">
        <v>2680</v>
      </c>
      <c r="P1267" s="12" t="s">
        <v>45</v>
      </c>
      <c r="Q1267" s="22">
        <v>38.2557094544</v>
      </c>
      <c r="R1267" s="22">
        <v>-0.788488279696</v>
      </c>
      <c r="S1267" s="12" t="s">
        <v>134</v>
      </c>
      <c r="T1267" s="12" t="s">
        <v>47</v>
      </c>
      <c r="U1267" s="21" t="s">
        <v>203</v>
      </c>
      <c r="V1267" s="12" t="s">
        <v>2435</v>
      </c>
      <c r="W1267" s="19" t="s">
        <v>2436</v>
      </c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2"/>
      <c r="AX1267" s="12"/>
    </row>
    <row r="1268" ht="15.75" customHeight="1">
      <c r="A1268" s="12" t="s">
        <v>2592</v>
      </c>
      <c r="B1268" s="53" t="s">
        <v>2681</v>
      </c>
      <c r="C1268" s="12" t="s">
        <v>2594</v>
      </c>
      <c r="D1268" s="12" t="s">
        <v>2432</v>
      </c>
      <c r="E1268" s="36">
        <v>44685.0</v>
      </c>
      <c r="F1268" s="14" t="s">
        <v>493</v>
      </c>
      <c r="G1268" s="12"/>
      <c r="H1268" s="12"/>
      <c r="I1268" s="19" t="s">
        <v>2433</v>
      </c>
      <c r="J1268" s="12"/>
      <c r="K1268" s="12" t="s">
        <v>199</v>
      </c>
      <c r="L1268" s="12" t="s">
        <v>200</v>
      </c>
      <c r="M1268" s="19" t="s">
        <v>2595</v>
      </c>
      <c r="N1268" s="12"/>
      <c r="O1268" s="12" t="s">
        <v>2682</v>
      </c>
      <c r="P1268" s="12" t="s">
        <v>45</v>
      </c>
      <c r="Q1268" s="22">
        <v>38.642943497</v>
      </c>
      <c r="R1268" s="22">
        <v>-0.776632008294</v>
      </c>
      <c r="S1268" s="12" t="s">
        <v>134</v>
      </c>
      <c r="T1268" s="12" t="s">
        <v>47</v>
      </c>
      <c r="U1268" s="21" t="s">
        <v>203</v>
      </c>
      <c r="V1268" s="12" t="s">
        <v>2435</v>
      </c>
      <c r="W1268" s="19" t="s">
        <v>2436</v>
      </c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2"/>
      <c r="AS1268" s="12"/>
      <c r="AT1268" s="12"/>
      <c r="AU1268" s="12"/>
      <c r="AV1268" s="12"/>
      <c r="AW1268" s="12"/>
      <c r="AX1268" s="12"/>
    </row>
    <row r="1269" ht="15.75" customHeight="1">
      <c r="A1269" s="12" t="s">
        <v>2592</v>
      </c>
      <c r="B1269" s="53" t="s">
        <v>2683</v>
      </c>
      <c r="C1269" s="12" t="s">
        <v>2594</v>
      </c>
      <c r="D1269" s="12" t="s">
        <v>2432</v>
      </c>
      <c r="E1269" s="36">
        <v>44685.0</v>
      </c>
      <c r="F1269" s="14" t="s">
        <v>493</v>
      </c>
      <c r="G1269" s="12"/>
      <c r="H1269" s="12"/>
      <c r="I1269" s="19" t="s">
        <v>2433</v>
      </c>
      <c r="J1269" s="12"/>
      <c r="K1269" s="12" t="s">
        <v>199</v>
      </c>
      <c r="L1269" s="12" t="s">
        <v>200</v>
      </c>
      <c r="M1269" s="19" t="s">
        <v>2595</v>
      </c>
      <c r="N1269" s="12"/>
      <c r="O1269" s="12" t="s">
        <v>2684</v>
      </c>
      <c r="P1269" s="12" t="s">
        <v>45</v>
      </c>
      <c r="Q1269" s="22">
        <v>38.244946013</v>
      </c>
      <c r="R1269" s="22">
        <v>-0.697407436292</v>
      </c>
      <c r="S1269" s="12" t="s">
        <v>134</v>
      </c>
      <c r="T1269" s="12" t="s">
        <v>47</v>
      </c>
      <c r="U1269" s="21" t="s">
        <v>203</v>
      </c>
      <c r="V1269" s="12" t="s">
        <v>2435</v>
      </c>
      <c r="W1269" s="19" t="s">
        <v>2436</v>
      </c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  <c r="AT1269" s="12"/>
      <c r="AU1269" s="12"/>
      <c r="AV1269" s="12"/>
      <c r="AW1269" s="12"/>
      <c r="AX1269" s="12"/>
    </row>
    <row r="1270" ht="15.75" customHeight="1">
      <c r="A1270" s="12" t="s">
        <v>2592</v>
      </c>
      <c r="B1270" s="53" t="s">
        <v>2685</v>
      </c>
      <c r="C1270" s="12" t="s">
        <v>2594</v>
      </c>
      <c r="D1270" s="12" t="s">
        <v>2432</v>
      </c>
      <c r="E1270" s="36">
        <v>44685.0</v>
      </c>
      <c r="F1270" s="14" t="s">
        <v>493</v>
      </c>
      <c r="G1270" s="12"/>
      <c r="H1270" s="12"/>
      <c r="I1270" s="19" t="s">
        <v>2433</v>
      </c>
      <c r="J1270" s="12"/>
      <c r="K1270" s="12" t="s">
        <v>199</v>
      </c>
      <c r="L1270" s="12" t="s">
        <v>200</v>
      </c>
      <c r="M1270" s="19" t="s">
        <v>2595</v>
      </c>
      <c r="N1270" s="12"/>
      <c r="O1270" s="12" t="s">
        <v>2686</v>
      </c>
      <c r="P1270" s="12" t="s">
        <v>45</v>
      </c>
      <c r="Q1270" s="22">
        <v>38.1717719957</v>
      </c>
      <c r="R1270" s="22">
        <v>-0.642641233349</v>
      </c>
      <c r="S1270" s="12" t="s">
        <v>134</v>
      </c>
      <c r="T1270" s="12" t="s">
        <v>135</v>
      </c>
      <c r="U1270" s="21" t="s">
        <v>203</v>
      </c>
      <c r="V1270" s="12" t="s">
        <v>2435</v>
      </c>
      <c r="W1270" s="19" t="s">
        <v>2436</v>
      </c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2"/>
      <c r="AS1270" s="12"/>
      <c r="AT1270" s="12"/>
      <c r="AU1270" s="12"/>
      <c r="AV1270" s="12"/>
      <c r="AW1270" s="12"/>
      <c r="AX1270" s="12"/>
    </row>
    <row r="1271" ht="15.75" customHeight="1">
      <c r="A1271" s="12" t="s">
        <v>2592</v>
      </c>
      <c r="B1271" s="53" t="s">
        <v>2687</v>
      </c>
      <c r="C1271" s="12" t="s">
        <v>2594</v>
      </c>
      <c r="D1271" s="12" t="s">
        <v>2432</v>
      </c>
      <c r="E1271" s="36">
        <v>44685.0</v>
      </c>
      <c r="F1271" s="14" t="s">
        <v>493</v>
      </c>
      <c r="G1271" s="12"/>
      <c r="H1271" s="12"/>
      <c r="I1271" s="19" t="s">
        <v>2433</v>
      </c>
      <c r="J1271" s="12"/>
      <c r="K1271" s="12" t="s">
        <v>199</v>
      </c>
      <c r="L1271" s="12" t="s">
        <v>200</v>
      </c>
      <c r="M1271" s="19" t="s">
        <v>2595</v>
      </c>
      <c r="N1271" s="12"/>
      <c r="O1271" s="12" t="s">
        <v>2688</v>
      </c>
      <c r="P1271" s="12" t="s">
        <v>45</v>
      </c>
      <c r="Q1271" s="22">
        <v>38.288373173</v>
      </c>
      <c r="R1271" s="22">
        <v>-0.616007481076</v>
      </c>
      <c r="S1271" s="12" t="s">
        <v>134</v>
      </c>
      <c r="T1271" s="12" t="s">
        <v>47</v>
      </c>
      <c r="U1271" s="21" t="s">
        <v>203</v>
      </c>
      <c r="V1271" s="12" t="s">
        <v>2435</v>
      </c>
      <c r="W1271" s="19" t="s">
        <v>2436</v>
      </c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/>
      <c r="AT1271" s="12"/>
      <c r="AU1271" s="12"/>
      <c r="AV1271" s="12"/>
      <c r="AW1271" s="12"/>
      <c r="AX1271" s="12"/>
    </row>
    <row r="1272" ht="15.75" customHeight="1">
      <c r="A1272" s="12" t="s">
        <v>2592</v>
      </c>
      <c r="B1272" s="53" t="s">
        <v>2689</v>
      </c>
      <c r="C1272" s="12" t="s">
        <v>2594</v>
      </c>
      <c r="D1272" s="12" t="s">
        <v>2432</v>
      </c>
      <c r="E1272" s="36">
        <v>44685.0</v>
      </c>
      <c r="F1272" s="14" t="s">
        <v>493</v>
      </c>
      <c r="G1272" s="12"/>
      <c r="H1272" s="12"/>
      <c r="I1272" s="19" t="s">
        <v>2433</v>
      </c>
      <c r="J1272" s="12"/>
      <c r="K1272" s="12" t="s">
        <v>199</v>
      </c>
      <c r="L1272" s="12" t="s">
        <v>200</v>
      </c>
      <c r="M1272" s="19" t="s">
        <v>2595</v>
      </c>
      <c r="N1272" s="12"/>
      <c r="O1272" s="12" t="s">
        <v>2690</v>
      </c>
      <c r="P1272" s="12" t="s">
        <v>45</v>
      </c>
      <c r="Q1272" s="22">
        <v>38.10919166</v>
      </c>
      <c r="R1272" s="22">
        <v>-0.667463966761</v>
      </c>
      <c r="S1272" s="12" t="s">
        <v>134</v>
      </c>
      <c r="T1272" s="12" t="s">
        <v>47</v>
      </c>
      <c r="U1272" s="21" t="s">
        <v>203</v>
      </c>
      <c r="V1272" s="12" t="s">
        <v>2435</v>
      </c>
      <c r="W1272" s="19" t="s">
        <v>2436</v>
      </c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2"/>
      <c r="AS1272" s="12"/>
      <c r="AT1272" s="12"/>
      <c r="AU1272" s="12"/>
      <c r="AV1272" s="12"/>
      <c r="AW1272" s="12"/>
      <c r="AX1272" s="12"/>
    </row>
    <row r="1273" ht="15.75" customHeight="1">
      <c r="A1273" s="12" t="s">
        <v>2592</v>
      </c>
      <c r="B1273" s="53" t="s">
        <v>2691</v>
      </c>
      <c r="C1273" s="12" t="s">
        <v>2594</v>
      </c>
      <c r="D1273" s="12" t="s">
        <v>2432</v>
      </c>
      <c r="E1273" s="36">
        <v>44685.0</v>
      </c>
      <c r="F1273" s="14" t="s">
        <v>493</v>
      </c>
      <c r="G1273" s="12"/>
      <c r="H1273" s="12"/>
      <c r="I1273" s="19" t="s">
        <v>2433</v>
      </c>
      <c r="J1273" s="12"/>
      <c r="K1273" s="12" t="s">
        <v>199</v>
      </c>
      <c r="L1273" s="12" t="s">
        <v>200</v>
      </c>
      <c r="M1273" s="19" t="s">
        <v>2595</v>
      </c>
      <c r="N1273" s="12"/>
      <c r="O1273" s="12" t="s">
        <v>2692</v>
      </c>
      <c r="P1273" s="12" t="s">
        <v>45</v>
      </c>
      <c r="Q1273" s="22">
        <v>38.2980698854</v>
      </c>
      <c r="R1273" s="22">
        <v>-0.649992116689</v>
      </c>
      <c r="S1273" s="12" t="s">
        <v>134</v>
      </c>
      <c r="T1273" s="12" t="s">
        <v>47</v>
      </c>
      <c r="U1273" s="21" t="s">
        <v>203</v>
      </c>
      <c r="V1273" s="12" t="s">
        <v>2435</v>
      </c>
      <c r="W1273" s="19" t="s">
        <v>2436</v>
      </c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/>
    </row>
    <row r="1274" ht="15.75" customHeight="1">
      <c r="A1274" s="12" t="s">
        <v>2592</v>
      </c>
      <c r="B1274" s="53" t="s">
        <v>2693</v>
      </c>
      <c r="C1274" s="12" t="s">
        <v>2594</v>
      </c>
      <c r="D1274" s="12" t="s">
        <v>2432</v>
      </c>
      <c r="E1274" s="36">
        <v>44685.0</v>
      </c>
      <c r="F1274" s="14" t="s">
        <v>493</v>
      </c>
      <c r="G1274" s="12"/>
      <c r="H1274" s="12"/>
      <c r="I1274" s="19" t="s">
        <v>2433</v>
      </c>
      <c r="J1274" s="12"/>
      <c r="K1274" s="12" t="s">
        <v>199</v>
      </c>
      <c r="L1274" s="12" t="s">
        <v>200</v>
      </c>
      <c r="M1274" s="19" t="s">
        <v>2595</v>
      </c>
      <c r="N1274" s="12"/>
      <c r="O1274" s="12" t="s">
        <v>2694</v>
      </c>
      <c r="P1274" s="12" t="s">
        <v>45</v>
      </c>
      <c r="Q1274" s="22">
        <v>38.9025147052</v>
      </c>
      <c r="R1274" s="22">
        <v>-0.687840606061</v>
      </c>
      <c r="S1274" s="12" t="s">
        <v>134</v>
      </c>
      <c r="T1274" s="12" t="s">
        <v>47</v>
      </c>
      <c r="U1274" s="21" t="s">
        <v>203</v>
      </c>
      <c r="V1274" s="12" t="s">
        <v>2435</v>
      </c>
      <c r="W1274" s="19" t="s">
        <v>2436</v>
      </c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2"/>
      <c r="AS1274" s="12"/>
      <c r="AT1274" s="12"/>
      <c r="AU1274" s="12"/>
      <c r="AV1274" s="12"/>
      <c r="AW1274" s="12"/>
      <c r="AX1274" s="12"/>
    </row>
    <row r="1275" ht="15.75" customHeight="1">
      <c r="A1275" s="12" t="s">
        <v>2592</v>
      </c>
      <c r="B1275" s="53" t="s">
        <v>2695</v>
      </c>
      <c r="C1275" s="12" t="s">
        <v>2594</v>
      </c>
      <c r="D1275" s="12" t="s">
        <v>2432</v>
      </c>
      <c r="E1275" s="36">
        <v>44685.0</v>
      </c>
      <c r="F1275" s="14" t="s">
        <v>493</v>
      </c>
      <c r="G1275" s="12"/>
      <c r="H1275" s="12"/>
      <c r="I1275" s="19" t="s">
        <v>2433</v>
      </c>
      <c r="J1275" s="12"/>
      <c r="K1275" s="12" t="s">
        <v>199</v>
      </c>
      <c r="L1275" s="12" t="s">
        <v>200</v>
      </c>
      <c r="M1275" s="19" t="s">
        <v>2595</v>
      </c>
      <c r="N1275" s="12"/>
      <c r="O1275" s="12" t="s">
        <v>2696</v>
      </c>
      <c r="P1275" s="12" t="s">
        <v>45</v>
      </c>
      <c r="Q1275" s="22">
        <v>38.8643998106</v>
      </c>
      <c r="R1275" s="22">
        <v>-0.585356936828</v>
      </c>
      <c r="S1275" s="12" t="s">
        <v>134</v>
      </c>
      <c r="T1275" s="12" t="s">
        <v>47</v>
      </c>
      <c r="U1275" s="21" t="s">
        <v>203</v>
      </c>
      <c r="V1275" s="12" t="s">
        <v>2435</v>
      </c>
      <c r="W1275" s="19" t="s">
        <v>2436</v>
      </c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2"/>
      <c r="AT1275" s="12"/>
      <c r="AU1275" s="12"/>
      <c r="AV1275" s="12"/>
      <c r="AW1275" s="12"/>
      <c r="AX1275" s="12"/>
    </row>
    <row r="1276" ht="15.75" customHeight="1">
      <c r="A1276" s="12" t="s">
        <v>2592</v>
      </c>
      <c r="B1276" s="53" t="s">
        <v>2697</v>
      </c>
      <c r="C1276" s="12" t="s">
        <v>2594</v>
      </c>
      <c r="D1276" s="12" t="s">
        <v>2432</v>
      </c>
      <c r="E1276" s="36">
        <v>44685.0</v>
      </c>
      <c r="F1276" s="14" t="s">
        <v>493</v>
      </c>
      <c r="G1276" s="12"/>
      <c r="H1276" s="12"/>
      <c r="I1276" s="19" t="s">
        <v>2433</v>
      </c>
      <c r="J1276" s="12"/>
      <c r="K1276" s="12" t="s">
        <v>199</v>
      </c>
      <c r="L1276" s="12" t="s">
        <v>200</v>
      </c>
      <c r="M1276" s="19" t="s">
        <v>2595</v>
      </c>
      <c r="N1276" s="12"/>
      <c r="O1276" s="12" t="s">
        <v>2698</v>
      </c>
      <c r="P1276" s="12" t="s">
        <v>45</v>
      </c>
      <c r="Q1276" s="22">
        <v>39.0610139249</v>
      </c>
      <c r="R1276" s="22">
        <v>-0.509332918323</v>
      </c>
      <c r="S1276" s="12" t="s">
        <v>134</v>
      </c>
      <c r="T1276" s="12" t="s">
        <v>47</v>
      </c>
      <c r="U1276" s="21" t="s">
        <v>203</v>
      </c>
      <c r="V1276" s="12" t="s">
        <v>2435</v>
      </c>
      <c r="W1276" s="19" t="s">
        <v>2436</v>
      </c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2"/>
      <c r="AS1276" s="12"/>
      <c r="AT1276" s="12"/>
      <c r="AU1276" s="12"/>
      <c r="AV1276" s="12"/>
      <c r="AW1276" s="12"/>
      <c r="AX1276" s="12"/>
    </row>
    <row r="1277" ht="15.75" customHeight="1">
      <c r="A1277" s="12" t="s">
        <v>2592</v>
      </c>
      <c r="B1277" s="53" t="s">
        <v>2699</v>
      </c>
      <c r="C1277" s="12" t="s">
        <v>2594</v>
      </c>
      <c r="D1277" s="12" t="s">
        <v>2432</v>
      </c>
      <c r="E1277" s="36">
        <v>44685.0</v>
      </c>
      <c r="F1277" s="14" t="s">
        <v>493</v>
      </c>
      <c r="G1277" s="12"/>
      <c r="H1277" s="12"/>
      <c r="I1277" s="19" t="s">
        <v>2433</v>
      </c>
      <c r="J1277" s="12"/>
      <c r="K1277" s="12" t="s">
        <v>199</v>
      </c>
      <c r="L1277" s="12" t="s">
        <v>200</v>
      </c>
      <c r="M1277" s="19" t="s">
        <v>2595</v>
      </c>
      <c r="N1277" s="12"/>
      <c r="O1277" s="12" t="s">
        <v>2700</v>
      </c>
      <c r="P1277" s="12" t="s">
        <v>45</v>
      </c>
      <c r="Q1277" s="22">
        <v>39.1060273689</v>
      </c>
      <c r="R1277" s="22">
        <v>-0.507748563134</v>
      </c>
      <c r="S1277" s="12" t="s">
        <v>134</v>
      </c>
      <c r="T1277" s="12" t="s">
        <v>135</v>
      </c>
      <c r="U1277" s="21" t="s">
        <v>203</v>
      </c>
      <c r="V1277" s="12" t="s">
        <v>2435</v>
      </c>
      <c r="W1277" s="19" t="s">
        <v>2436</v>
      </c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  <c r="AT1277" s="12"/>
      <c r="AU1277" s="12"/>
      <c r="AV1277" s="12"/>
      <c r="AW1277" s="12"/>
      <c r="AX1277" s="12"/>
    </row>
    <row r="1278" ht="15.75" customHeight="1">
      <c r="A1278" s="12" t="s">
        <v>2592</v>
      </c>
      <c r="B1278" s="53" t="s">
        <v>2701</v>
      </c>
      <c r="C1278" s="12" t="s">
        <v>2594</v>
      </c>
      <c r="D1278" s="12" t="s">
        <v>2432</v>
      </c>
      <c r="E1278" s="36">
        <v>44685.0</v>
      </c>
      <c r="F1278" s="14" t="s">
        <v>493</v>
      </c>
      <c r="G1278" s="12"/>
      <c r="H1278" s="12"/>
      <c r="I1278" s="19" t="s">
        <v>2433</v>
      </c>
      <c r="J1278" s="12"/>
      <c r="K1278" s="12" t="s">
        <v>199</v>
      </c>
      <c r="L1278" s="12" t="s">
        <v>200</v>
      </c>
      <c r="M1278" s="19" t="s">
        <v>2595</v>
      </c>
      <c r="N1278" s="12"/>
      <c r="O1278" s="12" t="s">
        <v>2702</v>
      </c>
      <c r="P1278" s="12" t="s">
        <v>45</v>
      </c>
      <c r="Q1278" s="22">
        <v>39.1147821986</v>
      </c>
      <c r="R1278" s="22">
        <v>-0.495875111712</v>
      </c>
      <c r="S1278" s="12" t="s">
        <v>134</v>
      </c>
      <c r="T1278" s="12" t="s">
        <v>135</v>
      </c>
      <c r="U1278" s="21" t="s">
        <v>203</v>
      </c>
      <c r="V1278" s="12" t="s">
        <v>2435</v>
      </c>
      <c r="W1278" s="19" t="s">
        <v>2436</v>
      </c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2"/>
      <c r="AS1278" s="12"/>
      <c r="AT1278" s="12"/>
      <c r="AU1278" s="12"/>
      <c r="AV1278" s="12"/>
      <c r="AW1278" s="12"/>
      <c r="AX1278" s="12"/>
    </row>
    <row r="1279" ht="15.75" customHeight="1">
      <c r="A1279" s="12" t="s">
        <v>2592</v>
      </c>
      <c r="B1279" s="53" t="s">
        <v>2703</v>
      </c>
      <c r="C1279" s="12" t="s">
        <v>2594</v>
      </c>
      <c r="D1279" s="12" t="s">
        <v>2432</v>
      </c>
      <c r="E1279" s="36">
        <v>44685.0</v>
      </c>
      <c r="F1279" s="14" t="s">
        <v>493</v>
      </c>
      <c r="G1279" s="12"/>
      <c r="H1279" s="12"/>
      <c r="I1279" s="19" t="s">
        <v>2433</v>
      </c>
      <c r="J1279" s="12"/>
      <c r="K1279" s="12" t="s">
        <v>199</v>
      </c>
      <c r="L1279" s="12" t="s">
        <v>200</v>
      </c>
      <c r="M1279" s="19" t="s">
        <v>2595</v>
      </c>
      <c r="N1279" s="12"/>
      <c r="O1279" s="12" t="s">
        <v>2704</v>
      </c>
      <c r="P1279" s="12" t="s">
        <v>45</v>
      </c>
      <c r="Q1279" s="22">
        <v>39.1235357095</v>
      </c>
      <c r="R1279" s="22">
        <v>-0.483998725052</v>
      </c>
      <c r="S1279" s="12" t="s">
        <v>134</v>
      </c>
      <c r="T1279" s="12" t="s">
        <v>135</v>
      </c>
      <c r="U1279" s="21" t="s">
        <v>203</v>
      </c>
      <c r="V1279" s="12" t="s">
        <v>2435</v>
      </c>
      <c r="W1279" s="19" t="s">
        <v>2436</v>
      </c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  <c r="AT1279" s="12"/>
      <c r="AU1279" s="12"/>
      <c r="AV1279" s="12"/>
      <c r="AW1279" s="12"/>
      <c r="AX1279" s="12"/>
    </row>
    <row r="1280" ht="15.75" customHeight="1">
      <c r="A1280" s="12" t="s">
        <v>2592</v>
      </c>
      <c r="B1280" s="53" t="s">
        <v>2705</v>
      </c>
      <c r="C1280" s="12" t="s">
        <v>2594</v>
      </c>
      <c r="D1280" s="12" t="s">
        <v>2432</v>
      </c>
      <c r="E1280" s="36">
        <v>44685.0</v>
      </c>
      <c r="F1280" s="14" t="s">
        <v>493</v>
      </c>
      <c r="G1280" s="12"/>
      <c r="H1280" s="12"/>
      <c r="I1280" s="19" t="s">
        <v>2433</v>
      </c>
      <c r="J1280" s="12"/>
      <c r="K1280" s="12" t="s">
        <v>199</v>
      </c>
      <c r="L1280" s="12" t="s">
        <v>200</v>
      </c>
      <c r="M1280" s="19" t="s">
        <v>2595</v>
      </c>
      <c r="N1280" s="12"/>
      <c r="O1280" s="12" t="s">
        <v>2706</v>
      </c>
      <c r="P1280" s="12" t="s">
        <v>45</v>
      </c>
      <c r="Q1280" s="22">
        <v>39.3536213188</v>
      </c>
      <c r="R1280" s="22">
        <v>-0.719454243639</v>
      </c>
      <c r="S1280" s="12" t="s">
        <v>134</v>
      </c>
      <c r="T1280" s="12" t="s">
        <v>47</v>
      </c>
      <c r="U1280" s="21" t="s">
        <v>203</v>
      </c>
      <c r="V1280" s="12" t="s">
        <v>2435</v>
      </c>
      <c r="W1280" s="19" t="s">
        <v>2436</v>
      </c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2"/>
      <c r="AS1280" s="12"/>
      <c r="AT1280" s="12"/>
      <c r="AU1280" s="12"/>
      <c r="AV1280" s="12"/>
      <c r="AW1280" s="12"/>
      <c r="AX1280" s="12"/>
    </row>
    <row r="1281" ht="15.75" customHeight="1">
      <c r="A1281" s="12" t="s">
        <v>2592</v>
      </c>
      <c r="B1281" s="53" t="s">
        <v>2707</v>
      </c>
      <c r="C1281" s="12" t="s">
        <v>2594</v>
      </c>
      <c r="D1281" s="12" t="s">
        <v>2432</v>
      </c>
      <c r="E1281" s="36">
        <v>44685.0</v>
      </c>
      <c r="F1281" s="14" t="s">
        <v>493</v>
      </c>
      <c r="G1281" s="12"/>
      <c r="H1281" s="12"/>
      <c r="I1281" s="19" t="s">
        <v>2433</v>
      </c>
      <c r="J1281" s="12"/>
      <c r="K1281" s="12" t="s">
        <v>199</v>
      </c>
      <c r="L1281" s="12" t="s">
        <v>200</v>
      </c>
      <c r="M1281" s="19" t="s">
        <v>2595</v>
      </c>
      <c r="N1281" s="12"/>
      <c r="O1281" s="12" t="s">
        <v>2708</v>
      </c>
      <c r="P1281" s="12" t="s">
        <v>45</v>
      </c>
      <c r="Q1281" s="22">
        <v>39.3443897846</v>
      </c>
      <c r="R1281" s="22">
        <v>-0.708151368195</v>
      </c>
      <c r="S1281" s="12" t="s">
        <v>134</v>
      </c>
      <c r="T1281" s="12" t="s">
        <v>47</v>
      </c>
      <c r="U1281" s="21" t="s">
        <v>203</v>
      </c>
      <c r="V1281" s="12" t="s">
        <v>2435</v>
      </c>
      <c r="W1281" s="19" t="s">
        <v>2436</v>
      </c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/>
      <c r="AT1281" s="12"/>
      <c r="AU1281" s="12"/>
      <c r="AV1281" s="12"/>
      <c r="AW1281" s="12"/>
      <c r="AX1281" s="12"/>
    </row>
    <row r="1282" ht="15.75" customHeight="1">
      <c r="A1282" s="12" t="s">
        <v>2592</v>
      </c>
      <c r="B1282" s="53" t="s">
        <v>2709</v>
      </c>
      <c r="C1282" s="12" t="s">
        <v>2594</v>
      </c>
      <c r="D1282" s="12" t="s">
        <v>2432</v>
      </c>
      <c r="E1282" s="36">
        <v>44685.0</v>
      </c>
      <c r="F1282" s="14" t="s">
        <v>493</v>
      </c>
      <c r="G1282" s="12"/>
      <c r="H1282" s="12"/>
      <c r="I1282" s="19" t="s">
        <v>2433</v>
      </c>
      <c r="J1282" s="12"/>
      <c r="K1282" s="12" t="s">
        <v>199</v>
      </c>
      <c r="L1282" s="12" t="s">
        <v>200</v>
      </c>
      <c r="M1282" s="19" t="s">
        <v>2595</v>
      </c>
      <c r="N1282" s="12"/>
      <c r="O1282" s="12" t="s">
        <v>2710</v>
      </c>
      <c r="P1282" s="12" t="s">
        <v>45</v>
      </c>
      <c r="Q1282" s="22">
        <v>39.3533933747</v>
      </c>
      <c r="R1282" s="22">
        <v>-0.707857086547</v>
      </c>
      <c r="S1282" s="12" t="s">
        <v>134</v>
      </c>
      <c r="T1282" s="12" t="s">
        <v>47</v>
      </c>
      <c r="U1282" s="21" t="s">
        <v>203</v>
      </c>
      <c r="V1282" s="12" t="s">
        <v>2435</v>
      </c>
      <c r="W1282" s="19" t="s">
        <v>2436</v>
      </c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/>
    </row>
    <row r="1283" ht="15.75" customHeight="1">
      <c r="A1283" s="12" t="s">
        <v>2592</v>
      </c>
      <c r="B1283" s="53" t="s">
        <v>2711</v>
      </c>
      <c r="C1283" s="12" t="s">
        <v>2594</v>
      </c>
      <c r="D1283" s="12" t="s">
        <v>2432</v>
      </c>
      <c r="E1283" s="36">
        <v>44685.0</v>
      </c>
      <c r="F1283" s="14" t="s">
        <v>493</v>
      </c>
      <c r="G1283" s="12"/>
      <c r="H1283" s="12"/>
      <c r="I1283" s="19" t="s">
        <v>2433</v>
      </c>
      <c r="J1283" s="12"/>
      <c r="K1283" s="12" t="s">
        <v>199</v>
      </c>
      <c r="L1283" s="12" t="s">
        <v>200</v>
      </c>
      <c r="M1283" s="19" t="s">
        <v>2595</v>
      </c>
      <c r="N1283" s="12"/>
      <c r="O1283" s="12" t="s">
        <v>2712</v>
      </c>
      <c r="P1283" s="12" t="s">
        <v>45</v>
      </c>
      <c r="Q1283" s="22">
        <v>39.3623969489</v>
      </c>
      <c r="R1283" s="22">
        <v>-0.707562672937</v>
      </c>
      <c r="S1283" s="12" t="s">
        <v>134</v>
      </c>
      <c r="T1283" s="12" t="s">
        <v>47</v>
      </c>
      <c r="U1283" s="21" t="s">
        <v>203</v>
      </c>
      <c r="V1283" s="12" t="s">
        <v>2435</v>
      </c>
      <c r="W1283" s="19" t="s">
        <v>2436</v>
      </c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/>
    </row>
    <row r="1284" ht="15.75" customHeight="1">
      <c r="A1284" s="12" t="s">
        <v>2592</v>
      </c>
      <c r="B1284" s="53" t="s">
        <v>2713</v>
      </c>
      <c r="C1284" s="12" t="s">
        <v>2594</v>
      </c>
      <c r="D1284" s="12" t="s">
        <v>2432</v>
      </c>
      <c r="E1284" s="36">
        <v>44685.0</v>
      </c>
      <c r="F1284" s="14" t="s">
        <v>493</v>
      </c>
      <c r="G1284" s="12"/>
      <c r="H1284" s="12"/>
      <c r="I1284" s="19" t="s">
        <v>2433</v>
      </c>
      <c r="J1284" s="12"/>
      <c r="K1284" s="12" t="s">
        <v>199</v>
      </c>
      <c r="L1284" s="12" t="s">
        <v>200</v>
      </c>
      <c r="M1284" s="19" t="s">
        <v>2595</v>
      </c>
      <c r="N1284" s="12"/>
      <c r="O1284" s="12" t="s">
        <v>2714</v>
      </c>
      <c r="P1284" s="12" t="s">
        <v>45</v>
      </c>
      <c r="Q1284" s="22">
        <v>39.3531642761</v>
      </c>
      <c r="R1284" s="22">
        <v>-0.696260061417</v>
      </c>
      <c r="S1284" s="12" t="s">
        <v>134</v>
      </c>
      <c r="T1284" s="12" t="s">
        <v>47</v>
      </c>
      <c r="U1284" s="21" t="s">
        <v>203</v>
      </c>
      <c r="V1284" s="12" t="s">
        <v>2435</v>
      </c>
      <c r="W1284" s="19" t="s">
        <v>2436</v>
      </c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2"/>
      <c r="AS1284" s="12"/>
      <c r="AT1284" s="12"/>
      <c r="AU1284" s="12"/>
      <c r="AV1284" s="12"/>
      <c r="AW1284" s="12"/>
      <c r="AX1284" s="12"/>
    </row>
    <row r="1285" ht="15.75" customHeight="1">
      <c r="A1285" s="12" t="s">
        <v>2592</v>
      </c>
      <c r="B1285" s="53" t="s">
        <v>2715</v>
      </c>
      <c r="C1285" s="12" t="s">
        <v>2594</v>
      </c>
      <c r="D1285" s="12" t="s">
        <v>2432</v>
      </c>
      <c r="E1285" s="36">
        <v>44685.0</v>
      </c>
      <c r="F1285" s="14" t="s">
        <v>493</v>
      </c>
      <c r="G1285" s="12"/>
      <c r="H1285" s="12"/>
      <c r="I1285" s="19" t="s">
        <v>2433</v>
      </c>
      <c r="J1285" s="12"/>
      <c r="K1285" s="12" t="s">
        <v>199</v>
      </c>
      <c r="L1285" s="12" t="s">
        <v>200</v>
      </c>
      <c r="M1285" s="19" t="s">
        <v>2595</v>
      </c>
      <c r="N1285" s="12"/>
      <c r="O1285" s="12" t="s">
        <v>2716</v>
      </c>
      <c r="P1285" s="12" t="s">
        <v>45</v>
      </c>
      <c r="Q1285" s="22">
        <v>39.333044739</v>
      </c>
      <c r="R1285" s="22">
        <v>-0.59251101615</v>
      </c>
      <c r="S1285" s="12" t="s">
        <v>134</v>
      </c>
      <c r="T1285" s="12" t="s">
        <v>47</v>
      </c>
      <c r="U1285" s="21" t="s">
        <v>203</v>
      </c>
      <c r="V1285" s="12" t="s">
        <v>2435</v>
      </c>
      <c r="W1285" s="19" t="s">
        <v>2436</v>
      </c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/>
    </row>
    <row r="1286" ht="15.75" customHeight="1">
      <c r="A1286" s="12" t="s">
        <v>2592</v>
      </c>
      <c r="B1286" s="53" t="s">
        <v>2717</v>
      </c>
      <c r="C1286" s="12" t="s">
        <v>2594</v>
      </c>
      <c r="D1286" s="12" t="s">
        <v>2432</v>
      </c>
      <c r="E1286" s="36">
        <v>44685.0</v>
      </c>
      <c r="F1286" s="14" t="s">
        <v>493</v>
      </c>
      <c r="G1286" s="12"/>
      <c r="H1286" s="12"/>
      <c r="I1286" s="19" t="s">
        <v>2433</v>
      </c>
      <c r="J1286" s="12"/>
      <c r="K1286" s="12" t="s">
        <v>199</v>
      </c>
      <c r="L1286" s="12" t="s">
        <v>200</v>
      </c>
      <c r="M1286" s="19" t="s">
        <v>2595</v>
      </c>
      <c r="N1286" s="12"/>
      <c r="O1286" s="12" t="s">
        <v>2718</v>
      </c>
      <c r="P1286" s="12" t="s">
        <v>45</v>
      </c>
      <c r="Q1286" s="22">
        <v>39.3328042509</v>
      </c>
      <c r="R1286" s="22">
        <v>-0.580918316614</v>
      </c>
      <c r="S1286" s="12" t="s">
        <v>134</v>
      </c>
      <c r="T1286" s="12" t="s">
        <v>47</v>
      </c>
      <c r="U1286" s="21" t="s">
        <v>203</v>
      </c>
      <c r="V1286" s="12" t="s">
        <v>2435</v>
      </c>
      <c r="W1286" s="19" t="s">
        <v>2436</v>
      </c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2"/>
      <c r="AS1286" s="12"/>
      <c r="AT1286" s="12"/>
      <c r="AU1286" s="12"/>
      <c r="AV1286" s="12"/>
      <c r="AW1286" s="12"/>
      <c r="AX1286" s="12"/>
    </row>
    <row r="1287" ht="15.75" customHeight="1">
      <c r="A1287" s="12" t="s">
        <v>2592</v>
      </c>
      <c r="B1287" s="53" t="s">
        <v>2719</v>
      </c>
      <c r="C1287" s="12" t="s">
        <v>2594</v>
      </c>
      <c r="D1287" s="12" t="s">
        <v>2432</v>
      </c>
      <c r="E1287" s="36">
        <v>44685.0</v>
      </c>
      <c r="F1287" s="14" t="s">
        <v>493</v>
      </c>
      <c r="G1287" s="12"/>
      <c r="H1287" s="12"/>
      <c r="I1287" s="19" t="s">
        <v>2433</v>
      </c>
      <c r="J1287" s="12"/>
      <c r="K1287" s="12" t="s">
        <v>199</v>
      </c>
      <c r="L1287" s="12" t="s">
        <v>200</v>
      </c>
      <c r="M1287" s="19" t="s">
        <v>2595</v>
      </c>
      <c r="N1287" s="12"/>
      <c r="O1287" s="12" t="s">
        <v>2720</v>
      </c>
      <c r="P1287" s="12" t="s">
        <v>45</v>
      </c>
      <c r="Q1287" s="22">
        <v>39.2693009604</v>
      </c>
      <c r="R1287" s="22">
        <v>-0.559923557218</v>
      </c>
      <c r="S1287" s="12" t="s">
        <v>134</v>
      </c>
      <c r="T1287" s="12" t="s">
        <v>47</v>
      </c>
      <c r="U1287" s="21" t="s">
        <v>203</v>
      </c>
      <c r="V1287" s="12" t="s">
        <v>2435</v>
      </c>
      <c r="W1287" s="19" t="s">
        <v>2436</v>
      </c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/>
    </row>
    <row r="1288" ht="15.75" customHeight="1">
      <c r="A1288" s="12" t="s">
        <v>2592</v>
      </c>
      <c r="B1288" s="53" t="s">
        <v>2721</v>
      </c>
      <c r="C1288" s="12" t="s">
        <v>2594</v>
      </c>
      <c r="D1288" s="12" t="s">
        <v>2432</v>
      </c>
      <c r="E1288" s="36">
        <v>44685.0</v>
      </c>
      <c r="F1288" s="14" t="s">
        <v>493</v>
      </c>
      <c r="G1288" s="12"/>
      <c r="H1288" s="12"/>
      <c r="I1288" s="19" t="s">
        <v>2433</v>
      </c>
      <c r="J1288" s="12"/>
      <c r="K1288" s="12" t="s">
        <v>199</v>
      </c>
      <c r="L1288" s="12" t="s">
        <v>200</v>
      </c>
      <c r="M1288" s="19" t="s">
        <v>2595</v>
      </c>
      <c r="N1288" s="12"/>
      <c r="O1288" s="12" t="s">
        <v>2722</v>
      </c>
      <c r="P1288" s="12" t="s">
        <v>45</v>
      </c>
      <c r="Q1288" s="22">
        <v>39.2602982027</v>
      </c>
      <c r="R1288" s="22">
        <v>-0.560235885545</v>
      </c>
      <c r="S1288" s="12" t="s">
        <v>134</v>
      </c>
      <c r="T1288" s="12" t="s">
        <v>47</v>
      </c>
      <c r="U1288" s="21" t="s">
        <v>203</v>
      </c>
      <c r="V1288" s="12" t="s">
        <v>2435</v>
      </c>
      <c r="W1288" s="19" t="s">
        <v>2436</v>
      </c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2"/>
      <c r="AS1288" s="12"/>
      <c r="AT1288" s="12"/>
      <c r="AU1288" s="12"/>
      <c r="AV1288" s="12"/>
      <c r="AW1288" s="12"/>
      <c r="AX1288" s="12"/>
    </row>
    <row r="1289" ht="15.75" customHeight="1">
      <c r="A1289" s="12" t="s">
        <v>2592</v>
      </c>
      <c r="B1289" s="53" t="s">
        <v>2723</v>
      </c>
      <c r="C1289" s="12" t="s">
        <v>2594</v>
      </c>
      <c r="D1289" s="12" t="s">
        <v>2432</v>
      </c>
      <c r="E1289" s="36">
        <v>44685.0</v>
      </c>
      <c r="F1289" s="14" t="s">
        <v>493</v>
      </c>
      <c r="G1289" s="12"/>
      <c r="H1289" s="12"/>
      <c r="I1289" s="19" t="s">
        <v>2433</v>
      </c>
      <c r="J1289" s="12"/>
      <c r="K1289" s="12" t="s">
        <v>199</v>
      </c>
      <c r="L1289" s="12" t="s">
        <v>200</v>
      </c>
      <c r="M1289" s="19" t="s">
        <v>2595</v>
      </c>
      <c r="N1289" s="12"/>
      <c r="O1289" s="12" t="s">
        <v>2596</v>
      </c>
      <c r="P1289" s="12" t="s">
        <v>45</v>
      </c>
      <c r="Q1289" s="22">
        <v>39.2873064276</v>
      </c>
      <c r="R1289" s="22">
        <v>-0.559298480554</v>
      </c>
      <c r="S1289" s="12" t="s">
        <v>134</v>
      </c>
      <c r="T1289" s="12" t="s">
        <v>47</v>
      </c>
      <c r="U1289" s="21" t="s">
        <v>203</v>
      </c>
      <c r="V1289" s="12" t="s">
        <v>2435</v>
      </c>
      <c r="W1289" s="19" t="s">
        <v>2436</v>
      </c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/>
    </row>
    <row r="1290" ht="15.75" customHeight="1">
      <c r="A1290" s="12" t="s">
        <v>2592</v>
      </c>
      <c r="B1290" s="53" t="s">
        <v>2724</v>
      </c>
      <c r="C1290" s="12" t="s">
        <v>2594</v>
      </c>
      <c r="D1290" s="12" t="s">
        <v>2432</v>
      </c>
      <c r="E1290" s="36">
        <v>44685.0</v>
      </c>
      <c r="F1290" s="14" t="s">
        <v>493</v>
      </c>
      <c r="G1290" s="12"/>
      <c r="H1290" s="12"/>
      <c r="I1290" s="19" t="s">
        <v>2433</v>
      </c>
      <c r="J1290" s="12"/>
      <c r="K1290" s="12" t="s">
        <v>199</v>
      </c>
      <c r="L1290" s="12" t="s">
        <v>200</v>
      </c>
      <c r="M1290" s="19" t="s">
        <v>2595</v>
      </c>
      <c r="N1290" s="12"/>
      <c r="O1290" s="12" t="s">
        <v>2598</v>
      </c>
      <c r="P1290" s="12" t="s">
        <v>45</v>
      </c>
      <c r="Q1290" s="22">
        <v>39.3503250574</v>
      </c>
      <c r="R1290" s="22">
        <v>-0.557106294877</v>
      </c>
      <c r="S1290" s="12" t="s">
        <v>134</v>
      </c>
      <c r="T1290" s="12" t="s">
        <v>47</v>
      </c>
      <c r="U1290" s="21" t="s">
        <v>203</v>
      </c>
      <c r="V1290" s="12" t="s">
        <v>2435</v>
      </c>
      <c r="W1290" s="19" t="s">
        <v>2436</v>
      </c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2"/>
      <c r="AS1290" s="12"/>
      <c r="AT1290" s="12"/>
      <c r="AU1290" s="12"/>
      <c r="AV1290" s="12"/>
      <c r="AW1290" s="12"/>
      <c r="AX1290" s="12"/>
    </row>
    <row r="1291" ht="15.75" customHeight="1">
      <c r="A1291" s="12" t="s">
        <v>2592</v>
      </c>
      <c r="B1291" s="53" t="s">
        <v>2725</v>
      </c>
      <c r="C1291" s="12" t="s">
        <v>2594</v>
      </c>
      <c r="D1291" s="12" t="s">
        <v>2432</v>
      </c>
      <c r="E1291" s="36">
        <v>44685.0</v>
      </c>
      <c r="F1291" s="14" t="s">
        <v>493</v>
      </c>
      <c r="G1291" s="12"/>
      <c r="H1291" s="12"/>
      <c r="I1291" s="19" t="s">
        <v>2433</v>
      </c>
      <c r="J1291" s="12"/>
      <c r="K1291" s="12" t="s">
        <v>199</v>
      </c>
      <c r="L1291" s="12" t="s">
        <v>200</v>
      </c>
      <c r="M1291" s="19" t="s">
        <v>2595</v>
      </c>
      <c r="N1291" s="12"/>
      <c r="O1291" s="12" t="s">
        <v>2600</v>
      </c>
      <c r="P1291" s="12" t="s">
        <v>45</v>
      </c>
      <c r="Q1291" s="22">
        <v>39.3500809541</v>
      </c>
      <c r="R1291" s="22">
        <v>-0.545511045745</v>
      </c>
      <c r="S1291" s="12" t="s">
        <v>134</v>
      </c>
      <c r="T1291" s="12" t="s">
        <v>47</v>
      </c>
      <c r="U1291" s="21" t="s">
        <v>203</v>
      </c>
      <c r="V1291" s="12" t="s">
        <v>2435</v>
      </c>
      <c r="W1291" s="19" t="s">
        <v>2436</v>
      </c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</row>
    <row r="1292" ht="15.75" customHeight="1">
      <c r="A1292" s="12" t="s">
        <v>2592</v>
      </c>
      <c r="B1292" s="53" t="s">
        <v>2726</v>
      </c>
      <c r="C1292" s="12" t="s">
        <v>2594</v>
      </c>
      <c r="D1292" s="12" t="s">
        <v>2432</v>
      </c>
      <c r="E1292" s="36">
        <v>44685.0</v>
      </c>
      <c r="F1292" s="14" t="s">
        <v>493</v>
      </c>
      <c r="G1292" s="12"/>
      <c r="H1292" s="12"/>
      <c r="I1292" s="19" t="s">
        <v>2433</v>
      </c>
      <c r="J1292" s="12"/>
      <c r="K1292" s="12" t="s">
        <v>199</v>
      </c>
      <c r="L1292" s="12" t="s">
        <v>200</v>
      </c>
      <c r="M1292" s="19" t="s">
        <v>2595</v>
      </c>
      <c r="N1292" s="12"/>
      <c r="O1292" s="12" t="s">
        <v>2602</v>
      </c>
      <c r="P1292" s="12" t="s">
        <v>45</v>
      </c>
      <c r="Q1292" s="22">
        <v>39.6772803316</v>
      </c>
      <c r="R1292" s="22">
        <v>-0.685523595156</v>
      </c>
      <c r="S1292" s="12" t="s">
        <v>134</v>
      </c>
      <c r="T1292" s="12" t="s">
        <v>47</v>
      </c>
      <c r="U1292" s="21" t="s">
        <v>203</v>
      </c>
      <c r="V1292" s="12" t="s">
        <v>2435</v>
      </c>
      <c r="W1292" s="19" t="s">
        <v>2436</v>
      </c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2"/>
      <c r="AS1292" s="12"/>
      <c r="AT1292" s="12"/>
      <c r="AU1292" s="12"/>
      <c r="AV1292" s="12"/>
      <c r="AW1292" s="12"/>
      <c r="AX1292" s="12"/>
    </row>
    <row r="1293" ht="15.75" customHeight="1">
      <c r="A1293" s="12" t="s">
        <v>2592</v>
      </c>
      <c r="B1293" s="53" t="s">
        <v>2727</v>
      </c>
      <c r="C1293" s="12" t="s">
        <v>2594</v>
      </c>
      <c r="D1293" s="12" t="s">
        <v>2432</v>
      </c>
      <c r="E1293" s="36">
        <v>44685.0</v>
      </c>
      <c r="F1293" s="14" t="s">
        <v>493</v>
      </c>
      <c r="G1293" s="12"/>
      <c r="H1293" s="12"/>
      <c r="I1293" s="19" t="s">
        <v>2433</v>
      </c>
      <c r="J1293" s="12"/>
      <c r="K1293" s="12" t="s">
        <v>199</v>
      </c>
      <c r="L1293" s="12" t="s">
        <v>200</v>
      </c>
      <c r="M1293" s="19" t="s">
        <v>2595</v>
      </c>
      <c r="N1293" s="12"/>
      <c r="O1293" s="12" t="s">
        <v>2604</v>
      </c>
      <c r="P1293" s="12" t="s">
        <v>45</v>
      </c>
      <c r="Q1293" s="22">
        <v>39.6047905284</v>
      </c>
      <c r="R1293" s="22">
        <v>-0.664647100474</v>
      </c>
      <c r="S1293" s="12" t="s">
        <v>134</v>
      </c>
      <c r="T1293" s="12" t="s">
        <v>47</v>
      </c>
      <c r="U1293" s="21" t="s">
        <v>203</v>
      </c>
      <c r="V1293" s="12" t="s">
        <v>2435</v>
      </c>
      <c r="W1293" s="19" t="s">
        <v>2436</v>
      </c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</row>
    <row r="1294" ht="15.75" customHeight="1">
      <c r="A1294" s="12" t="s">
        <v>2592</v>
      </c>
      <c r="B1294" s="53" t="s">
        <v>2728</v>
      </c>
      <c r="C1294" s="12" t="s">
        <v>2594</v>
      </c>
      <c r="D1294" s="12" t="s">
        <v>2432</v>
      </c>
      <c r="E1294" s="36">
        <v>44685.0</v>
      </c>
      <c r="F1294" s="14" t="s">
        <v>493</v>
      </c>
      <c r="G1294" s="12"/>
      <c r="H1294" s="12"/>
      <c r="I1294" s="19" t="s">
        <v>2433</v>
      </c>
      <c r="J1294" s="12"/>
      <c r="K1294" s="12" t="s">
        <v>199</v>
      </c>
      <c r="L1294" s="12" t="s">
        <v>200</v>
      </c>
      <c r="M1294" s="19" t="s">
        <v>2595</v>
      </c>
      <c r="N1294" s="12"/>
      <c r="O1294" s="12" t="s">
        <v>2606</v>
      </c>
      <c r="P1294" s="12" t="s">
        <v>45</v>
      </c>
      <c r="Q1294" s="22">
        <v>39.5138180055</v>
      </c>
      <c r="R1294" s="22">
        <v>-0.621173048477</v>
      </c>
      <c r="S1294" s="12" t="s">
        <v>134</v>
      </c>
      <c r="T1294" s="12" t="s">
        <v>47</v>
      </c>
      <c r="U1294" s="21" t="s">
        <v>203</v>
      </c>
      <c r="V1294" s="12" t="s">
        <v>2435</v>
      </c>
      <c r="W1294" s="19" t="s">
        <v>2436</v>
      </c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2"/>
      <c r="AS1294" s="12"/>
      <c r="AT1294" s="12"/>
      <c r="AU1294" s="12"/>
      <c r="AV1294" s="12"/>
      <c r="AW1294" s="12"/>
      <c r="AX1294" s="12"/>
    </row>
    <row r="1295" ht="15.75" customHeight="1">
      <c r="A1295" s="12" t="s">
        <v>2592</v>
      </c>
      <c r="B1295" s="53" t="s">
        <v>2729</v>
      </c>
      <c r="C1295" s="12" t="s">
        <v>2594</v>
      </c>
      <c r="D1295" s="12" t="s">
        <v>2432</v>
      </c>
      <c r="E1295" s="36">
        <v>44685.0</v>
      </c>
      <c r="F1295" s="14" t="s">
        <v>493</v>
      </c>
      <c r="G1295" s="12"/>
      <c r="H1295" s="12"/>
      <c r="I1295" s="19" t="s">
        <v>2433</v>
      </c>
      <c r="J1295" s="12"/>
      <c r="K1295" s="12" t="s">
        <v>199</v>
      </c>
      <c r="L1295" s="12" t="s">
        <v>200</v>
      </c>
      <c r="M1295" s="19" t="s">
        <v>2595</v>
      </c>
      <c r="N1295" s="12"/>
      <c r="O1295" s="12" t="s">
        <v>2608</v>
      </c>
      <c r="P1295" s="12" t="s">
        <v>45</v>
      </c>
      <c r="Q1295" s="22">
        <v>39.4386118273</v>
      </c>
      <c r="R1295" s="22">
        <v>-0.472694710361</v>
      </c>
      <c r="S1295" s="12" t="s">
        <v>134</v>
      </c>
      <c r="T1295" s="12" t="s">
        <v>47</v>
      </c>
      <c r="U1295" s="21" t="s">
        <v>203</v>
      </c>
      <c r="V1295" s="12" t="s">
        <v>2435</v>
      </c>
      <c r="W1295" s="19" t="s">
        <v>2436</v>
      </c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2"/>
      <c r="AS1295" s="12"/>
      <c r="AT1295" s="12"/>
      <c r="AU1295" s="12"/>
      <c r="AV1295" s="12"/>
      <c r="AW1295" s="12"/>
      <c r="AX1295" s="12"/>
    </row>
    <row r="1296" ht="15.75" customHeight="1">
      <c r="A1296" s="19" t="s">
        <v>2730</v>
      </c>
      <c r="B1296" s="52" t="s">
        <v>2731</v>
      </c>
      <c r="C1296" s="19" t="s">
        <v>2732</v>
      </c>
      <c r="D1296" s="19" t="s">
        <v>2432</v>
      </c>
      <c r="E1296" s="40">
        <v>44686.0</v>
      </c>
      <c r="F1296" s="14" t="s">
        <v>493</v>
      </c>
      <c r="G1296" s="19"/>
      <c r="H1296" s="19"/>
      <c r="I1296" s="19" t="s">
        <v>2433</v>
      </c>
      <c r="J1296" s="19"/>
      <c r="K1296" s="19" t="s">
        <v>199</v>
      </c>
      <c r="L1296" s="19" t="s">
        <v>2733</v>
      </c>
      <c r="M1296" s="19" t="s">
        <v>2424</v>
      </c>
      <c r="N1296" s="19" t="s">
        <v>2734</v>
      </c>
      <c r="O1296" s="19" t="s">
        <v>2735</v>
      </c>
      <c r="P1296" s="19" t="s">
        <v>45</v>
      </c>
      <c r="Q1296" s="15">
        <v>39.9025823874</v>
      </c>
      <c r="R1296" s="15">
        <v>0.689653896621</v>
      </c>
      <c r="S1296" s="19" t="s">
        <v>134</v>
      </c>
      <c r="T1296" s="12" t="s">
        <v>135</v>
      </c>
      <c r="U1296" s="19" t="s">
        <v>70</v>
      </c>
      <c r="V1296" s="19" t="s">
        <v>2435</v>
      </c>
      <c r="W1296" s="19" t="s">
        <v>2736</v>
      </c>
      <c r="X1296" s="19"/>
      <c r="Y1296" s="19"/>
      <c r="Z1296" s="19"/>
      <c r="AA1296" s="19"/>
      <c r="AB1296" s="19"/>
      <c r="AC1296" s="19"/>
      <c r="AD1296" s="19"/>
      <c r="AE1296" s="19"/>
      <c r="AF1296" s="19"/>
      <c r="AG1296" s="19"/>
      <c r="AH1296" s="19"/>
      <c r="AI1296" s="19"/>
      <c r="AJ1296" s="19"/>
      <c r="AK1296" s="19"/>
      <c r="AL1296" s="19"/>
      <c r="AM1296" s="19"/>
      <c r="AN1296" s="19"/>
      <c r="AO1296" s="19"/>
      <c r="AP1296" s="19"/>
      <c r="AQ1296" s="19"/>
      <c r="AR1296" s="19"/>
      <c r="AS1296" s="19"/>
      <c r="AT1296" s="19"/>
      <c r="AU1296" s="19"/>
      <c r="AV1296" s="19"/>
      <c r="AW1296" s="19"/>
      <c r="AX1296" s="19"/>
    </row>
    <row r="1297" ht="15.75" customHeight="1">
      <c r="A1297" s="12" t="s">
        <v>2730</v>
      </c>
      <c r="B1297" s="53" t="s">
        <v>2737</v>
      </c>
      <c r="C1297" s="12" t="s">
        <v>2732</v>
      </c>
      <c r="D1297" s="12" t="s">
        <v>2432</v>
      </c>
      <c r="E1297" s="36">
        <v>44686.0</v>
      </c>
      <c r="F1297" s="14" t="s">
        <v>493</v>
      </c>
      <c r="G1297" s="12"/>
      <c r="H1297" s="12"/>
      <c r="I1297" s="19" t="s">
        <v>2433</v>
      </c>
      <c r="J1297" s="12"/>
      <c r="K1297" s="12" t="s">
        <v>199</v>
      </c>
      <c r="L1297" s="12" t="s">
        <v>2733</v>
      </c>
      <c r="M1297" s="12" t="s">
        <v>2424</v>
      </c>
      <c r="N1297" s="12" t="s">
        <v>2734</v>
      </c>
      <c r="O1297" s="12" t="s">
        <v>2738</v>
      </c>
      <c r="P1297" s="12" t="s">
        <v>45</v>
      </c>
      <c r="Q1297" s="22">
        <v>38.748456407</v>
      </c>
      <c r="R1297" s="22">
        <v>0.232607300656</v>
      </c>
      <c r="S1297" s="12" t="s">
        <v>134</v>
      </c>
      <c r="T1297" s="12" t="s">
        <v>135</v>
      </c>
      <c r="U1297" s="12" t="s">
        <v>70</v>
      </c>
      <c r="V1297" s="12" t="s">
        <v>2435</v>
      </c>
      <c r="W1297" s="19" t="s">
        <v>2736</v>
      </c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  <c r="AT1297" s="12"/>
      <c r="AU1297" s="12"/>
      <c r="AV1297" s="12"/>
      <c r="AW1297" s="12"/>
      <c r="AX1297" s="12"/>
    </row>
    <row r="1298" ht="15.75" customHeight="1">
      <c r="A1298" s="12" t="s">
        <v>2730</v>
      </c>
      <c r="B1298" s="53" t="s">
        <v>2739</v>
      </c>
      <c r="C1298" s="12" t="s">
        <v>2732</v>
      </c>
      <c r="D1298" s="12" t="s">
        <v>2432</v>
      </c>
      <c r="E1298" s="36">
        <v>44686.0</v>
      </c>
      <c r="F1298" s="14" t="s">
        <v>493</v>
      </c>
      <c r="G1298" s="12"/>
      <c r="H1298" s="12"/>
      <c r="I1298" s="19" t="s">
        <v>2433</v>
      </c>
      <c r="J1298" s="12"/>
      <c r="K1298" s="12" t="s">
        <v>199</v>
      </c>
      <c r="L1298" s="12" t="s">
        <v>2733</v>
      </c>
      <c r="M1298" s="12" t="s">
        <v>2424</v>
      </c>
      <c r="N1298" s="12" t="s">
        <v>2734</v>
      </c>
      <c r="O1298" s="12" t="s">
        <v>2740</v>
      </c>
      <c r="P1298" s="12" t="s">
        <v>45</v>
      </c>
      <c r="Q1298" s="22">
        <v>38.6365325094</v>
      </c>
      <c r="R1298" s="22">
        <v>0.0761049826584</v>
      </c>
      <c r="S1298" s="12" t="s">
        <v>134</v>
      </c>
      <c r="T1298" s="12" t="s">
        <v>135</v>
      </c>
      <c r="U1298" s="12" t="s">
        <v>70</v>
      </c>
      <c r="V1298" s="12" t="s">
        <v>2435</v>
      </c>
      <c r="W1298" s="19" t="s">
        <v>2736</v>
      </c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2"/>
      <c r="AS1298" s="12"/>
      <c r="AT1298" s="12"/>
      <c r="AU1298" s="12"/>
      <c r="AV1298" s="12"/>
      <c r="AW1298" s="12"/>
      <c r="AX1298" s="12"/>
    </row>
    <row r="1299" ht="15.75" customHeight="1">
      <c r="A1299" s="12" t="s">
        <v>2730</v>
      </c>
      <c r="B1299" s="53" t="s">
        <v>2741</v>
      </c>
      <c r="C1299" s="12" t="s">
        <v>2732</v>
      </c>
      <c r="D1299" s="12" t="s">
        <v>2432</v>
      </c>
      <c r="E1299" s="36">
        <v>44686.0</v>
      </c>
      <c r="F1299" s="14" t="s">
        <v>493</v>
      </c>
      <c r="G1299" s="12"/>
      <c r="H1299" s="12"/>
      <c r="I1299" s="19" t="s">
        <v>2433</v>
      </c>
      <c r="J1299" s="12"/>
      <c r="K1299" s="12" t="s">
        <v>199</v>
      </c>
      <c r="L1299" s="12" t="s">
        <v>2733</v>
      </c>
      <c r="M1299" s="12" t="s">
        <v>2424</v>
      </c>
      <c r="N1299" s="12" t="s">
        <v>2734</v>
      </c>
      <c r="O1299" s="12" t="s">
        <v>2742</v>
      </c>
      <c r="P1299" s="12" t="s">
        <v>45</v>
      </c>
      <c r="Q1299" s="22">
        <v>38.8016397242</v>
      </c>
      <c r="R1299" s="22">
        <v>0.196009625847</v>
      </c>
      <c r="S1299" s="12" t="s">
        <v>134</v>
      </c>
      <c r="T1299" s="12" t="s">
        <v>135</v>
      </c>
      <c r="U1299" s="12" t="s">
        <v>70</v>
      </c>
      <c r="V1299" s="12" t="s">
        <v>2435</v>
      </c>
      <c r="W1299" s="19" t="s">
        <v>2736</v>
      </c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</row>
    <row r="1300" ht="15.75" customHeight="1">
      <c r="A1300" s="12" t="s">
        <v>2730</v>
      </c>
      <c r="B1300" s="53" t="s">
        <v>2743</v>
      </c>
      <c r="C1300" s="12" t="s">
        <v>2732</v>
      </c>
      <c r="D1300" s="12" t="s">
        <v>2432</v>
      </c>
      <c r="E1300" s="36">
        <v>44686.0</v>
      </c>
      <c r="F1300" s="14" t="s">
        <v>493</v>
      </c>
      <c r="G1300" s="12"/>
      <c r="H1300" s="12"/>
      <c r="I1300" s="19" t="s">
        <v>2433</v>
      </c>
      <c r="J1300" s="12"/>
      <c r="K1300" s="12" t="s">
        <v>199</v>
      </c>
      <c r="L1300" s="12" t="s">
        <v>2733</v>
      </c>
      <c r="M1300" s="12" t="s">
        <v>2424</v>
      </c>
      <c r="N1300" s="12" t="s">
        <v>2734</v>
      </c>
      <c r="O1300" s="12" t="s">
        <v>2744</v>
      </c>
      <c r="P1300" s="12" t="s">
        <v>45</v>
      </c>
      <c r="Q1300" s="22">
        <v>38.5549557707</v>
      </c>
      <c r="R1300" s="22">
        <v>-0.0564680966888</v>
      </c>
      <c r="S1300" s="12" t="s">
        <v>134</v>
      </c>
      <c r="T1300" s="12" t="s">
        <v>135</v>
      </c>
      <c r="U1300" s="12" t="s">
        <v>70</v>
      </c>
      <c r="V1300" s="12" t="s">
        <v>2435</v>
      </c>
      <c r="W1300" s="19" t="s">
        <v>2736</v>
      </c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2"/>
      <c r="AS1300" s="12"/>
      <c r="AT1300" s="12"/>
      <c r="AU1300" s="12"/>
      <c r="AV1300" s="12"/>
      <c r="AW1300" s="12"/>
      <c r="AX1300" s="12"/>
    </row>
    <row r="1301" ht="15.75" customHeight="1">
      <c r="A1301" s="12" t="s">
        <v>2745</v>
      </c>
      <c r="B1301" s="53" t="s">
        <v>2746</v>
      </c>
      <c r="C1301" s="12" t="s">
        <v>2747</v>
      </c>
      <c r="D1301" s="12" t="s">
        <v>2432</v>
      </c>
      <c r="E1301" s="36">
        <v>44686.0</v>
      </c>
      <c r="F1301" s="14" t="s">
        <v>493</v>
      </c>
      <c r="G1301" s="12"/>
      <c r="H1301" s="12"/>
      <c r="I1301" s="19" t="s">
        <v>2433</v>
      </c>
      <c r="J1301" s="12"/>
      <c r="K1301" s="12" t="s">
        <v>199</v>
      </c>
      <c r="L1301" s="12" t="s">
        <v>214</v>
      </c>
      <c r="M1301" s="12" t="s">
        <v>710</v>
      </c>
      <c r="N1301" s="12"/>
      <c r="O1301" s="12" t="s">
        <v>2748</v>
      </c>
      <c r="P1301" s="12" t="s">
        <v>45</v>
      </c>
      <c r="Q1301" s="22">
        <v>39.9025823874</v>
      </c>
      <c r="R1301" s="22">
        <v>0.689653896621</v>
      </c>
      <c r="S1301" s="12" t="s">
        <v>134</v>
      </c>
      <c r="T1301" s="12" t="s">
        <v>135</v>
      </c>
      <c r="U1301" s="12" t="s">
        <v>70</v>
      </c>
      <c r="V1301" s="12" t="s">
        <v>2435</v>
      </c>
      <c r="W1301" s="19" t="s">
        <v>2436</v>
      </c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</row>
    <row r="1302" ht="15.75" customHeight="1">
      <c r="A1302" s="12" t="s">
        <v>2745</v>
      </c>
      <c r="B1302" s="53" t="s">
        <v>2749</v>
      </c>
      <c r="C1302" s="12" t="s">
        <v>2747</v>
      </c>
      <c r="D1302" s="12" t="s">
        <v>2432</v>
      </c>
      <c r="E1302" s="36">
        <v>44686.0</v>
      </c>
      <c r="F1302" s="14" t="s">
        <v>493</v>
      </c>
      <c r="G1302" s="12"/>
      <c r="H1302" s="12"/>
      <c r="I1302" s="19" t="s">
        <v>2433</v>
      </c>
      <c r="J1302" s="12"/>
      <c r="K1302" s="12" t="s">
        <v>199</v>
      </c>
      <c r="L1302" s="12" t="s">
        <v>214</v>
      </c>
      <c r="M1302" s="12" t="s">
        <v>710</v>
      </c>
      <c r="N1302" s="12"/>
      <c r="O1302" s="12" t="s">
        <v>2750</v>
      </c>
      <c r="P1302" s="12" t="s">
        <v>45</v>
      </c>
      <c r="Q1302" s="22">
        <v>38.5026618926</v>
      </c>
      <c r="R1302" s="22">
        <v>-0.127391081235</v>
      </c>
      <c r="S1302" s="12" t="s">
        <v>134</v>
      </c>
      <c r="T1302" s="12" t="s">
        <v>135</v>
      </c>
      <c r="U1302" s="12" t="s">
        <v>70</v>
      </c>
      <c r="V1302" s="12" t="s">
        <v>2435</v>
      </c>
      <c r="W1302" s="19" t="s">
        <v>2436</v>
      </c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2"/>
      <c r="AS1302" s="12"/>
      <c r="AT1302" s="12"/>
      <c r="AU1302" s="12"/>
      <c r="AV1302" s="12"/>
      <c r="AW1302" s="12"/>
      <c r="AX1302" s="12"/>
    </row>
    <row r="1303" ht="15.75" customHeight="1">
      <c r="A1303" s="12" t="s">
        <v>2745</v>
      </c>
      <c r="B1303" s="53" t="s">
        <v>2751</v>
      </c>
      <c r="C1303" s="12" t="s">
        <v>2747</v>
      </c>
      <c r="D1303" s="12" t="s">
        <v>2432</v>
      </c>
      <c r="E1303" s="36">
        <v>44686.0</v>
      </c>
      <c r="F1303" s="14" t="s">
        <v>493</v>
      </c>
      <c r="G1303" s="12"/>
      <c r="H1303" s="12"/>
      <c r="I1303" s="19" t="s">
        <v>2433</v>
      </c>
      <c r="J1303" s="12"/>
      <c r="K1303" s="12" t="s">
        <v>199</v>
      </c>
      <c r="L1303" s="12" t="s">
        <v>214</v>
      </c>
      <c r="M1303" s="12" t="s">
        <v>710</v>
      </c>
      <c r="N1303" s="12"/>
      <c r="O1303" s="12" t="s">
        <v>2752</v>
      </c>
      <c r="P1303" s="12" t="s">
        <v>45</v>
      </c>
      <c r="Q1303" s="22">
        <v>39.344956622</v>
      </c>
      <c r="R1303" s="22">
        <v>-0.313636612403</v>
      </c>
      <c r="S1303" s="12" t="s">
        <v>134</v>
      </c>
      <c r="T1303" s="12" t="s">
        <v>135</v>
      </c>
      <c r="U1303" s="12" t="s">
        <v>70</v>
      </c>
      <c r="V1303" s="12" t="s">
        <v>2435</v>
      </c>
      <c r="W1303" s="19" t="s">
        <v>2436</v>
      </c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2"/>
      <c r="AX1303" s="12"/>
    </row>
    <row r="1304" ht="15.75" customHeight="1">
      <c r="A1304" s="12" t="s">
        <v>2745</v>
      </c>
      <c r="B1304" s="53" t="s">
        <v>2753</v>
      </c>
      <c r="C1304" s="12" t="s">
        <v>2747</v>
      </c>
      <c r="D1304" s="12" t="s">
        <v>2432</v>
      </c>
      <c r="E1304" s="36">
        <v>44686.0</v>
      </c>
      <c r="F1304" s="14" t="s">
        <v>493</v>
      </c>
      <c r="G1304" s="12"/>
      <c r="H1304" s="12"/>
      <c r="I1304" s="19" t="s">
        <v>2433</v>
      </c>
      <c r="J1304" s="12"/>
      <c r="K1304" s="12" t="s">
        <v>199</v>
      </c>
      <c r="L1304" s="12" t="s">
        <v>214</v>
      </c>
      <c r="M1304" s="12" t="s">
        <v>710</v>
      </c>
      <c r="N1304" s="12"/>
      <c r="O1304" s="12" t="s">
        <v>2754</v>
      </c>
      <c r="P1304" s="12" t="s">
        <v>45</v>
      </c>
      <c r="Q1304" s="22">
        <v>37.974782147</v>
      </c>
      <c r="R1304" s="22">
        <v>-0.705877274816</v>
      </c>
      <c r="S1304" s="12" t="s">
        <v>134</v>
      </c>
      <c r="T1304" s="12" t="s">
        <v>135</v>
      </c>
      <c r="U1304" s="12" t="s">
        <v>70</v>
      </c>
      <c r="V1304" s="12" t="s">
        <v>2435</v>
      </c>
      <c r="W1304" s="19" t="s">
        <v>2436</v>
      </c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2"/>
      <c r="AS1304" s="12"/>
      <c r="AT1304" s="12"/>
      <c r="AU1304" s="12"/>
      <c r="AV1304" s="12"/>
      <c r="AW1304" s="12"/>
      <c r="AX1304" s="12"/>
    </row>
    <row r="1305" ht="15.75" customHeight="1">
      <c r="A1305" s="12" t="s">
        <v>2745</v>
      </c>
      <c r="B1305" s="53" t="s">
        <v>2755</v>
      </c>
      <c r="C1305" s="12" t="s">
        <v>2747</v>
      </c>
      <c r="D1305" s="12" t="s">
        <v>2432</v>
      </c>
      <c r="E1305" s="36">
        <v>44686.0</v>
      </c>
      <c r="F1305" s="14" t="s">
        <v>493</v>
      </c>
      <c r="G1305" s="12"/>
      <c r="H1305" s="12"/>
      <c r="I1305" s="19" t="s">
        <v>2433</v>
      </c>
      <c r="J1305" s="12"/>
      <c r="K1305" s="12" t="s">
        <v>199</v>
      </c>
      <c r="L1305" s="12" t="s">
        <v>214</v>
      </c>
      <c r="M1305" s="12" t="s">
        <v>710</v>
      </c>
      <c r="N1305" s="12"/>
      <c r="O1305" s="12" t="s">
        <v>2756</v>
      </c>
      <c r="P1305" s="12" t="s">
        <v>45</v>
      </c>
      <c r="Q1305" s="22">
        <v>39.7474883733</v>
      </c>
      <c r="R1305" s="22">
        <v>-0.193030952296</v>
      </c>
      <c r="S1305" s="12" t="s">
        <v>134</v>
      </c>
      <c r="T1305" s="12" t="s">
        <v>135</v>
      </c>
      <c r="U1305" s="12" t="s">
        <v>70</v>
      </c>
      <c r="V1305" s="12" t="s">
        <v>2435</v>
      </c>
      <c r="W1305" s="19" t="s">
        <v>2436</v>
      </c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  <c r="AT1305" s="12"/>
      <c r="AU1305" s="12"/>
      <c r="AV1305" s="12"/>
      <c r="AW1305" s="12"/>
      <c r="AX1305" s="12"/>
    </row>
    <row r="1306" ht="15.75" customHeight="1">
      <c r="A1306" s="12" t="s">
        <v>2745</v>
      </c>
      <c r="B1306" s="53" t="s">
        <v>2757</v>
      </c>
      <c r="C1306" s="12" t="s">
        <v>2747</v>
      </c>
      <c r="D1306" s="12" t="s">
        <v>2432</v>
      </c>
      <c r="E1306" s="36">
        <v>44686.0</v>
      </c>
      <c r="F1306" s="14" t="s">
        <v>493</v>
      </c>
      <c r="G1306" s="12"/>
      <c r="H1306" s="12"/>
      <c r="I1306" s="19" t="s">
        <v>2433</v>
      </c>
      <c r="J1306" s="12"/>
      <c r="K1306" s="12" t="s">
        <v>199</v>
      </c>
      <c r="L1306" s="12" t="s">
        <v>214</v>
      </c>
      <c r="M1306" s="12" t="s">
        <v>710</v>
      </c>
      <c r="N1306" s="12"/>
      <c r="O1306" s="12" t="s">
        <v>2758</v>
      </c>
      <c r="P1306" s="12" t="s">
        <v>45</v>
      </c>
      <c r="Q1306" s="22">
        <v>40.1982899124</v>
      </c>
      <c r="R1306" s="22">
        <v>0.209754603374</v>
      </c>
      <c r="S1306" s="12" t="s">
        <v>134</v>
      </c>
      <c r="T1306" s="12" t="s">
        <v>135</v>
      </c>
      <c r="U1306" s="12" t="s">
        <v>70</v>
      </c>
      <c r="V1306" s="12" t="s">
        <v>2435</v>
      </c>
      <c r="W1306" s="19" t="s">
        <v>2436</v>
      </c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2"/>
      <c r="AS1306" s="12"/>
      <c r="AT1306" s="12"/>
      <c r="AU1306" s="12"/>
      <c r="AV1306" s="12"/>
      <c r="AW1306" s="12"/>
      <c r="AX1306" s="12"/>
    </row>
    <row r="1307" ht="15.75" customHeight="1">
      <c r="A1307" s="12" t="s">
        <v>2745</v>
      </c>
      <c r="B1307" s="53" t="s">
        <v>2759</v>
      </c>
      <c r="C1307" s="12" t="s">
        <v>2747</v>
      </c>
      <c r="D1307" s="12" t="s">
        <v>2432</v>
      </c>
      <c r="E1307" s="36">
        <v>44686.0</v>
      </c>
      <c r="F1307" s="14" t="s">
        <v>493</v>
      </c>
      <c r="G1307" s="12"/>
      <c r="H1307" s="12"/>
      <c r="I1307" s="19" t="s">
        <v>2433</v>
      </c>
      <c r="J1307" s="12"/>
      <c r="K1307" s="12" t="s">
        <v>199</v>
      </c>
      <c r="L1307" s="12" t="s">
        <v>214</v>
      </c>
      <c r="M1307" s="12" t="s">
        <v>710</v>
      </c>
      <c r="N1307" s="12"/>
      <c r="O1307" s="12" t="s">
        <v>2760</v>
      </c>
      <c r="P1307" s="12" t="s">
        <v>45</v>
      </c>
      <c r="Q1307" s="22">
        <v>39.9590713437</v>
      </c>
      <c r="R1307" s="22">
        <v>0.00881002382278</v>
      </c>
      <c r="S1307" s="12" t="s">
        <v>134</v>
      </c>
      <c r="T1307" s="12" t="s">
        <v>47</v>
      </c>
      <c r="U1307" s="12" t="s">
        <v>70</v>
      </c>
      <c r="V1307" s="12" t="s">
        <v>2435</v>
      </c>
      <c r="W1307" s="19" t="s">
        <v>2436</v>
      </c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/>
      <c r="AT1307" s="12"/>
      <c r="AU1307" s="12"/>
      <c r="AV1307" s="12"/>
      <c r="AW1307" s="12"/>
      <c r="AX1307" s="12"/>
    </row>
    <row r="1308" ht="15.75" customHeight="1">
      <c r="A1308" s="12" t="s">
        <v>2745</v>
      </c>
      <c r="B1308" s="53" t="s">
        <v>2761</v>
      </c>
      <c r="C1308" s="12" t="s">
        <v>2747</v>
      </c>
      <c r="D1308" s="12" t="s">
        <v>2432</v>
      </c>
      <c r="E1308" s="36">
        <v>44686.0</v>
      </c>
      <c r="F1308" s="14" t="s">
        <v>493</v>
      </c>
      <c r="G1308" s="12"/>
      <c r="H1308" s="12"/>
      <c r="I1308" s="19" t="s">
        <v>2433</v>
      </c>
      <c r="J1308" s="12"/>
      <c r="K1308" s="12" t="s">
        <v>199</v>
      </c>
      <c r="L1308" s="12" t="s">
        <v>214</v>
      </c>
      <c r="M1308" s="12" t="s">
        <v>710</v>
      </c>
      <c r="N1308" s="12"/>
      <c r="O1308" s="12" t="s">
        <v>2762</v>
      </c>
      <c r="P1308" s="12" t="s">
        <v>45</v>
      </c>
      <c r="Q1308" s="22">
        <v>39.4529661861</v>
      </c>
      <c r="R1308" s="22">
        <v>-0.309487452146</v>
      </c>
      <c r="S1308" s="12" t="s">
        <v>134</v>
      </c>
      <c r="T1308" s="12" t="s">
        <v>47</v>
      </c>
      <c r="U1308" s="12" t="s">
        <v>70</v>
      </c>
      <c r="V1308" s="12" t="s">
        <v>2435</v>
      </c>
      <c r="W1308" s="19" t="s">
        <v>2436</v>
      </c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2"/>
      <c r="AS1308" s="12"/>
      <c r="AT1308" s="12"/>
      <c r="AU1308" s="12"/>
      <c r="AV1308" s="12"/>
      <c r="AW1308" s="12"/>
      <c r="AX1308" s="12"/>
    </row>
    <row r="1309" ht="15.75" customHeight="1">
      <c r="A1309" s="12" t="s">
        <v>2763</v>
      </c>
      <c r="B1309" s="53" t="s">
        <v>2764</v>
      </c>
      <c r="C1309" s="12" t="s">
        <v>2765</v>
      </c>
      <c r="D1309" s="12" t="s">
        <v>2432</v>
      </c>
      <c r="E1309" s="36">
        <v>44686.0</v>
      </c>
      <c r="F1309" s="14" t="s">
        <v>493</v>
      </c>
      <c r="G1309" s="12"/>
      <c r="H1309" s="12"/>
      <c r="I1309" s="19" t="s">
        <v>2433</v>
      </c>
      <c r="J1309" s="12"/>
      <c r="K1309" s="12" t="s">
        <v>199</v>
      </c>
      <c r="L1309" s="12" t="s">
        <v>2766</v>
      </c>
      <c r="M1309" s="12" t="s">
        <v>2767</v>
      </c>
      <c r="N1309" s="12"/>
      <c r="O1309" s="12" t="s">
        <v>2748</v>
      </c>
      <c r="P1309" s="12" t="s">
        <v>45</v>
      </c>
      <c r="Q1309" s="22">
        <v>39.9025823874</v>
      </c>
      <c r="R1309" s="22">
        <v>0.689653896621</v>
      </c>
      <c r="S1309" s="12" t="s">
        <v>134</v>
      </c>
      <c r="T1309" s="12" t="s">
        <v>135</v>
      </c>
      <c r="U1309" s="12" t="s">
        <v>70</v>
      </c>
      <c r="V1309" s="12" t="s">
        <v>2435</v>
      </c>
      <c r="W1309" s="19" t="s">
        <v>2436</v>
      </c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/>
      <c r="AX1309" s="12"/>
    </row>
    <row r="1310" ht="15.75" customHeight="1">
      <c r="A1310" s="12" t="s">
        <v>2768</v>
      </c>
      <c r="B1310" s="53" t="s">
        <v>2769</v>
      </c>
      <c r="C1310" s="12" t="s">
        <v>2770</v>
      </c>
      <c r="D1310" s="12" t="s">
        <v>2432</v>
      </c>
      <c r="E1310" s="36">
        <v>44686.0</v>
      </c>
      <c r="F1310" s="14" t="s">
        <v>493</v>
      </c>
      <c r="G1310" s="12"/>
      <c r="H1310" s="12"/>
      <c r="I1310" s="19" t="s">
        <v>2433</v>
      </c>
      <c r="J1310" s="12"/>
      <c r="K1310" s="12" t="s">
        <v>199</v>
      </c>
      <c r="L1310" s="12" t="s">
        <v>229</v>
      </c>
      <c r="M1310" s="12" t="s">
        <v>230</v>
      </c>
      <c r="N1310" s="12"/>
      <c r="O1310" s="12" t="s">
        <v>2748</v>
      </c>
      <c r="P1310" s="12" t="s">
        <v>45</v>
      </c>
      <c r="Q1310" s="22">
        <v>39.9025823874</v>
      </c>
      <c r="R1310" s="22">
        <v>0.689653896621</v>
      </c>
      <c r="S1310" s="12" t="s">
        <v>134</v>
      </c>
      <c r="T1310" s="12" t="s">
        <v>135</v>
      </c>
      <c r="U1310" s="21" t="s">
        <v>203</v>
      </c>
      <c r="V1310" s="12" t="s">
        <v>2435</v>
      </c>
      <c r="W1310" s="19" t="s">
        <v>2436</v>
      </c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2"/>
      <c r="AS1310" s="12"/>
      <c r="AT1310" s="12"/>
      <c r="AU1310" s="12"/>
      <c r="AV1310" s="12"/>
      <c r="AW1310" s="12"/>
      <c r="AX1310" s="12"/>
    </row>
    <row r="1311" ht="15.75" customHeight="1">
      <c r="A1311" s="12" t="s">
        <v>2771</v>
      </c>
      <c r="B1311" s="53" t="s">
        <v>2772</v>
      </c>
      <c r="C1311" s="12" t="s">
        <v>2773</v>
      </c>
      <c r="D1311" s="12" t="s">
        <v>2432</v>
      </c>
      <c r="E1311" s="36">
        <v>44686.0</v>
      </c>
      <c r="F1311" s="14" t="s">
        <v>493</v>
      </c>
      <c r="G1311" s="12"/>
      <c r="H1311" s="12"/>
      <c r="I1311" s="19" t="s">
        <v>2433</v>
      </c>
      <c r="J1311" s="12"/>
      <c r="K1311" s="12" t="s">
        <v>199</v>
      </c>
      <c r="L1311" s="12" t="s">
        <v>214</v>
      </c>
      <c r="M1311" s="12" t="s">
        <v>710</v>
      </c>
      <c r="N1311" s="12"/>
      <c r="O1311" s="12" t="s">
        <v>2752</v>
      </c>
      <c r="P1311" s="12" t="s">
        <v>45</v>
      </c>
      <c r="Q1311" s="22">
        <v>39.3269547969</v>
      </c>
      <c r="R1311" s="22">
        <v>-0.314325971945</v>
      </c>
      <c r="S1311" s="12" t="s">
        <v>134</v>
      </c>
      <c r="T1311" s="12" t="s">
        <v>135</v>
      </c>
      <c r="U1311" s="12" t="s">
        <v>70</v>
      </c>
      <c r="V1311" s="12" t="s">
        <v>2435</v>
      </c>
      <c r="W1311" s="19" t="s">
        <v>2436</v>
      </c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/>
      <c r="AX1311" s="12"/>
    </row>
    <row r="1312" ht="15.75" customHeight="1">
      <c r="A1312" s="12" t="s">
        <v>2771</v>
      </c>
      <c r="B1312" s="53" t="s">
        <v>2774</v>
      </c>
      <c r="C1312" s="12" t="s">
        <v>2773</v>
      </c>
      <c r="D1312" s="12" t="s">
        <v>2432</v>
      </c>
      <c r="E1312" s="36">
        <v>44686.0</v>
      </c>
      <c r="F1312" s="14" t="s">
        <v>493</v>
      </c>
      <c r="G1312" s="12"/>
      <c r="H1312" s="12"/>
      <c r="I1312" s="19" t="s">
        <v>2433</v>
      </c>
      <c r="J1312" s="12"/>
      <c r="K1312" s="12" t="s">
        <v>199</v>
      </c>
      <c r="L1312" s="12" t="s">
        <v>214</v>
      </c>
      <c r="M1312" s="12" t="s">
        <v>710</v>
      </c>
      <c r="N1312" s="12"/>
      <c r="O1312" s="12" t="s">
        <v>2775</v>
      </c>
      <c r="P1312" s="12" t="s">
        <v>45</v>
      </c>
      <c r="Q1312" s="22">
        <v>38.1803164031</v>
      </c>
      <c r="R1312" s="22">
        <v>-0.619534685644</v>
      </c>
      <c r="S1312" s="12" t="s">
        <v>134</v>
      </c>
      <c r="T1312" s="12" t="s">
        <v>135</v>
      </c>
      <c r="U1312" s="12" t="s">
        <v>70</v>
      </c>
      <c r="V1312" s="12" t="s">
        <v>2435</v>
      </c>
      <c r="W1312" s="19" t="s">
        <v>2436</v>
      </c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2"/>
      <c r="AS1312" s="12"/>
      <c r="AT1312" s="12"/>
      <c r="AU1312" s="12"/>
      <c r="AV1312" s="12"/>
      <c r="AW1312" s="12"/>
      <c r="AX1312" s="12"/>
    </row>
    <row r="1313" ht="15.75" customHeight="1">
      <c r="A1313" s="12" t="s">
        <v>2771</v>
      </c>
      <c r="B1313" s="53" t="s">
        <v>2776</v>
      </c>
      <c r="C1313" s="12" t="s">
        <v>2773</v>
      </c>
      <c r="D1313" s="12" t="s">
        <v>2432</v>
      </c>
      <c r="E1313" s="36">
        <v>44686.0</v>
      </c>
      <c r="F1313" s="14" t="s">
        <v>493</v>
      </c>
      <c r="G1313" s="12"/>
      <c r="H1313" s="12"/>
      <c r="I1313" s="19" t="s">
        <v>2433</v>
      </c>
      <c r="J1313" s="12"/>
      <c r="K1313" s="12" t="s">
        <v>199</v>
      </c>
      <c r="L1313" s="12" t="s">
        <v>214</v>
      </c>
      <c r="M1313" s="12" t="s">
        <v>710</v>
      </c>
      <c r="N1313" s="12"/>
      <c r="O1313" s="12" t="s">
        <v>2777</v>
      </c>
      <c r="P1313" s="12" t="s">
        <v>45</v>
      </c>
      <c r="Q1313" s="22">
        <v>38.0281438165</v>
      </c>
      <c r="R1313" s="22">
        <v>-0.670037449755</v>
      </c>
      <c r="S1313" s="12" t="s">
        <v>134</v>
      </c>
      <c r="T1313" s="12" t="s">
        <v>135</v>
      </c>
      <c r="U1313" s="12" t="s">
        <v>70</v>
      </c>
      <c r="V1313" s="12" t="s">
        <v>2435</v>
      </c>
      <c r="W1313" s="19" t="s">
        <v>2436</v>
      </c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  <c r="AT1313" s="12"/>
      <c r="AU1313" s="12"/>
      <c r="AV1313" s="12"/>
      <c r="AW1313" s="12"/>
      <c r="AX1313" s="12"/>
    </row>
    <row r="1314" ht="15.75" customHeight="1">
      <c r="A1314" s="12" t="s">
        <v>2771</v>
      </c>
      <c r="B1314" s="53" t="s">
        <v>2778</v>
      </c>
      <c r="C1314" s="12" t="s">
        <v>2773</v>
      </c>
      <c r="D1314" s="12" t="s">
        <v>2432</v>
      </c>
      <c r="E1314" s="36">
        <v>44686.0</v>
      </c>
      <c r="F1314" s="14" t="s">
        <v>493</v>
      </c>
      <c r="G1314" s="12"/>
      <c r="H1314" s="12"/>
      <c r="I1314" s="19" t="s">
        <v>2433</v>
      </c>
      <c r="J1314" s="12"/>
      <c r="K1314" s="12" t="s">
        <v>199</v>
      </c>
      <c r="L1314" s="12" t="s">
        <v>214</v>
      </c>
      <c r="M1314" s="12" t="s">
        <v>710</v>
      </c>
      <c r="N1314" s="12"/>
      <c r="O1314" s="12" t="s">
        <v>2779</v>
      </c>
      <c r="P1314" s="12" t="s">
        <v>45</v>
      </c>
      <c r="Q1314" s="22">
        <v>39.6228855352</v>
      </c>
      <c r="R1314" s="22">
        <v>-0.256319236304</v>
      </c>
      <c r="S1314" s="12" t="s">
        <v>134</v>
      </c>
      <c r="T1314" s="12" t="s">
        <v>135</v>
      </c>
      <c r="U1314" s="12" t="s">
        <v>70</v>
      </c>
      <c r="V1314" s="12" t="s">
        <v>2435</v>
      </c>
      <c r="W1314" s="19" t="s">
        <v>2436</v>
      </c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2"/>
      <c r="AS1314" s="12"/>
      <c r="AT1314" s="12"/>
      <c r="AU1314" s="12"/>
      <c r="AV1314" s="12"/>
      <c r="AW1314" s="12"/>
      <c r="AX1314" s="12"/>
    </row>
    <row r="1315" ht="15.75" customHeight="1">
      <c r="A1315" s="19" t="s">
        <v>2780</v>
      </c>
      <c r="B1315" s="52" t="s">
        <v>2781</v>
      </c>
      <c r="C1315" s="19" t="s">
        <v>2782</v>
      </c>
      <c r="D1315" s="19" t="s">
        <v>2432</v>
      </c>
      <c r="E1315" s="40">
        <v>44683.0</v>
      </c>
      <c r="F1315" s="14" t="s">
        <v>493</v>
      </c>
      <c r="G1315" s="19"/>
      <c r="H1315" s="19"/>
      <c r="I1315" s="19" t="s">
        <v>2433</v>
      </c>
      <c r="J1315" s="19"/>
      <c r="K1315" s="22" t="s">
        <v>494</v>
      </c>
      <c r="L1315" s="19" t="s">
        <v>2783</v>
      </c>
      <c r="M1315" s="19" t="s">
        <v>2784</v>
      </c>
      <c r="N1315" s="19"/>
      <c r="O1315" s="19" t="s">
        <v>2785</v>
      </c>
      <c r="P1315" s="19" t="s">
        <v>45</v>
      </c>
      <c r="Q1315" s="15">
        <v>38.564373192</v>
      </c>
      <c r="R1315" s="15">
        <v>-0.531330301894</v>
      </c>
      <c r="S1315" s="19" t="s">
        <v>134</v>
      </c>
      <c r="T1315" s="12" t="s">
        <v>47</v>
      </c>
      <c r="U1315" s="21" t="s">
        <v>203</v>
      </c>
      <c r="V1315" s="19" t="s">
        <v>2786</v>
      </c>
      <c r="W1315" s="19" t="s">
        <v>2787</v>
      </c>
      <c r="X1315" s="19"/>
      <c r="Y1315" s="19"/>
      <c r="Z1315" s="19"/>
      <c r="AA1315" s="19"/>
      <c r="AB1315" s="19"/>
      <c r="AC1315" s="19"/>
      <c r="AD1315" s="19"/>
      <c r="AE1315" s="19"/>
      <c r="AF1315" s="19"/>
      <c r="AG1315" s="19"/>
      <c r="AH1315" s="19"/>
      <c r="AI1315" s="19"/>
      <c r="AJ1315" s="19"/>
      <c r="AK1315" s="19"/>
      <c r="AL1315" s="19"/>
      <c r="AM1315" s="19"/>
      <c r="AN1315" s="19"/>
      <c r="AO1315" s="19"/>
      <c r="AP1315" s="19"/>
      <c r="AQ1315" s="19"/>
      <c r="AR1315" s="19"/>
      <c r="AS1315" s="19"/>
      <c r="AT1315" s="19"/>
      <c r="AU1315" s="19"/>
      <c r="AV1315" s="19"/>
      <c r="AW1315" s="19"/>
      <c r="AX1315" s="19"/>
    </row>
    <row r="1316" ht="15.75" customHeight="1">
      <c r="A1316" s="12" t="s">
        <v>2780</v>
      </c>
      <c r="B1316" s="53" t="s">
        <v>2788</v>
      </c>
      <c r="C1316" s="12" t="s">
        <v>2782</v>
      </c>
      <c r="D1316" s="12" t="s">
        <v>2432</v>
      </c>
      <c r="E1316" s="36">
        <v>44683.0</v>
      </c>
      <c r="F1316" s="14" t="s">
        <v>493</v>
      </c>
      <c r="G1316" s="12"/>
      <c r="H1316" s="12"/>
      <c r="I1316" s="19" t="s">
        <v>2433</v>
      </c>
      <c r="J1316" s="12"/>
      <c r="K1316" s="22" t="s">
        <v>494</v>
      </c>
      <c r="L1316" s="12" t="s">
        <v>2783</v>
      </c>
      <c r="M1316" s="19" t="s">
        <v>2784</v>
      </c>
      <c r="N1316" s="12"/>
      <c r="O1316" s="12" t="s">
        <v>2789</v>
      </c>
      <c r="P1316" s="12" t="s">
        <v>45</v>
      </c>
      <c r="Q1316" s="22">
        <v>39.1138202303</v>
      </c>
      <c r="R1316" s="22">
        <v>-0.666976799485</v>
      </c>
      <c r="S1316" s="12" t="s">
        <v>134</v>
      </c>
      <c r="T1316" s="12" t="s">
        <v>135</v>
      </c>
      <c r="U1316" s="21" t="s">
        <v>203</v>
      </c>
      <c r="V1316" s="12" t="s">
        <v>2786</v>
      </c>
      <c r="W1316" s="19" t="s">
        <v>2787</v>
      </c>
      <c r="X1316" s="19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2"/>
      <c r="AS1316" s="12"/>
      <c r="AT1316" s="12"/>
      <c r="AU1316" s="12"/>
      <c r="AV1316" s="12"/>
      <c r="AW1316" s="12"/>
      <c r="AX1316" s="12"/>
    </row>
    <row r="1317" ht="15.75" customHeight="1">
      <c r="A1317" s="12" t="s">
        <v>2780</v>
      </c>
      <c r="B1317" s="53" t="s">
        <v>2790</v>
      </c>
      <c r="C1317" s="12" t="s">
        <v>2782</v>
      </c>
      <c r="D1317" s="12" t="s">
        <v>2432</v>
      </c>
      <c r="E1317" s="36">
        <v>44683.0</v>
      </c>
      <c r="F1317" s="14" t="s">
        <v>493</v>
      </c>
      <c r="G1317" s="12"/>
      <c r="H1317" s="12"/>
      <c r="I1317" s="19" t="s">
        <v>2433</v>
      </c>
      <c r="J1317" s="12"/>
      <c r="K1317" s="22" t="s">
        <v>494</v>
      </c>
      <c r="L1317" s="12" t="s">
        <v>2783</v>
      </c>
      <c r="M1317" s="19" t="s">
        <v>2784</v>
      </c>
      <c r="N1317" s="12"/>
      <c r="O1317" s="12" t="s">
        <v>2791</v>
      </c>
      <c r="P1317" s="12" t="s">
        <v>45</v>
      </c>
      <c r="Q1317" s="22">
        <v>39.662890981</v>
      </c>
      <c r="R1317" s="22">
        <v>-0.406329856679</v>
      </c>
      <c r="S1317" s="12" t="s">
        <v>134</v>
      </c>
      <c r="T1317" s="12" t="s">
        <v>135</v>
      </c>
      <c r="U1317" s="21" t="s">
        <v>203</v>
      </c>
      <c r="V1317" s="12" t="s">
        <v>2786</v>
      </c>
      <c r="W1317" s="19" t="s">
        <v>2787</v>
      </c>
      <c r="X1317" s="19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/>
      <c r="AX1317" s="12"/>
    </row>
    <row r="1318" ht="15.75" customHeight="1">
      <c r="A1318" s="12" t="s">
        <v>2780</v>
      </c>
      <c r="B1318" s="53" t="s">
        <v>2792</v>
      </c>
      <c r="C1318" s="12" t="s">
        <v>2782</v>
      </c>
      <c r="D1318" s="12" t="s">
        <v>2432</v>
      </c>
      <c r="E1318" s="36">
        <v>44683.0</v>
      </c>
      <c r="F1318" s="14" t="s">
        <v>493</v>
      </c>
      <c r="G1318" s="12"/>
      <c r="H1318" s="12"/>
      <c r="I1318" s="19" t="s">
        <v>2433</v>
      </c>
      <c r="J1318" s="12"/>
      <c r="K1318" s="22" t="s">
        <v>494</v>
      </c>
      <c r="L1318" s="12" t="s">
        <v>2783</v>
      </c>
      <c r="M1318" s="19" t="s">
        <v>2784</v>
      </c>
      <c r="N1318" s="12"/>
      <c r="O1318" s="12" t="s">
        <v>2793</v>
      </c>
      <c r="P1318" s="12" t="s">
        <v>45</v>
      </c>
      <c r="Q1318" s="22">
        <v>39.0575221107</v>
      </c>
      <c r="R1318" s="22">
        <v>-0.612855446776</v>
      </c>
      <c r="S1318" s="12" t="s">
        <v>134</v>
      </c>
      <c r="T1318" s="12" t="s">
        <v>135</v>
      </c>
      <c r="U1318" s="21" t="s">
        <v>203</v>
      </c>
      <c r="V1318" s="12" t="s">
        <v>2786</v>
      </c>
      <c r="W1318" s="19" t="s">
        <v>2787</v>
      </c>
      <c r="X1318" s="19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2"/>
      <c r="AS1318" s="12"/>
      <c r="AT1318" s="12"/>
      <c r="AU1318" s="12"/>
      <c r="AV1318" s="12"/>
      <c r="AW1318" s="12"/>
      <c r="AX1318" s="12"/>
    </row>
    <row r="1319" ht="15.75" customHeight="1">
      <c r="A1319" s="12" t="s">
        <v>2780</v>
      </c>
      <c r="B1319" s="53" t="s">
        <v>2794</v>
      </c>
      <c r="C1319" s="12" t="s">
        <v>2782</v>
      </c>
      <c r="D1319" s="12" t="s">
        <v>2432</v>
      </c>
      <c r="E1319" s="36">
        <v>44683.0</v>
      </c>
      <c r="F1319" s="14" t="s">
        <v>493</v>
      </c>
      <c r="G1319" s="12"/>
      <c r="H1319" s="12"/>
      <c r="I1319" s="19" t="s">
        <v>2433</v>
      </c>
      <c r="J1319" s="12"/>
      <c r="K1319" s="22" t="s">
        <v>494</v>
      </c>
      <c r="L1319" s="12" t="s">
        <v>2783</v>
      </c>
      <c r="M1319" s="19" t="s">
        <v>2784</v>
      </c>
      <c r="N1319" s="12"/>
      <c r="O1319" s="12" t="s">
        <v>2795</v>
      </c>
      <c r="P1319" s="12" t="s">
        <v>45</v>
      </c>
      <c r="Q1319" s="22">
        <v>38.8223567508</v>
      </c>
      <c r="R1319" s="22">
        <v>0.0647061504941</v>
      </c>
      <c r="S1319" s="12" t="s">
        <v>134</v>
      </c>
      <c r="T1319" s="12" t="s">
        <v>47</v>
      </c>
      <c r="U1319" s="21" t="s">
        <v>203</v>
      </c>
      <c r="V1319" s="12" t="s">
        <v>2786</v>
      </c>
      <c r="W1319" s="19" t="s">
        <v>2787</v>
      </c>
      <c r="X1319" s="19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</row>
    <row r="1320" ht="15.75" customHeight="1">
      <c r="A1320" s="12" t="s">
        <v>2780</v>
      </c>
      <c r="B1320" s="53" t="s">
        <v>2796</v>
      </c>
      <c r="C1320" s="12" t="s">
        <v>2782</v>
      </c>
      <c r="D1320" s="12" t="s">
        <v>2432</v>
      </c>
      <c r="E1320" s="36">
        <v>44683.0</v>
      </c>
      <c r="F1320" s="14" t="s">
        <v>493</v>
      </c>
      <c r="G1320" s="12"/>
      <c r="H1320" s="12"/>
      <c r="I1320" s="19" t="s">
        <v>2433</v>
      </c>
      <c r="J1320" s="12"/>
      <c r="K1320" s="22" t="s">
        <v>494</v>
      </c>
      <c r="L1320" s="12" t="s">
        <v>2783</v>
      </c>
      <c r="M1320" s="19" t="s">
        <v>2784</v>
      </c>
      <c r="N1320" s="12"/>
      <c r="O1320" s="12" t="s">
        <v>2797</v>
      </c>
      <c r="P1320" s="12" t="s">
        <v>45</v>
      </c>
      <c r="Q1320" s="22">
        <v>40.7011024656</v>
      </c>
      <c r="R1320" s="22">
        <v>0.0604338000219</v>
      </c>
      <c r="S1320" s="12" t="s">
        <v>134</v>
      </c>
      <c r="T1320" s="12" t="s">
        <v>135</v>
      </c>
      <c r="U1320" s="21" t="s">
        <v>203</v>
      </c>
      <c r="V1320" s="12" t="s">
        <v>2786</v>
      </c>
      <c r="W1320" s="19" t="s">
        <v>2787</v>
      </c>
      <c r="X1320" s="19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2"/>
      <c r="AS1320" s="12"/>
      <c r="AT1320" s="12"/>
      <c r="AU1320" s="12"/>
      <c r="AV1320" s="12"/>
      <c r="AW1320" s="12"/>
      <c r="AX1320" s="12"/>
    </row>
    <row r="1321" ht="15.75" customHeight="1">
      <c r="A1321" s="12" t="s">
        <v>2780</v>
      </c>
      <c r="B1321" s="53" t="s">
        <v>2798</v>
      </c>
      <c r="C1321" s="12" t="s">
        <v>2782</v>
      </c>
      <c r="D1321" s="12" t="s">
        <v>2432</v>
      </c>
      <c r="E1321" s="36">
        <v>44683.0</v>
      </c>
      <c r="F1321" s="14" t="s">
        <v>493</v>
      </c>
      <c r="G1321" s="12"/>
      <c r="H1321" s="12"/>
      <c r="I1321" s="19" t="s">
        <v>2433</v>
      </c>
      <c r="J1321" s="12"/>
      <c r="K1321" s="22" t="s">
        <v>494</v>
      </c>
      <c r="L1321" s="12" t="s">
        <v>2783</v>
      </c>
      <c r="M1321" s="19" t="s">
        <v>2784</v>
      </c>
      <c r="N1321" s="12"/>
      <c r="O1321" s="12" t="s">
        <v>2799</v>
      </c>
      <c r="P1321" s="12" t="s">
        <v>45</v>
      </c>
      <c r="Q1321" s="22">
        <v>39.124836333</v>
      </c>
      <c r="R1321" s="22">
        <v>-0.424778459692</v>
      </c>
      <c r="S1321" s="12" t="s">
        <v>134</v>
      </c>
      <c r="T1321" s="12" t="s">
        <v>135</v>
      </c>
      <c r="U1321" s="21" t="s">
        <v>203</v>
      </c>
      <c r="V1321" s="12" t="s">
        <v>2786</v>
      </c>
      <c r="W1321" s="19" t="s">
        <v>2787</v>
      </c>
      <c r="X1321" s="19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/>
      <c r="AX1321" s="12"/>
    </row>
    <row r="1322" ht="15.75" customHeight="1">
      <c r="A1322" s="12" t="s">
        <v>2780</v>
      </c>
      <c r="B1322" s="53" t="s">
        <v>2800</v>
      </c>
      <c r="C1322" s="12" t="s">
        <v>2782</v>
      </c>
      <c r="D1322" s="12" t="s">
        <v>2432</v>
      </c>
      <c r="E1322" s="36">
        <v>44683.0</v>
      </c>
      <c r="F1322" s="14" t="s">
        <v>493</v>
      </c>
      <c r="G1322" s="12"/>
      <c r="H1322" s="12"/>
      <c r="I1322" s="19" t="s">
        <v>2433</v>
      </c>
      <c r="J1322" s="12"/>
      <c r="K1322" s="22" t="s">
        <v>494</v>
      </c>
      <c r="L1322" s="12" t="s">
        <v>2783</v>
      </c>
      <c r="M1322" s="19" t="s">
        <v>2784</v>
      </c>
      <c r="N1322" s="12"/>
      <c r="O1322" s="12" t="s">
        <v>2799</v>
      </c>
      <c r="P1322" s="12" t="s">
        <v>45</v>
      </c>
      <c r="Q1322" s="22">
        <v>39.3130841013</v>
      </c>
      <c r="R1322" s="22">
        <v>-0.585309181266</v>
      </c>
      <c r="S1322" s="12" t="s">
        <v>134</v>
      </c>
      <c r="T1322" s="12" t="s">
        <v>135</v>
      </c>
      <c r="U1322" s="21" t="s">
        <v>203</v>
      </c>
      <c r="V1322" s="12" t="s">
        <v>2786</v>
      </c>
      <c r="W1322" s="19" t="s">
        <v>2787</v>
      </c>
      <c r="X1322" s="19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  <c r="AT1322" s="12"/>
      <c r="AU1322" s="12"/>
      <c r="AV1322" s="12"/>
      <c r="AW1322" s="12"/>
      <c r="AX1322" s="12"/>
    </row>
    <row r="1323" ht="15.75" customHeight="1">
      <c r="A1323" s="12" t="s">
        <v>2780</v>
      </c>
      <c r="B1323" s="53" t="s">
        <v>2801</v>
      </c>
      <c r="C1323" s="12" t="s">
        <v>2782</v>
      </c>
      <c r="D1323" s="12" t="s">
        <v>2432</v>
      </c>
      <c r="E1323" s="36">
        <v>44683.0</v>
      </c>
      <c r="F1323" s="14" t="s">
        <v>493</v>
      </c>
      <c r="G1323" s="12"/>
      <c r="H1323" s="12"/>
      <c r="I1323" s="19" t="s">
        <v>2433</v>
      </c>
      <c r="J1323" s="12"/>
      <c r="K1323" s="22" t="s">
        <v>494</v>
      </c>
      <c r="L1323" s="12" t="s">
        <v>2783</v>
      </c>
      <c r="M1323" s="19" t="s">
        <v>2784</v>
      </c>
      <c r="N1323" s="12"/>
      <c r="O1323" s="12" t="s">
        <v>2799</v>
      </c>
      <c r="P1323" s="12" t="s">
        <v>45</v>
      </c>
      <c r="Q1323" s="22">
        <v>40.0284076964</v>
      </c>
      <c r="R1323" s="22">
        <v>-0.158832840324</v>
      </c>
      <c r="S1323" s="12" t="s">
        <v>134</v>
      </c>
      <c r="T1323" s="12" t="s">
        <v>47</v>
      </c>
      <c r="U1323" s="21" t="s">
        <v>203</v>
      </c>
      <c r="V1323" s="12" t="s">
        <v>2786</v>
      </c>
      <c r="W1323" s="19" t="s">
        <v>2787</v>
      </c>
      <c r="X1323" s="19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/>
      <c r="AX1323" s="12"/>
    </row>
    <row r="1324" ht="15.75" customHeight="1">
      <c r="A1324" s="12" t="s">
        <v>2780</v>
      </c>
      <c r="B1324" s="53" t="s">
        <v>2802</v>
      </c>
      <c r="C1324" s="12" t="s">
        <v>2782</v>
      </c>
      <c r="D1324" s="12" t="s">
        <v>2432</v>
      </c>
      <c r="E1324" s="36">
        <v>44683.0</v>
      </c>
      <c r="F1324" s="14" t="s">
        <v>493</v>
      </c>
      <c r="G1324" s="12"/>
      <c r="H1324" s="12"/>
      <c r="I1324" s="19" t="s">
        <v>2433</v>
      </c>
      <c r="J1324" s="12"/>
      <c r="K1324" s="22" t="s">
        <v>494</v>
      </c>
      <c r="L1324" s="12" t="s">
        <v>2783</v>
      </c>
      <c r="M1324" s="19" t="s">
        <v>2784</v>
      </c>
      <c r="N1324" s="12"/>
      <c r="O1324" s="12" t="s">
        <v>2803</v>
      </c>
      <c r="P1324" s="12" t="s">
        <v>45</v>
      </c>
      <c r="Q1324" s="22">
        <v>38.681369544</v>
      </c>
      <c r="R1324" s="22">
        <v>0.14763649612</v>
      </c>
      <c r="S1324" s="12" t="s">
        <v>134</v>
      </c>
      <c r="T1324" s="12" t="s">
        <v>47</v>
      </c>
      <c r="U1324" s="21" t="s">
        <v>203</v>
      </c>
      <c r="V1324" s="12" t="s">
        <v>2786</v>
      </c>
      <c r="W1324" s="19" t="s">
        <v>2787</v>
      </c>
      <c r="X1324" s="19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2"/>
      <c r="AP1324" s="12"/>
      <c r="AQ1324" s="12"/>
      <c r="AR1324" s="12"/>
      <c r="AS1324" s="12"/>
      <c r="AT1324" s="12"/>
      <c r="AU1324" s="12"/>
      <c r="AV1324" s="12"/>
      <c r="AW1324" s="12"/>
      <c r="AX1324" s="12"/>
    </row>
    <row r="1325" ht="15.75" customHeight="1">
      <c r="A1325" s="12" t="s">
        <v>2780</v>
      </c>
      <c r="B1325" s="53" t="s">
        <v>2804</v>
      </c>
      <c r="C1325" s="12" t="s">
        <v>2782</v>
      </c>
      <c r="D1325" s="12" t="s">
        <v>2432</v>
      </c>
      <c r="E1325" s="36">
        <v>44683.0</v>
      </c>
      <c r="F1325" s="14" t="s">
        <v>493</v>
      </c>
      <c r="G1325" s="12"/>
      <c r="H1325" s="12"/>
      <c r="I1325" s="19" t="s">
        <v>2433</v>
      </c>
      <c r="J1325" s="12"/>
      <c r="K1325" s="22" t="s">
        <v>494</v>
      </c>
      <c r="L1325" s="12" t="s">
        <v>2783</v>
      </c>
      <c r="M1325" s="19" t="s">
        <v>2784</v>
      </c>
      <c r="N1325" s="12"/>
      <c r="O1325" s="12" t="s">
        <v>2805</v>
      </c>
      <c r="P1325" s="12" t="s">
        <v>45</v>
      </c>
      <c r="Q1325" s="22">
        <v>38.9326670238</v>
      </c>
      <c r="R1325" s="22">
        <v>-0.274358197381</v>
      </c>
      <c r="S1325" s="12" t="s">
        <v>134</v>
      </c>
      <c r="T1325" s="12" t="s">
        <v>135</v>
      </c>
      <c r="U1325" s="21" t="s">
        <v>203</v>
      </c>
      <c r="V1325" s="12" t="s">
        <v>2786</v>
      </c>
      <c r="W1325" s="19" t="s">
        <v>2787</v>
      </c>
      <c r="X1325" s="19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/>
      <c r="AX1325" s="12"/>
    </row>
    <row r="1326" ht="15.75" customHeight="1">
      <c r="A1326" s="12" t="s">
        <v>2780</v>
      </c>
      <c r="B1326" s="53" t="s">
        <v>2806</v>
      </c>
      <c r="C1326" s="12" t="s">
        <v>2782</v>
      </c>
      <c r="D1326" s="12" t="s">
        <v>2432</v>
      </c>
      <c r="E1326" s="36">
        <v>44683.0</v>
      </c>
      <c r="F1326" s="14" t="s">
        <v>493</v>
      </c>
      <c r="G1326" s="12"/>
      <c r="H1326" s="12"/>
      <c r="I1326" s="19" t="s">
        <v>2433</v>
      </c>
      <c r="J1326" s="12"/>
      <c r="K1326" s="22" t="s">
        <v>494</v>
      </c>
      <c r="L1326" s="12" t="s">
        <v>2783</v>
      </c>
      <c r="M1326" s="19" t="s">
        <v>2784</v>
      </c>
      <c r="N1326" s="12"/>
      <c r="O1326" s="12" t="s">
        <v>2807</v>
      </c>
      <c r="P1326" s="12" t="s">
        <v>45</v>
      </c>
      <c r="Q1326" s="22">
        <v>40.096993937</v>
      </c>
      <c r="R1326" s="22">
        <v>-0.273473146529</v>
      </c>
      <c r="S1326" s="12" t="s">
        <v>134</v>
      </c>
      <c r="T1326" s="12" t="s">
        <v>47</v>
      </c>
      <c r="U1326" s="21" t="s">
        <v>203</v>
      </c>
      <c r="V1326" s="12" t="s">
        <v>2786</v>
      </c>
      <c r="W1326" s="19" t="s">
        <v>2787</v>
      </c>
      <c r="X1326" s="19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  <c r="AO1326" s="12"/>
      <c r="AP1326" s="12"/>
      <c r="AQ1326" s="12"/>
      <c r="AR1326" s="12"/>
      <c r="AS1326" s="12"/>
      <c r="AT1326" s="12"/>
      <c r="AU1326" s="12"/>
      <c r="AV1326" s="12"/>
      <c r="AW1326" s="12"/>
      <c r="AX1326" s="12"/>
    </row>
    <row r="1327" ht="15.75" customHeight="1">
      <c r="A1327" s="12" t="s">
        <v>2780</v>
      </c>
      <c r="B1327" s="53" t="s">
        <v>2808</v>
      </c>
      <c r="C1327" s="12" t="s">
        <v>2782</v>
      </c>
      <c r="D1327" s="12" t="s">
        <v>2432</v>
      </c>
      <c r="E1327" s="36">
        <v>44683.0</v>
      </c>
      <c r="F1327" s="14" t="s">
        <v>493</v>
      </c>
      <c r="G1327" s="12"/>
      <c r="H1327" s="12"/>
      <c r="I1327" s="19" t="s">
        <v>2433</v>
      </c>
      <c r="J1327" s="12"/>
      <c r="K1327" s="22" t="s">
        <v>494</v>
      </c>
      <c r="L1327" s="12" t="s">
        <v>2783</v>
      </c>
      <c r="M1327" s="19" t="s">
        <v>2784</v>
      </c>
      <c r="N1327" s="12"/>
      <c r="O1327" s="12" t="s">
        <v>2809</v>
      </c>
      <c r="P1327" s="12" t="s">
        <v>45</v>
      </c>
      <c r="Q1327" s="22">
        <v>39.9038655848</v>
      </c>
      <c r="R1327" s="22">
        <v>-0.345398090646</v>
      </c>
      <c r="S1327" s="12" t="s">
        <v>134</v>
      </c>
      <c r="T1327" s="12" t="s">
        <v>135</v>
      </c>
      <c r="U1327" s="21" t="s">
        <v>203</v>
      </c>
      <c r="V1327" s="12" t="s">
        <v>2786</v>
      </c>
      <c r="W1327" s="19" t="s">
        <v>2787</v>
      </c>
      <c r="X1327" s="19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</row>
    <row r="1328" ht="15.75" customHeight="1">
      <c r="A1328" s="12" t="s">
        <v>2780</v>
      </c>
      <c r="B1328" s="53" t="s">
        <v>2810</v>
      </c>
      <c r="C1328" s="12" t="s">
        <v>2782</v>
      </c>
      <c r="D1328" s="12" t="s">
        <v>2432</v>
      </c>
      <c r="E1328" s="36">
        <v>44683.0</v>
      </c>
      <c r="F1328" s="14" t="s">
        <v>493</v>
      </c>
      <c r="G1328" s="12"/>
      <c r="H1328" s="12"/>
      <c r="I1328" s="19" t="s">
        <v>2433</v>
      </c>
      <c r="J1328" s="12"/>
      <c r="K1328" s="22" t="s">
        <v>494</v>
      </c>
      <c r="L1328" s="12" t="s">
        <v>2783</v>
      </c>
      <c r="M1328" s="19" t="s">
        <v>2784</v>
      </c>
      <c r="N1328" s="12"/>
      <c r="O1328" s="12" t="s">
        <v>2811</v>
      </c>
      <c r="P1328" s="12" t="s">
        <v>45</v>
      </c>
      <c r="Q1328" s="22">
        <v>39.7102829948</v>
      </c>
      <c r="R1328" s="22">
        <v>-0.273432173989</v>
      </c>
      <c r="S1328" s="12" t="s">
        <v>134</v>
      </c>
      <c r="T1328" s="12" t="s">
        <v>135</v>
      </c>
      <c r="U1328" s="21" t="s">
        <v>203</v>
      </c>
      <c r="V1328" s="12" t="s">
        <v>2786</v>
      </c>
      <c r="W1328" s="19" t="s">
        <v>2787</v>
      </c>
      <c r="X1328" s="19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2"/>
      <c r="AP1328" s="12"/>
      <c r="AQ1328" s="12"/>
      <c r="AR1328" s="12"/>
      <c r="AS1328" s="12"/>
      <c r="AT1328" s="12"/>
      <c r="AU1328" s="12"/>
      <c r="AV1328" s="12"/>
      <c r="AW1328" s="12"/>
      <c r="AX1328" s="12"/>
    </row>
    <row r="1329" ht="15.75" customHeight="1">
      <c r="A1329" s="12" t="s">
        <v>2780</v>
      </c>
      <c r="B1329" s="53" t="s">
        <v>2812</v>
      </c>
      <c r="C1329" s="12" t="s">
        <v>2782</v>
      </c>
      <c r="D1329" s="12" t="s">
        <v>2432</v>
      </c>
      <c r="E1329" s="36">
        <v>44683.0</v>
      </c>
      <c r="F1329" s="14" t="s">
        <v>493</v>
      </c>
      <c r="G1329" s="12"/>
      <c r="H1329" s="12"/>
      <c r="I1329" s="19" t="s">
        <v>2433</v>
      </c>
      <c r="J1329" s="12"/>
      <c r="K1329" s="22" t="s">
        <v>494</v>
      </c>
      <c r="L1329" s="12" t="s">
        <v>2783</v>
      </c>
      <c r="M1329" s="19" t="s">
        <v>2784</v>
      </c>
      <c r="N1329" s="12"/>
      <c r="O1329" s="12" t="s">
        <v>2813</v>
      </c>
      <c r="P1329" s="12" t="s">
        <v>45</v>
      </c>
      <c r="Q1329" s="22">
        <v>38.9038794683</v>
      </c>
      <c r="R1329" s="22">
        <v>-0.737240796871</v>
      </c>
      <c r="S1329" s="12" t="s">
        <v>134</v>
      </c>
      <c r="T1329" s="12" t="s">
        <v>135</v>
      </c>
      <c r="U1329" s="21" t="s">
        <v>203</v>
      </c>
      <c r="V1329" s="12" t="s">
        <v>2786</v>
      </c>
      <c r="W1329" s="19" t="s">
        <v>2787</v>
      </c>
      <c r="X1329" s="19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/>
      <c r="AX1329" s="12"/>
    </row>
    <row r="1330" ht="15.75" customHeight="1">
      <c r="A1330" s="12" t="s">
        <v>2780</v>
      </c>
      <c r="B1330" s="53" t="s">
        <v>2814</v>
      </c>
      <c r="C1330" s="12" t="s">
        <v>2782</v>
      </c>
      <c r="D1330" s="12" t="s">
        <v>2432</v>
      </c>
      <c r="E1330" s="36">
        <v>44683.0</v>
      </c>
      <c r="F1330" s="14" t="s">
        <v>493</v>
      </c>
      <c r="G1330" s="12"/>
      <c r="H1330" s="12"/>
      <c r="I1330" s="19" t="s">
        <v>2433</v>
      </c>
      <c r="J1330" s="12"/>
      <c r="K1330" s="22" t="s">
        <v>494</v>
      </c>
      <c r="L1330" s="12" t="s">
        <v>2783</v>
      </c>
      <c r="M1330" s="19" t="s">
        <v>2784</v>
      </c>
      <c r="N1330" s="12"/>
      <c r="O1330" s="12" t="s">
        <v>2815</v>
      </c>
      <c r="P1330" s="12" t="s">
        <v>45</v>
      </c>
      <c r="Q1330" s="22">
        <v>38.6774498294</v>
      </c>
      <c r="R1330" s="22">
        <v>-0.464415426834</v>
      </c>
      <c r="S1330" s="12" t="s">
        <v>134</v>
      </c>
      <c r="T1330" s="12" t="s">
        <v>135</v>
      </c>
      <c r="U1330" s="21" t="s">
        <v>203</v>
      </c>
      <c r="V1330" s="12" t="s">
        <v>2786</v>
      </c>
      <c r="W1330" s="19" t="s">
        <v>2787</v>
      </c>
      <c r="X1330" s="19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2"/>
      <c r="AS1330" s="12"/>
      <c r="AT1330" s="12"/>
      <c r="AU1330" s="12"/>
      <c r="AV1330" s="12"/>
      <c r="AW1330" s="12"/>
      <c r="AX1330" s="12"/>
    </row>
    <row r="1331" ht="15.75" customHeight="1">
      <c r="A1331" s="12" t="s">
        <v>2780</v>
      </c>
      <c r="B1331" s="53" t="s">
        <v>2816</v>
      </c>
      <c r="C1331" s="12" t="s">
        <v>2782</v>
      </c>
      <c r="D1331" s="12" t="s">
        <v>2432</v>
      </c>
      <c r="E1331" s="36">
        <v>44683.0</v>
      </c>
      <c r="F1331" s="14" t="s">
        <v>493</v>
      </c>
      <c r="G1331" s="12"/>
      <c r="H1331" s="12"/>
      <c r="I1331" s="19" t="s">
        <v>2433</v>
      </c>
      <c r="J1331" s="12"/>
      <c r="K1331" s="22" t="s">
        <v>494</v>
      </c>
      <c r="L1331" s="12" t="s">
        <v>2783</v>
      </c>
      <c r="M1331" s="19" t="s">
        <v>2784</v>
      </c>
      <c r="N1331" s="12"/>
      <c r="O1331" s="12" t="s">
        <v>2817</v>
      </c>
      <c r="P1331" s="12" t="s">
        <v>45</v>
      </c>
      <c r="Q1331" s="22">
        <v>40.1997194476</v>
      </c>
      <c r="R1331" s="22">
        <v>-0.215196446659</v>
      </c>
      <c r="S1331" s="12" t="s">
        <v>134</v>
      </c>
      <c r="T1331" s="12" t="s">
        <v>135</v>
      </c>
      <c r="U1331" s="21" t="s">
        <v>203</v>
      </c>
      <c r="V1331" s="12" t="s">
        <v>2786</v>
      </c>
      <c r="W1331" s="19" t="s">
        <v>2787</v>
      </c>
      <c r="X1331" s="19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2"/>
      <c r="AS1331" s="12"/>
      <c r="AT1331" s="12"/>
      <c r="AU1331" s="12"/>
      <c r="AV1331" s="12"/>
      <c r="AW1331" s="12"/>
      <c r="AX1331" s="12"/>
    </row>
    <row r="1332" ht="15.75" customHeight="1">
      <c r="A1332" s="12" t="s">
        <v>2780</v>
      </c>
      <c r="B1332" s="53" t="s">
        <v>2818</v>
      </c>
      <c r="C1332" s="12" t="s">
        <v>2782</v>
      </c>
      <c r="D1332" s="12" t="s">
        <v>2432</v>
      </c>
      <c r="E1332" s="36">
        <v>44683.0</v>
      </c>
      <c r="F1332" s="14" t="s">
        <v>493</v>
      </c>
      <c r="G1332" s="12"/>
      <c r="H1332" s="12"/>
      <c r="I1332" s="19" t="s">
        <v>2433</v>
      </c>
      <c r="J1332" s="12"/>
      <c r="K1332" s="22" t="s">
        <v>494</v>
      </c>
      <c r="L1332" s="12" t="s">
        <v>2783</v>
      </c>
      <c r="M1332" s="19" t="s">
        <v>2784</v>
      </c>
      <c r="N1332" s="12"/>
      <c r="O1332" s="12" t="s">
        <v>2819</v>
      </c>
      <c r="P1332" s="12" t="s">
        <v>45</v>
      </c>
      <c r="Q1332" s="22">
        <v>39.6835130492</v>
      </c>
      <c r="R1332" s="22">
        <v>-0.48997143889</v>
      </c>
      <c r="S1332" s="12" t="s">
        <v>134</v>
      </c>
      <c r="T1332" s="12" t="s">
        <v>135</v>
      </c>
      <c r="U1332" s="21" t="s">
        <v>203</v>
      </c>
      <c r="V1332" s="12" t="s">
        <v>2786</v>
      </c>
      <c r="W1332" s="19" t="s">
        <v>2787</v>
      </c>
      <c r="X1332" s="19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2"/>
      <c r="AS1332" s="12"/>
      <c r="AT1332" s="12"/>
      <c r="AU1332" s="12"/>
      <c r="AV1332" s="12"/>
      <c r="AW1332" s="12"/>
      <c r="AX1332" s="12"/>
    </row>
    <row r="1333" ht="15.75" customHeight="1">
      <c r="A1333" s="12" t="s">
        <v>2780</v>
      </c>
      <c r="B1333" s="53" t="s">
        <v>2820</v>
      </c>
      <c r="C1333" s="12" t="s">
        <v>2782</v>
      </c>
      <c r="D1333" s="12" t="s">
        <v>2432</v>
      </c>
      <c r="E1333" s="36">
        <v>44683.0</v>
      </c>
      <c r="F1333" s="14" t="s">
        <v>493</v>
      </c>
      <c r="G1333" s="12"/>
      <c r="H1333" s="12"/>
      <c r="I1333" s="19" t="s">
        <v>2433</v>
      </c>
      <c r="J1333" s="12"/>
      <c r="K1333" s="22" t="s">
        <v>494</v>
      </c>
      <c r="L1333" s="12" t="s">
        <v>2783</v>
      </c>
      <c r="M1333" s="19" t="s">
        <v>2784</v>
      </c>
      <c r="N1333" s="12"/>
      <c r="O1333" s="12" t="s">
        <v>2821</v>
      </c>
      <c r="P1333" s="12" t="s">
        <v>45</v>
      </c>
      <c r="Q1333" s="22">
        <v>38.1387046622</v>
      </c>
      <c r="R1333" s="22">
        <v>-0.898556154743</v>
      </c>
      <c r="S1333" s="12" t="s">
        <v>134</v>
      </c>
      <c r="T1333" s="12" t="s">
        <v>135</v>
      </c>
      <c r="U1333" s="21" t="s">
        <v>203</v>
      </c>
      <c r="V1333" s="12" t="s">
        <v>2786</v>
      </c>
      <c r="W1333" s="19" t="s">
        <v>2787</v>
      </c>
      <c r="X1333" s="19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/>
      <c r="AX1333" s="12"/>
    </row>
    <row r="1334" ht="15.75" customHeight="1">
      <c r="A1334" s="12" t="s">
        <v>2780</v>
      </c>
      <c r="B1334" s="53" t="s">
        <v>2822</v>
      </c>
      <c r="C1334" s="12" t="s">
        <v>2782</v>
      </c>
      <c r="D1334" s="12" t="s">
        <v>2432</v>
      </c>
      <c r="E1334" s="36">
        <v>44683.0</v>
      </c>
      <c r="F1334" s="14" t="s">
        <v>493</v>
      </c>
      <c r="G1334" s="12"/>
      <c r="H1334" s="12"/>
      <c r="I1334" s="19" t="s">
        <v>2433</v>
      </c>
      <c r="J1334" s="12"/>
      <c r="K1334" s="22" t="s">
        <v>494</v>
      </c>
      <c r="L1334" s="12" t="s">
        <v>2783</v>
      </c>
      <c r="M1334" s="19" t="s">
        <v>2784</v>
      </c>
      <c r="N1334" s="12"/>
      <c r="O1334" s="12" t="s">
        <v>2823</v>
      </c>
      <c r="P1334" s="12" t="s">
        <v>45</v>
      </c>
      <c r="Q1334" s="22">
        <v>39.2653611925</v>
      </c>
      <c r="R1334" s="22">
        <v>-1.02271507352</v>
      </c>
      <c r="S1334" s="12" t="s">
        <v>134</v>
      </c>
      <c r="T1334" s="12" t="s">
        <v>135</v>
      </c>
      <c r="U1334" s="21" t="s">
        <v>203</v>
      </c>
      <c r="V1334" s="12" t="s">
        <v>2786</v>
      </c>
      <c r="W1334" s="19" t="s">
        <v>2787</v>
      </c>
      <c r="X1334" s="19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/>
      <c r="AX1334" s="12"/>
    </row>
    <row r="1335" ht="15.75" customHeight="1">
      <c r="A1335" s="12" t="s">
        <v>2780</v>
      </c>
      <c r="B1335" s="53" t="s">
        <v>2824</v>
      </c>
      <c r="C1335" s="12" t="s">
        <v>2782</v>
      </c>
      <c r="D1335" s="12" t="s">
        <v>2432</v>
      </c>
      <c r="E1335" s="36">
        <v>44683.0</v>
      </c>
      <c r="F1335" s="14" t="s">
        <v>493</v>
      </c>
      <c r="G1335" s="12"/>
      <c r="H1335" s="12"/>
      <c r="I1335" s="19" t="s">
        <v>2433</v>
      </c>
      <c r="J1335" s="12"/>
      <c r="K1335" s="22" t="s">
        <v>494</v>
      </c>
      <c r="L1335" s="12" t="s">
        <v>2783</v>
      </c>
      <c r="M1335" s="19" t="s">
        <v>2784</v>
      </c>
      <c r="N1335" s="12"/>
      <c r="O1335" s="12" t="s">
        <v>2825</v>
      </c>
      <c r="P1335" s="12" t="s">
        <v>45</v>
      </c>
      <c r="Q1335" s="22">
        <v>40.4765145405</v>
      </c>
      <c r="R1335" s="22">
        <v>-0.172724041611</v>
      </c>
      <c r="S1335" s="12" t="s">
        <v>134</v>
      </c>
      <c r="T1335" s="12" t="s">
        <v>135</v>
      </c>
      <c r="U1335" s="21" t="s">
        <v>203</v>
      </c>
      <c r="V1335" s="12" t="s">
        <v>2786</v>
      </c>
      <c r="W1335" s="19" t="s">
        <v>2787</v>
      </c>
      <c r="X1335" s="19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/>
      <c r="AX1335" s="12"/>
    </row>
    <row r="1336" ht="15.75" customHeight="1">
      <c r="A1336" s="12" t="s">
        <v>2780</v>
      </c>
      <c r="B1336" s="53" t="s">
        <v>2826</v>
      </c>
      <c r="C1336" s="12" t="s">
        <v>2782</v>
      </c>
      <c r="D1336" s="12" t="s">
        <v>2432</v>
      </c>
      <c r="E1336" s="36">
        <v>44683.0</v>
      </c>
      <c r="F1336" s="14" t="s">
        <v>493</v>
      </c>
      <c r="G1336" s="12"/>
      <c r="H1336" s="12"/>
      <c r="I1336" s="19" t="s">
        <v>2433</v>
      </c>
      <c r="J1336" s="12"/>
      <c r="K1336" s="22" t="s">
        <v>494</v>
      </c>
      <c r="L1336" s="12" t="s">
        <v>2783</v>
      </c>
      <c r="M1336" s="19" t="s">
        <v>2784</v>
      </c>
      <c r="N1336" s="12"/>
      <c r="O1336" s="12" t="s">
        <v>2827</v>
      </c>
      <c r="P1336" s="12" t="s">
        <v>45</v>
      </c>
      <c r="Q1336" s="22">
        <v>40.0875674036</v>
      </c>
      <c r="R1336" s="22">
        <v>0.104154081956</v>
      </c>
      <c r="S1336" s="12" t="s">
        <v>134</v>
      </c>
      <c r="T1336" s="12" t="s">
        <v>135</v>
      </c>
      <c r="U1336" s="21" t="s">
        <v>203</v>
      </c>
      <c r="V1336" s="12" t="s">
        <v>2786</v>
      </c>
      <c r="W1336" s="19" t="s">
        <v>2787</v>
      </c>
      <c r="X1336" s="19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2"/>
      <c r="AS1336" s="12"/>
      <c r="AT1336" s="12"/>
      <c r="AU1336" s="12"/>
      <c r="AV1336" s="12"/>
      <c r="AW1336" s="12"/>
      <c r="AX1336" s="12"/>
    </row>
    <row r="1337" ht="15.75" customHeight="1">
      <c r="A1337" s="12" t="s">
        <v>2780</v>
      </c>
      <c r="B1337" s="53" t="s">
        <v>2828</v>
      </c>
      <c r="C1337" s="12" t="s">
        <v>2782</v>
      </c>
      <c r="D1337" s="12" t="s">
        <v>2432</v>
      </c>
      <c r="E1337" s="36">
        <v>44683.0</v>
      </c>
      <c r="F1337" s="14" t="s">
        <v>493</v>
      </c>
      <c r="G1337" s="12"/>
      <c r="H1337" s="12"/>
      <c r="I1337" s="19" t="s">
        <v>2433</v>
      </c>
      <c r="J1337" s="12"/>
      <c r="K1337" s="22" t="s">
        <v>494</v>
      </c>
      <c r="L1337" s="12" t="s">
        <v>2783</v>
      </c>
      <c r="M1337" s="19" t="s">
        <v>2784</v>
      </c>
      <c r="N1337" s="12"/>
      <c r="O1337" s="12" t="s">
        <v>2829</v>
      </c>
      <c r="P1337" s="12" t="s">
        <v>45</v>
      </c>
      <c r="Q1337" s="22">
        <v>40.0210416874</v>
      </c>
      <c r="R1337" s="22">
        <v>6.8025316616E-4</v>
      </c>
      <c r="S1337" s="12" t="s">
        <v>134</v>
      </c>
      <c r="T1337" s="12" t="s">
        <v>47</v>
      </c>
      <c r="U1337" s="21" t="s">
        <v>203</v>
      </c>
      <c r="V1337" s="12" t="s">
        <v>2786</v>
      </c>
      <c r="W1337" s="19" t="s">
        <v>2787</v>
      </c>
      <c r="X1337" s="19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</row>
    <row r="1338" ht="15.75" customHeight="1">
      <c r="A1338" s="12" t="s">
        <v>2780</v>
      </c>
      <c r="B1338" s="53" t="s">
        <v>2830</v>
      </c>
      <c r="C1338" s="12" t="s">
        <v>2782</v>
      </c>
      <c r="D1338" s="12" t="s">
        <v>2432</v>
      </c>
      <c r="E1338" s="36">
        <v>44683.0</v>
      </c>
      <c r="F1338" s="14" t="s">
        <v>493</v>
      </c>
      <c r="G1338" s="12"/>
      <c r="H1338" s="12"/>
      <c r="I1338" s="19" t="s">
        <v>2433</v>
      </c>
      <c r="J1338" s="12"/>
      <c r="K1338" s="22" t="s">
        <v>494</v>
      </c>
      <c r="L1338" s="12" t="s">
        <v>2783</v>
      </c>
      <c r="M1338" s="19" t="s">
        <v>2784</v>
      </c>
      <c r="N1338" s="12"/>
      <c r="O1338" s="12" t="s">
        <v>2831</v>
      </c>
      <c r="P1338" s="12" t="s">
        <v>45</v>
      </c>
      <c r="Q1338" s="22">
        <v>38.4860521751</v>
      </c>
      <c r="R1338" s="22">
        <v>-0.921291144384</v>
      </c>
      <c r="S1338" s="12" t="s">
        <v>134</v>
      </c>
      <c r="T1338" s="12" t="s">
        <v>135</v>
      </c>
      <c r="U1338" s="21" t="s">
        <v>203</v>
      </c>
      <c r="V1338" s="12" t="s">
        <v>2786</v>
      </c>
      <c r="W1338" s="19" t="s">
        <v>2787</v>
      </c>
      <c r="X1338" s="19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12"/>
      <c r="AS1338" s="12"/>
      <c r="AT1338" s="12"/>
      <c r="AU1338" s="12"/>
      <c r="AV1338" s="12"/>
      <c r="AW1338" s="12"/>
      <c r="AX1338" s="12"/>
    </row>
    <row r="1339" ht="15.75" customHeight="1">
      <c r="A1339" s="12" t="s">
        <v>2780</v>
      </c>
      <c r="B1339" s="53" t="s">
        <v>2832</v>
      </c>
      <c r="C1339" s="12" t="s">
        <v>2782</v>
      </c>
      <c r="D1339" s="12" t="s">
        <v>2432</v>
      </c>
      <c r="E1339" s="36">
        <v>44683.0</v>
      </c>
      <c r="F1339" s="14" t="s">
        <v>493</v>
      </c>
      <c r="G1339" s="12"/>
      <c r="H1339" s="12"/>
      <c r="I1339" s="19" t="s">
        <v>2433</v>
      </c>
      <c r="J1339" s="12"/>
      <c r="K1339" s="22" t="s">
        <v>494</v>
      </c>
      <c r="L1339" s="12" t="s">
        <v>2783</v>
      </c>
      <c r="M1339" s="19" t="s">
        <v>2784</v>
      </c>
      <c r="N1339" s="12"/>
      <c r="O1339" s="12" t="s">
        <v>2833</v>
      </c>
      <c r="P1339" s="12" t="s">
        <v>45</v>
      </c>
      <c r="Q1339" s="22">
        <v>39.3279932919</v>
      </c>
      <c r="R1339" s="22">
        <v>-0.523118496553</v>
      </c>
      <c r="S1339" s="12" t="s">
        <v>134</v>
      </c>
      <c r="T1339" s="12" t="s">
        <v>135</v>
      </c>
      <c r="U1339" s="21" t="s">
        <v>203</v>
      </c>
      <c r="V1339" s="12" t="s">
        <v>2786</v>
      </c>
      <c r="W1339" s="19" t="s">
        <v>2787</v>
      </c>
      <c r="X1339" s="19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  <c r="AP1339" s="12"/>
      <c r="AQ1339" s="12"/>
      <c r="AR1339" s="12"/>
      <c r="AS1339" s="12"/>
      <c r="AT1339" s="12"/>
      <c r="AU1339" s="12"/>
      <c r="AV1339" s="12"/>
      <c r="AW1339" s="12"/>
      <c r="AX1339" s="12"/>
    </row>
    <row r="1340" ht="15.75" customHeight="1">
      <c r="A1340" s="12" t="s">
        <v>2780</v>
      </c>
      <c r="B1340" s="53" t="s">
        <v>2834</v>
      </c>
      <c r="C1340" s="12" t="s">
        <v>2782</v>
      </c>
      <c r="D1340" s="12" t="s">
        <v>2432</v>
      </c>
      <c r="E1340" s="36">
        <v>44683.0</v>
      </c>
      <c r="F1340" s="14" t="s">
        <v>493</v>
      </c>
      <c r="G1340" s="12"/>
      <c r="H1340" s="12"/>
      <c r="I1340" s="19" t="s">
        <v>2433</v>
      </c>
      <c r="J1340" s="12"/>
      <c r="K1340" s="22" t="s">
        <v>494</v>
      </c>
      <c r="L1340" s="12" t="s">
        <v>2783</v>
      </c>
      <c r="M1340" s="19" t="s">
        <v>2784</v>
      </c>
      <c r="N1340" s="12"/>
      <c r="O1340" s="12" t="s">
        <v>2835</v>
      </c>
      <c r="P1340" s="12" t="s">
        <v>45</v>
      </c>
      <c r="Q1340" s="22">
        <v>39.3310082654</v>
      </c>
      <c r="R1340" s="22">
        <v>-0.79853048029</v>
      </c>
      <c r="S1340" s="12" t="s">
        <v>134</v>
      </c>
      <c r="T1340" s="12" t="s">
        <v>135</v>
      </c>
      <c r="U1340" s="21" t="s">
        <v>203</v>
      </c>
      <c r="V1340" s="12" t="s">
        <v>2786</v>
      </c>
      <c r="W1340" s="19" t="s">
        <v>2787</v>
      </c>
      <c r="X1340" s="19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/>
      <c r="AT1340" s="12"/>
      <c r="AU1340" s="12"/>
      <c r="AV1340" s="12"/>
      <c r="AW1340" s="12"/>
      <c r="AX1340" s="12"/>
    </row>
    <row r="1341" ht="15.75" customHeight="1">
      <c r="A1341" s="12" t="s">
        <v>2780</v>
      </c>
      <c r="B1341" s="53" t="s">
        <v>2836</v>
      </c>
      <c r="C1341" s="12" t="s">
        <v>2782</v>
      </c>
      <c r="D1341" s="12" t="s">
        <v>2432</v>
      </c>
      <c r="E1341" s="36">
        <v>44683.0</v>
      </c>
      <c r="F1341" s="14" t="s">
        <v>493</v>
      </c>
      <c r="G1341" s="12"/>
      <c r="H1341" s="12"/>
      <c r="I1341" s="19" t="s">
        <v>2433</v>
      </c>
      <c r="J1341" s="12"/>
      <c r="K1341" s="22" t="s">
        <v>494</v>
      </c>
      <c r="L1341" s="12" t="s">
        <v>2783</v>
      </c>
      <c r="M1341" s="19" t="s">
        <v>2784</v>
      </c>
      <c r="N1341" s="12"/>
      <c r="O1341" s="12" t="s">
        <v>2837</v>
      </c>
      <c r="P1341" s="12" t="s">
        <v>45</v>
      </c>
      <c r="Q1341" s="22">
        <v>39.2258205825</v>
      </c>
      <c r="R1341" s="22">
        <v>-0.677460993112</v>
      </c>
      <c r="S1341" s="12" t="s">
        <v>134</v>
      </c>
      <c r="T1341" s="12" t="s">
        <v>135</v>
      </c>
      <c r="U1341" s="21" t="s">
        <v>203</v>
      </c>
      <c r="V1341" s="12" t="s">
        <v>2786</v>
      </c>
      <c r="W1341" s="19" t="s">
        <v>2787</v>
      </c>
      <c r="X1341" s="19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  <c r="AT1341" s="12"/>
      <c r="AU1341" s="12"/>
      <c r="AV1341" s="12"/>
      <c r="AW1341" s="12"/>
      <c r="AX1341" s="12"/>
    </row>
    <row r="1342" ht="15.75" customHeight="1">
      <c r="A1342" s="12" t="s">
        <v>2780</v>
      </c>
      <c r="B1342" s="53" t="s">
        <v>2838</v>
      </c>
      <c r="C1342" s="12" t="s">
        <v>2782</v>
      </c>
      <c r="D1342" s="12" t="s">
        <v>2432</v>
      </c>
      <c r="E1342" s="36">
        <v>44683.0</v>
      </c>
      <c r="F1342" s="14" t="s">
        <v>493</v>
      </c>
      <c r="G1342" s="12"/>
      <c r="H1342" s="12"/>
      <c r="I1342" s="19" t="s">
        <v>2433</v>
      </c>
      <c r="J1342" s="12"/>
      <c r="K1342" s="22" t="s">
        <v>494</v>
      </c>
      <c r="L1342" s="12" t="s">
        <v>2783</v>
      </c>
      <c r="M1342" s="19" t="s">
        <v>2784</v>
      </c>
      <c r="N1342" s="12"/>
      <c r="O1342" s="12" t="s">
        <v>2839</v>
      </c>
      <c r="P1342" s="12" t="s">
        <v>45</v>
      </c>
      <c r="Q1342" s="22">
        <v>38.9283042401</v>
      </c>
      <c r="R1342" s="22">
        <v>-0.57699659482</v>
      </c>
      <c r="S1342" s="12" t="s">
        <v>134</v>
      </c>
      <c r="T1342" s="12" t="s">
        <v>135</v>
      </c>
      <c r="U1342" s="21" t="s">
        <v>203</v>
      </c>
      <c r="V1342" s="12" t="s">
        <v>2786</v>
      </c>
      <c r="W1342" s="19" t="s">
        <v>2787</v>
      </c>
      <c r="X1342" s="19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2"/>
      <c r="AP1342" s="12"/>
      <c r="AQ1342" s="12"/>
      <c r="AR1342" s="12"/>
      <c r="AS1342" s="12"/>
      <c r="AT1342" s="12"/>
      <c r="AU1342" s="12"/>
      <c r="AV1342" s="12"/>
      <c r="AW1342" s="12"/>
      <c r="AX1342" s="12"/>
    </row>
    <row r="1343" ht="15.75" customHeight="1">
      <c r="A1343" s="12" t="s">
        <v>2780</v>
      </c>
      <c r="B1343" s="53" t="s">
        <v>2840</v>
      </c>
      <c r="C1343" s="12" t="s">
        <v>2782</v>
      </c>
      <c r="D1343" s="12" t="s">
        <v>2432</v>
      </c>
      <c r="E1343" s="36">
        <v>44683.0</v>
      </c>
      <c r="F1343" s="14" t="s">
        <v>493</v>
      </c>
      <c r="G1343" s="12"/>
      <c r="H1343" s="12"/>
      <c r="I1343" s="19" t="s">
        <v>2433</v>
      </c>
      <c r="J1343" s="12"/>
      <c r="K1343" s="22" t="s">
        <v>494</v>
      </c>
      <c r="L1343" s="12" t="s">
        <v>2783</v>
      </c>
      <c r="M1343" s="19" t="s">
        <v>2784</v>
      </c>
      <c r="N1343" s="12"/>
      <c r="O1343" s="12" t="s">
        <v>2841</v>
      </c>
      <c r="P1343" s="12" t="s">
        <v>45</v>
      </c>
      <c r="Q1343" s="22">
        <v>39.4155171673</v>
      </c>
      <c r="R1343" s="22">
        <v>-0.806640729431</v>
      </c>
      <c r="S1343" s="12" t="s">
        <v>134</v>
      </c>
      <c r="T1343" s="12" t="s">
        <v>135</v>
      </c>
      <c r="U1343" s="21" t="s">
        <v>203</v>
      </c>
      <c r="V1343" s="12" t="s">
        <v>2786</v>
      </c>
      <c r="W1343" s="19" t="s">
        <v>2787</v>
      </c>
      <c r="X1343" s="19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/>
      <c r="AT1343" s="12"/>
      <c r="AU1343" s="12"/>
      <c r="AV1343" s="12"/>
      <c r="AW1343" s="12"/>
      <c r="AX1343" s="12"/>
    </row>
    <row r="1344" ht="15.75" customHeight="1">
      <c r="A1344" s="12" t="s">
        <v>2780</v>
      </c>
      <c r="B1344" s="53" t="s">
        <v>2842</v>
      </c>
      <c r="C1344" s="12" t="s">
        <v>2782</v>
      </c>
      <c r="D1344" s="12" t="s">
        <v>2432</v>
      </c>
      <c r="E1344" s="36">
        <v>44683.0</v>
      </c>
      <c r="F1344" s="14" t="s">
        <v>493</v>
      </c>
      <c r="G1344" s="12"/>
      <c r="H1344" s="12"/>
      <c r="I1344" s="19" t="s">
        <v>2433</v>
      </c>
      <c r="J1344" s="12"/>
      <c r="K1344" s="22" t="s">
        <v>494</v>
      </c>
      <c r="L1344" s="12" t="s">
        <v>2783</v>
      </c>
      <c r="M1344" s="19" t="s">
        <v>2784</v>
      </c>
      <c r="N1344" s="12"/>
      <c r="O1344" s="12" t="s">
        <v>2843</v>
      </c>
      <c r="P1344" s="12" t="s">
        <v>45</v>
      </c>
      <c r="Q1344" s="22">
        <v>39.0740087768</v>
      </c>
      <c r="R1344" s="22">
        <v>-1.20902750641</v>
      </c>
      <c r="S1344" s="12" t="s">
        <v>134</v>
      </c>
      <c r="T1344" s="12" t="s">
        <v>135</v>
      </c>
      <c r="U1344" s="21" t="s">
        <v>203</v>
      </c>
      <c r="V1344" s="12" t="s">
        <v>2786</v>
      </c>
      <c r="W1344" s="19" t="s">
        <v>2787</v>
      </c>
      <c r="X1344" s="19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2"/>
      <c r="AP1344" s="12"/>
      <c r="AQ1344" s="12"/>
      <c r="AR1344" s="12"/>
      <c r="AS1344" s="12"/>
      <c r="AT1344" s="12"/>
      <c r="AU1344" s="12"/>
      <c r="AV1344" s="12"/>
      <c r="AW1344" s="12"/>
      <c r="AX1344" s="12"/>
    </row>
    <row r="1345" ht="15.75" customHeight="1">
      <c r="A1345" s="12" t="s">
        <v>2780</v>
      </c>
      <c r="B1345" s="53" t="s">
        <v>2844</v>
      </c>
      <c r="C1345" s="12" t="s">
        <v>2782</v>
      </c>
      <c r="D1345" s="12" t="s">
        <v>2432</v>
      </c>
      <c r="E1345" s="36">
        <v>44683.0</v>
      </c>
      <c r="F1345" s="14" t="s">
        <v>493</v>
      </c>
      <c r="G1345" s="12"/>
      <c r="H1345" s="12"/>
      <c r="I1345" s="19" t="s">
        <v>2433</v>
      </c>
      <c r="J1345" s="12"/>
      <c r="K1345" s="22" t="s">
        <v>494</v>
      </c>
      <c r="L1345" s="12" t="s">
        <v>2783</v>
      </c>
      <c r="M1345" s="19" t="s">
        <v>2784</v>
      </c>
      <c r="N1345" s="12"/>
      <c r="O1345" s="12" t="s">
        <v>2845</v>
      </c>
      <c r="P1345" s="12" t="s">
        <v>45</v>
      </c>
      <c r="Q1345" s="22">
        <v>39.5236888967</v>
      </c>
      <c r="R1345" s="22">
        <v>-0.724473203786</v>
      </c>
      <c r="S1345" s="12" t="s">
        <v>134</v>
      </c>
      <c r="T1345" s="12" t="s">
        <v>135</v>
      </c>
      <c r="U1345" s="21" t="s">
        <v>203</v>
      </c>
      <c r="V1345" s="12" t="s">
        <v>2786</v>
      </c>
      <c r="W1345" s="19" t="s">
        <v>2787</v>
      </c>
      <c r="X1345" s="19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  <c r="AT1345" s="12"/>
      <c r="AU1345" s="12"/>
      <c r="AV1345" s="12"/>
      <c r="AW1345" s="12"/>
      <c r="AX1345" s="12"/>
    </row>
    <row r="1346" ht="15.75" customHeight="1">
      <c r="A1346" s="12" t="s">
        <v>2780</v>
      </c>
      <c r="B1346" s="53" t="s">
        <v>2846</v>
      </c>
      <c r="C1346" s="12" t="s">
        <v>2782</v>
      </c>
      <c r="D1346" s="12" t="s">
        <v>2432</v>
      </c>
      <c r="E1346" s="36">
        <v>44683.0</v>
      </c>
      <c r="F1346" s="14" t="s">
        <v>493</v>
      </c>
      <c r="G1346" s="12"/>
      <c r="H1346" s="12"/>
      <c r="I1346" s="19" t="s">
        <v>2433</v>
      </c>
      <c r="J1346" s="12"/>
      <c r="K1346" s="22" t="s">
        <v>494</v>
      </c>
      <c r="L1346" s="12" t="s">
        <v>2783</v>
      </c>
      <c r="M1346" s="19" t="s">
        <v>2784</v>
      </c>
      <c r="N1346" s="12"/>
      <c r="O1346" s="12" t="s">
        <v>2847</v>
      </c>
      <c r="P1346" s="12" t="s">
        <v>45</v>
      </c>
      <c r="Q1346" s="22">
        <v>39.0840363762</v>
      </c>
      <c r="R1346" s="22">
        <v>-1.22842755162</v>
      </c>
      <c r="S1346" s="12" t="s">
        <v>134</v>
      </c>
      <c r="T1346" s="12" t="s">
        <v>47</v>
      </c>
      <c r="U1346" s="21" t="s">
        <v>203</v>
      </c>
      <c r="V1346" s="12" t="s">
        <v>2786</v>
      </c>
      <c r="W1346" s="19" t="s">
        <v>2787</v>
      </c>
      <c r="X1346" s="19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2"/>
      <c r="AP1346" s="12"/>
      <c r="AQ1346" s="12"/>
      <c r="AR1346" s="12"/>
      <c r="AS1346" s="12"/>
      <c r="AT1346" s="12"/>
      <c r="AU1346" s="12"/>
      <c r="AV1346" s="12"/>
      <c r="AW1346" s="12"/>
      <c r="AX1346" s="12"/>
    </row>
    <row r="1347" ht="15.75" customHeight="1">
      <c r="A1347" s="12" t="s">
        <v>2780</v>
      </c>
      <c r="B1347" s="53" t="s">
        <v>2848</v>
      </c>
      <c r="C1347" s="12" t="s">
        <v>2782</v>
      </c>
      <c r="D1347" s="12" t="s">
        <v>2432</v>
      </c>
      <c r="E1347" s="36">
        <v>44683.0</v>
      </c>
      <c r="F1347" s="14" t="s">
        <v>493</v>
      </c>
      <c r="G1347" s="12"/>
      <c r="H1347" s="12"/>
      <c r="I1347" s="19" t="s">
        <v>2433</v>
      </c>
      <c r="J1347" s="12"/>
      <c r="K1347" s="22" t="s">
        <v>494</v>
      </c>
      <c r="L1347" s="12" t="s">
        <v>2783</v>
      </c>
      <c r="M1347" s="19" t="s">
        <v>2784</v>
      </c>
      <c r="N1347" s="12"/>
      <c r="O1347" s="12" t="s">
        <v>2849</v>
      </c>
      <c r="P1347" s="12" t="s">
        <v>45</v>
      </c>
      <c r="Q1347" s="22">
        <v>38.9741774819</v>
      </c>
      <c r="R1347" s="22">
        <v>-0.214892746168</v>
      </c>
      <c r="S1347" s="12" t="s">
        <v>134</v>
      </c>
      <c r="T1347" s="12" t="s">
        <v>135</v>
      </c>
      <c r="U1347" s="21" t="s">
        <v>203</v>
      </c>
      <c r="V1347" s="12" t="s">
        <v>2786</v>
      </c>
      <c r="W1347" s="19" t="s">
        <v>2787</v>
      </c>
      <c r="X1347" s="19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2"/>
      <c r="AT1347" s="12"/>
      <c r="AU1347" s="12"/>
      <c r="AV1347" s="12"/>
      <c r="AW1347" s="12"/>
      <c r="AX1347" s="12"/>
    </row>
    <row r="1348" ht="15.75" customHeight="1">
      <c r="A1348" s="12" t="s">
        <v>2780</v>
      </c>
      <c r="B1348" s="53" t="s">
        <v>2850</v>
      </c>
      <c r="C1348" s="12" t="s">
        <v>2782</v>
      </c>
      <c r="D1348" s="12" t="s">
        <v>2432</v>
      </c>
      <c r="E1348" s="36">
        <v>44683.0</v>
      </c>
      <c r="F1348" s="14" t="s">
        <v>493</v>
      </c>
      <c r="G1348" s="12"/>
      <c r="H1348" s="12"/>
      <c r="I1348" s="19" t="s">
        <v>2433</v>
      </c>
      <c r="J1348" s="12"/>
      <c r="K1348" s="22" t="s">
        <v>494</v>
      </c>
      <c r="L1348" s="12" t="s">
        <v>2783</v>
      </c>
      <c r="M1348" s="19" t="s">
        <v>2784</v>
      </c>
      <c r="N1348" s="12"/>
      <c r="O1348" s="12" t="s">
        <v>2851</v>
      </c>
      <c r="P1348" s="12" t="s">
        <v>45</v>
      </c>
      <c r="Q1348" s="22">
        <v>39.1768194237</v>
      </c>
      <c r="R1348" s="22">
        <v>-0.769270778496</v>
      </c>
      <c r="S1348" s="12" t="s">
        <v>134</v>
      </c>
      <c r="T1348" s="12" t="s">
        <v>135</v>
      </c>
      <c r="U1348" s="21" t="s">
        <v>203</v>
      </c>
      <c r="V1348" s="12" t="s">
        <v>2786</v>
      </c>
      <c r="W1348" s="19" t="s">
        <v>2787</v>
      </c>
      <c r="X1348" s="19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2"/>
      <c r="AP1348" s="12"/>
      <c r="AQ1348" s="12"/>
      <c r="AR1348" s="12"/>
      <c r="AS1348" s="12"/>
      <c r="AT1348" s="12"/>
      <c r="AU1348" s="12"/>
      <c r="AV1348" s="12"/>
      <c r="AW1348" s="12"/>
      <c r="AX1348" s="12"/>
    </row>
    <row r="1349" ht="15.75" customHeight="1">
      <c r="A1349" s="12" t="s">
        <v>2780</v>
      </c>
      <c r="B1349" s="53" t="s">
        <v>2852</v>
      </c>
      <c r="C1349" s="12" t="s">
        <v>2782</v>
      </c>
      <c r="D1349" s="12" t="s">
        <v>2432</v>
      </c>
      <c r="E1349" s="36">
        <v>44683.0</v>
      </c>
      <c r="F1349" s="14" t="s">
        <v>493</v>
      </c>
      <c r="G1349" s="12"/>
      <c r="H1349" s="12"/>
      <c r="I1349" s="19" t="s">
        <v>2433</v>
      </c>
      <c r="J1349" s="12"/>
      <c r="K1349" s="22" t="s">
        <v>494</v>
      </c>
      <c r="L1349" s="12" t="s">
        <v>2783</v>
      </c>
      <c r="M1349" s="19" t="s">
        <v>2784</v>
      </c>
      <c r="N1349" s="12"/>
      <c r="O1349" s="12" t="s">
        <v>2853</v>
      </c>
      <c r="P1349" s="12" t="s">
        <v>45</v>
      </c>
      <c r="Q1349" s="22">
        <v>38.9988457741</v>
      </c>
      <c r="R1349" s="22">
        <v>-0.294916686943</v>
      </c>
      <c r="S1349" s="12" t="s">
        <v>134</v>
      </c>
      <c r="T1349" s="12" t="s">
        <v>135</v>
      </c>
      <c r="U1349" s="21" t="s">
        <v>203</v>
      </c>
      <c r="V1349" s="12" t="s">
        <v>2786</v>
      </c>
      <c r="W1349" s="19" t="s">
        <v>2787</v>
      </c>
      <c r="X1349" s="19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  <c r="AT1349" s="12"/>
      <c r="AU1349" s="12"/>
      <c r="AV1349" s="12"/>
      <c r="AW1349" s="12"/>
      <c r="AX1349" s="12"/>
    </row>
    <row r="1350" ht="15.75" customHeight="1">
      <c r="A1350" s="12" t="s">
        <v>2854</v>
      </c>
      <c r="B1350" s="53" t="s">
        <v>2855</v>
      </c>
      <c r="C1350" s="12" t="s">
        <v>2856</v>
      </c>
      <c r="D1350" s="12" t="s">
        <v>2432</v>
      </c>
      <c r="E1350" s="36">
        <v>44683.0</v>
      </c>
      <c r="F1350" s="14" t="s">
        <v>493</v>
      </c>
      <c r="G1350" s="12"/>
      <c r="H1350" s="12"/>
      <c r="I1350" s="19" t="s">
        <v>2433</v>
      </c>
      <c r="J1350" s="12"/>
      <c r="K1350" s="22" t="s">
        <v>494</v>
      </c>
      <c r="L1350" s="12" t="s">
        <v>2783</v>
      </c>
      <c r="M1350" s="19" t="s">
        <v>2784</v>
      </c>
      <c r="N1350" s="12"/>
      <c r="O1350" s="12" t="s">
        <v>2789</v>
      </c>
      <c r="P1350" s="12" t="s">
        <v>45</v>
      </c>
      <c r="Q1350" s="22">
        <v>39.1138202303</v>
      </c>
      <c r="R1350" s="22">
        <v>-0.666976799485</v>
      </c>
      <c r="S1350" s="12" t="s">
        <v>134</v>
      </c>
      <c r="T1350" s="12" t="s">
        <v>135</v>
      </c>
      <c r="U1350" s="21" t="s">
        <v>203</v>
      </c>
      <c r="V1350" s="12" t="s">
        <v>2786</v>
      </c>
      <c r="W1350" s="19" t="s">
        <v>2787</v>
      </c>
      <c r="X1350" s="19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2"/>
      <c r="AP1350" s="12"/>
      <c r="AQ1350" s="12"/>
      <c r="AR1350" s="12"/>
      <c r="AS1350" s="12"/>
      <c r="AT1350" s="12"/>
      <c r="AU1350" s="12"/>
      <c r="AV1350" s="12"/>
      <c r="AW1350" s="12"/>
      <c r="AX1350" s="12"/>
    </row>
    <row r="1351" ht="15.75" customHeight="1">
      <c r="A1351" s="12" t="s">
        <v>2854</v>
      </c>
      <c r="B1351" s="53" t="s">
        <v>2857</v>
      </c>
      <c r="C1351" s="12" t="s">
        <v>2856</v>
      </c>
      <c r="D1351" s="12" t="s">
        <v>2432</v>
      </c>
      <c r="E1351" s="36">
        <v>44683.0</v>
      </c>
      <c r="F1351" s="14" t="s">
        <v>493</v>
      </c>
      <c r="G1351" s="12"/>
      <c r="H1351" s="12"/>
      <c r="I1351" s="19" t="s">
        <v>2433</v>
      </c>
      <c r="J1351" s="12"/>
      <c r="K1351" s="22" t="s">
        <v>494</v>
      </c>
      <c r="L1351" s="12" t="s">
        <v>2783</v>
      </c>
      <c r="M1351" s="19" t="s">
        <v>2784</v>
      </c>
      <c r="N1351" s="12"/>
      <c r="O1351" s="12" t="s">
        <v>2791</v>
      </c>
      <c r="P1351" s="12" t="s">
        <v>45</v>
      </c>
      <c r="Q1351" s="22">
        <v>39.662890981</v>
      </c>
      <c r="R1351" s="22">
        <v>-0.406329856679</v>
      </c>
      <c r="S1351" s="12" t="s">
        <v>134</v>
      </c>
      <c r="T1351" s="12" t="s">
        <v>135</v>
      </c>
      <c r="U1351" s="21" t="s">
        <v>203</v>
      </c>
      <c r="V1351" s="12" t="s">
        <v>2786</v>
      </c>
      <c r="W1351" s="19" t="s">
        <v>2787</v>
      </c>
      <c r="X1351" s="19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  <c r="AP1351" s="12"/>
      <c r="AQ1351" s="12"/>
      <c r="AR1351" s="12"/>
      <c r="AS1351" s="12"/>
      <c r="AT1351" s="12"/>
      <c r="AU1351" s="12"/>
      <c r="AV1351" s="12"/>
      <c r="AW1351" s="12"/>
      <c r="AX1351" s="12"/>
    </row>
    <row r="1352" ht="15.75" customHeight="1">
      <c r="A1352" s="12" t="s">
        <v>2854</v>
      </c>
      <c r="B1352" s="53" t="s">
        <v>2858</v>
      </c>
      <c r="C1352" s="12" t="s">
        <v>2856</v>
      </c>
      <c r="D1352" s="12" t="s">
        <v>2432</v>
      </c>
      <c r="E1352" s="36">
        <v>44683.0</v>
      </c>
      <c r="F1352" s="14" t="s">
        <v>493</v>
      </c>
      <c r="G1352" s="12"/>
      <c r="H1352" s="12"/>
      <c r="I1352" s="19" t="s">
        <v>2433</v>
      </c>
      <c r="J1352" s="12"/>
      <c r="K1352" s="22" t="s">
        <v>494</v>
      </c>
      <c r="L1352" s="12" t="s">
        <v>2783</v>
      </c>
      <c r="M1352" s="19" t="s">
        <v>2784</v>
      </c>
      <c r="N1352" s="12"/>
      <c r="O1352" s="12" t="s">
        <v>2793</v>
      </c>
      <c r="P1352" s="12" t="s">
        <v>45</v>
      </c>
      <c r="Q1352" s="22">
        <v>39.0575221107</v>
      </c>
      <c r="R1352" s="22">
        <v>-0.612855446776</v>
      </c>
      <c r="S1352" s="12" t="s">
        <v>134</v>
      </c>
      <c r="T1352" s="12" t="s">
        <v>135</v>
      </c>
      <c r="U1352" s="21" t="s">
        <v>203</v>
      </c>
      <c r="V1352" s="12" t="s">
        <v>2786</v>
      </c>
      <c r="W1352" s="19" t="s">
        <v>2787</v>
      </c>
      <c r="X1352" s="19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2"/>
      <c r="AP1352" s="12"/>
      <c r="AQ1352" s="12"/>
      <c r="AR1352" s="12"/>
      <c r="AS1352" s="12"/>
      <c r="AT1352" s="12"/>
      <c r="AU1352" s="12"/>
      <c r="AV1352" s="12"/>
      <c r="AW1352" s="12"/>
      <c r="AX1352" s="12"/>
    </row>
    <row r="1353" ht="15.75" customHeight="1">
      <c r="A1353" s="12" t="s">
        <v>2854</v>
      </c>
      <c r="B1353" s="53" t="s">
        <v>2859</v>
      </c>
      <c r="C1353" s="12" t="s">
        <v>2856</v>
      </c>
      <c r="D1353" s="12" t="s">
        <v>2432</v>
      </c>
      <c r="E1353" s="36">
        <v>44683.0</v>
      </c>
      <c r="F1353" s="14" t="s">
        <v>493</v>
      </c>
      <c r="G1353" s="12"/>
      <c r="H1353" s="12"/>
      <c r="I1353" s="19" t="s">
        <v>2433</v>
      </c>
      <c r="J1353" s="12"/>
      <c r="K1353" s="22" t="s">
        <v>494</v>
      </c>
      <c r="L1353" s="12" t="s">
        <v>2783</v>
      </c>
      <c r="M1353" s="19" t="s">
        <v>2784</v>
      </c>
      <c r="N1353" s="12"/>
      <c r="O1353" s="12" t="s">
        <v>2795</v>
      </c>
      <c r="P1353" s="12" t="s">
        <v>45</v>
      </c>
      <c r="Q1353" s="22">
        <v>38.8223567508</v>
      </c>
      <c r="R1353" s="22">
        <v>0.0647061504941</v>
      </c>
      <c r="S1353" s="12" t="s">
        <v>134</v>
      </c>
      <c r="T1353" s="12" t="s">
        <v>47</v>
      </c>
      <c r="U1353" s="21" t="s">
        <v>203</v>
      </c>
      <c r="V1353" s="12" t="s">
        <v>2786</v>
      </c>
      <c r="W1353" s="19" t="s">
        <v>2787</v>
      </c>
      <c r="X1353" s="19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  <c r="AT1353" s="12"/>
      <c r="AU1353" s="12"/>
      <c r="AV1353" s="12"/>
      <c r="AW1353" s="12"/>
      <c r="AX1353" s="12"/>
    </row>
    <row r="1354" ht="15.75" customHeight="1">
      <c r="A1354" s="12" t="s">
        <v>2854</v>
      </c>
      <c r="B1354" s="53" t="s">
        <v>2860</v>
      </c>
      <c r="C1354" s="12" t="s">
        <v>2856</v>
      </c>
      <c r="D1354" s="12" t="s">
        <v>2432</v>
      </c>
      <c r="E1354" s="36">
        <v>44683.0</v>
      </c>
      <c r="F1354" s="14" t="s">
        <v>493</v>
      </c>
      <c r="G1354" s="12"/>
      <c r="H1354" s="12"/>
      <c r="I1354" s="19" t="s">
        <v>2433</v>
      </c>
      <c r="J1354" s="12"/>
      <c r="K1354" s="22" t="s">
        <v>494</v>
      </c>
      <c r="L1354" s="12" t="s">
        <v>2783</v>
      </c>
      <c r="M1354" s="19" t="s">
        <v>2784</v>
      </c>
      <c r="N1354" s="12"/>
      <c r="O1354" s="12" t="s">
        <v>2797</v>
      </c>
      <c r="P1354" s="12" t="s">
        <v>45</v>
      </c>
      <c r="Q1354" s="22">
        <v>40.7011024656</v>
      </c>
      <c r="R1354" s="22">
        <v>0.0604338000219</v>
      </c>
      <c r="S1354" s="12" t="s">
        <v>134</v>
      </c>
      <c r="T1354" s="12" t="s">
        <v>135</v>
      </c>
      <c r="U1354" s="21" t="s">
        <v>203</v>
      </c>
      <c r="V1354" s="12" t="s">
        <v>2786</v>
      </c>
      <c r="W1354" s="19" t="s">
        <v>2787</v>
      </c>
      <c r="X1354" s="19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2"/>
      <c r="AP1354" s="12"/>
      <c r="AQ1354" s="12"/>
      <c r="AR1354" s="12"/>
      <c r="AS1354" s="12"/>
      <c r="AT1354" s="12"/>
      <c r="AU1354" s="12"/>
      <c r="AV1354" s="12"/>
      <c r="AW1354" s="12"/>
      <c r="AX1354" s="12"/>
    </row>
    <row r="1355" ht="15.75" customHeight="1">
      <c r="A1355" s="12" t="s">
        <v>2854</v>
      </c>
      <c r="B1355" s="53" t="s">
        <v>2861</v>
      </c>
      <c r="C1355" s="12" t="s">
        <v>2856</v>
      </c>
      <c r="D1355" s="12" t="s">
        <v>2432</v>
      </c>
      <c r="E1355" s="36">
        <v>44683.0</v>
      </c>
      <c r="F1355" s="14" t="s">
        <v>493</v>
      </c>
      <c r="G1355" s="12"/>
      <c r="H1355" s="12"/>
      <c r="I1355" s="19" t="s">
        <v>2433</v>
      </c>
      <c r="J1355" s="12"/>
      <c r="K1355" s="22" t="s">
        <v>494</v>
      </c>
      <c r="L1355" s="12" t="s">
        <v>2783</v>
      </c>
      <c r="M1355" s="19" t="s">
        <v>2784</v>
      </c>
      <c r="N1355" s="12"/>
      <c r="O1355" s="12" t="s">
        <v>2799</v>
      </c>
      <c r="P1355" s="12" t="s">
        <v>45</v>
      </c>
      <c r="Q1355" s="22">
        <v>39.124836333</v>
      </c>
      <c r="R1355" s="22">
        <v>-0.424778459692</v>
      </c>
      <c r="S1355" s="12" t="s">
        <v>134</v>
      </c>
      <c r="T1355" s="12" t="s">
        <v>135</v>
      </c>
      <c r="U1355" s="21" t="s">
        <v>203</v>
      </c>
      <c r="V1355" s="12" t="s">
        <v>2786</v>
      </c>
      <c r="W1355" s="19" t="s">
        <v>2787</v>
      </c>
      <c r="X1355" s="19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  <c r="AP1355" s="12"/>
      <c r="AQ1355" s="12"/>
      <c r="AR1355" s="12"/>
      <c r="AS1355" s="12"/>
      <c r="AT1355" s="12"/>
      <c r="AU1355" s="12"/>
      <c r="AV1355" s="12"/>
      <c r="AW1355" s="12"/>
      <c r="AX1355" s="12"/>
    </row>
    <row r="1356" ht="15.75" customHeight="1">
      <c r="A1356" s="12" t="s">
        <v>2854</v>
      </c>
      <c r="B1356" s="53" t="s">
        <v>2862</v>
      </c>
      <c r="C1356" s="12" t="s">
        <v>2856</v>
      </c>
      <c r="D1356" s="12" t="s">
        <v>2432</v>
      </c>
      <c r="E1356" s="36">
        <v>44683.0</v>
      </c>
      <c r="F1356" s="14" t="s">
        <v>493</v>
      </c>
      <c r="G1356" s="12"/>
      <c r="H1356" s="12"/>
      <c r="I1356" s="19" t="s">
        <v>2433</v>
      </c>
      <c r="J1356" s="12"/>
      <c r="K1356" s="22" t="s">
        <v>494</v>
      </c>
      <c r="L1356" s="12" t="s">
        <v>2783</v>
      </c>
      <c r="M1356" s="19" t="s">
        <v>2784</v>
      </c>
      <c r="N1356" s="12"/>
      <c r="O1356" s="12" t="s">
        <v>2799</v>
      </c>
      <c r="P1356" s="12" t="s">
        <v>45</v>
      </c>
      <c r="Q1356" s="22">
        <v>39.3130841013</v>
      </c>
      <c r="R1356" s="22">
        <v>-0.585309181266</v>
      </c>
      <c r="S1356" s="12" t="s">
        <v>134</v>
      </c>
      <c r="T1356" s="12" t="s">
        <v>135</v>
      </c>
      <c r="U1356" s="21" t="s">
        <v>203</v>
      </c>
      <c r="V1356" s="12" t="s">
        <v>2786</v>
      </c>
      <c r="W1356" s="19" t="s">
        <v>2787</v>
      </c>
      <c r="X1356" s="19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2"/>
      <c r="AP1356" s="12"/>
      <c r="AQ1356" s="12"/>
      <c r="AR1356" s="12"/>
      <c r="AS1356" s="12"/>
      <c r="AT1356" s="12"/>
      <c r="AU1356" s="12"/>
      <c r="AV1356" s="12"/>
      <c r="AW1356" s="12"/>
      <c r="AX1356" s="12"/>
    </row>
    <row r="1357" ht="15.75" customHeight="1">
      <c r="A1357" s="12" t="s">
        <v>2854</v>
      </c>
      <c r="B1357" s="53" t="s">
        <v>2863</v>
      </c>
      <c r="C1357" s="12" t="s">
        <v>2856</v>
      </c>
      <c r="D1357" s="12" t="s">
        <v>2432</v>
      </c>
      <c r="E1357" s="36">
        <v>44683.0</v>
      </c>
      <c r="F1357" s="14" t="s">
        <v>493</v>
      </c>
      <c r="G1357" s="12"/>
      <c r="H1357" s="12"/>
      <c r="I1357" s="19" t="s">
        <v>2433</v>
      </c>
      <c r="J1357" s="12"/>
      <c r="K1357" s="22" t="s">
        <v>494</v>
      </c>
      <c r="L1357" s="12" t="s">
        <v>2783</v>
      </c>
      <c r="M1357" s="19" t="s">
        <v>2784</v>
      </c>
      <c r="N1357" s="12"/>
      <c r="O1357" s="12" t="s">
        <v>2799</v>
      </c>
      <c r="P1357" s="12" t="s">
        <v>45</v>
      </c>
      <c r="Q1357" s="22">
        <v>40.0284076964</v>
      </c>
      <c r="R1357" s="22">
        <v>-0.158832840324</v>
      </c>
      <c r="S1357" s="12" t="s">
        <v>134</v>
      </c>
      <c r="T1357" s="12" t="s">
        <v>47</v>
      </c>
      <c r="U1357" s="21" t="s">
        <v>203</v>
      </c>
      <c r="V1357" s="12" t="s">
        <v>2786</v>
      </c>
      <c r="W1357" s="19" t="s">
        <v>2787</v>
      </c>
      <c r="X1357" s="19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  <c r="AT1357" s="12"/>
      <c r="AU1357" s="12"/>
      <c r="AV1357" s="12"/>
      <c r="AW1357" s="12"/>
      <c r="AX1357" s="12"/>
    </row>
    <row r="1358" ht="15.75" customHeight="1">
      <c r="A1358" s="12" t="s">
        <v>2854</v>
      </c>
      <c r="B1358" s="53" t="s">
        <v>2864</v>
      </c>
      <c r="C1358" s="12" t="s">
        <v>2856</v>
      </c>
      <c r="D1358" s="12" t="s">
        <v>2432</v>
      </c>
      <c r="E1358" s="36">
        <v>44683.0</v>
      </c>
      <c r="F1358" s="14" t="s">
        <v>493</v>
      </c>
      <c r="G1358" s="12"/>
      <c r="H1358" s="12"/>
      <c r="I1358" s="19" t="s">
        <v>2433</v>
      </c>
      <c r="J1358" s="12"/>
      <c r="K1358" s="22" t="s">
        <v>494</v>
      </c>
      <c r="L1358" s="12" t="s">
        <v>2783</v>
      </c>
      <c r="M1358" s="19" t="s">
        <v>2784</v>
      </c>
      <c r="N1358" s="12"/>
      <c r="O1358" s="12" t="s">
        <v>2803</v>
      </c>
      <c r="P1358" s="12" t="s">
        <v>45</v>
      </c>
      <c r="Q1358" s="22">
        <v>38.681369544</v>
      </c>
      <c r="R1358" s="22">
        <v>0.14763649612</v>
      </c>
      <c r="S1358" s="12" t="s">
        <v>134</v>
      </c>
      <c r="T1358" s="12" t="s">
        <v>47</v>
      </c>
      <c r="U1358" s="21" t="s">
        <v>203</v>
      </c>
      <c r="V1358" s="12" t="s">
        <v>2786</v>
      </c>
      <c r="W1358" s="19" t="s">
        <v>2787</v>
      </c>
      <c r="X1358" s="19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/>
      <c r="AT1358" s="12"/>
      <c r="AU1358" s="12"/>
      <c r="AV1358" s="12"/>
      <c r="AW1358" s="12"/>
      <c r="AX1358" s="12"/>
    </row>
    <row r="1359" ht="15.75" customHeight="1">
      <c r="A1359" s="12" t="s">
        <v>2854</v>
      </c>
      <c r="B1359" s="53" t="s">
        <v>2865</v>
      </c>
      <c r="C1359" s="12" t="s">
        <v>2856</v>
      </c>
      <c r="D1359" s="12" t="s">
        <v>2432</v>
      </c>
      <c r="E1359" s="36">
        <v>44683.0</v>
      </c>
      <c r="F1359" s="14" t="s">
        <v>493</v>
      </c>
      <c r="G1359" s="12"/>
      <c r="H1359" s="12"/>
      <c r="I1359" s="19" t="s">
        <v>2433</v>
      </c>
      <c r="J1359" s="12"/>
      <c r="K1359" s="22" t="s">
        <v>494</v>
      </c>
      <c r="L1359" s="12" t="s">
        <v>2783</v>
      </c>
      <c r="M1359" s="19" t="s">
        <v>2784</v>
      </c>
      <c r="N1359" s="12"/>
      <c r="O1359" s="12" t="s">
        <v>2805</v>
      </c>
      <c r="P1359" s="12" t="s">
        <v>45</v>
      </c>
      <c r="Q1359" s="22">
        <v>38.9326670238</v>
      </c>
      <c r="R1359" s="22">
        <v>-0.274358197381</v>
      </c>
      <c r="S1359" s="12" t="s">
        <v>134</v>
      </c>
      <c r="T1359" s="12" t="s">
        <v>135</v>
      </c>
      <c r="U1359" s="21" t="s">
        <v>203</v>
      </c>
      <c r="V1359" s="12" t="s">
        <v>2786</v>
      </c>
      <c r="W1359" s="19" t="s">
        <v>2787</v>
      </c>
      <c r="X1359" s="19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  <c r="AT1359" s="12"/>
      <c r="AU1359" s="12"/>
      <c r="AV1359" s="12"/>
      <c r="AW1359" s="12"/>
      <c r="AX1359" s="12"/>
    </row>
    <row r="1360" ht="15.75" customHeight="1">
      <c r="A1360" s="12" t="s">
        <v>2854</v>
      </c>
      <c r="B1360" s="53" t="s">
        <v>2866</v>
      </c>
      <c r="C1360" s="12" t="s">
        <v>2856</v>
      </c>
      <c r="D1360" s="12" t="s">
        <v>2432</v>
      </c>
      <c r="E1360" s="36">
        <v>44683.0</v>
      </c>
      <c r="F1360" s="14" t="s">
        <v>493</v>
      </c>
      <c r="G1360" s="12"/>
      <c r="H1360" s="12"/>
      <c r="I1360" s="19" t="s">
        <v>2433</v>
      </c>
      <c r="J1360" s="12"/>
      <c r="K1360" s="22" t="s">
        <v>494</v>
      </c>
      <c r="L1360" s="12" t="s">
        <v>2783</v>
      </c>
      <c r="M1360" s="19" t="s">
        <v>2784</v>
      </c>
      <c r="N1360" s="12"/>
      <c r="O1360" s="12" t="s">
        <v>2807</v>
      </c>
      <c r="P1360" s="12" t="s">
        <v>45</v>
      </c>
      <c r="Q1360" s="22">
        <v>40.096993937</v>
      </c>
      <c r="R1360" s="22">
        <v>-0.273473146529</v>
      </c>
      <c r="S1360" s="12" t="s">
        <v>134</v>
      </c>
      <c r="T1360" s="12" t="s">
        <v>47</v>
      </c>
      <c r="U1360" s="21" t="s">
        <v>203</v>
      </c>
      <c r="V1360" s="12" t="s">
        <v>2786</v>
      </c>
      <c r="W1360" s="19" t="s">
        <v>2787</v>
      </c>
      <c r="X1360" s="19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2"/>
      <c r="AP1360" s="12"/>
      <c r="AQ1360" s="12"/>
      <c r="AR1360" s="12"/>
      <c r="AS1360" s="12"/>
      <c r="AT1360" s="12"/>
      <c r="AU1360" s="12"/>
      <c r="AV1360" s="12"/>
      <c r="AW1360" s="12"/>
      <c r="AX1360" s="12"/>
    </row>
    <row r="1361" ht="15.75" customHeight="1">
      <c r="A1361" s="12" t="s">
        <v>2854</v>
      </c>
      <c r="B1361" s="53" t="s">
        <v>2867</v>
      </c>
      <c r="C1361" s="12" t="s">
        <v>2856</v>
      </c>
      <c r="D1361" s="12" t="s">
        <v>2432</v>
      </c>
      <c r="E1361" s="36">
        <v>44683.0</v>
      </c>
      <c r="F1361" s="14" t="s">
        <v>493</v>
      </c>
      <c r="G1361" s="12"/>
      <c r="H1361" s="12"/>
      <c r="I1361" s="19" t="s">
        <v>2433</v>
      </c>
      <c r="J1361" s="12"/>
      <c r="K1361" s="22" t="s">
        <v>494</v>
      </c>
      <c r="L1361" s="12" t="s">
        <v>2783</v>
      </c>
      <c r="M1361" s="19" t="s">
        <v>2784</v>
      </c>
      <c r="N1361" s="12"/>
      <c r="O1361" s="12" t="s">
        <v>2809</v>
      </c>
      <c r="P1361" s="12" t="s">
        <v>45</v>
      </c>
      <c r="Q1361" s="22">
        <v>39.9038655848</v>
      </c>
      <c r="R1361" s="22">
        <v>-0.345398090646</v>
      </c>
      <c r="S1361" s="12" t="s">
        <v>134</v>
      </c>
      <c r="T1361" s="12" t="s">
        <v>135</v>
      </c>
      <c r="U1361" s="21" t="s">
        <v>203</v>
      </c>
      <c r="V1361" s="12" t="s">
        <v>2786</v>
      </c>
      <c r="W1361" s="19" t="s">
        <v>2787</v>
      </c>
      <c r="X1361" s="19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  <c r="AT1361" s="12"/>
      <c r="AU1361" s="12"/>
      <c r="AV1361" s="12"/>
      <c r="AW1361" s="12"/>
      <c r="AX1361" s="12"/>
    </row>
    <row r="1362" ht="15.75" customHeight="1">
      <c r="A1362" s="12" t="s">
        <v>2854</v>
      </c>
      <c r="B1362" s="53" t="s">
        <v>2868</v>
      </c>
      <c r="C1362" s="12" t="s">
        <v>2856</v>
      </c>
      <c r="D1362" s="12" t="s">
        <v>2432</v>
      </c>
      <c r="E1362" s="36">
        <v>44683.0</v>
      </c>
      <c r="F1362" s="14" t="s">
        <v>493</v>
      </c>
      <c r="G1362" s="12"/>
      <c r="H1362" s="12"/>
      <c r="I1362" s="19" t="s">
        <v>2433</v>
      </c>
      <c r="J1362" s="12"/>
      <c r="K1362" s="22" t="s">
        <v>494</v>
      </c>
      <c r="L1362" s="12" t="s">
        <v>2783</v>
      </c>
      <c r="M1362" s="19" t="s">
        <v>2784</v>
      </c>
      <c r="N1362" s="12"/>
      <c r="O1362" s="12" t="s">
        <v>2811</v>
      </c>
      <c r="P1362" s="12" t="s">
        <v>45</v>
      </c>
      <c r="Q1362" s="22">
        <v>39.7102829948</v>
      </c>
      <c r="R1362" s="22">
        <v>-0.273432173989</v>
      </c>
      <c r="S1362" s="12" t="s">
        <v>134</v>
      </c>
      <c r="T1362" s="12" t="s">
        <v>135</v>
      </c>
      <c r="U1362" s="21" t="s">
        <v>203</v>
      </c>
      <c r="V1362" s="12" t="s">
        <v>2786</v>
      </c>
      <c r="W1362" s="19" t="s">
        <v>2787</v>
      </c>
      <c r="X1362" s="19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  <c r="AO1362" s="12"/>
      <c r="AP1362" s="12"/>
      <c r="AQ1362" s="12"/>
      <c r="AR1362" s="12"/>
      <c r="AS1362" s="12"/>
      <c r="AT1362" s="12"/>
      <c r="AU1362" s="12"/>
      <c r="AV1362" s="12"/>
      <c r="AW1362" s="12"/>
      <c r="AX1362" s="12"/>
    </row>
    <row r="1363" ht="15.75" customHeight="1">
      <c r="A1363" s="12" t="s">
        <v>2854</v>
      </c>
      <c r="B1363" s="53" t="s">
        <v>2869</v>
      </c>
      <c r="C1363" s="12" t="s">
        <v>2856</v>
      </c>
      <c r="D1363" s="12" t="s">
        <v>2432</v>
      </c>
      <c r="E1363" s="36">
        <v>44683.0</v>
      </c>
      <c r="F1363" s="14" t="s">
        <v>493</v>
      </c>
      <c r="G1363" s="12"/>
      <c r="H1363" s="12"/>
      <c r="I1363" s="19" t="s">
        <v>2433</v>
      </c>
      <c r="J1363" s="12"/>
      <c r="K1363" s="22" t="s">
        <v>494</v>
      </c>
      <c r="L1363" s="12" t="s">
        <v>2783</v>
      </c>
      <c r="M1363" s="19" t="s">
        <v>2784</v>
      </c>
      <c r="N1363" s="12"/>
      <c r="O1363" s="12" t="s">
        <v>2813</v>
      </c>
      <c r="P1363" s="12" t="s">
        <v>45</v>
      </c>
      <c r="Q1363" s="22">
        <v>38.9038794683</v>
      </c>
      <c r="R1363" s="22">
        <v>-0.737240796871</v>
      </c>
      <c r="S1363" s="12" t="s">
        <v>134</v>
      </c>
      <c r="T1363" s="12" t="s">
        <v>135</v>
      </c>
      <c r="U1363" s="21" t="s">
        <v>203</v>
      </c>
      <c r="V1363" s="12" t="s">
        <v>2786</v>
      </c>
      <c r="W1363" s="19" t="s">
        <v>2787</v>
      </c>
      <c r="X1363" s="19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/>
      <c r="AT1363" s="12"/>
      <c r="AU1363" s="12"/>
      <c r="AV1363" s="12"/>
      <c r="AW1363" s="12"/>
      <c r="AX1363" s="12"/>
    </row>
    <row r="1364" ht="15.75" customHeight="1">
      <c r="A1364" s="12" t="s">
        <v>2854</v>
      </c>
      <c r="B1364" s="53" t="s">
        <v>2870</v>
      </c>
      <c r="C1364" s="12" t="s">
        <v>2856</v>
      </c>
      <c r="D1364" s="12" t="s">
        <v>2432</v>
      </c>
      <c r="E1364" s="36">
        <v>44683.0</v>
      </c>
      <c r="F1364" s="14" t="s">
        <v>493</v>
      </c>
      <c r="G1364" s="12"/>
      <c r="H1364" s="12"/>
      <c r="I1364" s="19" t="s">
        <v>2433</v>
      </c>
      <c r="J1364" s="12"/>
      <c r="K1364" s="22" t="s">
        <v>494</v>
      </c>
      <c r="L1364" s="12" t="s">
        <v>2783</v>
      </c>
      <c r="M1364" s="19" t="s">
        <v>2784</v>
      </c>
      <c r="N1364" s="12"/>
      <c r="O1364" s="12" t="s">
        <v>2815</v>
      </c>
      <c r="P1364" s="12" t="s">
        <v>45</v>
      </c>
      <c r="Q1364" s="22">
        <v>38.6774498294</v>
      </c>
      <c r="R1364" s="22">
        <v>-0.464415426834</v>
      </c>
      <c r="S1364" s="12" t="s">
        <v>134</v>
      </c>
      <c r="T1364" s="12" t="s">
        <v>135</v>
      </c>
      <c r="U1364" s="21" t="s">
        <v>203</v>
      </c>
      <c r="V1364" s="12" t="s">
        <v>2786</v>
      </c>
      <c r="W1364" s="19" t="s">
        <v>2787</v>
      </c>
      <c r="X1364" s="19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2"/>
      <c r="AP1364" s="12"/>
      <c r="AQ1364" s="12"/>
      <c r="AR1364" s="12"/>
      <c r="AS1364" s="12"/>
      <c r="AT1364" s="12"/>
      <c r="AU1364" s="12"/>
      <c r="AV1364" s="12"/>
      <c r="AW1364" s="12"/>
      <c r="AX1364" s="12"/>
    </row>
    <row r="1365" ht="15.75" customHeight="1">
      <c r="A1365" s="12" t="s">
        <v>2854</v>
      </c>
      <c r="B1365" s="53" t="s">
        <v>2871</v>
      </c>
      <c r="C1365" s="12" t="s">
        <v>2856</v>
      </c>
      <c r="D1365" s="12" t="s">
        <v>2432</v>
      </c>
      <c r="E1365" s="36">
        <v>44683.0</v>
      </c>
      <c r="F1365" s="14" t="s">
        <v>493</v>
      </c>
      <c r="G1365" s="12"/>
      <c r="H1365" s="12"/>
      <c r="I1365" s="19" t="s">
        <v>2433</v>
      </c>
      <c r="J1365" s="12"/>
      <c r="K1365" s="22" t="s">
        <v>494</v>
      </c>
      <c r="L1365" s="12" t="s">
        <v>2783</v>
      </c>
      <c r="M1365" s="19" t="s">
        <v>2784</v>
      </c>
      <c r="N1365" s="12"/>
      <c r="O1365" s="12" t="s">
        <v>2817</v>
      </c>
      <c r="P1365" s="12" t="s">
        <v>45</v>
      </c>
      <c r="Q1365" s="22">
        <v>40.1997194476</v>
      </c>
      <c r="R1365" s="22">
        <v>-0.215196446659</v>
      </c>
      <c r="S1365" s="12" t="s">
        <v>134</v>
      </c>
      <c r="T1365" s="12" t="s">
        <v>135</v>
      </c>
      <c r="U1365" s="21" t="s">
        <v>203</v>
      </c>
      <c r="V1365" s="12" t="s">
        <v>2786</v>
      </c>
      <c r="W1365" s="19" t="s">
        <v>2787</v>
      </c>
      <c r="X1365" s="19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  <c r="AT1365" s="12"/>
      <c r="AU1365" s="12"/>
      <c r="AV1365" s="12"/>
      <c r="AW1365" s="12"/>
      <c r="AX1365" s="12"/>
    </row>
    <row r="1366" ht="15.75" customHeight="1">
      <c r="A1366" s="12" t="s">
        <v>2854</v>
      </c>
      <c r="B1366" s="53" t="s">
        <v>2872</v>
      </c>
      <c r="C1366" s="12" t="s">
        <v>2856</v>
      </c>
      <c r="D1366" s="12" t="s">
        <v>2432</v>
      </c>
      <c r="E1366" s="36">
        <v>44683.0</v>
      </c>
      <c r="F1366" s="14" t="s">
        <v>493</v>
      </c>
      <c r="G1366" s="12"/>
      <c r="H1366" s="12"/>
      <c r="I1366" s="19" t="s">
        <v>2433</v>
      </c>
      <c r="J1366" s="12"/>
      <c r="K1366" s="22" t="s">
        <v>494</v>
      </c>
      <c r="L1366" s="12" t="s">
        <v>2783</v>
      </c>
      <c r="M1366" s="19" t="s">
        <v>2784</v>
      </c>
      <c r="N1366" s="12"/>
      <c r="O1366" s="12" t="s">
        <v>2819</v>
      </c>
      <c r="P1366" s="12" t="s">
        <v>45</v>
      </c>
      <c r="Q1366" s="22">
        <v>39.6835130492</v>
      </c>
      <c r="R1366" s="22">
        <v>-0.48997143889</v>
      </c>
      <c r="S1366" s="12" t="s">
        <v>134</v>
      </c>
      <c r="T1366" s="12" t="s">
        <v>135</v>
      </c>
      <c r="U1366" s="21" t="s">
        <v>203</v>
      </c>
      <c r="V1366" s="12" t="s">
        <v>2786</v>
      </c>
      <c r="W1366" s="19" t="s">
        <v>2787</v>
      </c>
      <c r="X1366" s="19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2"/>
      <c r="AP1366" s="12"/>
      <c r="AQ1366" s="12"/>
      <c r="AR1366" s="12"/>
      <c r="AS1366" s="12"/>
      <c r="AT1366" s="12"/>
      <c r="AU1366" s="12"/>
      <c r="AV1366" s="12"/>
      <c r="AW1366" s="12"/>
      <c r="AX1366" s="12"/>
    </row>
    <row r="1367" ht="15.75" customHeight="1">
      <c r="A1367" s="12" t="s">
        <v>2854</v>
      </c>
      <c r="B1367" s="53" t="s">
        <v>2873</v>
      </c>
      <c r="C1367" s="12" t="s">
        <v>2856</v>
      </c>
      <c r="D1367" s="12" t="s">
        <v>2432</v>
      </c>
      <c r="E1367" s="36">
        <v>44683.0</v>
      </c>
      <c r="F1367" s="14" t="s">
        <v>493</v>
      </c>
      <c r="G1367" s="12"/>
      <c r="H1367" s="12"/>
      <c r="I1367" s="19" t="s">
        <v>2433</v>
      </c>
      <c r="J1367" s="12"/>
      <c r="K1367" s="22" t="s">
        <v>494</v>
      </c>
      <c r="L1367" s="12" t="s">
        <v>2783</v>
      </c>
      <c r="M1367" s="19" t="s">
        <v>2784</v>
      </c>
      <c r="N1367" s="12"/>
      <c r="O1367" s="12" t="s">
        <v>2821</v>
      </c>
      <c r="P1367" s="12" t="s">
        <v>45</v>
      </c>
      <c r="Q1367" s="22">
        <v>38.1387046622</v>
      </c>
      <c r="R1367" s="22">
        <v>-0.898556154743</v>
      </c>
      <c r="S1367" s="12" t="s">
        <v>134</v>
      </c>
      <c r="T1367" s="12" t="s">
        <v>135</v>
      </c>
      <c r="U1367" s="21" t="s">
        <v>203</v>
      </c>
      <c r="V1367" s="12" t="s">
        <v>2786</v>
      </c>
      <c r="W1367" s="19" t="s">
        <v>2787</v>
      </c>
      <c r="X1367" s="19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  <c r="AT1367" s="12"/>
      <c r="AU1367" s="12"/>
      <c r="AV1367" s="12"/>
      <c r="AW1367" s="12"/>
      <c r="AX1367" s="12"/>
    </row>
    <row r="1368" ht="15.75" customHeight="1">
      <c r="A1368" s="12" t="s">
        <v>2854</v>
      </c>
      <c r="B1368" s="53" t="s">
        <v>2874</v>
      </c>
      <c r="C1368" s="12" t="s">
        <v>2856</v>
      </c>
      <c r="D1368" s="12" t="s">
        <v>2432</v>
      </c>
      <c r="E1368" s="36">
        <v>44683.0</v>
      </c>
      <c r="F1368" s="14" t="s">
        <v>493</v>
      </c>
      <c r="G1368" s="12"/>
      <c r="H1368" s="12"/>
      <c r="I1368" s="19" t="s">
        <v>2433</v>
      </c>
      <c r="J1368" s="12"/>
      <c r="K1368" s="22" t="s">
        <v>494</v>
      </c>
      <c r="L1368" s="12" t="s">
        <v>2783</v>
      </c>
      <c r="M1368" s="19" t="s">
        <v>2784</v>
      </c>
      <c r="N1368" s="12"/>
      <c r="O1368" s="12" t="s">
        <v>2823</v>
      </c>
      <c r="P1368" s="12" t="s">
        <v>45</v>
      </c>
      <c r="Q1368" s="22">
        <v>39.2653611925</v>
      </c>
      <c r="R1368" s="22">
        <v>-1.02271507352</v>
      </c>
      <c r="S1368" s="12" t="s">
        <v>134</v>
      </c>
      <c r="T1368" s="12" t="s">
        <v>135</v>
      </c>
      <c r="U1368" s="21" t="s">
        <v>203</v>
      </c>
      <c r="V1368" s="12" t="s">
        <v>2786</v>
      </c>
      <c r="W1368" s="19" t="s">
        <v>2787</v>
      </c>
      <c r="X1368" s="19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  <c r="AO1368" s="12"/>
      <c r="AP1368" s="12"/>
      <c r="AQ1368" s="12"/>
      <c r="AR1368" s="12"/>
      <c r="AS1368" s="12"/>
      <c r="AT1368" s="12"/>
      <c r="AU1368" s="12"/>
      <c r="AV1368" s="12"/>
      <c r="AW1368" s="12"/>
      <c r="AX1368" s="12"/>
    </row>
    <row r="1369" ht="15.75" customHeight="1">
      <c r="A1369" s="12" t="s">
        <v>2854</v>
      </c>
      <c r="B1369" s="53" t="s">
        <v>2875</v>
      </c>
      <c r="C1369" s="12" t="s">
        <v>2856</v>
      </c>
      <c r="D1369" s="12" t="s">
        <v>2432</v>
      </c>
      <c r="E1369" s="36">
        <v>44683.0</v>
      </c>
      <c r="F1369" s="14" t="s">
        <v>493</v>
      </c>
      <c r="G1369" s="12"/>
      <c r="H1369" s="12"/>
      <c r="I1369" s="19" t="s">
        <v>2433</v>
      </c>
      <c r="J1369" s="12"/>
      <c r="K1369" s="22" t="s">
        <v>494</v>
      </c>
      <c r="L1369" s="12" t="s">
        <v>2783</v>
      </c>
      <c r="M1369" s="19" t="s">
        <v>2784</v>
      </c>
      <c r="N1369" s="12"/>
      <c r="O1369" s="12" t="s">
        <v>2825</v>
      </c>
      <c r="P1369" s="12" t="s">
        <v>45</v>
      </c>
      <c r="Q1369" s="22">
        <v>40.4765145405</v>
      </c>
      <c r="R1369" s="22">
        <v>-0.172724041611</v>
      </c>
      <c r="S1369" s="12" t="s">
        <v>134</v>
      </c>
      <c r="T1369" s="12" t="s">
        <v>135</v>
      </c>
      <c r="U1369" s="21" t="s">
        <v>203</v>
      </c>
      <c r="V1369" s="12" t="s">
        <v>2786</v>
      </c>
      <c r="W1369" s="19" t="s">
        <v>2787</v>
      </c>
      <c r="X1369" s="19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  <c r="AT1369" s="12"/>
      <c r="AU1369" s="12"/>
      <c r="AV1369" s="12"/>
      <c r="AW1369" s="12"/>
      <c r="AX1369" s="12"/>
    </row>
    <row r="1370" ht="15.75" customHeight="1">
      <c r="A1370" s="12" t="s">
        <v>2854</v>
      </c>
      <c r="B1370" s="53" t="s">
        <v>2876</v>
      </c>
      <c r="C1370" s="12" t="s">
        <v>2856</v>
      </c>
      <c r="D1370" s="12" t="s">
        <v>2432</v>
      </c>
      <c r="E1370" s="36">
        <v>44683.0</v>
      </c>
      <c r="F1370" s="14" t="s">
        <v>493</v>
      </c>
      <c r="G1370" s="12"/>
      <c r="H1370" s="12"/>
      <c r="I1370" s="19" t="s">
        <v>2433</v>
      </c>
      <c r="J1370" s="12"/>
      <c r="K1370" s="22" t="s">
        <v>494</v>
      </c>
      <c r="L1370" s="12" t="s">
        <v>2783</v>
      </c>
      <c r="M1370" s="19" t="s">
        <v>2784</v>
      </c>
      <c r="N1370" s="12"/>
      <c r="O1370" s="12" t="s">
        <v>2827</v>
      </c>
      <c r="P1370" s="12" t="s">
        <v>45</v>
      </c>
      <c r="Q1370" s="22">
        <v>40.0875674036</v>
      </c>
      <c r="R1370" s="22">
        <v>0.104154081956</v>
      </c>
      <c r="S1370" s="12" t="s">
        <v>134</v>
      </c>
      <c r="T1370" s="12" t="s">
        <v>135</v>
      </c>
      <c r="U1370" s="21" t="s">
        <v>203</v>
      </c>
      <c r="V1370" s="12" t="s">
        <v>2786</v>
      </c>
      <c r="W1370" s="19" t="s">
        <v>2787</v>
      </c>
      <c r="X1370" s="19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  <c r="AK1370" s="12"/>
      <c r="AL1370" s="12"/>
      <c r="AM1370" s="12"/>
      <c r="AN1370" s="12"/>
      <c r="AO1370" s="12"/>
      <c r="AP1370" s="12"/>
      <c r="AQ1370" s="12"/>
      <c r="AR1370" s="12"/>
      <c r="AS1370" s="12"/>
      <c r="AT1370" s="12"/>
      <c r="AU1370" s="12"/>
      <c r="AV1370" s="12"/>
      <c r="AW1370" s="12"/>
      <c r="AX1370" s="12"/>
    </row>
    <row r="1371" ht="15.75" customHeight="1">
      <c r="A1371" s="12" t="s">
        <v>2854</v>
      </c>
      <c r="B1371" s="53" t="s">
        <v>2877</v>
      </c>
      <c r="C1371" s="12" t="s">
        <v>2856</v>
      </c>
      <c r="D1371" s="12" t="s">
        <v>2432</v>
      </c>
      <c r="E1371" s="36">
        <v>44683.0</v>
      </c>
      <c r="F1371" s="14" t="s">
        <v>493</v>
      </c>
      <c r="G1371" s="12"/>
      <c r="H1371" s="12"/>
      <c r="I1371" s="19" t="s">
        <v>2433</v>
      </c>
      <c r="J1371" s="12"/>
      <c r="K1371" s="22" t="s">
        <v>494</v>
      </c>
      <c r="L1371" s="12" t="s">
        <v>2783</v>
      </c>
      <c r="M1371" s="19" t="s">
        <v>2784</v>
      </c>
      <c r="N1371" s="12"/>
      <c r="O1371" s="12" t="s">
        <v>2829</v>
      </c>
      <c r="P1371" s="12" t="s">
        <v>45</v>
      </c>
      <c r="Q1371" s="22">
        <v>40.0210416874</v>
      </c>
      <c r="R1371" s="22">
        <v>6.8025316616E-4</v>
      </c>
      <c r="S1371" s="12" t="s">
        <v>134</v>
      </c>
      <c r="T1371" s="12" t="s">
        <v>47</v>
      </c>
      <c r="U1371" s="21" t="s">
        <v>203</v>
      </c>
      <c r="V1371" s="12" t="s">
        <v>2786</v>
      </c>
      <c r="W1371" s="19" t="s">
        <v>2787</v>
      </c>
      <c r="X1371" s="19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  <c r="AT1371" s="12"/>
      <c r="AU1371" s="12"/>
      <c r="AV1371" s="12"/>
      <c r="AW1371" s="12"/>
      <c r="AX1371" s="12"/>
    </row>
    <row r="1372" ht="15.75" customHeight="1">
      <c r="A1372" s="12" t="s">
        <v>2854</v>
      </c>
      <c r="B1372" s="53" t="s">
        <v>2878</v>
      </c>
      <c r="C1372" s="12" t="s">
        <v>2856</v>
      </c>
      <c r="D1372" s="12" t="s">
        <v>2432</v>
      </c>
      <c r="E1372" s="36">
        <v>44683.0</v>
      </c>
      <c r="F1372" s="14" t="s">
        <v>493</v>
      </c>
      <c r="G1372" s="12"/>
      <c r="H1372" s="12"/>
      <c r="I1372" s="19" t="s">
        <v>2433</v>
      </c>
      <c r="J1372" s="12"/>
      <c r="K1372" s="22" t="s">
        <v>494</v>
      </c>
      <c r="L1372" s="12" t="s">
        <v>2783</v>
      </c>
      <c r="M1372" s="19" t="s">
        <v>2784</v>
      </c>
      <c r="N1372" s="12"/>
      <c r="O1372" s="12" t="s">
        <v>2831</v>
      </c>
      <c r="P1372" s="12" t="s">
        <v>45</v>
      </c>
      <c r="Q1372" s="22">
        <v>38.4860521751</v>
      </c>
      <c r="R1372" s="22">
        <v>-0.921291144384</v>
      </c>
      <c r="S1372" s="12" t="s">
        <v>134</v>
      </c>
      <c r="T1372" s="12" t="s">
        <v>135</v>
      </c>
      <c r="U1372" s="21" t="s">
        <v>203</v>
      </c>
      <c r="V1372" s="12" t="s">
        <v>2786</v>
      </c>
      <c r="W1372" s="19" t="s">
        <v>2787</v>
      </c>
      <c r="X1372" s="19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  <c r="AT1372" s="12"/>
      <c r="AU1372" s="12"/>
      <c r="AV1372" s="12"/>
      <c r="AW1372" s="12"/>
      <c r="AX1372" s="12"/>
    </row>
    <row r="1373" ht="15.75" customHeight="1">
      <c r="A1373" s="12" t="s">
        <v>2854</v>
      </c>
      <c r="B1373" s="53" t="s">
        <v>2879</v>
      </c>
      <c r="C1373" s="12" t="s">
        <v>2856</v>
      </c>
      <c r="D1373" s="12" t="s">
        <v>2432</v>
      </c>
      <c r="E1373" s="36">
        <v>44683.0</v>
      </c>
      <c r="F1373" s="14" t="s">
        <v>493</v>
      </c>
      <c r="G1373" s="12"/>
      <c r="H1373" s="12"/>
      <c r="I1373" s="19" t="s">
        <v>2433</v>
      </c>
      <c r="J1373" s="12"/>
      <c r="K1373" s="22" t="s">
        <v>494</v>
      </c>
      <c r="L1373" s="12" t="s">
        <v>2783</v>
      </c>
      <c r="M1373" s="19" t="s">
        <v>2784</v>
      </c>
      <c r="N1373" s="12"/>
      <c r="O1373" s="12" t="s">
        <v>2835</v>
      </c>
      <c r="P1373" s="12" t="s">
        <v>45</v>
      </c>
      <c r="Q1373" s="22">
        <v>39.3310082654</v>
      </c>
      <c r="R1373" s="22">
        <v>-0.79853048029</v>
      </c>
      <c r="S1373" s="12" t="s">
        <v>134</v>
      </c>
      <c r="T1373" s="12" t="s">
        <v>135</v>
      </c>
      <c r="U1373" s="21" t="s">
        <v>203</v>
      </c>
      <c r="V1373" s="12" t="s">
        <v>2786</v>
      </c>
      <c r="W1373" s="19" t="s">
        <v>2787</v>
      </c>
      <c r="X1373" s="19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  <c r="AT1373" s="12"/>
      <c r="AU1373" s="12"/>
      <c r="AV1373" s="12"/>
      <c r="AW1373" s="12"/>
      <c r="AX1373" s="12"/>
    </row>
    <row r="1374" ht="15.75" customHeight="1">
      <c r="A1374" s="12" t="s">
        <v>2854</v>
      </c>
      <c r="B1374" s="53" t="s">
        <v>2880</v>
      </c>
      <c r="C1374" s="12" t="s">
        <v>2856</v>
      </c>
      <c r="D1374" s="12" t="s">
        <v>2432</v>
      </c>
      <c r="E1374" s="36">
        <v>44683.0</v>
      </c>
      <c r="F1374" s="14" t="s">
        <v>493</v>
      </c>
      <c r="G1374" s="12"/>
      <c r="H1374" s="12"/>
      <c r="I1374" s="19" t="s">
        <v>2433</v>
      </c>
      <c r="J1374" s="12"/>
      <c r="K1374" s="22" t="s">
        <v>494</v>
      </c>
      <c r="L1374" s="12" t="s">
        <v>2783</v>
      </c>
      <c r="M1374" s="19" t="s">
        <v>2784</v>
      </c>
      <c r="N1374" s="12"/>
      <c r="O1374" s="12" t="s">
        <v>2837</v>
      </c>
      <c r="P1374" s="12" t="s">
        <v>45</v>
      </c>
      <c r="Q1374" s="22">
        <v>39.2258205825</v>
      </c>
      <c r="R1374" s="22">
        <v>-0.677460993112</v>
      </c>
      <c r="S1374" s="12" t="s">
        <v>134</v>
      </c>
      <c r="T1374" s="12" t="s">
        <v>135</v>
      </c>
      <c r="U1374" s="21" t="s">
        <v>203</v>
      </c>
      <c r="V1374" s="12" t="s">
        <v>2786</v>
      </c>
      <c r="W1374" s="19" t="s">
        <v>2787</v>
      </c>
      <c r="X1374" s="19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/>
      <c r="AT1374" s="12"/>
      <c r="AU1374" s="12"/>
      <c r="AV1374" s="12"/>
      <c r="AW1374" s="12"/>
      <c r="AX1374" s="12"/>
    </row>
    <row r="1375" ht="15.75" customHeight="1">
      <c r="A1375" s="12" t="s">
        <v>2854</v>
      </c>
      <c r="B1375" s="53" t="s">
        <v>2881</v>
      </c>
      <c r="C1375" s="12" t="s">
        <v>2856</v>
      </c>
      <c r="D1375" s="12" t="s">
        <v>2432</v>
      </c>
      <c r="E1375" s="36">
        <v>44683.0</v>
      </c>
      <c r="F1375" s="14" t="s">
        <v>493</v>
      </c>
      <c r="G1375" s="12"/>
      <c r="H1375" s="12"/>
      <c r="I1375" s="19" t="s">
        <v>2433</v>
      </c>
      <c r="J1375" s="12"/>
      <c r="K1375" s="22" t="s">
        <v>494</v>
      </c>
      <c r="L1375" s="12" t="s">
        <v>2783</v>
      </c>
      <c r="M1375" s="19" t="s">
        <v>2784</v>
      </c>
      <c r="N1375" s="12"/>
      <c r="O1375" s="12" t="s">
        <v>2839</v>
      </c>
      <c r="P1375" s="12" t="s">
        <v>45</v>
      </c>
      <c r="Q1375" s="22">
        <v>38.9283042401</v>
      </c>
      <c r="R1375" s="22">
        <v>-0.57699659482</v>
      </c>
      <c r="S1375" s="12" t="s">
        <v>134</v>
      </c>
      <c r="T1375" s="12" t="s">
        <v>135</v>
      </c>
      <c r="U1375" s="21" t="s">
        <v>203</v>
      </c>
      <c r="V1375" s="12" t="s">
        <v>2786</v>
      </c>
      <c r="W1375" s="19" t="s">
        <v>2787</v>
      </c>
      <c r="X1375" s="19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  <c r="AT1375" s="12"/>
      <c r="AU1375" s="12"/>
      <c r="AV1375" s="12"/>
      <c r="AW1375" s="12"/>
      <c r="AX1375" s="12"/>
    </row>
    <row r="1376" ht="15.75" customHeight="1">
      <c r="A1376" s="12" t="s">
        <v>2854</v>
      </c>
      <c r="B1376" s="53" t="s">
        <v>2882</v>
      </c>
      <c r="C1376" s="12" t="s">
        <v>2856</v>
      </c>
      <c r="D1376" s="12" t="s">
        <v>2432</v>
      </c>
      <c r="E1376" s="36">
        <v>44683.0</v>
      </c>
      <c r="F1376" s="14" t="s">
        <v>493</v>
      </c>
      <c r="G1376" s="12"/>
      <c r="H1376" s="12"/>
      <c r="I1376" s="19" t="s">
        <v>2433</v>
      </c>
      <c r="J1376" s="12"/>
      <c r="K1376" s="22" t="s">
        <v>494</v>
      </c>
      <c r="L1376" s="12" t="s">
        <v>2783</v>
      </c>
      <c r="M1376" s="19" t="s">
        <v>2784</v>
      </c>
      <c r="N1376" s="12"/>
      <c r="O1376" s="12" t="s">
        <v>2841</v>
      </c>
      <c r="P1376" s="12" t="s">
        <v>45</v>
      </c>
      <c r="Q1376" s="22">
        <v>39.4155171673</v>
      </c>
      <c r="R1376" s="22">
        <v>-0.806640729431</v>
      </c>
      <c r="S1376" s="12" t="s">
        <v>134</v>
      </c>
      <c r="T1376" s="12" t="s">
        <v>135</v>
      </c>
      <c r="U1376" s="21" t="s">
        <v>203</v>
      </c>
      <c r="V1376" s="12" t="s">
        <v>2786</v>
      </c>
      <c r="W1376" s="19" t="s">
        <v>2787</v>
      </c>
      <c r="X1376" s="19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/>
      <c r="AT1376" s="12"/>
      <c r="AU1376" s="12"/>
      <c r="AV1376" s="12"/>
      <c r="AW1376" s="12"/>
      <c r="AX1376" s="12"/>
    </row>
    <row r="1377" ht="15.75" customHeight="1">
      <c r="A1377" s="12" t="s">
        <v>2854</v>
      </c>
      <c r="B1377" s="53" t="s">
        <v>2883</v>
      </c>
      <c r="C1377" s="12" t="s">
        <v>2856</v>
      </c>
      <c r="D1377" s="12" t="s">
        <v>2432</v>
      </c>
      <c r="E1377" s="36">
        <v>44683.0</v>
      </c>
      <c r="F1377" s="14" t="s">
        <v>493</v>
      </c>
      <c r="G1377" s="12"/>
      <c r="H1377" s="12"/>
      <c r="I1377" s="19" t="s">
        <v>2433</v>
      </c>
      <c r="J1377" s="12"/>
      <c r="K1377" s="22" t="s">
        <v>494</v>
      </c>
      <c r="L1377" s="12" t="s">
        <v>2783</v>
      </c>
      <c r="M1377" s="19" t="s">
        <v>2784</v>
      </c>
      <c r="N1377" s="12"/>
      <c r="O1377" s="12" t="s">
        <v>2843</v>
      </c>
      <c r="P1377" s="12" t="s">
        <v>45</v>
      </c>
      <c r="Q1377" s="22">
        <v>39.0740087768</v>
      </c>
      <c r="R1377" s="22">
        <v>-1.20902750641</v>
      </c>
      <c r="S1377" s="12" t="s">
        <v>134</v>
      </c>
      <c r="T1377" s="12" t="s">
        <v>135</v>
      </c>
      <c r="U1377" s="21" t="s">
        <v>203</v>
      </c>
      <c r="V1377" s="12" t="s">
        <v>2786</v>
      </c>
      <c r="W1377" s="19" t="s">
        <v>2787</v>
      </c>
      <c r="X1377" s="19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  <c r="AT1377" s="12"/>
      <c r="AU1377" s="12"/>
      <c r="AV1377" s="12"/>
      <c r="AW1377" s="12"/>
      <c r="AX1377" s="12"/>
    </row>
    <row r="1378" ht="15.75" customHeight="1">
      <c r="A1378" s="12" t="s">
        <v>2854</v>
      </c>
      <c r="B1378" s="53" t="s">
        <v>2884</v>
      </c>
      <c r="C1378" s="12" t="s">
        <v>2856</v>
      </c>
      <c r="D1378" s="12" t="s">
        <v>2432</v>
      </c>
      <c r="E1378" s="36">
        <v>44683.0</v>
      </c>
      <c r="F1378" s="14" t="s">
        <v>493</v>
      </c>
      <c r="G1378" s="12"/>
      <c r="H1378" s="12"/>
      <c r="I1378" s="19" t="s">
        <v>2433</v>
      </c>
      <c r="J1378" s="12"/>
      <c r="K1378" s="22" t="s">
        <v>494</v>
      </c>
      <c r="L1378" s="12" t="s">
        <v>2783</v>
      </c>
      <c r="M1378" s="19" t="s">
        <v>2784</v>
      </c>
      <c r="N1378" s="12"/>
      <c r="O1378" s="12" t="s">
        <v>2845</v>
      </c>
      <c r="P1378" s="12" t="s">
        <v>45</v>
      </c>
      <c r="Q1378" s="22">
        <v>39.5236888967</v>
      </c>
      <c r="R1378" s="22">
        <v>-0.724473203786</v>
      </c>
      <c r="S1378" s="12" t="s">
        <v>134</v>
      </c>
      <c r="T1378" s="12" t="s">
        <v>135</v>
      </c>
      <c r="U1378" s="21" t="s">
        <v>203</v>
      </c>
      <c r="V1378" s="12" t="s">
        <v>2786</v>
      </c>
      <c r="W1378" s="19" t="s">
        <v>2787</v>
      </c>
      <c r="X1378" s="19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  <c r="AO1378" s="12"/>
      <c r="AP1378" s="12"/>
      <c r="AQ1378" s="12"/>
      <c r="AR1378" s="12"/>
      <c r="AS1378" s="12"/>
      <c r="AT1378" s="12"/>
      <c r="AU1378" s="12"/>
      <c r="AV1378" s="12"/>
      <c r="AW1378" s="12"/>
      <c r="AX1378" s="12"/>
    </row>
    <row r="1379" ht="15.75" customHeight="1">
      <c r="A1379" s="12" t="s">
        <v>2854</v>
      </c>
      <c r="B1379" s="53" t="s">
        <v>2885</v>
      </c>
      <c r="C1379" s="12" t="s">
        <v>2856</v>
      </c>
      <c r="D1379" s="12" t="s">
        <v>2432</v>
      </c>
      <c r="E1379" s="36">
        <v>44683.0</v>
      </c>
      <c r="F1379" s="14" t="s">
        <v>493</v>
      </c>
      <c r="G1379" s="12"/>
      <c r="H1379" s="12"/>
      <c r="I1379" s="19" t="s">
        <v>2433</v>
      </c>
      <c r="J1379" s="12"/>
      <c r="K1379" s="22" t="s">
        <v>494</v>
      </c>
      <c r="L1379" s="12" t="s">
        <v>2783</v>
      </c>
      <c r="M1379" s="19" t="s">
        <v>2784</v>
      </c>
      <c r="N1379" s="12"/>
      <c r="O1379" s="12" t="s">
        <v>2849</v>
      </c>
      <c r="P1379" s="12" t="s">
        <v>45</v>
      </c>
      <c r="Q1379" s="22">
        <v>38.9741774819</v>
      </c>
      <c r="R1379" s="22">
        <v>-0.214892746168</v>
      </c>
      <c r="S1379" s="12" t="s">
        <v>134</v>
      </c>
      <c r="T1379" s="12" t="s">
        <v>135</v>
      </c>
      <c r="U1379" s="21" t="s">
        <v>203</v>
      </c>
      <c r="V1379" s="12" t="s">
        <v>2786</v>
      </c>
      <c r="W1379" s="19" t="s">
        <v>2787</v>
      </c>
      <c r="X1379" s="19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  <c r="AT1379" s="12"/>
      <c r="AU1379" s="12"/>
      <c r="AV1379" s="12"/>
      <c r="AW1379" s="12"/>
      <c r="AX1379" s="12"/>
    </row>
    <row r="1380" ht="15.75" customHeight="1">
      <c r="A1380" s="12" t="s">
        <v>2854</v>
      </c>
      <c r="B1380" s="53" t="s">
        <v>2886</v>
      </c>
      <c r="C1380" s="12" t="s">
        <v>2856</v>
      </c>
      <c r="D1380" s="12" t="s">
        <v>2432</v>
      </c>
      <c r="E1380" s="36">
        <v>44683.0</v>
      </c>
      <c r="F1380" s="14" t="s">
        <v>493</v>
      </c>
      <c r="G1380" s="12"/>
      <c r="H1380" s="12"/>
      <c r="I1380" s="19" t="s">
        <v>2433</v>
      </c>
      <c r="J1380" s="12"/>
      <c r="K1380" s="22" t="s">
        <v>494</v>
      </c>
      <c r="L1380" s="12" t="s">
        <v>2783</v>
      </c>
      <c r="M1380" s="19" t="s">
        <v>2784</v>
      </c>
      <c r="N1380" s="12"/>
      <c r="O1380" s="12" t="s">
        <v>2851</v>
      </c>
      <c r="P1380" s="12" t="s">
        <v>45</v>
      </c>
      <c r="Q1380" s="22">
        <v>39.1768194237</v>
      </c>
      <c r="R1380" s="22">
        <v>-0.769270778496</v>
      </c>
      <c r="S1380" s="12" t="s">
        <v>134</v>
      </c>
      <c r="T1380" s="12" t="s">
        <v>135</v>
      </c>
      <c r="U1380" s="21" t="s">
        <v>203</v>
      </c>
      <c r="V1380" s="12" t="s">
        <v>2786</v>
      </c>
      <c r="W1380" s="19" t="s">
        <v>2787</v>
      </c>
      <c r="X1380" s="19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  <c r="AO1380" s="12"/>
      <c r="AP1380" s="12"/>
      <c r="AQ1380" s="12"/>
      <c r="AR1380" s="12"/>
      <c r="AS1380" s="12"/>
      <c r="AT1380" s="12"/>
      <c r="AU1380" s="12"/>
      <c r="AV1380" s="12"/>
      <c r="AW1380" s="12"/>
      <c r="AX1380" s="12"/>
    </row>
    <row r="1381" ht="15.75" customHeight="1">
      <c r="A1381" s="12" t="s">
        <v>2854</v>
      </c>
      <c r="B1381" s="53" t="s">
        <v>2887</v>
      </c>
      <c r="C1381" s="12" t="s">
        <v>2856</v>
      </c>
      <c r="D1381" s="12" t="s">
        <v>2432</v>
      </c>
      <c r="E1381" s="36">
        <v>44683.0</v>
      </c>
      <c r="F1381" s="14" t="s">
        <v>493</v>
      </c>
      <c r="G1381" s="12"/>
      <c r="H1381" s="12"/>
      <c r="I1381" s="19" t="s">
        <v>2433</v>
      </c>
      <c r="J1381" s="12"/>
      <c r="K1381" s="22" t="s">
        <v>494</v>
      </c>
      <c r="L1381" s="12" t="s">
        <v>2783</v>
      </c>
      <c r="M1381" s="19" t="s">
        <v>2784</v>
      </c>
      <c r="N1381" s="12"/>
      <c r="O1381" s="12" t="s">
        <v>2853</v>
      </c>
      <c r="P1381" s="12" t="s">
        <v>45</v>
      </c>
      <c r="Q1381" s="22">
        <v>38.9988457741</v>
      </c>
      <c r="R1381" s="22">
        <v>-0.294916686943</v>
      </c>
      <c r="S1381" s="12" t="s">
        <v>134</v>
      </c>
      <c r="T1381" s="12" t="s">
        <v>135</v>
      </c>
      <c r="U1381" s="21" t="s">
        <v>203</v>
      </c>
      <c r="V1381" s="12" t="s">
        <v>2786</v>
      </c>
      <c r="W1381" s="19" t="s">
        <v>2787</v>
      </c>
      <c r="X1381" s="19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  <c r="AT1381" s="12"/>
      <c r="AU1381" s="12"/>
      <c r="AV1381" s="12"/>
      <c r="AW1381" s="12"/>
      <c r="AX1381" s="12"/>
    </row>
    <row r="1382" ht="15.75" customHeight="1">
      <c r="A1382" s="12" t="s">
        <v>2888</v>
      </c>
      <c r="B1382" s="53" t="s">
        <v>2889</v>
      </c>
      <c r="C1382" s="12" t="s">
        <v>2890</v>
      </c>
      <c r="D1382" s="12" t="s">
        <v>2432</v>
      </c>
      <c r="E1382" s="36">
        <v>44683.0</v>
      </c>
      <c r="F1382" s="14" t="s">
        <v>493</v>
      </c>
      <c r="G1382" s="12"/>
      <c r="H1382" s="12"/>
      <c r="I1382" s="19" t="s">
        <v>2433</v>
      </c>
      <c r="J1382" s="12"/>
      <c r="K1382" s="22" t="s">
        <v>494</v>
      </c>
      <c r="L1382" s="12" t="s">
        <v>2783</v>
      </c>
      <c r="M1382" s="19" t="s">
        <v>2784</v>
      </c>
      <c r="N1382" s="12"/>
      <c r="O1382" s="12" t="s">
        <v>2789</v>
      </c>
      <c r="P1382" s="12" t="s">
        <v>45</v>
      </c>
      <c r="Q1382" s="22">
        <v>39.1138202303</v>
      </c>
      <c r="R1382" s="22">
        <v>-0.666976799485</v>
      </c>
      <c r="S1382" s="12" t="s">
        <v>134</v>
      </c>
      <c r="T1382" s="12" t="s">
        <v>135</v>
      </c>
      <c r="U1382" s="21" t="s">
        <v>203</v>
      </c>
      <c r="V1382" s="12" t="s">
        <v>2786</v>
      </c>
      <c r="W1382" s="19" t="s">
        <v>2787</v>
      </c>
      <c r="X1382" s="19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  <c r="AT1382" s="12"/>
      <c r="AU1382" s="12"/>
      <c r="AV1382" s="12"/>
      <c r="AW1382" s="12"/>
      <c r="AX1382" s="12"/>
    </row>
    <row r="1383" ht="15.75" customHeight="1">
      <c r="A1383" s="12" t="s">
        <v>2888</v>
      </c>
      <c r="B1383" s="53" t="s">
        <v>2891</v>
      </c>
      <c r="C1383" s="12" t="s">
        <v>2890</v>
      </c>
      <c r="D1383" s="12" t="s">
        <v>2432</v>
      </c>
      <c r="E1383" s="36">
        <v>44683.0</v>
      </c>
      <c r="F1383" s="14" t="s">
        <v>493</v>
      </c>
      <c r="G1383" s="12"/>
      <c r="H1383" s="12"/>
      <c r="I1383" s="19" t="s">
        <v>2433</v>
      </c>
      <c r="J1383" s="12"/>
      <c r="K1383" s="22" t="s">
        <v>494</v>
      </c>
      <c r="L1383" s="12" t="s">
        <v>2783</v>
      </c>
      <c r="M1383" s="19" t="s">
        <v>2784</v>
      </c>
      <c r="N1383" s="12"/>
      <c r="O1383" s="12" t="s">
        <v>2791</v>
      </c>
      <c r="P1383" s="12" t="s">
        <v>45</v>
      </c>
      <c r="Q1383" s="22">
        <v>39.662890981</v>
      </c>
      <c r="R1383" s="22">
        <v>-0.406329856679</v>
      </c>
      <c r="S1383" s="12" t="s">
        <v>134</v>
      </c>
      <c r="T1383" s="12" t="s">
        <v>135</v>
      </c>
      <c r="U1383" s="21" t="s">
        <v>203</v>
      </c>
      <c r="V1383" s="12" t="s">
        <v>2786</v>
      </c>
      <c r="W1383" s="19" t="s">
        <v>2787</v>
      </c>
      <c r="X1383" s="19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2"/>
      <c r="AP1383" s="12"/>
      <c r="AQ1383" s="12"/>
      <c r="AR1383" s="12"/>
      <c r="AS1383" s="12"/>
      <c r="AT1383" s="12"/>
      <c r="AU1383" s="12"/>
      <c r="AV1383" s="12"/>
      <c r="AW1383" s="12"/>
      <c r="AX1383" s="12"/>
    </row>
    <row r="1384" ht="15.75" customHeight="1">
      <c r="A1384" s="12" t="s">
        <v>2888</v>
      </c>
      <c r="B1384" s="53" t="s">
        <v>2892</v>
      </c>
      <c r="C1384" s="12" t="s">
        <v>2890</v>
      </c>
      <c r="D1384" s="12" t="s">
        <v>2432</v>
      </c>
      <c r="E1384" s="36">
        <v>44683.0</v>
      </c>
      <c r="F1384" s="14" t="s">
        <v>493</v>
      </c>
      <c r="G1384" s="12"/>
      <c r="H1384" s="12"/>
      <c r="I1384" s="19" t="s">
        <v>2433</v>
      </c>
      <c r="J1384" s="12"/>
      <c r="K1384" s="22" t="s">
        <v>494</v>
      </c>
      <c r="L1384" s="12" t="s">
        <v>2783</v>
      </c>
      <c r="M1384" s="19" t="s">
        <v>2784</v>
      </c>
      <c r="N1384" s="12"/>
      <c r="O1384" s="12" t="s">
        <v>2795</v>
      </c>
      <c r="P1384" s="12" t="s">
        <v>45</v>
      </c>
      <c r="Q1384" s="22">
        <v>38.8223567508</v>
      </c>
      <c r="R1384" s="22">
        <v>0.0647061504941</v>
      </c>
      <c r="S1384" s="12" t="s">
        <v>134</v>
      </c>
      <c r="T1384" s="12" t="s">
        <v>47</v>
      </c>
      <c r="U1384" s="21" t="s">
        <v>203</v>
      </c>
      <c r="V1384" s="12" t="s">
        <v>2786</v>
      </c>
      <c r="W1384" s="19" t="s">
        <v>2787</v>
      </c>
      <c r="X1384" s="19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/>
      <c r="AT1384" s="12"/>
      <c r="AU1384" s="12"/>
      <c r="AV1384" s="12"/>
      <c r="AW1384" s="12"/>
      <c r="AX1384" s="12"/>
    </row>
    <row r="1385" ht="15.75" customHeight="1">
      <c r="A1385" s="12" t="s">
        <v>2888</v>
      </c>
      <c r="B1385" s="53" t="s">
        <v>2893</v>
      </c>
      <c r="C1385" s="12" t="s">
        <v>2890</v>
      </c>
      <c r="D1385" s="12" t="s">
        <v>2432</v>
      </c>
      <c r="E1385" s="36">
        <v>44683.0</v>
      </c>
      <c r="F1385" s="14" t="s">
        <v>493</v>
      </c>
      <c r="G1385" s="12"/>
      <c r="H1385" s="12"/>
      <c r="I1385" s="19" t="s">
        <v>2433</v>
      </c>
      <c r="J1385" s="12"/>
      <c r="K1385" s="22" t="s">
        <v>494</v>
      </c>
      <c r="L1385" s="12" t="s">
        <v>2783</v>
      </c>
      <c r="M1385" s="19" t="s">
        <v>2784</v>
      </c>
      <c r="N1385" s="12"/>
      <c r="O1385" s="12" t="s">
        <v>2797</v>
      </c>
      <c r="P1385" s="12" t="s">
        <v>45</v>
      </c>
      <c r="Q1385" s="22">
        <v>40.7011024656</v>
      </c>
      <c r="R1385" s="22">
        <v>0.0604338000219</v>
      </c>
      <c r="S1385" s="12" t="s">
        <v>134</v>
      </c>
      <c r="T1385" s="12" t="s">
        <v>135</v>
      </c>
      <c r="U1385" s="21" t="s">
        <v>203</v>
      </c>
      <c r="V1385" s="12" t="s">
        <v>2786</v>
      </c>
      <c r="W1385" s="19" t="s">
        <v>2787</v>
      </c>
      <c r="X1385" s="19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  <c r="AT1385" s="12"/>
      <c r="AU1385" s="12"/>
      <c r="AV1385" s="12"/>
      <c r="AW1385" s="12"/>
      <c r="AX1385" s="12"/>
    </row>
    <row r="1386" ht="15.75" customHeight="1">
      <c r="A1386" s="12" t="s">
        <v>2888</v>
      </c>
      <c r="B1386" s="53" t="s">
        <v>2894</v>
      </c>
      <c r="C1386" s="12" t="s">
        <v>2890</v>
      </c>
      <c r="D1386" s="12" t="s">
        <v>2432</v>
      </c>
      <c r="E1386" s="36">
        <v>44683.0</v>
      </c>
      <c r="F1386" s="14" t="s">
        <v>493</v>
      </c>
      <c r="G1386" s="12"/>
      <c r="H1386" s="12"/>
      <c r="I1386" s="19" t="s">
        <v>2433</v>
      </c>
      <c r="J1386" s="12"/>
      <c r="K1386" s="22" t="s">
        <v>494</v>
      </c>
      <c r="L1386" s="12" t="s">
        <v>2783</v>
      </c>
      <c r="M1386" s="19" t="s">
        <v>2784</v>
      </c>
      <c r="N1386" s="12"/>
      <c r="O1386" s="12" t="s">
        <v>2799</v>
      </c>
      <c r="P1386" s="12" t="s">
        <v>45</v>
      </c>
      <c r="Q1386" s="22">
        <v>39.3130841013</v>
      </c>
      <c r="R1386" s="22">
        <v>-0.585309181266</v>
      </c>
      <c r="S1386" s="12" t="s">
        <v>134</v>
      </c>
      <c r="T1386" s="12" t="s">
        <v>135</v>
      </c>
      <c r="U1386" s="21" t="s">
        <v>203</v>
      </c>
      <c r="V1386" s="12" t="s">
        <v>2786</v>
      </c>
      <c r="W1386" s="19" t="s">
        <v>2787</v>
      </c>
      <c r="X1386" s="19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/>
      <c r="AT1386" s="12"/>
      <c r="AU1386" s="12"/>
      <c r="AV1386" s="12"/>
      <c r="AW1386" s="12"/>
      <c r="AX1386" s="12"/>
    </row>
    <row r="1387" ht="15.75" customHeight="1">
      <c r="A1387" s="12" t="s">
        <v>2888</v>
      </c>
      <c r="B1387" s="53" t="s">
        <v>2895</v>
      </c>
      <c r="C1387" s="12" t="s">
        <v>2890</v>
      </c>
      <c r="D1387" s="12" t="s">
        <v>2432</v>
      </c>
      <c r="E1387" s="36">
        <v>44683.0</v>
      </c>
      <c r="F1387" s="14" t="s">
        <v>493</v>
      </c>
      <c r="G1387" s="12"/>
      <c r="H1387" s="12"/>
      <c r="I1387" s="19" t="s">
        <v>2433</v>
      </c>
      <c r="J1387" s="12"/>
      <c r="K1387" s="22" t="s">
        <v>494</v>
      </c>
      <c r="L1387" s="12" t="s">
        <v>2783</v>
      </c>
      <c r="M1387" s="19" t="s">
        <v>2784</v>
      </c>
      <c r="N1387" s="12"/>
      <c r="O1387" s="12" t="s">
        <v>2803</v>
      </c>
      <c r="P1387" s="12" t="s">
        <v>45</v>
      </c>
      <c r="Q1387" s="22">
        <v>38.681369544</v>
      </c>
      <c r="R1387" s="22">
        <v>0.14763649612</v>
      </c>
      <c r="S1387" s="12" t="s">
        <v>134</v>
      </c>
      <c r="T1387" s="12" t="s">
        <v>47</v>
      </c>
      <c r="U1387" s="21" t="s">
        <v>203</v>
      </c>
      <c r="V1387" s="12" t="s">
        <v>2786</v>
      </c>
      <c r="W1387" s="19" t="s">
        <v>2787</v>
      </c>
      <c r="X1387" s="19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  <c r="AT1387" s="12"/>
      <c r="AU1387" s="12"/>
      <c r="AV1387" s="12"/>
      <c r="AW1387" s="12"/>
      <c r="AX1387" s="12"/>
    </row>
    <row r="1388" ht="15.75" customHeight="1">
      <c r="A1388" s="12" t="s">
        <v>2888</v>
      </c>
      <c r="B1388" s="53" t="s">
        <v>2896</v>
      </c>
      <c r="C1388" s="12" t="s">
        <v>2890</v>
      </c>
      <c r="D1388" s="12" t="s">
        <v>2432</v>
      </c>
      <c r="E1388" s="36">
        <v>44683.0</v>
      </c>
      <c r="F1388" s="14" t="s">
        <v>493</v>
      </c>
      <c r="G1388" s="12"/>
      <c r="H1388" s="12"/>
      <c r="I1388" s="19" t="s">
        <v>2433</v>
      </c>
      <c r="J1388" s="12"/>
      <c r="K1388" s="22" t="s">
        <v>494</v>
      </c>
      <c r="L1388" s="12" t="s">
        <v>2783</v>
      </c>
      <c r="M1388" s="19" t="s">
        <v>2784</v>
      </c>
      <c r="N1388" s="12"/>
      <c r="O1388" s="12" t="s">
        <v>2805</v>
      </c>
      <c r="P1388" s="12" t="s">
        <v>45</v>
      </c>
      <c r="Q1388" s="22">
        <v>38.9326670238</v>
      </c>
      <c r="R1388" s="22">
        <v>-0.274358197381</v>
      </c>
      <c r="S1388" s="12" t="s">
        <v>134</v>
      </c>
      <c r="T1388" s="12" t="s">
        <v>135</v>
      </c>
      <c r="U1388" s="21" t="s">
        <v>203</v>
      </c>
      <c r="V1388" s="12" t="s">
        <v>2786</v>
      </c>
      <c r="W1388" s="19" t="s">
        <v>2787</v>
      </c>
      <c r="X1388" s="19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  <c r="AT1388" s="12"/>
      <c r="AU1388" s="12"/>
      <c r="AV1388" s="12"/>
      <c r="AW1388" s="12"/>
      <c r="AX1388" s="12"/>
    </row>
    <row r="1389" ht="15.75" customHeight="1">
      <c r="A1389" s="12" t="s">
        <v>2888</v>
      </c>
      <c r="B1389" s="53" t="s">
        <v>2897</v>
      </c>
      <c r="C1389" s="12" t="s">
        <v>2890</v>
      </c>
      <c r="D1389" s="12" t="s">
        <v>2432</v>
      </c>
      <c r="E1389" s="36">
        <v>44683.0</v>
      </c>
      <c r="F1389" s="14" t="s">
        <v>493</v>
      </c>
      <c r="G1389" s="12"/>
      <c r="H1389" s="12"/>
      <c r="I1389" s="19" t="s">
        <v>2433</v>
      </c>
      <c r="J1389" s="12"/>
      <c r="K1389" s="22" t="s">
        <v>494</v>
      </c>
      <c r="L1389" s="12" t="s">
        <v>2783</v>
      </c>
      <c r="M1389" s="19" t="s">
        <v>2784</v>
      </c>
      <c r="N1389" s="12"/>
      <c r="O1389" s="12" t="s">
        <v>2809</v>
      </c>
      <c r="P1389" s="12" t="s">
        <v>45</v>
      </c>
      <c r="Q1389" s="22">
        <v>39.9038655848</v>
      </c>
      <c r="R1389" s="22">
        <v>-0.345398090646</v>
      </c>
      <c r="S1389" s="12" t="s">
        <v>134</v>
      </c>
      <c r="T1389" s="12" t="s">
        <v>135</v>
      </c>
      <c r="U1389" s="21" t="s">
        <v>203</v>
      </c>
      <c r="V1389" s="12" t="s">
        <v>2786</v>
      </c>
      <c r="W1389" s="19" t="s">
        <v>2787</v>
      </c>
      <c r="X1389" s="19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  <c r="AT1389" s="12"/>
      <c r="AU1389" s="12"/>
      <c r="AV1389" s="12"/>
      <c r="AW1389" s="12"/>
      <c r="AX1389" s="12"/>
    </row>
    <row r="1390" ht="15.75" customHeight="1">
      <c r="A1390" s="12" t="s">
        <v>2888</v>
      </c>
      <c r="B1390" s="53" t="s">
        <v>2898</v>
      </c>
      <c r="C1390" s="12" t="s">
        <v>2890</v>
      </c>
      <c r="D1390" s="12" t="s">
        <v>2432</v>
      </c>
      <c r="E1390" s="36">
        <v>44683.0</v>
      </c>
      <c r="F1390" s="14" t="s">
        <v>493</v>
      </c>
      <c r="G1390" s="12"/>
      <c r="H1390" s="12"/>
      <c r="I1390" s="19" t="s">
        <v>2433</v>
      </c>
      <c r="J1390" s="12"/>
      <c r="K1390" s="22" t="s">
        <v>494</v>
      </c>
      <c r="L1390" s="12" t="s">
        <v>2783</v>
      </c>
      <c r="M1390" s="19" t="s">
        <v>2784</v>
      </c>
      <c r="N1390" s="12"/>
      <c r="O1390" s="12" t="s">
        <v>2811</v>
      </c>
      <c r="P1390" s="12" t="s">
        <v>45</v>
      </c>
      <c r="Q1390" s="22">
        <v>39.7102829948</v>
      </c>
      <c r="R1390" s="22">
        <v>-0.273432173989</v>
      </c>
      <c r="S1390" s="12" t="s">
        <v>134</v>
      </c>
      <c r="T1390" s="12" t="s">
        <v>135</v>
      </c>
      <c r="U1390" s="21" t="s">
        <v>203</v>
      </c>
      <c r="V1390" s="12" t="s">
        <v>2786</v>
      </c>
      <c r="W1390" s="19" t="s">
        <v>2787</v>
      </c>
      <c r="X1390" s="19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  <c r="AT1390" s="12"/>
      <c r="AU1390" s="12"/>
      <c r="AV1390" s="12"/>
      <c r="AW1390" s="12"/>
      <c r="AX1390" s="12"/>
    </row>
    <row r="1391" ht="15.75" customHeight="1">
      <c r="A1391" s="12" t="s">
        <v>2888</v>
      </c>
      <c r="B1391" s="53" t="s">
        <v>2899</v>
      </c>
      <c r="C1391" s="12" t="s">
        <v>2890</v>
      </c>
      <c r="D1391" s="12" t="s">
        <v>2432</v>
      </c>
      <c r="E1391" s="36">
        <v>44683.0</v>
      </c>
      <c r="F1391" s="14" t="s">
        <v>493</v>
      </c>
      <c r="G1391" s="12"/>
      <c r="H1391" s="12"/>
      <c r="I1391" s="19" t="s">
        <v>2433</v>
      </c>
      <c r="J1391" s="12"/>
      <c r="K1391" s="22" t="s">
        <v>494</v>
      </c>
      <c r="L1391" s="12" t="s">
        <v>2783</v>
      </c>
      <c r="M1391" s="19" t="s">
        <v>2784</v>
      </c>
      <c r="N1391" s="12"/>
      <c r="O1391" s="12" t="s">
        <v>2813</v>
      </c>
      <c r="P1391" s="12" t="s">
        <v>45</v>
      </c>
      <c r="Q1391" s="22">
        <v>38.9038794683</v>
      </c>
      <c r="R1391" s="22">
        <v>-0.737240796871</v>
      </c>
      <c r="S1391" s="12" t="s">
        <v>134</v>
      </c>
      <c r="T1391" s="12" t="s">
        <v>135</v>
      </c>
      <c r="U1391" s="21" t="s">
        <v>203</v>
      </c>
      <c r="V1391" s="12" t="s">
        <v>2786</v>
      </c>
      <c r="W1391" s="19" t="s">
        <v>2787</v>
      </c>
      <c r="X1391" s="19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  <c r="AT1391" s="12"/>
      <c r="AU1391" s="12"/>
      <c r="AV1391" s="12"/>
      <c r="AW1391" s="12"/>
      <c r="AX1391" s="12"/>
    </row>
    <row r="1392" ht="15.75" customHeight="1">
      <c r="A1392" s="12" t="s">
        <v>2888</v>
      </c>
      <c r="B1392" s="53" t="s">
        <v>2900</v>
      </c>
      <c r="C1392" s="12" t="s">
        <v>2890</v>
      </c>
      <c r="D1392" s="12" t="s">
        <v>2432</v>
      </c>
      <c r="E1392" s="36">
        <v>44683.0</v>
      </c>
      <c r="F1392" s="14" t="s">
        <v>493</v>
      </c>
      <c r="G1392" s="12"/>
      <c r="H1392" s="12"/>
      <c r="I1392" s="19" t="s">
        <v>2433</v>
      </c>
      <c r="J1392" s="12"/>
      <c r="K1392" s="22" t="s">
        <v>494</v>
      </c>
      <c r="L1392" s="12" t="s">
        <v>2783</v>
      </c>
      <c r="M1392" s="19" t="s">
        <v>2784</v>
      </c>
      <c r="N1392" s="12"/>
      <c r="O1392" s="12" t="s">
        <v>2815</v>
      </c>
      <c r="P1392" s="12" t="s">
        <v>45</v>
      </c>
      <c r="Q1392" s="22">
        <v>38.6774498294</v>
      </c>
      <c r="R1392" s="22">
        <v>-0.464415426834</v>
      </c>
      <c r="S1392" s="12" t="s">
        <v>134</v>
      </c>
      <c r="T1392" s="12" t="s">
        <v>135</v>
      </c>
      <c r="U1392" s="21" t="s">
        <v>203</v>
      </c>
      <c r="V1392" s="12" t="s">
        <v>2786</v>
      </c>
      <c r="W1392" s="19" t="s">
        <v>2787</v>
      </c>
      <c r="X1392" s="19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  <c r="AO1392" s="12"/>
      <c r="AP1392" s="12"/>
      <c r="AQ1392" s="12"/>
      <c r="AR1392" s="12"/>
      <c r="AS1392" s="12"/>
      <c r="AT1392" s="12"/>
      <c r="AU1392" s="12"/>
      <c r="AV1392" s="12"/>
      <c r="AW1392" s="12"/>
      <c r="AX1392" s="12"/>
    </row>
    <row r="1393" ht="15.75" customHeight="1">
      <c r="A1393" s="12" t="s">
        <v>2888</v>
      </c>
      <c r="B1393" s="53" t="s">
        <v>2901</v>
      </c>
      <c r="C1393" s="12" t="s">
        <v>2890</v>
      </c>
      <c r="D1393" s="12" t="s">
        <v>2432</v>
      </c>
      <c r="E1393" s="36">
        <v>44683.0</v>
      </c>
      <c r="F1393" s="14" t="s">
        <v>493</v>
      </c>
      <c r="G1393" s="12"/>
      <c r="H1393" s="12"/>
      <c r="I1393" s="19" t="s">
        <v>2433</v>
      </c>
      <c r="J1393" s="12"/>
      <c r="K1393" s="22" t="s">
        <v>494</v>
      </c>
      <c r="L1393" s="12" t="s">
        <v>2783</v>
      </c>
      <c r="M1393" s="19" t="s">
        <v>2784</v>
      </c>
      <c r="N1393" s="12"/>
      <c r="O1393" s="12" t="s">
        <v>2817</v>
      </c>
      <c r="P1393" s="12" t="s">
        <v>45</v>
      </c>
      <c r="Q1393" s="22">
        <v>40.1997194476</v>
      </c>
      <c r="R1393" s="22">
        <v>-0.215196446659</v>
      </c>
      <c r="S1393" s="12" t="s">
        <v>134</v>
      </c>
      <c r="T1393" s="12" t="s">
        <v>135</v>
      </c>
      <c r="U1393" s="21" t="s">
        <v>203</v>
      </c>
      <c r="V1393" s="12" t="s">
        <v>2786</v>
      </c>
      <c r="W1393" s="19" t="s">
        <v>2787</v>
      </c>
      <c r="X1393" s="19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  <c r="AT1393" s="12"/>
      <c r="AU1393" s="12"/>
      <c r="AV1393" s="12"/>
      <c r="AW1393" s="12"/>
      <c r="AX1393" s="12"/>
    </row>
    <row r="1394" ht="15.75" customHeight="1">
      <c r="A1394" s="12" t="s">
        <v>2888</v>
      </c>
      <c r="B1394" s="53" t="s">
        <v>2902</v>
      </c>
      <c r="C1394" s="12" t="s">
        <v>2890</v>
      </c>
      <c r="D1394" s="12" t="s">
        <v>2432</v>
      </c>
      <c r="E1394" s="36">
        <v>44683.0</v>
      </c>
      <c r="F1394" s="14" t="s">
        <v>493</v>
      </c>
      <c r="G1394" s="12"/>
      <c r="H1394" s="12"/>
      <c r="I1394" s="19" t="s">
        <v>2433</v>
      </c>
      <c r="J1394" s="12"/>
      <c r="K1394" s="22" t="s">
        <v>494</v>
      </c>
      <c r="L1394" s="12" t="s">
        <v>2783</v>
      </c>
      <c r="M1394" s="19" t="s">
        <v>2784</v>
      </c>
      <c r="N1394" s="12"/>
      <c r="O1394" s="12" t="s">
        <v>2819</v>
      </c>
      <c r="P1394" s="12" t="s">
        <v>45</v>
      </c>
      <c r="Q1394" s="22">
        <v>39.6835130492</v>
      </c>
      <c r="R1394" s="22">
        <v>-0.48997143889</v>
      </c>
      <c r="S1394" s="12" t="s">
        <v>134</v>
      </c>
      <c r="T1394" s="12" t="s">
        <v>135</v>
      </c>
      <c r="U1394" s="21" t="s">
        <v>203</v>
      </c>
      <c r="V1394" s="12" t="s">
        <v>2786</v>
      </c>
      <c r="W1394" s="19" t="s">
        <v>2787</v>
      </c>
      <c r="X1394" s="19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2"/>
      <c r="AP1394" s="12"/>
      <c r="AQ1394" s="12"/>
      <c r="AR1394" s="12"/>
      <c r="AS1394" s="12"/>
      <c r="AT1394" s="12"/>
      <c r="AU1394" s="12"/>
      <c r="AV1394" s="12"/>
      <c r="AW1394" s="12"/>
      <c r="AX1394" s="12"/>
    </row>
    <row r="1395" ht="15.75" customHeight="1">
      <c r="A1395" s="12" t="s">
        <v>2888</v>
      </c>
      <c r="B1395" s="53" t="s">
        <v>2903</v>
      </c>
      <c r="C1395" s="12" t="s">
        <v>2890</v>
      </c>
      <c r="D1395" s="12" t="s">
        <v>2432</v>
      </c>
      <c r="E1395" s="36">
        <v>44683.0</v>
      </c>
      <c r="F1395" s="14" t="s">
        <v>493</v>
      </c>
      <c r="G1395" s="12"/>
      <c r="H1395" s="12"/>
      <c r="I1395" s="19" t="s">
        <v>2433</v>
      </c>
      <c r="J1395" s="12"/>
      <c r="K1395" s="22" t="s">
        <v>494</v>
      </c>
      <c r="L1395" s="12" t="s">
        <v>2783</v>
      </c>
      <c r="M1395" s="19" t="s">
        <v>2784</v>
      </c>
      <c r="N1395" s="12"/>
      <c r="O1395" s="12" t="s">
        <v>2821</v>
      </c>
      <c r="P1395" s="12" t="s">
        <v>45</v>
      </c>
      <c r="Q1395" s="22">
        <v>38.1387046622</v>
      </c>
      <c r="R1395" s="22">
        <v>-0.898556154743</v>
      </c>
      <c r="S1395" s="12" t="s">
        <v>134</v>
      </c>
      <c r="T1395" s="12" t="s">
        <v>135</v>
      </c>
      <c r="U1395" s="21" t="s">
        <v>203</v>
      </c>
      <c r="V1395" s="12" t="s">
        <v>2786</v>
      </c>
      <c r="W1395" s="19" t="s">
        <v>2787</v>
      </c>
      <c r="X1395" s="19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2"/>
      <c r="AP1395" s="12"/>
      <c r="AQ1395" s="12"/>
      <c r="AR1395" s="12"/>
      <c r="AS1395" s="12"/>
      <c r="AT1395" s="12"/>
      <c r="AU1395" s="12"/>
      <c r="AV1395" s="12"/>
      <c r="AW1395" s="12"/>
      <c r="AX1395" s="12"/>
    </row>
    <row r="1396" ht="15.75" customHeight="1">
      <c r="A1396" s="12" t="s">
        <v>2888</v>
      </c>
      <c r="B1396" s="53" t="s">
        <v>2904</v>
      </c>
      <c r="C1396" s="12" t="s">
        <v>2890</v>
      </c>
      <c r="D1396" s="12" t="s">
        <v>2432</v>
      </c>
      <c r="E1396" s="36">
        <v>44683.0</v>
      </c>
      <c r="F1396" s="14" t="s">
        <v>493</v>
      </c>
      <c r="G1396" s="12"/>
      <c r="H1396" s="12"/>
      <c r="I1396" s="19" t="s">
        <v>2433</v>
      </c>
      <c r="J1396" s="12"/>
      <c r="K1396" s="22" t="s">
        <v>494</v>
      </c>
      <c r="L1396" s="12" t="s">
        <v>2783</v>
      </c>
      <c r="M1396" s="19" t="s">
        <v>2784</v>
      </c>
      <c r="N1396" s="12"/>
      <c r="O1396" s="12" t="s">
        <v>2823</v>
      </c>
      <c r="P1396" s="12" t="s">
        <v>45</v>
      </c>
      <c r="Q1396" s="22">
        <v>39.2653611925</v>
      </c>
      <c r="R1396" s="22">
        <v>-1.02271507352</v>
      </c>
      <c r="S1396" s="12" t="s">
        <v>134</v>
      </c>
      <c r="T1396" s="12" t="s">
        <v>135</v>
      </c>
      <c r="U1396" s="21" t="s">
        <v>203</v>
      </c>
      <c r="V1396" s="12" t="s">
        <v>2786</v>
      </c>
      <c r="W1396" s="19" t="s">
        <v>2787</v>
      </c>
      <c r="X1396" s="19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2"/>
      <c r="AP1396" s="12"/>
      <c r="AQ1396" s="12"/>
      <c r="AR1396" s="12"/>
      <c r="AS1396" s="12"/>
      <c r="AT1396" s="12"/>
      <c r="AU1396" s="12"/>
      <c r="AV1396" s="12"/>
      <c r="AW1396" s="12"/>
      <c r="AX1396" s="12"/>
    </row>
    <row r="1397" ht="15.75" customHeight="1">
      <c r="A1397" s="12" t="s">
        <v>2888</v>
      </c>
      <c r="B1397" s="53" t="s">
        <v>2905</v>
      </c>
      <c r="C1397" s="12" t="s">
        <v>2890</v>
      </c>
      <c r="D1397" s="12" t="s">
        <v>2432</v>
      </c>
      <c r="E1397" s="36">
        <v>44683.0</v>
      </c>
      <c r="F1397" s="14" t="s">
        <v>493</v>
      </c>
      <c r="G1397" s="12"/>
      <c r="H1397" s="12"/>
      <c r="I1397" s="19" t="s">
        <v>2433</v>
      </c>
      <c r="J1397" s="12"/>
      <c r="K1397" s="22" t="s">
        <v>494</v>
      </c>
      <c r="L1397" s="12" t="s">
        <v>2783</v>
      </c>
      <c r="M1397" s="19" t="s">
        <v>2784</v>
      </c>
      <c r="N1397" s="12"/>
      <c r="O1397" s="12" t="s">
        <v>2825</v>
      </c>
      <c r="P1397" s="12" t="s">
        <v>45</v>
      </c>
      <c r="Q1397" s="22">
        <v>40.4765145405</v>
      </c>
      <c r="R1397" s="22">
        <v>-0.172724041611</v>
      </c>
      <c r="S1397" s="12" t="s">
        <v>134</v>
      </c>
      <c r="T1397" s="12" t="s">
        <v>135</v>
      </c>
      <c r="U1397" s="21" t="s">
        <v>203</v>
      </c>
      <c r="V1397" s="12" t="s">
        <v>2786</v>
      </c>
      <c r="W1397" s="19" t="s">
        <v>2787</v>
      </c>
      <c r="X1397" s="19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  <c r="AT1397" s="12"/>
      <c r="AU1397" s="12"/>
      <c r="AV1397" s="12"/>
      <c r="AW1397" s="12"/>
      <c r="AX1397" s="12"/>
    </row>
    <row r="1398" ht="15.75" customHeight="1">
      <c r="A1398" s="12" t="s">
        <v>2888</v>
      </c>
      <c r="B1398" s="53" t="s">
        <v>2906</v>
      </c>
      <c r="C1398" s="12" t="s">
        <v>2890</v>
      </c>
      <c r="D1398" s="12" t="s">
        <v>2432</v>
      </c>
      <c r="E1398" s="36">
        <v>44683.0</v>
      </c>
      <c r="F1398" s="14" t="s">
        <v>493</v>
      </c>
      <c r="G1398" s="12"/>
      <c r="H1398" s="12"/>
      <c r="I1398" s="19" t="s">
        <v>2433</v>
      </c>
      <c r="J1398" s="12"/>
      <c r="K1398" s="22" t="s">
        <v>494</v>
      </c>
      <c r="L1398" s="12" t="s">
        <v>2783</v>
      </c>
      <c r="M1398" s="19" t="s">
        <v>2784</v>
      </c>
      <c r="N1398" s="12"/>
      <c r="O1398" s="12" t="s">
        <v>2827</v>
      </c>
      <c r="P1398" s="12" t="s">
        <v>45</v>
      </c>
      <c r="Q1398" s="22">
        <v>40.0875674036</v>
      </c>
      <c r="R1398" s="22">
        <v>0.104154081956</v>
      </c>
      <c r="S1398" s="12" t="s">
        <v>134</v>
      </c>
      <c r="T1398" s="12" t="s">
        <v>135</v>
      </c>
      <c r="U1398" s="21" t="s">
        <v>203</v>
      </c>
      <c r="V1398" s="12" t="s">
        <v>2786</v>
      </c>
      <c r="W1398" s="19" t="s">
        <v>2787</v>
      </c>
      <c r="X1398" s="19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2"/>
      <c r="AP1398" s="12"/>
      <c r="AQ1398" s="12"/>
      <c r="AR1398" s="12"/>
      <c r="AS1398" s="12"/>
      <c r="AT1398" s="12"/>
      <c r="AU1398" s="12"/>
      <c r="AV1398" s="12"/>
      <c r="AW1398" s="12"/>
      <c r="AX1398" s="12"/>
    </row>
    <row r="1399" ht="15.75" customHeight="1">
      <c r="A1399" s="12" t="s">
        <v>2888</v>
      </c>
      <c r="B1399" s="53" t="s">
        <v>2907</v>
      </c>
      <c r="C1399" s="12" t="s">
        <v>2890</v>
      </c>
      <c r="D1399" s="12" t="s">
        <v>2432</v>
      </c>
      <c r="E1399" s="36">
        <v>44683.0</v>
      </c>
      <c r="F1399" s="14" t="s">
        <v>493</v>
      </c>
      <c r="G1399" s="12"/>
      <c r="H1399" s="12"/>
      <c r="I1399" s="19" t="s">
        <v>2433</v>
      </c>
      <c r="J1399" s="12"/>
      <c r="K1399" s="22" t="s">
        <v>494</v>
      </c>
      <c r="L1399" s="12" t="s">
        <v>2783</v>
      </c>
      <c r="M1399" s="19" t="s">
        <v>2784</v>
      </c>
      <c r="N1399" s="12"/>
      <c r="O1399" s="12" t="s">
        <v>2829</v>
      </c>
      <c r="P1399" s="12" t="s">
        <v>45</v>
      </c>
      <c r="Q1399" s="22">
        <v>40.0210416874</v>
      </c>
      <c r="R1399" s="22">
        <v>6.8025316616E-4</v>
      </c>
      <c r="S1399" s="12" t="s">
        <v>134</v>
      </c>
      <c r="T1399" s="12" t="s">
        <v>47</v>
      </c>
      <c r="U1399" s="21" t="s">
        <v>203</v>
      </c>
      <c r="V1399" s="12" t="s">
        <v>2786</v>
      </c>
      <c r="W1399" s="19" t="s">
        <v>2787</v>
      </c>
      <c r="X1399" s="19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/>
      <c r="AT1399" s="12"/>
      <c r="AU1399" s="12"/>
      <c r="AV1399" s="12"/>
      <c r="AW1399" s="12"/>
      <c r="AX1399" s="12"/>
    </row>
    <row r="1400" ht="15.75" customHeight="1">
      <c r="A1400" s="12" t="s">
        <v>2888</v>
      </c>
      <c r="B1400" s="53" t="s">
        <v>2908</v>
      </c>
      <c r="C1400" s="12" t="s">
        <v>2890</v>
      </c>
      <c r="D1400" s="12" t="s">
        <v>2432</v>
      </c>
      <c r="E1400" s="36">
        <v>44683.0</v>
      </c>
      <c r="F1400" s="14" t="s">
        <v>493</v>
      </c>
      <c r="G1400" s="12"/>
      <c r="H1400" s="12"/>
      <c r="I1400" s="19" t="s">
        <v>2433</v>
      </c>
      <c r="J1400" s="12"/>
      <c r="K1400" s="22" t="s">
        <v>494</v>
      </c>
      <c r="L1400" s="12" t="s">
        <v>2783</v>
      </c>
      <c r="M1400" s="19" t="s">
        <v>2784</v>
      </c>
      <c r="N1400" s="12"/>
      <c r="O1400" s="12" t="s">
        <v>2831</v>
      </c>
      <c r="P1400" s="12" t="s">
        <v>45</v>
      </c>
      <c r="Q1400" s="22">
        <v>38.4860521751</v>
      </c>
      <c r="R1400" s="22">
        <v>-0.921291144384</v>
      </c>
      <c r="S1400" s="12" t="s">
        <v>134</v>
      </c>
      <c r="T1400" s="12" t="s">
        <v>135</v>
      </c>
      <c r="U1400" s="21" t="s">
        <v>203</v>
      </c>
      <c r="V1400" s="12" t="s">
        <v>2786</v>
      </c>
      <c r="W1400" s="19" t="s">
        <v>2787</v>
      </c>
      <c r="X1400" s="19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2"/>
      <c r="AP1400" s="12"/>
      <c r="AQ1400" s="12"/>
      <c r="AR1400" s="12"/>
      <c r="AS1400" s="12"/>
      <c r="AT1400" s="12"/>
      <c r="AU1400" s="12"/>
      <c r="AV1400" s="12"/>
      <c r="AW1400" s="12"/>
      <c r="AX1400" s="12"/>
    </row>
    <row r="1401" ht="15.75" customHeight="1">
      <c r="A1401" s="12" t="s">
        <v>2888</v>
      </c>
      <c r="B1401" s="53" t="s">
        <v>2909</v>
      </c>
      <c r="C1401" s="12" t="s">
        <v>2890</v>
      </c>
      <c r="D1401" s="12" t="s">
        <v>2432</v>
      </c>
      <c r="E1401" s="36">
        <v>44683.0</v>
      </c>
      <c r="F1401" s="14" t="s">
        <v>493</v>
      </c>
      <c r="G1401" s="12"/>
      <c r="H1401" s="12"/>
      <c r="I1401" s="19" t="s">
        <v>2433</v>
      </c>
      <c r="J1401" s="12"/>
      <c r="K1401" s="22" t="s">
        <v>494</v>
      </c>
      <c r="L1401" s="12" t="s">
        <v>2783</v>
      </c>
      <c r="M1401" s="19" t="s">
        <v>2784</v>
      </c>
      <c r="N1401" s="12"/>
      <c r="O1401" s="12" t="s">
        <v>2833</v>
      </c>
      <c r="P1401" s="12" t="s">
        <v>45</v>
      </c>
      <c r="Q1401" s="22">
        <v>39.3279932919</v>
      </c>
      <c r="R1401" s="22">
        <v>-0.523118496553</v>
      </c>
      <c r="S1401" s="12" t="s">
        <v>134</v>
      </c>
      <c r="T1401" s="12" t="s">
        <v>135</v>
      </c>
      <c r="U1401" s="21" t="s">
        <v>203</v>
      </c>
      <c r="V1401" s="12" t="s">
        <v>2786</v>
      </c>
      <c r="W1401" s="19" t="s">
        <v>2787</v>
      </c>
      <c r="X1401" s="19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  <c r="AT1401" s="12"/>
      <c r="AU1401" s="12"/>
      <c r="AV1401" s="12"/>
      <c r="AW1401" s="12"/>
      <c r="AX1401" s="12"/>
    </row>
    <row r="1402" ht="15.75" customHeight="1">
      <c r="A1402" s="12" t="s">
        <v>2888</v>
      </c>
      <c r="B1402" s="53" t="s">
        <v>2910</v>
      </c>
      <c r="C1402" s="12" t="s">
        <v>2890</v>
      </c>
      <c r="D1402" s="12" t="s">
        <v>2432</v>
      </c>
      <c r="E1402" s="36">
        <v>44683.0</v>
      </c>
      <c r="F1402" s="14" t="s">
        <v>493</v>
      </c>
      <c r="G1402" s="12"/>
      <c r="H1402" s="12"/>
      <c r="I1402" s="19" t="s">
        <v>2433</v>
      </c>
      <c r="J1402" s="12"/>
      <c r="K1402" s="22" t="s">
        <v>494</v>
      </c>
      <c r="L1402" s="12" t="s">
        <v>2783</v>
      </c>
      <c r="M1402" s="19" t="s">
        <v>2784</v>
      </c>
      <c r="N1402" s="12"/>
      <c r="O1402" s="12" t="s">
        <v>2835</v>
      </c>
      <c r="P1402" s="12" t="s">
        <v>45</v>
      </c>
      <c r="Q1402" s="22">
        <v>39.3310082654</v>
      </c>
      <c r="R1402" s="22">
        <v>-0.79853048029</v>
      </c>
      <c r="S1402" s="12" t="s">
        <v>134</v>
      </c>
      <c r="T1402" s="12" t="s">
        <v>135</v>
      </c>
      <c r="U1402" s="21" t="s">
        <v>203</v>
      </c>
      <c r="V1402" s="12" t="s">
        <v>2786</v>
      </c>
      <c r="W1402" s="19" t="s">
        <v>2787</v>
      </c>
      <c r="X1402" s="19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2"/>
      <c r="AP1402" s="12"/>
      <c r="AQ1402" s="12"/>
      <c r="AR1402" s="12"/>
      <c r="AS1402" s="12"/>
      <c r="AT1402" s="12"/>
      <c r="AU1402" s="12"/>
      <c r="AV1402" s="12"/>
      <c r="AW1402" s="12"/>
      <c r="AX1402" s="12"/>
    </row>
    <row r="1403" ht="15.75" customHeight="1">
      <c r="A1403" s="12" t="s">
        <v>2888</v>
      </c>
      <c r="B1403" s="53" t="s">
        <v>2911</v>
      </c>
      <c r="C1403" s="12" t="s">
        <v>2890</v>
      </c>
      <c r="D1403" s="12" t="s">
        <v>2432</v>
      </c>
      <c r="E1403" s="36">
        <v>44683.0</v>
      </c>
      <c r="F1403" s="14" t="s">
        <v>493</v>
      </c>
      <c r="G1403" s="12"/>
      <c r="H1403" s="12"/>
      <c r="I1403" s="19" t="s">
        <v>2433</v>
      </c>
      <c r="J1403" s="12"/>
      <c r="K1403" s="22" t="s">
        <v>494</v>
      </c>
      <c r="L1403" s="12" t="s">
        <v>2783</v>
      </c>
      <c r="M1403" s="19" t="s">
        <v>2784</v>
      </c>
      <c r="N1403" s="12"/>
      <c r="O1403" s="12" t="s">
        <v>2837</v>
      </c>
      <c r="P1403" s="12" t="s">
        <v>45</v>
      </c>
      <c r="Q1403" s="22">
        <v>39.2258205825</v>
      </c>
      <c r="R1403" s="22">
        <v>-0.677460993112</v>
      </c>
      <c r="S1403" s="12" t="s">
        <v>134</v>
      </c>
      <c r="T1403" s="12" t="s">
        <v>135</v>
      </c>
      <c r="U1403" s="21" t="s">
        <v>203</v>
      </c>
      <c r="V1403" s="12" t="s">
        <v>2786</v>
      </c>
      <c r="W1403" s="19" t="s">
        <v>2787</v>
      </c>
      <c r="X1403" s="19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2"/>
      <c r="AP1403" s="12"/>
      <c r="AQ1403" s="12"/>
      <c r="AR1403" s="12"/>
      <c r="AS1403" s="12"/>
      <c r="AT1403" s="12"/>
      <c r="AU1403" s="12"/>
      <c r="AV1403" s="12"/>
      <c r="AW1403" s="12"/>
      <c r="AX1403" s="12"/>
    </row>
    <row r="1404" ht="15.75" customHeight="1">
      <c r="A1404" s="12" t="s">
        <v>2888</v>
      </c>
      <c r="B1404" s="53" t="s">
        <v>2912</v>
      </c>
      <c r="C1404" s="12" t="s">
        <v>2890</v>
      </c>
      <c r="D1404" s="12" t="s">
        <v>2432</v>
      </c>
      <c r="E1404" s="36">
        <v>44683.0</v>
      </c>
      <c r="F1404" s="14" t="s">
        <v>493</v>
      </c>
      <c r="G1404" s="12"/>
      <c r="H1404" s="12"/>
      <c r="I1404" s="19" t="s">
        <v>2433</v>
      </c>
      <c r="J1404" s="12"/>
      <c r="K1404" s="22" t="s">
        <v>494</v>
      </c>
      <c r="L1404" s="12" t="s">
        <v>2783</v>
      </c>
      <c r="M1404" s="19" t="s">
        <v>2784</v>
      </c>
      <c r="N1404" s="12"/>
      <c r="O1404" s="12" t="s">
        <v>2839</v>
      </c>
      <c r="P1404" s="12" t="s">
        <v>45</v>
      </c>
      <c r="Q1404" s="22">
        <v>38.9283042401</v>
      </c>
      <c r="R1404" s="22">
        <v>-0.57699659482</v>
      </c>
      <c r="S1404" s="12" t="s">
        <v>134</v>
      </c>
      <c r="T1404" s="12" t="s">
        <v>135</v>
      </c>
      <c r="U1404" s="21" t="s">
        <v>203</v>
      </c>
      <c r="V1404" s="12" t="s">
        <v>2786</v>
      </c>
      <c r="W1404" s="19" t="s">
        <v>2787</v>
      </c>
      <c r="X1404" s="19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2"/>
      <c r="AP1404" s="12"/>
      <c r="AQ1404" s="12"/>
      <c r="AR1404" s="12"/>
      <c r="AS1404" s="12"/>
      <c r="AT1404" s="12"/>
      <c r="AU1404" s="12"/>
      <c r="AV1404" s="12"/>
      <c r="AW1404" s="12"/>
      <c r="AX1404" s="12"/>
    </row>
    <row r="1405" ht="15.75" customHeight="1">
      <c r="A1405" s="12" t="s">
        <v>2888</v>
      </c>
      <c r="B1405" s="53" t="s">
        <v>2913</v>
      </c>
      <c r="C1405" s="12" t="s">
        <v>2890</v>
      </c>
      <c r="D1405" s="12" t="s">
        <v>2432</v>
      </c>
      <c r="E1405" s="36">
        <v>44683.0</v>
      </c>
      <c r="F1405" s="14" t="s">
        <v>493</v>
      </c>
      <c r="G1405" s="12"/>
      <c r="H1405" s="12"/>
      <c r="I1405" s="19" t="s">
        <v>2433</v>
      </c>
      <c r="J1405" s="12"/>
      <c r="K1405" s="22" t="s">
        <v>494</v>
      </c>
      <c r="L1405" s="12" t="s">
        <v>2783</v>
      </c>
      <c r="M1405" s="19" t="s">
        <v>2784</v>
      </c>
      <c r="N1405" s="12"/>
      <c r="O1405" s="12" t="s">
        <v>2841</v>
      </c>
      <c r="P1405" s="12" t="s">
        <v>45</v>
      </c>
      <c r="Q1405" s="22">
        <v>39.4155171673</v>
      </c>
      <c r="R1405" s="22">
        <v>-0.806640729431</v>
      </c>
      <c r="S1405" s="12" t="s">
        <v>134</v>
      </c>
      <c r="T1405" s="12" t="s">
        <v>135</v>
      </c>
      <c r="U1405" s="21" t="s">
        <v>203</v>
      </c>
      <c r="V1405" s="12" t="s">
        <v>2786</v>
      </c>
      <c r="W1405" s="19" t="s">
        <v>2787</v>
      </c>
      <c r="X1405" s="19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  <c r="AT1405" s="12"/>
      <c r="AU1405" s="12"/>
      <c r="AV1405" s="12"/>
      <c r="AW1405" s="12"/>
      <c r="AX1405" s="12"/>
    </row>
    <row r="1406" ht="15.75" customHeight="1">
      <c r="A1406" s="12" t="s">
        <v>2888</v>
      </c>
      <c r="B1406" s="53" t="s">
        <v>2914</v>
      </c>
      <c r="C1406" s="12" t="s">
        <v>2890</v>
      </c>
      <c r="D1406" s="12" t="s">
        <v>2432</v>
      </c>
      <c r="E1406" s="36">
        <v>44683.0</v>
      </c>
      <c r="F1406" s="14" t="s">
        <v>493</v>
      </c>
      <c r="G1406" s="12"/>
      <c r="H1406" s="12"/>
      <c r="I1406" s="19" t="s">
        <v>2433</v>
      </c>
      <c r="J1406" s="12"/>
      <c r="K1406" s="22" t="s">
        <v>494</v>
      </c>
      <c r="L1406" s="12" t="s">
        <v>2783</v>
      </c>
      <c r="M1406" s="19" t="s">
        <v>2784</v>
      </c>
      <c r="N1406" s="12"/>
      <c r="O1406" s="12" t="s">
        <v>2843</v>
      </c>
      <c r="P1406" s="12" t="s">
        <v>45</v>
      </c>
      <c r="Q1406" s="22">
        <v>39.0740087768</v>
      </c>
      <c r="R1406" s="22">
        <v>-1.20902750641</v>
      </c>
      <c r="S1406" s="12" t="s">
        <v>134</v>
      </c>
      <c r="T1406" s="12" t="s">
        <v>135</v>
      </c>
      <c r="U1406" s="21" t="s">
        <v>203</v>
      </c>
      <c r="V1406" s="12" t="s">
        <v>2786</v>
      </c>
      <c r="W1406" s="19" t="s">
        <v>2787</v>
      </c>
      <c r="X1406" s="19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  <c r="AT1406" s="12"/>
      <c r="AU1406" s="12"/>
      <c r="AV1406" s="12"/>
      <c r="AW1406" s="12"/>
      <c r="AX1406" s="12"/>
    </row>
    <row r="1407" ht="15.75" customHeight="1">
      <c r="A1407" s="12" t="s">
        <v>2888</v>
      </c>
      <c r="B1407" s="53" t="s">
        <v>2915</v>
      </c>
      <c r="C1407" s="12" t="s">
        <v>2890</v>
      </c>
      <c r="D1407" s="12" t="s">
        <v>2432</v>
      </c>
      <c r="E1407" s="36">
        <v>44683.0</v>
      </c>
      <c r="F1407" s="14" t="s">
        <v>493</v>
      </c>
      <c r="G1407" s="12"/>
      <c r="H1407" s="12"/>
      <c r="I1407" s="19" t="s">
        <v>2433</v>
      </c>
      <c r="J1407" s="12"/>
      <c r="K1407" s="22" t="s">
        <v>494</v>
      </c>
      <c r="L1407" s="12" t="s">
        <v>2783</v>
      </c>
      <c r="M1407" s="19" t="s">
        <v>2784</v>
      </c>
      <c r="N1407" s="12"/>
      <c r="O1407" s="12" t="s">
        <v>2845</v>
      </c>
      <c r="P1407" s="12" t="s">
        <v>45</v>
      </c>
      <c r="Q1407" s="22">
        <v>39.5236888967</v>
      </c>
      <c r="R1407" s="22">
        <v>-0.724473203786</v>
      </c>
      <c r="S1407" s="12" t="s">
        <v>134</v>
      </c>
      <c r="T1407" s="12" t="s">
        <v>135</v>
      </c>
      <c r="U1407" s="21" t="s">
        <v>203</v>
      </c>
      <c r="V1407" s="12" t="s">
        <v>2786</v>
      </c>
      <c r="W1407" s="19" t="s">
        <v>2787</v>
      </c>
      <c r="X1407" s="19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2"/>
      <c r="AT1407" s="12"/>
      <c r="AU1407" s="12"/>
      <c r="AV1407" s="12"/>
      <c r="AW1407" s="12"/>
      <c r="AX1407" s="12"/>
    </row>
    <row r="1408" ht="15.75" customHeight="1">
      <c r="A1408" s="12" t="s">
        <v>2888</v>
      </c>
      <c r="B1408" s="53" t="s">
        <v>2916</v>
      </c>
      <c r="C1408" s="12" t="s">
        <v>2890</v>
      </c>
      <c r="D1408" s="12" t="s">
        <v>2432</v>
      </c>
      <c r="E1408" s="36">
        <v>44683.0</v>
      </c>
      <c r="F1408" s="14" t="s">
        <v>493</v>
      </c>
      <c r="G1408" s="12"/>
      <c r="H1408" s="12"/>
      <c r="I1408" s="19" t="s">
        <v>2433</v>
      </c>
      <c r="J1408" s="12"/>
      <c r="K1408" s="22" t="s">
        <v>494</v>
      </c>
      <c r="L1408" s="12" t="s">
        <v>2783</v>
      </c>
      <c r="M1408" s="19" t="s">
        <v>2784</v>
      </c>
      <c r="N1408" s="12"/>
      <c r="O1408" s="12" t="s">
        <v>2849</v>
      </c>
      <c r="P1408" s="12" t="s">
        <v>45</v>
      </c>
      <c r="Q1408" s="22">
        <v>38.9741774819</v>
      </c>
      <c r="R1408" s="22">
        <v>-0.214892746168</v>
      </c>
      <c r="S1408" s="12" t="s">
        <v>134</v>
      </c>
      <c r="T1408" s="12" t="s">
        <v>135</v>
      </c>
      <c r="U1408" s="21" t="s">
        <v>203</v>
      </c>
      <c r="V1408" s="12" t="s">
        <v>2786</v>
      </c>
      <c r="W1408" s="19" t="s">
        <v>2787</v>
      </c>
      <c r="X1408" s="19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  <c r="AO1408" s="12"/>
      <c r="AP1408" s="12"/>
      <c r="AQ1408" s="12"/>
      <c r="AR1408" s="12"/>
      <c r="AS1408" s="12"/>
      <c r="AT1408" s="12"/>
      <c r="AU1408" s="12"/>
      <c r="AV1408" s="12"/>
      <c r="AW1408" s="12"/>
      <c r="AX1408" s="12"/>
    </row>
    <row r="1409" ht="15.75" customHeight="1">
      <c r="A1409" s="12" t="s">
        <v>2888</v>
      </c>
      <c r="B1409" s="53" t="s">
        <v>2917</v>
      </c>
      <c r="C1409" s="12" t="s">
        <v>2890</v>
      </c>
      <c r="D1409" s="12" t="s">
        <v>2432</v>
      </c>
      <c r="E1409" s="36">
        <v>44683.0</v>
      </c>
      <c r="F1409" s="14" t="s">
        <v>493</v>
      </c>
      <c r="G1409" s="12"/>
      <c r="H1409" s="12"/>
      <c r="I1409" s="19" t="s">
        <v>2433</v>
      </c>
      <c r="J1409" s="12"/>
      <c r="K1409" s="22" t="s">
        <v>494</v>
      </c>
      <c r="L1409" s="12" t="s">
        <v>2783</v>
      </c>
      <c r="M1409" s="19" t="s">
        <v>2784</v>
      </c>
      <c r="N1409" s="12"/>
      <c r="O1409" s="12" t="s">
        <v>2851</v>
      </c>
      <c r="P1409" s="12" t="s">
        <v>45</v>
      </c>
      <c r="Q1409" s="22">
        <v>39.1768194237</v>
      </c>
      <c r="R1409" s="22">
        <v>-0.769270778496</v>
      </c>
      <c r="S1409" s="12" t="s">
        <v>134</v>
      </c>
      <c r="T1409" s="12" t="s">
        <v>135</v>
      </c>
      <c r="U1409" s="21" t="s">
        <v>203</v>
      </c>
      <c r="V1409" s="12" t="s">
        <v>2786</v>
      </c>
      <c r="W1409" s="19" t="s">
        <v>2787</v>
      </c>
      <c r="X1409" s="19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  <c r="AT1409" s="12"/>
      <c r="AU1409" s="12"/>
      <c r="AV1409" s="12"/>
      <c r="AW1409" s="12"/>
      <c r="AX1409" s="12"/>
    </row>
    <row r="1410" ht="15.75" customHeight="1">
      <c r="A1410" s="12" t="s">
        <v>2888</v>
      </c>
      <c r="B1410" s="53" t="s">
        <v>2918</v>
      </c>
      <c r="C1410" s="12" t="s">
        <v>2890</v>
      </c>
      <c r="D1410" s="12" t="s">
        <v>2432</v>
      </c>
      <c r="E1410" s="36">
        <v>44683.0</v>
      </c>
      <c r="F1410" s="14" t="s">
        <v>493</v>
      </c>
      <c r="G1410" s="12"/>
      <c r="H1410" s="12"/>
      <c r="I1410" s="19" t="s">
        <v>2433</v>
      </c>
      <c r="J1410" s="12"/>
      <c r="K1410" s="22" t="s">
        <v>494</v>
      </c>
      <c r="L1410" s="12" t="s">
        <v>2783</v>
      </c>
      <c r="M1410" s="19" t="s">
        <v>2784</v>
      </c>
      <c r="N1410" s="12"/>
      <c r="O1410" s="12" t="s">
        <v>2853</v>
      </c>
      <c r="P1410" s="12" t="s">
        <v>45</v>
      </c>
      <c r="Q1410" s="22">
        <v>38.9988457741</v>
      </c>
      <c r="R1410" s="22">
        <v>-0.294916686943</v>
      </c>
      <c r="S1410" s="12" t="s">
        <v>134</v>
      </c>
      <c r="T1410" s="12" t="s">
        <v>135</v>
      </c>
      <c r="U1410" s="21" t="s">
        <v>203</v>
      </c>
      <c r="V1410" s="12" t="s">
        <v>2786</v>
      </c>
      <c r="W1410" s="19" t="s">
        <v>2787</v>
      </c>
      <c r="X1410" s="19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  <c r="AO1410" s="12"/>
      <c r="AP1410" s="12"/>
      <c r="AQ1410" s="12"/>
      <c r="AR1410" s="12"/>
      <c r="AS1410" s="12"/>
      <c r="AT1410" s="12"/>
      <c r="AU1410" s="12"/>
      <c r="AV1410" s="12"/>
      <c r="AW1410" s="12"/>
      <c r="AX1410" s="12"/>
    </row>
    <row r="1411" ht="15.75" customHeight="1">
      <c r="A1411" s="12" t="s">
        <v>2919</v>
      </c>
      <c r="B1411" s="53" t="s">
        <v>2920</v>
      </c>
      <c r="C1411" s="12" t="s">
        <v>2921</v>
      </c>
      <c r="D1411" s="12" t="s">
        <v>2432</v>
      </c>
      <c r="E1411" s="36">
        <v>44683.0</v>
      </c>
      <c r="F1411" s="14" t="s">
        <v>493</v>
      </c>
      <c r="G1411" s="12"/>
      <c r="H1411" s="12"/>
      <c r="I1411" s="19" t="s">
        <v>2433</v>
      </c>
      <c r="J1411" s="12"/>
      <c r="K1411" s="22" t="s">
        <v>494</v>
      </c>
      <c r="L1411" s="12" t="s">
        <v>2783</v>
      </c>
      <c r="M1411" s="19" t="s">
        <v>2784</v>
      </c>
      <c r="N1411" s="12"/>
      <c r="O1411" s="12" t="s">
        <v>2785</v>
      </c>
      <c r="P1411" s="12" t="s">
        <v>45</v>
      </c>
      <c r="Q1411" s="22">
        <v>38.564373192</v>
      </c>
      <c r="R1411" s="22">
        <v>-0.531330301894</v>
      </c>
      <c r="S1411" s="12" t="s">
        <v>134</v>
      </c>
      <c r="T1411" s="12" t="s">
        <v>47</v>
      </c>
      <c r="U1411" s="21" t="s">
        <v>203</v>
      </c>
      <c r="V1411" s="12" t="s">
        <v>2786</v>
      </c>
      <c r="W1411" s="19" t="s">
        <v>2787</v>
      </c>
      <c r="X1411" s="19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/>
      <c r="AT1411" s="12"/>
      <c r="AU1411" s="12"/>
      <c r="AV1411" s="12"/>
      <c r="AW1411" s="12"/>
      <c r="AX1411" s="12"/>
    </row>
    <row r="1412" ht="15.75" customHeight="1">
      <c r="A1412" s="12" t="s">
        <v>2919</v>
      </c>
      <c r="B1412" s="53" t="s">
        <v>2922</v>
      </c>
      <c r="C1412" s="12" t="s">
        <v>2921</v>
      </c>
      <c r="D1412" s="12" t="s">
        <v>2432</v>
      </c>
      <c r="E1412" s="36">
        <v>44683.0</v>
      </c>
      <c r="F1412" s="14" t="s">
        <v>493</v>
      </c>
      <c r="G1412" s="12"/>
      <c r="H1412" s="12"/>
      <c r="I1412" s="19" t="s">
        <v>2433</v>
      </c>
      <c r="J1412" s="12"/>
      <c r="K1412" s="22" t="s">
        <v>494</v>
      </c>
      <c r="L1412" s="12" t="s">
        <v>2783</v>
      </c>
      <c r="M1412" s="19" t="s">
        <v>2784</v>
      </c>
      <c r="N1412" s="12"/>
      <c r="O1412" s="12" t="s">
        <v>2789</v>
      </c>
      <c r="P1412" s="12" t="s">
        <v>45</v>
      </c>
      <c r="Q1412" s="22">
        <v>39.1138202303</v>
      </c>
      <c r="R1412" s="22">
        <v>-0.666976799485</v>
      </c>
      <c r="S1412" s="12" t="s">
        <v>134</v>
      </c>
      <c r="T1412" s="12" t="s">
        <v>135</v>
      </c>
      <c r="U1412" s="21" t="s">
        <v>203</v>
      </c>
      <c r="V1412" s="12" t="s">
        <v>2786</v>
      </c>
      <c r="W1412" s="19" t="s">
        <v>2787</v>
      </c>
      <c r="X1412" s="19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  <c r="AO1412" s="12"/>
      <c r="AP1412" s="12"/>
      <c r="AQ1412" s="12"/>
      <c r="AR1412" s="12"/>
      <c r="AS1412" s="12"/>
      <c r="AT1412" s="12"/>
      <c r="AU1412" s="12"/>
      <c r="AV1412" s="12"/>
      <c r="AW1412" s="12"/>
      <c r="AX1412" s="12"/>
    </row>
    <row r="1413" ht="15.75" customHeight="1">
      <c r="A1413" s="12" t="s">
        <v>2919</v>
      </c>
      <c r="B1413" s="53" t="s">
        <v>2923</v>
      </c>
      <c r="C1413" s="12" t="s">
        <v>2921</v>
      </c>
      <c r="D1413" s="12" t="s">
        <v>2432</v>
      </c>
      <c r="E1413" s="36">
        <v>44683.0</v>
      </c>
      <c r="F1413" s="14" t="s">
        <v>493</v>
      </c>
      <c r="G1413" s="12"/>
      <c r="H1413" s="12"/>
      <c r="I1413" s="19" t="s">
        <v>2433</v>
      </c>
      <c r="J1413" s="12"/>
      <c r="K1413" s="22" t="s">
        <v>494</v>
      </c>
      <c r="L1413" s="12" t="s">
        <v>2783</v>
      </c>
      <c r="M1413" s="19" t="s">
        <v>2784</v>
      </c>
      <c r="N1413" s="12"/>
      <c r="O1413" s="12" t="s">
        <v>2791</v>
      </c>
      <c r="P1413" s="12" t="s">
        <v>45</v>
      </c>
      <c r="Q1413" s="22">
        <v>39.662890981</v>
      </c>
      <c r="R1413" s="22">
        <v>-0.406329856679</v>
      </c>
      <c r="S1413" s="12" t="s">
        <v>134</v>
      </c>
      <c r="T1413" s="12" t="s">
        <v>135</v>
      </c>
      <c r="U1413" s="21" t="s">
        <v>203</v>
      </c>
      <c r="V1413" s="12" t="s">
        <v>2786</v>
      </c>
      <c r="W1413" s="19" t="s">
        <v>2787</v>
      </c>
      <c r="X1413" s="19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  <c r="AT1413" s="12"/>
      <c r="AU1413" s="12"/>
      <c r="AV1413" s="12"/>
      <c r="AW1413" s="12"/>
      <c r="AX1413" s="12"/>
    </row>
    <row r="1414" ht="15.75" customHeight="1">
      <c r="A1414" s="12" t="s">
        <v>2919</v>
      </c>
      <c r="B1414" s="53" t="s">
        <v>2924</v>
      </c>
      <c r="C1414" s="12" t="s">
        <v>2921</v>
      </c>
      <c r="D1414" s="12" t="s">
        <v>2432</v>
      </c>
      <c r="E1414" s="36">
        <v>44683.0</v>
      </c>
      <c r="F1414" s="14" t="s">
        <v>493</v>
      </c>
      <c r="G1414" s="12"/>
      <c r="H1414" s="12"/>
      <c r="I1414" s="19" t="s">
        <v>2433</v>
      </c>
      <c r="J1414" s="12"/>
      <c r="K1414" s="22" t="s">
        <v>494</v>
      </c>
      <c r="L1414" s="12" t="s">
        <v>2783</v>
      </c>
      <c r="M1414" s="19" t="s">
        <v>2784</v>
      </c>
      <c r="N1414" s="12"/>
      <c r="O1414" s="12" t="s">
        <v>2793</v>
      </c>
      <c r="P1414" s="12" t="s">
        <v>45</v>
      </c>
      <c r="Q1414" s="22">
        <v>39.0575221107</v>
      </c>
      <c r="R1414" s="22">
        <v>-0.612855446776</v>
      </c>
      <c r="S1414" s="12" t="s">
        <v>134</v>
      </c>
      <c r="T1414" s="12" t="s">
        <v>135</v>
      </c>
      <c r="U1414" s="21" t="s">
        <v>203</v>
      </c>
      <c r="V1414" s="12" t="s">
        <v>2786</v>
      </c>
      <c r="W1414" s="19" t="s">
        <v>2787</v>
      </c>
      <c r="X1414" s="19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  <c r="AO1414" s="12"/>
      <c r="AP1414" s="12"/>
      <c r="AQ1414" s="12"/>
      <c r="AR1414" s="12"/>
      <c r="AS1414" s="12"/>
      <c r="AT1414" s="12"/>
      <c r="AU1414" s="12"/>
      <c r="AV1414" s="12"/>
      <c r="AW1414" s="12"/>
      <c r="AX1414" s="12"/>
    </row>
    <row r="1415" ht="15.75" customHeight="1">
      <c r="A1415" s="12" t="s">
        <v>2919</v>
      </c>
      <c r="B1415" s="53" t="s">
        <v>2925</v>
      </c>
      <c r="C1415" s="12" t="s">
        <v>2921</v>
      </c>
      <c r="D1415" s="12" t="s">
        <v>2432</v>
      </c>
      <c r="E1415" s="36">
        <v>44683.0</v>
      </c>
      <c r="F1415" s="14" t="s">
        <v>493</v>
      </c>
      <c r="G1415" s="12"/>
      <c r="H1415" s="12"/>
      <c r="I1415" s="19" t="s">
        <v>2433</v>
      </c>
      <c r="J1415" s="12"/>
      <c r="K1415" s="22" t="s">
        <v>494</v>
      </c>
      <c r="L1415" s="12" t="s">
        <v>2783</v>
      </c>
      <c r="M1415" s="19" t="s">
        <v>2784</v>
      </c>
      <c r="N1415" s="12"/>
      <c r="O1415" s="12" t="s">
        <v>2795</v>
      </c>
      <c r="P1415" s="12" t="s">
        <v>45</v>
      </c>
      <c r="Q1415" s="22">
        <v>38.8223567508</v>
      </c>
      <c r="R1415" s="22">
        <v>0.0647061504941</v>
      </c>
      <c r="S1415" s="12" t="s">
        <v>134</v>
      </c>
      <c r="T1415" s="12" t="s">
        <v>47</v>
      </c>
      <c r="U1415" s="21" t="s">
        <v>203</v>
      </c>
      <c r="V1415" s="12" t="s">
        <v>2786</v>
      </c>
      <c r="W1415" s="19" t="s">
        <v>2787</v>
      </c>
      <c r="X1415" s="19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  <c r="AO1415" s="12"/>
      <c r="AP1415" s="12"/>
      <c r="AQ1415" s="12"/>
      <c r="AR1415" s="12"/>
      <c r="AS1415" s="12"/>
      <c r="AT1415" s="12"/>
      <c r="AU1415" s="12"/>
      <c r="AV1415" s="12"/>
      <c r="AW1415" s="12"/>
      <c r="AX1415" s="12"/>
    </row>
    <row r="1416" ht="15.75" customHeight="1">
      <c r="A1416" s="12" t="s">
        <v>2919</v>
      </c>
      <c r="B1416" s="53" t="s">
        <v>2926</v>
      </c>
      <c r="C1416" s="12" t="s">
        <v>2921</v>
      </c>
      <c r="D1416" s="12" t="s">
        <v>2432</v>
      </c>
      <c r="E1416" s="36">
        <v>44683.0</v>
      </c>
      <c r="F1416" s="14" t="s">
        <v>493</v>
      </c>
      <c r="G1416" s="12"/>
      <c r="H1416" s="12"/>
      <c r="I1416" s="19" t="s">
        <v>2433</v>
      </c>
      <c r="J1416" s="12"/>
      <c r="K1416" s="22" t="s">
        <v>494</v>
      </c>
      <c r="L1416" s="12" t="s">
        <v>2783</v>
      </c>
      <c r="M1416" s="19" t="s">
        <v>2784</v>
      </c>
      <c r="N1416" s="12"/>
      <c r="O1416" s="12" t="s">
        <v>2797</v>
      </c>
      <c r="P1416" s="12" t="s">
        <v>45</v>
      </c>
      <c r="Q1416" s="22">
        <v>40.7011024656</v>
      </c>
      <c r="R1416" s="22">
        <v>0.0604338000219</v>
      </c>
      <c r="S1416" s="12" t="s">
        <v>134</v>
      </c>
      <c r="T1416" s="12" t="s">
        <v>135</v>
      </c>
      <c r="U1416" s="21" t="s">
        <v>203</v>
      </c>
      <c r="V1416" s="12" t="s">
        <v>2786</v>
      </c>
      <c r="W1416" s="19" t="s">
        <v>2787</v>
      </c>
      <c r="X1416" s="19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  <c r="AO1416" s="12"/>
      <c r="AP1416" s="12"/>
      <c r="AQ1416" s="12"/>
      <c r="AR1416" s="12"/>
      <c r="AS1416" s="12"/>
      <c r="AT1416" s="12"/>
      <c r="AU1416" s="12"/>
      <c r="AV1416" s="12"/>
      <c r="AW1416" s="12"/>
      <c r="AX1416" s="12"/>
    </row>
    <row r="1417" ht="15.75" customHeight="1">
      <c r="A1417" s="12" t="s">
        <v>2919</v>
      </c>
      <c r="B1417" s="53" t="s">
        <v>2927</v>
      </c>
      <c r="C1417" s="12" t="s">
        <v>2921</v>
      </c>
      <c r="D1417" s="12" t="s">
        <v>2432</v>
      </c>
      <c r="E1417" s="36">
        <v>44683.0</v>
      </c>
      <c r="F1417" s="14" t="s">
        <v>493</v>
      </c>
      <c r="G1417" s="12"/>
      <c r="H1417" s="12"/>
      <c r="I1417" s="19" t="s">
        <v>2433</v>
      </c>
      <c r="J1417" s="12"/>
      <c r="K1417" s="22" t="s">
        <v>494</v>
      </c>
      <c r="L1417" s="12" t="s">
        <v>2783</v>
      </c>
      <c r="M1417" s="19" t="s">
        <v>2784</v>
      </c>
      <c r="N1417" s="12"/>
      <c r="O1417" s="12" t="s">
        <v>2799</v>
      </c>
      <c r="P1417" s="12" t="s">
        <v>45</v>
      </c>
      <c r="Q1417" s="22">
        <v>39.124836333</v>
      </c>
      <c r="R1417" s="22">
        <v>-0.424778459692</v>
      </c>
      <c r="S1417" s="12" t="s">
        <v>134</v>
      </c>
      <c r="T1417" s="12" t="s">
        <v>135</v>
      </c>
      <c r="U1417" s="21" t="s">
        <v>203</v>
      </c>
      <c r="V1417" s="12" t="s">
        <v>2786</v>
      </c>
      <c r="W1417" s="19" t="s">
        <v>2787</v>
      </c>
      <c r="X1417" s="19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2"/>
      <c r="AP1417" s="12"/>
      <c r="AQ1417" s="12"/>
      <c r="AR1417" s="12"/>
      <c r="AS1417" s="12"/>
      <c r="AT1417" s="12"/>
      <c r="AU1417" s="12"/>
      <c r="AV1417" s="12"/>
      <c r="AW1417" s="12"/>
      <c r="AX1417" s="12"/>
    </row>
    <row r="1418" ht="15.75" customHeight="1">
      <c r="A1418" s="12" t="s">
        <v>2919</v>
      </c>
      <c r="B1418" s="53" t="s">
        <v>2928</v>
      </c>
      <c r="C1418" s="12" t="s">
        <v>2921</v>
      </c>
      <c r="D1418" s="12" t="s">
        <v>2432</v>
      </c>
      <c r="E1418" s="36">
        <v>44683.0</v>
      </c>
      <c r="F1418" s="14" t="s">
        <v>493</v>
      </c>
      <c r="G1418" s="12"/>
      <c r="H1418" s="12"/>
      <c r="I1418" s="19" t="s">
        <v>2433</v>
      </c>
      <c r="J1418" s="12"/>
      <c r="K1418" s="22" t="s">
        <v>494</v>
      </c>
      <c r="L1418" s="12" t="s">
        <v>2783</v>
      </c>
      <c r="M1418" s="19" t="s">
        <v>2784</v>
      </c>
      <c r="N1418" s="12"/>
      <c r="O1418" s="12" t="s">
        <v>2799</v>
      </c>
      <c r="P1418" s="12" t="s">
        <v>45</v>
      </c>
      <c r="Q1418" s="22">
        <v>39.3130841013</v>
      </c>
      <c r="R1418" s="22">
        <v>-0.585309181266</v>
      </c>
      <c r="S1418" s="12" t="s">
        <v>134</v>
      </c>
      <c r="T1418" s="12" t="s">
        <v>135</v>
      </c>
      <c r="U1418" s="21" t="s">
        <v>203</v>
      </c>
      <c r="V1418" s="12" t="s">
        <v>2786</v>
      </c>
      <c r="W1418" s="19" t="s">
        <v>2787</v>
      </c>
      <c r="X1418" s="19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  <c r="AO1418" s="12"/>
      <c r="AP1418" s="12"/>
      <c r="AQ1418" s="12"/>
      <c r="AR1418" s="12"/>
      <c r="AS1418" s="12"/>
      <c r="AT1418" s="12"/>
      <c r="AU1418" s="12"/>
      <c r="AV1418" s="12"/>
      <c r="AW1418" s="12"/>
      <c r="AX1418" s="12"/>
    </row>
    <row r="1419" ht="15.75" customHeight="1">
      <c r="A1419" s="12" t="s">
        <v>2919</v>
      </c>
      <c r="B1419" s="53" t="s">
        <v>2929</v>
      </c>
      <c r="C1419" s="12" t="s">
        <v>2921</v>
      </c>
      <c r="D1419" s="12" t="s">
        <v>2432</v>
      </c>
      <c r="E1419" s="36">
        <v>44683.0</v>
      </c>
      <c r="F1419" s="14" t="s">
        <v>493</v>
      </c>
      <c r="G1419" s="12"/>
      <c r="H1419" s="12"/>
      <c r="I1419" s="19" t="s">
        <v>2433</v>
      </c>
      <c r="J1419" s="12"/>
      <c r="K1419" s="22" t="s">
        <v>494</v>
      </c>
      <c r="L1419" s="12" t="s">
        <v>2783</v>
      </c>
      <c r="M1419" s="19" t="s">
        <v>2784</v>
      </c>
      <c r="N1419" s="12"/>
      <c r="O1419" s="12" t="s">
        <v>2799</v>
      </c>
      <c r="P1419" s="12" t="s">
        <v>45</v>
      </c>
      <c r="Q1419" s="22">
        <v>40.0284076964</v>
      </c>
      <c r="R1419" s="22">
        <v>-0.158832840324</v>
      </c>
      <c r="S1419" s="12" t="s">
        <v>134</v>
      </c>
      <c r="T1419" s="12" t="s">
        <v>47</v>
      </c>
      <c r="U1419" s="21" t="s">
        <v>203</v>
      </c>
      <c r="V1419" s="12" t="s">
        <v>2786</v>
      </c>
      <c r="W1419" s="19" t="s">
        <v>2787</v>
      </c>
      <c r="X1419" s="19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  <c r="AO1419" s="12"/>
      <c r="AP1419" s="12"/>
      <c r="AQ1419" s="12"/>
      <c r="AR1419" s="12"/>
      <c r="AS1419" s="12"/>
      <c r="AT1419" s="12"/>
      <c r="AU1419" s="12"/>
      <c r="AV1419" s="12"/>
      <c r="AW1419" s="12"/>
      <c r="AX1419" s="12"/>
    </row>
    <row r="1420" ht="15.75" customHeight="1">
      <c r="A1420" s="12" t="s">
        <v>2919</v>
      </c>
      <c r="B1420" s="53" t="s">
        <v>2930</v>
      </c>
      <c r="C1420" s="12" t="s">
        <v>2921</v>
      </c>
      <c r="D1420" s="12" t="s">
        <v>2432</v>
      </c>
      <c r="E1420" s="36">
        <v>44683.0</v>
      </c>
      <c r="F1420" s="14" t="s">
        <v>493</v>
      </c>
      <c r="G1420" s="12"/>
      <c r="H1420" s="12"/>
      <c r="I1420" s="19" t="s">
        <v>2433</v>
      </c>
      <c r="J1420" s="12"/>
      <c r="K1420" s="22" t="s">
        <v>494</v>
      </c>
      <c r="L1420" s="12" t="s">
        <v>2783</v>
      </c>
      <c r="M1420" s="19" t="s">
        <v>2784</v>
      </c>
      <c r="N1420" s="12"/>
      <c r="O1420" s="12" t="s">
        <v>2803</v>
      </c>
      <c r="P1420" s="12" t="s">
        <v>45</v>
      </c>
      <c r="Q1420" s="22">
        <v>38.681369544</v>
      </c>
      <c r="R1420" s="22">
        <v>0.14763649612</v>
      </c>
      <c r="S1420" s="12" t="s">
        <v>134</v>
      </c>
      <c r="T1420" s="12" t="s">
        <v>47</v>
      </c>
      <c r="U1420" s="21" t="s">
        <v>203</v>
      </c>
      <c r="V1420" s="12" t="s">
        <v>2786</v>
      </c>
      <c r="W1420" s="19" t="s">
        <v>2787</v>
      </c>
      <c r="X1420" s="19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  <c r="AO1420" s="12"/>
      <c r="AP1420" s="12"/>
      <c r="AQ1420" s="12"/>
      <c r="AR1420" s="12"/>
      <c r="AS1420" s="12"/>
      <c r="AT1420" s="12"/>
      <c r="AU1420" s="12"/>
      <c r="AV1420" s="12"/>
      <c r="AW1420" s="12"/>
      <c r="AX1420" s="12"/>
    </row>
    <row r="1421" ht="15.75" customHeight="1">
      <c r="A1421" s="12" t="s">
        <v>2919</v>
      </c>
      <c r="B1421" s="53" t="s">
        <v>2931</v>
      </c>
      <c r="C1421" s="12" t="s">
        <v>2921</v>
      </c>
      <c r="D1421" s="12" t="s">
        <v>2432</v>
      </c>
      <c r="E1421" s="36">
        <v>44683.0</v>
      </c>
      <c r="F1421" s="14" t="s">
        <v>493</v>
      </c>
      <c r="G1421" s="12"/>
      <c r="H1421" s="12"/>
      <c r="I1421" s="19" t="s">
        <v>2433</v>
      </c>
      <c r="J1421" s="12"/>
      <c r="K1421" s="22" t="s">
        <v>494</v>
      </c>
      <c r="L1421" s="12" t="s">
        <v>2783</v>
      </c>
      <c r="M1421" s="19" t="s">
        <v>2784</v>
      </c>
      <c r="N1421" s="12"/>
      <c r="O1421" s="12" t="s">
        <v>2805</v>
      </c>
      <c r="P1421" s="12" t="s">
        <v>45</v>
      </c>
      <c r="Q1421" s="22">
        <v>38.9326670238</v>
      </c>
      <c r="R1421" s="22">
        <v>-0.274358197381</v>
      </c>
      <c r="S1421" s="12" t="s">
        <v>134</v>
      </c>
      <c r="T1421" s="12" t="s">
        <v>135</v>
      </c>
      <c r="U1421" s="21" t="s">
        <v>203</v>
      </c>
      <c r="V1421" s="12" t="s">
        <v>2786</v>
      </c>
      <c r="W1421" s="19" t="s">
        <v>2787</v>
      </c>
      <c r="X1421" s="19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2"/>
      <c r="AP1421" s="12"/>
      <c r="AQ1421" s="12"/>
      <c r="AR1421" s="12"/>
      <c r="AS1421" s="12"/>
      <c r="AT1421" s="12"/>
      <c r="AU1421" s="12"/>
      <c r="AV1421" s="12"/>
      <c r="AW1421" s="12"/>
      <c r="AX1421" s="12"/>
    </row>
    <row r="1422" ht="15.75" customHeight="1">
      <c r="A1422" s="12" t="s">
        <v>2919</v>
      </c>
      <c r="B1422" s="53" t="s">
        <v>2932</v>
      </c>
      <c r="C1422" s="12" t="s">
        <v>2921</v>
      </c>
      <c r="D1422" s="12" t="s">
        <v>2432</v>
      </c>
      <c r="E1422" s="36">
        <v>44683.0</v>
      </c>
      <c r="F1422" s="14" t="s">
        <v>493</v>
      </c>
      <c r="G1422" s="12"/>
      <c r="H1422" s="12"/>
      <c r="I1422" s="19" t="s">
        <v>2433</v>
      </c>
      <c r="J1422" s="12"/>
      <c r="K1422" s="22" t="s">
        <v>494</v>
      </c>
      <c r="L1422" s="12" t="s">
        <v>2783</v>
      </c>
      <c r="M1422" s="19" t="s">
        <v>2784</v>
      </c>
      <c r="N1422" s="12"/>
      <c r="O1422" s="12" t="s">
        <v>2807</v>
      </c>
      <c r="P1422" s="12" t="s">
        <v>45</v>
      </c>
      <c r="Q1422" s="22">
        <v>40.096993937</v>
      </c>
      <c r="R1422" s="22">
        <v>-0.273473146529</v>
      </c>
      <c r="S1422" s="12" t="s">
        <v>134</v>
      </c>
      <c r="T1422" s="12" t="s">
        <v>47</v>
      </c>
      <c r="U1422" s="21" t="s">
        <v>203</v>
      </c>
      <c r="V1422" s="12" t="s">
        <v>2786</v>
      </c>
      <c r="W1422" s="19" t="s">
        <v>2787</v>
      </c>
      <c r="X1422" s="19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  <c r="AO1422" s="12"/>
      <c r="AP1422" s="12"/>
      <c r="AQ1422" s="12"/>
      <c r="AR1422" s="12"/>
      <c r="AS1422" s="12"/>
      <c r="AT1422" s="12"/>
      <c r="AU1422" s="12"/>
      <c r="AV1422" s="12"/>
      <c r="AW1422" s="12"/>
      <c r="AX1422" s="12"/>
    </row>
    <row r="1423" ht="15.75" customHeight="1">
      <c r="A1423" s="12" t="s">
        <v>2919</v>
      </c>
      <c r="B1423" s="53" t="s">
        <v>2933</v>
      </c>
      <c r="C1423" s="12" t="s">
        <v>2921</v>
      </c>
      <c r="D1423" s="12" t="s">
        <v>2432</v>
      </c>
      <c r="E1423" s="36">
        <v>44683.0</v>
      </c>
      <c r="F1423" s="14" t="s">
        <v>493</v>
      </c>
      <c r="G1423" s="12"/>
      <c r="H1423" s="12"/>
      <c r="I1423" s="19" t="s">
        <v>2433</v>
      </c>
      <c r="J1423" s="12"/>
      <c r="K1423" s="22" t="s">
        <v>494</v>
      </c>
      <c r="L1423" s="12" t="s">
        <v>2783</v>
      </c>
      <c r="M1423" s="19" t="s">
        <v>2784</v>
      </c>
      <c r="N1423" s="12"/>
      <c r="O1423" s="12" t="s">
        <v>2809</v>
      </c>
      <c r="P1423" s="12" t="s">
        <v>45</v>
      </c>
      <c r="Q1423" s="22">
        <v>39.9038655848</v>
      </c>
      <c r="R1423" s="22">
        <v>-0.345398090646</v>
      </c>
      <c r="S1423" s="12" t="s">
        <v>134</v>
      </c>
      <c r="T1423" s="12" t="s">
        <v>135</v>
      </c>
      <c r="U1423" s="21" t="s">
        <v>203</v>
      </c>
      <c r="V1423" s="12" t="s">
        <v>2786</v>
      </c>
      <c r="W1423" s="19" t="s">
        <v>2787</v>
      </c>
      <c r="X1423" s="19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2"/>
      <c r="AP1423" s="12"/>
      <c r="AQ1423" s="12"/>
      <c r="AR1423" s="12"/>
      <c r="AS1423" s="12"/>
      <c r="AT1423" s="12"/>
      <c r="AU1423" s="12"/>
      <c r="AV1423" s="12"/>
      <c r="AW1423" s="12"/>
      <c r="AX1423" s="12"/>
    </row>
    <row r="1424" ht="15.75" customHeight="1">
      <c r="A1424" s="12" t="s">
        <v>2919</v>
      </c>
      <c r="B1424" s="53" t="s">
        <v>2934</v>
      </c>
      <c r="C1424" s="12" t="s">
        <v>2921</v>
      </c>
      <c r="D1424" s="12" t="s">
        <v>2432</v>
      </c>
      <c r="E1424" s="36">
        <v>44683.0</v>
      </c>
      <c r="F1424" s="14" t="s">
        <v>493</v>
      </c>
      <c r="G1424" s="12"/>
      <c r="H1424" s="12"/>
      <c r="I1424" s="19" t="s">
        <v>2433</v>
      </c>
      <c r="J1424" s="12"/>
      <c r="K1424" s="22" t="s">
        <v>494</v>
      </c>
      <c r="L1424" s="12" t="s">
        <v>2783</v>
      </c>
      <c r="M1424" s="19" t="s">
        <v>2784</v>
      </c>
      <c r="N1424" s="12"/>
      <c r="O1424" s="12" t="s">
        <v>2811</v>
      </c>
      <c r="P1424" s="12" t="s">
        <v>45</v>
      </c>
      <c r="Q1424" s="22">
        <v>39.7102829948</v>
      </c>
      <c r="R1424" s="22">
        <v>-0.273432173989</v>
      </c>
      <c r="S1424" s="12" t="s">
        <v>134</v>
      </c>
      <c r="T1424" s="12" t="s">
        <v>135</v>
      </c>
      <c r="U1424" s="21" t="s">
        <v>203</v>
      </c>
      <c r="V1424" s="12" t="s">
        <v>2786</v>
      </c>
      <c r="W1424" s="19" t="s">
        <v>2787</v>
      </c>
      <c r="X1424" s="19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  <c r="AO1424" s="12"/>
      <c r="AP1424" s="12"/>
      <c r="AQ1424" s="12"/>
      <c r="AR1424" s="12"/>
      <c r="AS1424" s="12"/>
      <c r="AT1424" s="12"/>
      <c r="AU1424" s="12"/>
      <c r="AV1424" s="12"/>
      <c r="AW1424" s="12"/>
      <c r="AX1424" s="12"/>
    </row>
    <row r="1425" ht="15.75" customHeight="1">
      <c r="A1425" s="12" t="s">
        <v>2919</v>
      </c>
      <c r="B1425" s="53" t="s">
        <v>2935</v>
      </c>
      <c r="C1425" s="12" t="s">
        <v>2921</v>
      </c>
      <c r="D1425" s="12" t="s">
        <v>2432</v>
      </c>
      <c r="E1425" s="36">
        <v>44683.0</v>
      </c>
      <c r="F1425" s="14" t="s">
        <v>493</v>
      </c>
      <c r="G1425" s="12"/>
      <c r="H1425" s="12"/>
      <c r="I1425" s="19" t="s">
        <v>2433</v>
      </c>
      <c r="J1425" s="12"/>
      <c r="K1425" s="22" t="s">
        <v>494</v>
      </c>
      <c r="L1425" s="12" t="s">
        <v>2783</v>
      </c>
      <c r="M1425" s="19" t="s">
        <v>2784</v>
      </c>
      <c r="N1425" s="12"/>
      <c r="O1425" s="12" t="s">
        <v>2813</v>
      </c>
      <c r="P1425" s="12" t="s">
        <v>45</v>
      </c>
      <c r="Q1425" s="22">
        <v>38.9038794683</v>
      </c>
      <c r="R1425" s="22">
        <v>-0.737240796871</v>
      </c>
      <c r="S1425" s="12" t="s">
        <v>134</v>
      </c>
      <c r="T1425" s="12" t="s">
        <v>135</v>
      </c>
      <c r="U1425" s="21" t="s">
        <v>203</v>
      </c>
      <c r="V1425" s="12" t="s">
        <v>2786</v>
      </c>
      <c r="W1425" s="19" t="s">
        <v>2787</v>
      </c>
      <c r="X1425" s="19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2"/>
      <c r="AP1425" s="12"/>
      <c r="AQ1425" s="12"/>
      <c r="AR1425" s="12"/>
      <c r="AS1425" s="12"/>
      <c r="AT1425" s="12"/>
      <c r="AU1425" s="12"/>
      <c r="AV1425" s="12"/>
      <c r="AW1425" s="12"/>
      <c r="AX1425" s="12"/>
    </row>
    <row r="1426" ht="15.75" customHeight="1">
      <c r="A1426" s="12" t="s">
        <v>2919</v>
      </c>
      <c r="B1426" s="53" t="s">
        <v>2936</v>
      </c>
      <c r="C1426" s="12" t="s">
        <v>2921</v>
      </c>
      <c r="D1426" s="12" t="s">
        <v>2432</v>
      </c>
      <c r="E1426" s="36">
        <v>44683.0</v>
      </c>
      <c r="F1426" s="14" t="s">
        <v>493</v>
      </c>
      <c r="G1426" s="12"/>
      <c r="H1426" s="12"/>
      <c r="I1426" s="19" t="s">
        <v>2433</v>
      </c>
      <c r="J1426" s="12"/>
      <c r="K1426" s="22" t="s">
        <v>494</v>
      </c>
      <c r="L1426" s="12" t="s">
        <v>2783</v>
      </c>
      <c r="M1426" s="19" t="s">
        <v>2784</v>
      </c>
      <c r="N1426" s="12"/>
      <c r="O1426" s="12" t="s">
        <v>2815</v>
      </c>
      <c r="P1426" s="12" t="s">
        <v>45</v>
      </c>
      <c r="Q1426" s="22">
        <v>38.6774498294</v>
      </c>
      <c r="R1426" s="22">
        <v>-0.464415426834</v>
      </c>
      <c r="S1426" s="12" t="s">
        <v>134</v>
      </c>
      <c r="T1426" s="12" t="s">
        <v>135</v>
      </c>
      <c r="U1426" s="21" t="s">
        <v>203</v>
      </c>
      <c r="V1426" s="12" t="s">
        <v>2786</v>
      </c>
      <c r="W1426" s="19" t="s">
        <v>2787</v>
      </c>
      <c r="X1426" s="19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  <c r="AO1426" s="12"/>
      <c r="AP1426" s="12"/>
      <c r="AQ1426" s="12"/>
      <c r="AR1426" s="12"/>
      <c r="AS1426" s="12"/>
      <c r="AT1426" s="12"/>
      <c r="AU1426" s="12"/>
      <c r="AV1426" s="12"/>
      <c r="AW1426" s="12"/>
      <c r="AX1426" s="12"/>
    </row>
    <row r="1427" ht="15.75" customHeight="1">
      <c r="A1427" s="12" t="s">
        <v>2919</v>
      </c>
      <c r="B1427" s="53" t="s">
        <v>2937</v>
      </c>
      <c r="C1427" s="12" t="s">
        <v>2921</v>
      </c>
      <c r="D1427" s="12" t="s">
        <v>2432</v>
      </c>
      <c r="E1427" s="36">
        <v>44683.0</v>
      </c>
      <c r="F1427" s="14" t="s">
        <v>493</v>
      </c>
      <c r="G1427" s="12"/>
      <c r="H1427" s="12"/>
      <c r="I1427" s="19" t="s">
        <v>2433</v>
      </c>
      <c r="J1427" s="12"/>
      <c r="K1427" s="22" t="s">
        <v>494</v>
      </c>
      <c r="L1427" s="12" t="s">
        <v>2783</v>
      </c>
      <c r="M1427" s="19" t="s">
        <v>2784</v>
      </c>
      <c r="N1427" s="12"/>
      <c r="O1427" s="12" t="s">
        <v>2817</v>
      </c>
      <c r="P1427" s="12" t="s">
        <v>45</v>
      </c>
      <c r="Q1427" s="22">
        <v>40.1997194476</v>
      </c>
      <c r="R1427" s="22">
        <v>-0.215196446659</v>
      </c>
      <c r="S1427" s="12" t="s">
        <v>134</v>
      </c>
      <c r="T1427" s="12" t="s">
        <v>135</v>
      </c>
      <c r="U1427" s="21" t="s">
        <v>203</v>
      </c>
      <c r="V1427" s="12" t="s">
        <v>2786</v>
      </c>
      <c r="W1427" s="19" t="s">
        <v>2787</v>
      </c>
      <c r="X1427" s="19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  <c r="AO1427" s="12"/>
      <c r="AP1427" s="12"/>
      <c r="AQ1427" s="12"/>
      <c r="AR1427" s="12"/>
      <c r="AS1427" s="12"/>
      <c r="AT1427" s="12"/>
      <c r="AU1427" s="12"/>
      <c r="AV1427" s="12"/>
      <c r="AW1427" s="12"/>
      <c r="AX1427" s="12"/>
    </row>
    <row r="1428" ht="15.75" customHeight="1">
      <c r="A1428" s="12" t="s">
        <v>2919</v>
      </c>
      <c r="B1428" s="53" t="s">
        <v>2938</v>
      </c>
      <c r="C1428" s="12" t="s">
        <v>2921</v>
      </c>
      <c r="D1428" s="12" t="s">
        <v>2432</v>
      </c>
      <c r="E1428" s="36">
        <v>44683.0</v>
      </c>
      <c r="F1428" s="14" t="s">
        <v>493</v>
      </c>
      <c r="G1428" s="12"/>
      <c r="H1428" s="12"/>
      <c r="I1428" s="19" t="s">
        <v>2433</v>
      </c>
      <c r="J1428" s="12"/>
      <c r="K1428" s="22" t="s">
        <v>494</v>
      </c>
      <c r="L1428" s="12" t="s">
        <v>2783</v>
      </c>
      <c r="M1428" s="19" t="s">
        <v>2784</v>
      </c>
      <c r="N1428" s="12"/>
      <c r="O1428" s="12" t="s">
        <v>2819</v>
      </c>
      <c r="P1428" s="12" t="s">
        <v>45</v>
      </c>
      <c r="Q1428" s="22">
        <v>39.6835130492</v>
      </c>
      <c r="R1428" s="22">
        <v>-0.48997143889</v>
      </c>
      <c r="S1428" s="12" t="s">
        <v>134</v>
      </c>
      <c r="T1428" s="12" t="s">
        <v>135</v>
      </c>
      <c r="U1428" s="21" t="s">
        <v>203</v>
      </c>
      <c r="V1428" s="12" t="s">
        <v>2786</v>
      </c>
      <c r="W1428" s="19" t="s">
        <v>2787</v>
      </c>
      <c r="X1428" s="19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  <c r="AO1428" s="12"/>
      <c r="AP1428" s="12"/>
      <c r="AQ1428" s="12"/>
      <c r="AR1428" s="12"/>
      <c r="AS1428" s="12"/>
      <c r="AT1428" s="12"/>
      <c r="AU1428" s="12"/>
      <c r="AV1428" s="12"/>
      <c r="AW1428" s="12"/>
      <c r="AX1428" s="12"/>
    </row>
    <row r="1429" ht="15.75" customHeight="1">
      <c r="A1429" s="12" t="s">
        <v>2919</v>
      </c>
      <c r="B1429" s="53" t="s">
        <v>2939</v>
      </c>
      <c r="C1429" s="12" t="s">
        <v>2921</v>
      </c>
      <c r="D1429" s="12" t="s">
        <v>2432</v>
      </c>
      <c r="E1429" s="36">
        <v>44683.0</v>
      </c>
      <c r="F1429" s="14" t="s">
        <v>493</v>
      </c>
      <c r="G1429" s="12"/>
      <c r="H1429" s="12"/>
      <c r="I1429" s="19" t="s">
        <v>2433</v>
      </c>
      <c r="J1429" s="12"/>
      <c r="K1429" s="22" t="s">
        <v>494</v>
      </c>
      <c r="L1429" s="12" t="s">
        <v>2783</v>
      </c>
      <c r="M1429" s="19" t="s">
        <v>2784</v>
      </c>
      <c r="N1429" s="12"/>
      <c r="O1429" s="12" t="s">
        <v>2821</v>
      </c>
      <c r="P1429" s="12" t="s">
        <v>45</v>
      </c>
      <c r="Q1429" s="22">
        <v>38.1387046622</v>
      </c>
      <c r="R1429" s="22">
        <v>-0.898556154743</v>
      </c>
      <c r="S1429" s="12" t="s">
        <v>134</v>
      </c>
      <c r="T1429" s="12" t="s">
        <v>135</v>
      </c>
      <c r="U1429" s="21" t="s">
        <v>203</v>
      </c>
      <c r="V1429" s="12" t="s">
        <v>2786</v>
      </c>
      <c r="W1429" s="19" t="s">
        <v>2787</v>
      </c>
      <c r="X1429" s="19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  <c r="AT1429" s="12"/>
      <c r="AU1429" s="12"/>
      <c r="AV1429" s="12"/>
      <c r="AW1429" s="12"/>
      <c r="AX1429" s="12"/>
    </row>
    <row r="1430" ht="15.75" customHeight="1">
      <c r="A1430" s="12" t="s">
        <v>2919</v>
      </c>
      <c r="B1430" s="53" t="s">
        <v>2940</v>
      </c>
      <c r="C1430" s="12" t="s">
        <v>2921</v>
      </c>
      <c r="D1430" s="12" t="s">
        <v>2432</v>
      </c>
      <c r="E1430" s="36">
        <v>44683.0</v>
      </c>
      <c r="F1430" s="14" t="s">
        <v>493</v>
      </c>
      <c r="G1430" s="12"/>
      <c r="H1430" s="12"/>
      <c r="I1430" s="19" t="s">
        <v>2433</v>
      </c>
      <c r="J1430" s="12"/>
      <c r="K1430" s="22" t="s">
        <v>494</v>
      </c>
      <c r="L1430" s="12" t="s">
        <v>2783</v>
      </c>
      <c r="M1430" s="19" t="s">
        <v>2784</v>
      </c>
      <c r="N1430" s="12"/>
      <c r="O1430" s="12" t="s">
        <v>2823</v>
      </c>
      <c r="P1430" s="12" t="s">
        <v>45</v>
      </c>
      <c r="Q1430" s="22">
        <v>39.2653611925</v>
      </c>
      <c r="R1430" s="22">
        <v>-1.02271507352</v>
      </c>
      <c r="S1430" s="12" t="s">
        <v>134</v>
      </c>
      <c r="T1430" s="12" t="s">
        <v>135</v>
      </c>
      <c r="U1430" s="21" t="s">
        <v>203</v>
      </c>
      <c r="V1430" s="12" t="s">
        <v>2786</v>
      </c>
      <c r="W1430" s="19" t="s">
        <v>2787</v>
      </c>
      <c r="X1430" s="19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  <c r="AO1430" s="12"/>
      <c r="AP1430" s="12"/>
      <c r="AQ1430" s="12"/>
      <c r="AR1430" s="12"/>
      <c r="AS1430" s="12"/>
      <c r="AT1430" s="12"/>
      <c r="AU1430" s="12"/>
      <c r="AV1430" s="12"/>
      <c r="AW1430" s="12"/>
      <c r="AX1430" s="12"/>
    </row>
    <row r="1431" ht="15.75" customHeight="1">
      <c r="A1431" s="12" t="s">
        <v>2919</v>
      </c>
      <c r="B1431" s="53" t="s">
        <v>2941</v>
      </c>
      <c r="C1431" s="12" t="s">
        <v>2921</v>
      </c>
      <c r="D1431" s="12" t="s">
        <v>2432</v>
      </c>
      <c r="E1431" s="36">
        <v>44683.0</v>
      </c>
      <c r="F1431" s="14" t="s">
        <v>493</v>
      </c>
      <c r="G1431" s="12"/>
      <c r="H1431" s="12"/>
      <c r="I1431" s="19" t="s">
        <v>2433</v>
      </c>
      <c r="J1431" s="12"/>
      <c r="K1431" s="22" t="s">
        <v>494</v>
      </c>
      <c r="L1431" s="12" t="s">
        <v>2783</v>
      </c>
      <c r="M1431" s="19" t="s">
        <v>2784</v>
      </c>
      <c r="N1431" s="12"/>
      <c r="O1431" s="12" t="s">
        <v>2825</v>
      </c>
      <c r="P1431" s="12" t="s">
        <v>45</v>
      </c>
      <c r="Q1431" s="22">
        <v>40.4765145405</v>
      </c>
      <c r="R1431" s="22">
        <v>-0.172724041611</v>
      </c>
      <c r="S1431" s="12" t="s">
        <v>134</v>
      </c>
      <c r="T1431" s="12" t="s">
        <v>135</v>
      </c>
      <c r="U1431" s="21" t="s">
        <v>203</v>
      </c>
      <c r="V1431" s="12" t="s">
        <v>2786</v>
      </c>
      <c r="W1431" s="19" t="s">
        <v>2787</v>
      </c>
      <c r="X1431" s="19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2"/>
      <c r="AP1431" s="12"/>
      <c r="AQ1431" s="12"/>
      <c r="AR1431" s="12"/>
      <c r="AS1431" s="12"/>
      <c r="AT1431" s="12"/>
      <c r="AU1431" s="12"/>
      <c r="AV1431" s="12"/>
      <c r="AW1431" s="12"/>
      <c r="AX1431" s="12"/>
    </row>
    <row r="1432" ht="15.75" customHeight="1">
      <c r="A1432" s="12" t="s">
        <v>2919</v>
      </c>
      <c r="B1432" s="53" t="s">
        <v>2942</v>
      </c>
      <c r="C1432" s="12" t="s">
        <v>2921</v>
      </c>
      <c r="D1432" s="12" t="s">
        <v>2432</v>
      </c>
      <c r="E1432" s="36">
        <v>44683.0</v>
      </c>
      <c r="F1432" s="14" t="s">
        <v>493</v>
      </c>
      <c r="G1432" s="12"/>
      <c r="H1432" s="12"/>
      <c r="I1432" s="19" t="s">
        <v>2433</v>
      </c>
      <c r="J1432" s="12"/>
      <c r="K1432" s="22" t="s">
        <v>494</v>
      </c>
      <c r="L1432" s="12" t="s">
        <v>2783</v>
      </c>
      <c r="M1432" s="19" t="s">
        <v>2784</v>
      </c>
      <c r="N1432" s="12"/>
      <c r="O1432" s="12" t="s">
        <v>2827</v>
      </c>
      <c r="P1432" s="12" t="s">
        <v>45</v>
      </c>
      <c r="Q1432" s="22">
        <v>40.0875674036</v>
      </c>
      <c r="R1432" s="22">
        <v>0.104154081956</v>
      </c>
      <c r="S1432" s="12" t="s">
        <v>134</v>
      </c>
      <c r="T1432" s="12" t="s">
        <v>135</v>
      </c>
      <c r="U1432" s="21" t="s">
        <v>203</v>
      </c>
      <c r="V1432" s="12" t="s">
        <v>2786</v>
      </c>
      <c r="W1432" s="19" t="s">
        <v>2787</v>
      </c>
      <c r="X1432" s="19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  <c r="AO1432" s="12"/>
      <c r="AP1432" s="12"/>
      <c r="AQ1432" s="12"/>
      <c r="AR1432" s="12"/>
      <c r="AS1432" s="12"/>
      <c r="AT1432" s="12"/>
      <c r="AU1432" s="12"/>
      <c r="AV1432" s="12"/>
      <c r="AW1432" s="12"/>
      <c r="AX1432" s="12"/>
    </row>
    <row r="1433" ht="15.75" customHeight="1">
      <c r="A1433" s="12" t="s">
        <v>2919</v>
      </c>
      <c r="B1433" s="53" t="s">
        <v>2943</v>
      </c>
      <c r="C1433" s="12" t="s">
        <v>2921</v>
      </c>
      <c r="D1433" s="12" t="s">
        <v>2432</v>
      </c>
      <c r="E1433" s="36">
        <v>44683.0</v>
      </c>
      <c r="F1433" s="14" t="s">
        <v>493</v>
      </c>
      <c r="G1433" s="12"/>
      <c r="H1433" s="12"/>
      <c r="I1433" s="19" t="s">
        <v>2433</v>
      </c>
      <c r="J1433" s="12"/>
      <c r="K1433" s="22" t="s">
        <v>494</v>
      </c>
      <c r="L1433" s="12" t="s">
        <v>2783</v>
      </c>
      <c r="M1433" s="19" t="s">
        <v>2784</v>
      </c>
      <c r="N1433" s="12"/>
      <c r="O1433" s="12" t="s">
        <v>2829</v>
      </c>
      <c r="P1433" s="12" t="s">
        <v>45</v>
      </c>
      <c r="Q1433" s="22">
        <v>40.0210416874</v>
      </c>
      <c r="R1433" s="22">
        <v>6.8025316616E-4</v>
      </c>
      <c r="S1433" s="12" t="s">
        <v>134</v>
      </c>
      <c r="T1433" s="12" t="s">
        <v>47</v>
      </c>
      <c r="U1433" s="21" t="s">
        <v>203</v>
      </c>
      <c r="V1433" s="12" t="s">
        <v>2786</v>
      </c>
      <c r="W1433" s="19" t="s">
        <v>2787</v>
      </c>
      <c r="X1433" s="19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  <c r="AT1433" s="12"/>
      <c r="AU1433" s="12"/>
      <c r="AV1433" s="12"/>
      <c r="AW1433" s="12"/>
      <c r="AX1433" s="12"/>
    </row>
    <row r="1434" ht="15.75" customHeight="1">
      <c r="A1434" s="12" t="s">
        <v>2919</v>
      </c>
      <c r="B1434" s="53" t="s">
        <v>2944</v>
      </c>
      <c r="C1434" s="12" t="s">
        <v>2921</v>
      </c>
      <c r="D1434" s="12" t="s">
        <v>2432</v>
      </c>
      <c r="E1434" s="36">
        <v>44683.0</v>
      </c>
      <c r="F1434" s="14" t="s">
        <v>493</v>
      </c>
      <c r="G1434" s="12"/>
      <c r="H1434" s="12"/>
      <c r="I1434" s="19" t="s">
        <v>2433</v>
      </c>
      <c r="J1434" s="12"/>
      <c r="K1434" s="22" t="s">
        <v>494</v>
      </c>
      <c r="L1434" s="12" t="s">
        <v>2783</v>
      </c>
      <c r="M1434" s="19" t="s">
        <v>2784</v>
      </c>
      <c r="N1434" s="12"/>
      <c r="O1434" s="12" t="s">
        <v>2831</v>
      </c>
      <c r="P1434" s="12" t="s">
        <v>45</v>
      </c>
      <c r="Q1434" s="22">
        <v>38.4860521751</v>
      </c>
      <c r="R1434" s="22">
        <v>-0.921291144384</v>
      </c>
      <c r="S1434" s="12" t="s">
        <v>134</v>
      </c>
      <c r="T1434" s="12" t="s">
        <v>135</v>
      </c>
      <c r="U1434" s="21" t="s">
        <v>203</v>
      </c>
      <c r="V1434" s="12" t="s">
        <v>2786</v>
      </c>
      <c r="W1434" s="19" t="s">
        <v>2787</v>
      </c>
      <c r="X1434" s="19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  <c r="AO1434" s="12"/>
      <c r="AP1434" s="12"/>
      <c r="AQ1434" s="12"/>
      <c r="AR1434" s="12"/>
      <c r="AS1434" s="12"/>
      <c r="AT1434" s="12"/>
      <c r="AU1434" s="12"/>
      <c r="AV1434" s="12"/>
      <c r="AW1434" s="12"/>
      <c r="AX1434" s="12"/>
    </row>
    <row r="1435" ht="15.75" customHeight="1">
      <c r="A1435" s="12" t="s">
        <v>2919</v>
      </c>
      <c r="B1435" s="53" t="s">
        <v>2945</v>
      </c>
      <c r="C1435" s="12" t="s">
        <v>2921</v>
      </c>
      <c r="D1435" s="12" t="s">
        <v>2432</v>
      </c>
      <c r="E1435" s="36">
        <v>44683.0</v>
      </c>
      <c r="F1435" s="14" t="s">
        <v>493</v>
      </c>
      <c r="G1435" s="12"/>
      <c r="H1435" s="12"/>
      <c r="I1435" s="19" t="s">
        <v>2433</v>
      </c>
      <c r="J1435" s="12"/>
      <c r="K1435" s="22" t="s">
        <v>494</v>
      </c>
      <c r="L1435" s="12" t="s">
        <v>2783</v>
      </c>
      <c r="M1435" s="19" t="s">
        <v>2784</v>
      </c>
      <c r="N1435" s="12"/>
      <c r="O1435" s="12" t="s">
        <v>2833</v>
      </c>
      <c r="P1435" s="12" t="s">
        <v>45</v>
      </c>
      <c r="Q1435" s="22">
        <v>39.3279932919</v>
      </c>
      <c r="R1435" s="22">
        <v>-0.523118496553</v>
      </c>
      <c r="S1435" s="12" t="s">
        <v>134</v>
      </c>
      <c r="T1435" s="12" t="s">
        <v>135</v>
      </c>
      <c r="U1435" s="21" t="s">
        <v>203</v>
      </c>
      <c r="V1435" s="12" t="s">
        <v>2786</v>
      </c>
      <c r="W1435" s="19" t="s">
        <v>2787</v>
      </c>
      <c r="X1435" s="19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2"/>
      <c r="AP1435" s="12"/>
      <c r="AQ1435" s="12"/>
      <c r="AR1435" s="12"/>
      <c r="AS1435" s="12"/>
      <c r="AT1435" s="12"/>
      <c r="AU1435" s="12"/>
      <c r="AV1435" s="12"/>
      <c r="AW1435" s="12"/>
      <c r="AX1435" s="12"/>
    </row>
    <row r="1436" ht="15.75" customHeight="1">
      <c r="A1436" s="12" t="s">
        <v>2919</v>
      </c>
      <c r="B1436" s="53" t="s">
        <v>2946</v>
      </c>
      <c r="C1436" s="12" t="s">
        <v>2921</v>
      </c>
      <c r="D1436" s="12" t="s">
        <v>2432</v>
      </c>
      <c r="E1436" s="36">
        <v>44683.0</v>
      </c>
      <c r="F1436" s="14" t="s">
        <v>493</v>
      </c>
      <c r="G1436" s="12"/>
      <c r="H1436" s="12"/>
      <c r="I1436" s="19" t="s">
        <v>2433</v>
      </c>
      <c r="J1436" s="12"/>
      <c r="K1436" s="22" t="s">
        <v>494</v>
      </c>
      <c r="L1436" s="12" t="s">
        <v>2783</v>
      </c>
      <c r="M1436" s="19" t="s">
        <v>2784</v>
      </c>
      <c r="N1436" s="12"/>
      <c r="O1436" s="12" t="s">
        <v>2835</v>
      </c>
      <c r="P1436" s="12" t="s">
        <v>45</v>
      </c>
      <c r="Q1436" s="22">
        <v>39.3310082654</v>
      </c>
      <c r="R1436" s="22">
        <v>-0.79853048029</v>
      </c>
      <c r="S1436" s="12" t="s">
        <v>134</v>
      </c>
      <c r="T1436" s="12" t="s">
        <v>135</v>
      </c>
      <c r="U1436" s="21" t="s">
        <v>203</v>
      </c>
      <c r="V1436" s="12" t="s">
        <v>2786</v>
      </c>
      <c r="W1436" s="19" t="s">
        <v>2787</v>
      </c>
      <c r="X1436" s="19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  <c r="AO1436" s="12"/>
      <c r="AP1436" s="12"/>
      <c r="AQ1436" s="12"/>
      <c r="AR1436" s="12"/>
      <c r="AS1436" s="12"/>
      <c r="AT1436" s="12"/>
      <c r="AU1436" s="12"/>
      <c r="AV1436" s="12"/>
      <c r="AW1436" s="12"/>
      <c r="AX1436" s="12"/>
    </row>
    <row r="1437" ht="15.75" customHeight="1">
      <c r="A1437" s="12" t="s">
        <v>2919</v>
      </c>
      <c r="B1437" s="53" t="s">
        <v>2947</v>
      </c>
      <c r="C1437" s="12" t="s">
        <v>2921</v>
      </c>
      <c r="D1437" s="12" t="s">
        <v>2432</v>
      </c>
      <c r="E1437" s="36">
        <v>44683.0</v>
      </c>
      <c r="F1437" s="14" t="s">
        <v>493</v>
      </c>
      <c r="G1437" s="12"/>
      <c r="H1437" s="12"/>
      <c r="I1437" s="19" t="s">
        <v>2433</v>
      </c>
      <c r="J1437" s="12"/>
      <c r="K1437" s="22" t="s">
        <v>494</v>
      </c>
      <c r="L1437" s="12" t="s">
        <v>2783</v>
      </c>
      <c r="M1437" s="19" t="s">
        <v>2784</v>
      </c>
      <c r="N1437" s="12"/>
      <c r="O1437" s="12" t="s">
        <v>2837</v>
      </c>
      <c r="P1437" s="12" t="s">
        <v>45</v>
      </c>
      <c r="Q1437" s="22">
        <v>39.2258205825</v>
      </c>
      <c r="R1437" s="22">
        <v>-0.677460993112</v>
      </c>
      <c r="S1437" s="12" t="s">
        <v>134</v>
      </c>
      <c r="T1437" s="12" t="s">
        <v>135</v>
      </c>
      <c r="U1437" s="21" t="s">
        <v>203</v>
      </c>
      <c r="V1437" s="12" t="s">
        <v>2786</v>
      </c>
      <c r="W1437" s="19" t="s">
        <v>2787</v>
      </c>
      <c r="X1437" s="19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/>
      <c r="AT1437" s="12"/>
      <c r="AU1437" s="12"/>
      <c r="AV1437" s="12"/>
      <c r="AW1437" s="12"/>
      <c r="AX1437" s="12"/>
    </row>
    <row r="1438" ht="15.75" customHeight="1">
      <c r="A1438" s="12" t="s">
        <v>2919</v>
      </c>
      <c r="B1438" s="53" t="s">
        <v>2948</v>
      </c>
      <c r="C1438" s="12" t="s">
        <v>2921</v>
      </c>
      <c r="D1438" s="12" t="s">
        <v>2432</v>
      </c>
      <c r="E1438" s="36">
        <v>44683.0</v>
      </c>
      <c r="F1438" s="14" t="s">
        <v>493</v>
      </c>
      <c r="G1438" s="12"/>
      <c r="H1438" s="12"/>
      <c r="I1438" s="19" t="s">
        <v>2433</v>
      </c>
      <c r="J1438" s="12"/>
      <c r="K1438" s="22" t="s">
        <v>494</v>
      </c>
      <c r="L1438" s="12" t="s">
        <v>2783</v>
      </c>
      <c r="M1438" s="19" t="s">
        <v>2784</v>
      </c>
      <c r="N1438" s="12"/>
      <c r="O1438" s="12" t="s">
        <v>2839</v>
      </c>
      <c r="P1438" s="12" t="s">
        <v>45</v>
      </c>
      <c r="Q1438" s="22">
        <v>38.9283042401</v>
      </c>
      <c r="R1438" s="22">
        <v>-0.57699659482</v>
      </c>
      <c r="S1438" s="12" t="s">
        <v>134</v>
      </c>
      <c r="T1438" s="12" t="s">
        <v>135</v>
      </c>
      <c r="U1438" s="21" t="s">
        <v>203</v>
      </c>
      <c r="V1438" s="12" t="s">
        <v>2786</v>
      </c>
      <c r="W1438" s="19" t="s">
        <v>2787</v>
      </c>
      <c r="X1438" s="19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  <c r="AO1438" s="12"/>
      <c r="AP1438" s="12"/>
      <c r="AQ1438" s="12"/>
      <c r="AR1438" s="12"/>
      <c r="AS1438" s="12"/>
      <c r="AT1438" s="12"/>
      <c r="AU1438" s="12"/>
      <c r="AV1438" s="12"/>
      <c r="AW1438" s="12"/>
      <c r="AX1438" s="12"/>
    </row>
    <row r="1439" ht="15.75" customHeight="1">
      <c r="A1439" s="12" t="s">
        <v>2919</v>
      </c>
      <c r="B1439" s="53" t="s">
        <v>2949</v>
      </c>
      <c r="C1439" s="12" t="s">
        <v>2921</v>
      </c>
      <c r="D1439" s="12" t="s">
        <v>2432</v>
      </c>
      <c r="E1439" s="36">
        <v>44683.0</v>
      </c>
      <c r="F1439" s="14" t="s">
        <v>493</v>
      </c>
      <c r="G1439" s="12"/>
      <c r="H1439" s="12"/>
      <c r="I1439" s="19" t="s">
        <v>2433</v>
      </c>
      <c r="J1439" s="12"/>
      <c r="K1439" s="22" t="s">
        <v>494</v>
      </c>
      <c r="L1439" s="12" t="s">
        <v>2783</v>
      </c>
      <c r="M1439" s="19" t="s">
        <v>2784</v>
      </c>
      <c r="N1439" s="12"/>
      <c r="O1439" s="12" t="s">
        <v>2841</v>
      </c>
      <c r="P1439" s="12" t="s">
        <v>45</v>
      </c>
      <c r="Q1439" s="22">
        <v>39.4155171673</v>
      </c>
      <c r="R1439" s="22">
        <v>-0.806640729431</v>
      </c>
      <c r="S1439" s="12" t="s">
        <v>134</v>
      </c>
      <c r="T1439" s="12" t="s">
        <v>135</v>
      </c>
      <c r="U1439" s="21" t="s">
        <v>203</v>
      </c>
      <c r="V1439" s="12" t="s">
        <v>2786</v>
      </c>
      <c r="W1439" s="19" t="s">
        <v>2787</v>
      </c>
      <c r="X1439" s="19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2"/>
      <c r="AP1439" s="12"/>
      <c r="AQ1439" s="12"/>
      <c r="AR1439" s="12"/>
      <c r="AS1439" s="12"/>
      <c r="AT1439" s="12"/>
      <c r="AU1439" s="12"/>
      <c r="AV1439" s="12"/>
      <c r="AW1439" s="12"/>
      <c r="AX1439" s="12"/>
    </row>
    <row r="1440" ht="15.75" customHeight="1">
      <c r="A1440" s="12" t="s">
        <v>2919</v>
      </c>
      <c r="B1440" s="53" t="s">
        <v>2950</v>
      </c>
      <c r="C1440" s="12" t="s">
        <v>2921</v>
      </c>
      <c r="D1440" s="12" t="s">
        <v>2432</v>
      </c>
      <c r="E1440" s="36">
        <v>44683.0</v>
      </c>
      <c r="F1440" s="14" t="s">
        <v>493</v>
      </c>
      <c r="G1440" s="12"/>
      <c r="H1440" s="12"/>
      <c r="I1440" s="19" t="s">
        <v>2433</v>
      </c>
      <c r="J1440" s="12"/>
      <c r="K1440" s="22" t="s">
        <v>494</v>
      </c>
      <c r="L1440" s="12" t="s">
        <v>2783</v>
      </c>
      <c r="M1440" s="19" t="s">
        <v>2784</v>
      </c>
      <c r="N1440" s="12"/>
      <c r="O1440" s="12" t="s">
        <v>2843</v>
      </c>
      <c r="P1440" s="12" t="s">
        <v>45</v>
      </c>
      <c r="Q1440" s="22">
        <v>39.0740087768</v>
      </c>
      <c r="R1440" s="22">
        <v>-1.20902750641</v>
      </c>
      <c r="S1440" s="12" t="s">
        <v>134</v>
      </c>
      <c r="T1440" s="12" t="s">
        <v>135</v>
      </c>
      <c r="U1440" s="21" t="s">
        <v>203</v>
      </c>
      <c r="V1440" s="12" t="s">
        <v>2786</v>
      </c>
      <c r="W1440" s="19" t="s">
        <v>2787</v>
      </c>
      <c r="X1440" s="19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2"/>
      <c r="AP1440" s="12"/>
      <c r="AQ1440" s="12"/>
      <c r="AR1440" s="12"/>
      <c r="AS1440" s="12"/>
      <c r="AT1440" s="12"/>
      <c r="AU1440" s="12"/>
      <c r="AV1440" s="12"/>
      <c r="AW1440" s="12"/>
      <c r="AX1440" s="12"/>
    </row>
    <row r="1441" ht="15.75" customHeight="1">
      <c r="A1441" s="12" t="s">
        <v>2919</v>
      </c>
      <c r="B1441" s="53" t="s">
        <v>2951</v>
      </c>
      <c r="C1441" s="12" t="s">
        <v>2921</v>
      </c>
      <c r="D1441" s="12" t="s">
        <v>2432</v>
      </c>
      <c r="E1441" s="36">
        <v>44683.0</v>
      </c>
      <c r="F1441" s="14" t="s">
        <v>493</v>
      </c>
      <c r="G1441" s="12"/>
      <c r="H1441" s="12"/>
      <c r="I1441" s="19" t="s">
        <v>2433</v>
      </c>
      <c r="J1441" s="12"/>
      <c r="K1441" s="22" t="s">
        <v>494</v>
      </c>
      <c r="L1441" s="12" t="s">
        <v>2783</v>
      </c>
      <c r="M1441" s="19" t="s">
        <v>2784</v>
      </c>
      <c r="N1441" s="12"/>
      <c r="O1441" s="12" t="s">
        <v>2845</v>
      </c>
      <c r="P1441" s="12" t="s">
        <v>45</v>
      </c>
      <c r="Q1441" s="22">
        <v>39.5236888967</v>
      </c>
      <c r="R1441" s="22">
        <v>-0.724473203786</v>
      </c>
      <c r="S1441" s="12" t="s">
        <v>134</v>
      </c>
      <c r="T1441" s="12" t="s">
        <v>135</v>
      </c>
      <c r="U1441" s="21" t="s">
        <v>203</v>
      </c>
      <c r="V1441" s="12" t="s">
        <v>2786</v>
      </c>
      <c r="W1441" s="19" t="s">
        <v>2787</v>
      </c>
      <c r="X1441" s="19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  <c r="AT1441" s="12"/>
      <c r="AU1441" s="12"/>
      <c r="AV1441" s="12"/>
      <c r="AW1441" s="12"/>
      <c r="AX1441" s="12"/>
    </row>
    <row r="1442" ht="15.75" customHeight="1">
      <c r="A1442" s="12" t="s">
        <v>2919</v>
      </c>
      <c r="B1442" s="53" t="s">
        <v>2952</v>
      </c>
      <c r="C1442" s="12" t="s">
        <v>2921</v>
      </c>
      <c r="D1442" s="12" t="s">
        <v>2432</v>
      </c>
      <c r="E1442" s="36">
        <v>44683.0</v>
      </c>
      <c r="F1442" s="14" t="s">
        <v>493</v>
      </c>
      <c r="G1442" s="12"/>
      <c r="H1442" s="12"/>
      <c r="I1442" s="19" t="s">
        <v>2433</v>
      </c>
      <c r="J1442" s="12"/>
      <c r="K1442" s="22" t="s">
        <v>494</v>
      </c>
      <c r="L1442" s="12" t="s">
        <v>2783</v>
      </c>
      <c r="M1442" s="19" t="s">
        <v>2784</v>
      </c>
      <c r="N1442" s="12"/>
      <c r="O1442" s="12" t="s">
        <v>2849</v>
      </c>
      <c r="P1442" s="12" t="s">
        <v>45</v>
      </c>
      <c r="Q1442" s="22">
        <v>38.9741774819</v>
      </c>
      <c r="R1442" s="22">
        <v>-0.214892746168</v>
      </c>
      <c r="S1442" s="12" t="s">
        <v>134</v>
      </c>
      <c r="T1442" s="12" t="s">
        <v>135</v>
      </c>
      <c r="U1442" s="21" t="s">
        <v>203</v>
      </c>
      <c r="V1442" s="12" t="s">
        <v>2786</v>
      </c>
      <c r="W1442" s="19" t="s">
        <v>2787</v>
      </c>
      <c r="X1442" s="19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2"/>
      <c r="AP1442" s="12"/>
      <c r="AQ1442" s="12"/>
      <c r="AR1442" s="12"/>
      <c r="AS1442" s="12"/>
      <c r="AT1442" s="12"/>
      <c r="AU1442" s="12"/>
      <c r="AV1442" s="12"/>
      <c r="AW1442" s="12"/>
      <c r="AX1442" s="12"/>
    </row>
    <row r="1443" ht="15.75" customHeight="1">
      <c r="A1443" s="12" t="s">
        <v>2919</v>
      </c>
      <c r="B1443" s="53" t="s">
        <v>2953</v>
      </c>
      <c r="C1443" s="12" t="s">
        <v>2921</v>
      </c>
      <c r="D1443" s="12" t="s">
        <v>2432</v>
      </c>
      <c r="E1443" s="36">
        <v>44683.0</v>
      </c>
      <c r="F1443" s="14" t="s">
        <v>493</v>
      </c>
      <c r="G1443" s="12"/>
      <c r="H1443" s="12"/>
      <c r="I1443" s="19" t="s">
        <v>2433</v>
      </c>
      <c r="J1443" s="12"/>
      <c r="K1443" s="22" t="s">
        <v>494</v>
      </c>
      <c r="L1443" s="12" t="s">
        <v>2783</v>
      </c>
      <c r="M1443" s="19" t="s">
        <v>2784</v>
      </c>
      <c r="N1443" s="12"/>
      <c r="O1443" s="12" t="s">
        <v>2851</v>
      </c>
      <c r="P1443" s="12" t="s">
        <v>45</v>
      </c>
      <c r="Q1443" s="22">
        <v>39.1768194237</v>
      </c>
      <c r="R1443" s="22">
        <v>-0.769270778496</v>
      </c>
      <c r="S1443" s="12" t="s">
        <v>134</v>
      </c>
      <c r="T1443" s="12" t="s">
        <v>135</v>
      </c>
      <c r="U1443" s="21" t="s">
        <v>203</v>
      </c>
      <c r="V1443" s="12" t="s">
        <v>2786</v>
      </c>
      <c r="W1443" s="19" t="s">
        <v>2787</v>
      </c>
      <c r="X1443" s="19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2"/>
      <c r="AP1443" s="12"/>
      <c r="AQ1443" s="12"/>
      <c r="AR1443" s="12"/>
      <c r="AS1443" s="12"/>
      <c r="AT1443" s="12"/>
      <c r="AU1443" s="12"/>
      <c r="AV1443" s="12"/>
      <c r="AW1443" s="12"/>
      <c r="AX1443" s="12"/>
    </row>
    <row r="1444" ht="15.75" customHeight="1">
      <c r="A1444" s="12" t="s">
        <v>2919</v>
      </c>
      <c r="B1444" s="53" t="s">
        <v>2954</v>
      </c>
      <c r="C1444" s="12" t="s">
        <v>2921</v>
      </c>
      <c r="D1444" s="12" t="s">
        <v>2432</v>
      </c>
      <c r="E1444" s="36">
        <v>44683.0</v>
      </c>
      <c r="F1444" s="14" t="s">
        <v>493</v>
      </c>
      <c r="G1444" s="12"/>
      <c r="H1444" s="12"/>
      <c r="I1444" s="19" t="s">
        <v>2433</v>
      </c>
      <c r="J1444" s="12"/>
      <c r="K1444" s="22" t="s">
        <v>494</v>
      </c>
      <c r="L1444" s="12" t="s">
        <v>2783</v>
      </c>
      <c r="M1444" s="19" t="s">
        <v>2784</v>
      </c>
      <c r="N1444" s="12"/>
      <c r="O1444" s="12" t="s">
        <v>2853</v>
      </c>
      <c r="P1444" s="12" t="s">
        <v>45</v>
      </c>
      <c r="Q1444" s="22">
        <v>38.9988457741</v>
      </c>
      <c r="R1444" s="22">
        <v>-0.294916686943</v>
      </c>
      <c r="S1444" s="12" t="s">
        <v>134</v>
      </c>
      <c r="T1444" s="12" t="s">
        <v>135</v>
      </c>
      <c r="U1444" s="21" t="s">
        <v>203</v>
      </c>
      <c r="V1444" s="12" t="s">
        <v>2786</v>
      </c>
      <c r="W1444" s="19" t="s">
        <v>2787</v>
      </c>
      <c r="X1444" s="19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2"/>
      <c r="AP1444" s="12"/>
      <c r="AQ1444" s="12"/>
      <c r="AR1444" s="12"/>
      <c r="AS1444" s="12"/>
      <c r="AT1444" s="12"/>
      <c r="AU1444" s="12"/>
      <c r="AV1444" s="12"/>
      <c r="AW1444" s="12"/>
      <c r="AX1444" s="12"/>
    </row>
    <row r="1445" ht="15.75" customHeight="1">
      <c r="A1445" s="12" t="s">
        <v>2955</v>
      </c>
      <c r="B1445" s="53" t="s">
        <v>2956</v>
      </c>
      <c r="C1445" s="12" t="s">
        <v>2957</v>
      </c>
      <c r="D1445" s="12" t="s">
        <v>2432</v>
      </c>
      <c r="E1445" s="36">
        <v>44683.0</v>
      </c>
      <c r="F1445" s="14" t="s">
        <v>493</v>
      </c>
      <c r="G1445" s="12"/>
      <c r="H1445" s="12"/>
      <c r="I1445" s="19" t="s">
        <v>2433</v>
      </c>
      <c r="J1445" s="12"/>
      <c r="K1445" s="22" t="s">
        <v>494</v>
      </c>
      <c r="L1445" s="12" t="s">
        <v>2783</v>
      </c>
      <c r="M1445" s="19" t="s">
        <v>2784</v>
      </c>
      <c r="N1445" s="12"/>
      <c r="O1445" s="12" t="s">
        <v>2789</v>
      </c>
      <c r="P1445" s="12" t="s">
        <v>45</v>
      </c>
      <c r="Q1445" s="22">
        <v>39.1138202303</v>
      </c>
      <c r="R1445" s="22">
        <v>-0.666976799485</v>
      </c>
      <c r="S1445" s="12" t="s">
        <v>134</v>
      </c>
      <c r="T1445" s="12" t="s">
        <v>135</v>
      </c>
      <c r="U1445" s="21" t="s">
        <v>203</v>
      </c>
      <c r="V1445" s="12" t="s">
        <v>2786</v>
      </c>
      <c r="W1445" s="19" t="s">
        <v>2787</v>
      </c>
      <c r="X1445" s="19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  <c r="AT1445" s="12"/>
      <c r="AU1445" s="12"/>
      <c r="AV1445" s="12"/>
      <c r="AW1445" s="12"/>
      <c r="AX1445" s="12"/>
    </row>
    <row r="1446" ht="15.75" customHeight="1">
      <c r="A1446" s="12" t="s">
        <v>2955</v>
      </c>
      <c r="B1446" s="53" t="s">
        <v>2958</v>
      </c>
      <c r="C1446" s="12" t="s">
        <v>2957</v>
      </c>
      <c r="D1446" s="12" t="s">
        <v>2432</v>
      </c>
      <c r="E1446" s="36">
        <v>44683.0</v>
      </c>
      <c r="F1446" s="14" t="s">
        <v>493</v>
      </c>
      <c r="G1446" s="12"/>
      <c r="H1446" s="12"/>
      <c r="I1446" s="19" t="s">
        <v>2433</v>
      </c>
      <c r="J1446" s="12"/>
      <c r="K1446" s="22" t="s">
        <v>494</v>
      </c>
      <c r="L1446" s="12" t="s">
        <v>2783</v>
      </c>
      <c r="M1446" s="19" t="s">
        <v>2784</v>
      </c>
      <c r="N1446" s="12"/>
      <c r="O1446" s="12" t="s">
        <v>2791</v>
      </c>
      <c r="P1446" s="12" t="s">
        <v>45</v>
      </c>
      <c r="Q1446" s="22">
        <v>39.662890981</v>
      </c>
      <c r="R1446" s="22">
        <v>-0.406329856679</v>
      </c>
      <c r="S1446" s="12" t="s">
        <v>134</v>
      </c>
      <c r="T1446" s="12" t="s">
        <v>135</v>
      </c>
      <c r="U1446" s="21" t="s">
        <v>203</v>
      </c>
      <c r="V1446" s="12" t="s">
        <v>2786</v>
      </c>
      <c r="W1446" s="19" t="s">
        <v>2787</v>
      </c>
      <c r="X1446" s="19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2"/>
      <c r="AP1446" s="12"/>
      <c r="AQ1446" s="12"/>
      <c r="AR1446" s="12"/>
      <c r="AS1446" s="12"/>
      <c r="AT1446" s="12"/>
      <c r="AU1446" s="12"/>
      <c r="AV1446" s="12"/>
      <c r="AW1446" s="12"/>
      <c r="AX1446" s="12"/>
    </row>
    <row r="1447" ht="15.75" customHeight="1">
      <c r="A1447" s="12" t="s">
        <v>2955</v>
      </c>
      <c r="B1447" s="53" t="s">
        <v>2959</v>
      </c>
      <c r="C1447" s="12" t="s">
        <v>2957</v>
      </c>
      <c r="D1447" s="12" t="s">
        <v>2432</v>
      </c>
      <c r="E1447" s="36">
        <v>44683.0</v>
      </c>
      <c r="F1447" s="14" t="s">
        <v>493</v>
      </c>
      <c r="G1447" s="12"/>
      <c r="H1447" s="12"/>
      <c r="I1447" s="19" t="s">
        <v>2433</v>
      </c>
      <c r="J1447" s="12"/>
      <c r="K1447" s="22" t="s">
        <v>494</v>
      </c>
      <c r="L1447" s="12" t="s">
        <v>2783</v>
      </c>
      <c r="M1447" s="19" t="s">
        <v>2784</v>
      </c>
      <c r="N1447" s="12"/>
      <c r="O1447" s="12" t="s">
        <v>2793</v>
      </c>
      <c r="P1447" s="12" t="s">
        <v>45</v>
      </c>
      <c r="Q1447" s="22">
        <v>39.0575221107</v>
      </c>
      <c r="R1447" s="22">
        <v>-0.612855446776</v>
      </c>
      <c r="S1447" s="12" t="s">
        <v>134</v>
      </c>
      <c r="T1447" s="12" t="s">
        <v>135</v>
      </c>
      <c r="U1447" s="21" t="s">
        <v>203</v>
      </c>
      <c r="V1447" s="12" t="s">
        <v>2786</v>
      </c>
      <c r="W1447" s="19" t="s">
        <v>2787</v>
      </c>
      <c r="X1447" s="19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2"/>
      <c r="AP1447" s="12"/>
      <c r="AQ1447" s="12"/>
      <c r="AR1447" s="12"/>
      <c r="AS1447" s="12"/>
      <c r="AT1447" s="12"/>
      <c r="AU1447" s="12"/>
      <c r="AV1447" s="12"/>
      <c r="AW1447" s="12"/>
      <c r="AX1447" s="12"/>
    </row>
    <row r="1448" ht="15.75" customHeight="1">
      <c r="A1448" s="12" t="s">
        <v>2955</v>
      </c>
      <c r="B1448" s="53" t="s">
        <v>2960</v>
      </c>
      <c r="C1448" s="12" t="s">
        <v>2957</v>
      </c>
      <c r="D1448" s="12" t="s">
        <v>2432</v>
      </c>
      <c r="E1448" s="36">
        <v>44683.0</v>
      </c>
      <c r="F1448" s="14" t="s">
        <v>493</v>
      </c>
      <c r="G1448" s="12"/>
      <c r="H1448" s="12"/>
      <c r="I1448" s="19" t="s">
        <v>2433</v>
      </c>
      <c r="J1448" s="12"/>
      <c r="K1448" s="22" t="s">
        <v>494</v>
      </c>
      <c r="L1448" s="12" t="s">
        <v>2783</v>
      </c>
      <c r="M1448" s="19" t="s">
        <v>2784</v>
      </c>
      <c r="N1448" s="12"/>
      <c r="O1448" s="12" t="s">
        <v>2795</v>
      </c>
      <c r="P1448" s="12" t="s">
        <v>45</v>
      </c>
      <c r="Q1448" s="22">
        <v>38.8223567508</v>
      </c>
      <c r="R1448" s="22">
        <v>0.0647061504941</v>
      </c>
      <c r="S1448" s="12" t="s">
        <v>134</v>
      </c>
      <c r="T1448" s="12" t="s">
        <v>47</v>
      </c>
      <c r="U1448" s="21" t="s">
        <v>203</v>
      </c>
      <c r="V1448" s="12" t="s">
        <v>2786</v>
      </c>
      <c r="W1448" s="19" t="s">
        <v>2787</v>
      </c>
      <c r="X1448" s="19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2"/>
      <c r="AP1448" s="12"/>
      <c r="AQ1448" s="12"/>
      <c r="AR1448" s="12"/>
      <c r="AS1448" s="12"/>
      <c r="AT1448" s="12"/>
      <c r="AU1448" s="12"/>
      <c r="AV1448" s="12"/>
      <c r="AW1448" s="12"/>
      <c r="AX1448" s="12"/>
    </row>
    <row r="1449" ht="15.75" customHeight="1">
      <c r="A1449" s="12" t="s">
        <v>2955</v>
      </c>
      <c r="B1449" s="53" t="s">
        <v>2961</v>
      </c>
      <c r="C1449" s="12" t="s">
        <v>2957</v>
      </c>
      <c r="D1449" s="12" t="s">
        <v>2432</v>
      </c>
      <c r="E1449" s="36">
        <v>44683.0</v>
      </c>
      <c r="F1449" s="14" t="s">
        <v>493</v>
      </c>
      <c r="G1449" s="12"/>
      <c r="H1449" s="12"/>
      <c r="I1449" s="19" t="s">
        <v>2433</v>
      </c>
      <c r="J1449" s="12"/>
      <c r="K1449" s="22" t="s">
        <v>494</v>
      </c>
      <c r="L1449" s="12" t="s">
        <v>2783</v>
      </c>
      <c r="M1449" s="19" t="s">
        <v>2784</v>
      </c>
      <c r="N1449" s="12"/>
      <c r="O1449" s="12" t="s">
        <v>2797</v>
      </c>
      <c r="P1449" s="12" t="s">
        <v>45</v>
      </c>
      <c r="Q1449" s="22">
        <v>40.7011024656</v>
      </c>
      <c r="R1449" s="22">
        <v>0.0604338000219</v>
      </c>
      <c r="S1449" s="12" t="s">
        <v>134</v>
      </c>
      <c r="T1449" s="12" t="s">
        <v>135</v>
      </c>
      <c r="U1449" s="21" t="s">
        <v>203</v>
      </c>
      <c r="V1449" s="12" t="s">
        <v>2786</v>
      </c>
      <c r="W1449" s="19" t="s">
        <v>2787</v>
      </c>
      <c r="X1449" s="19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/>
      <c r="AT1449" s="12"/>
      <c r="AU1449" s="12"/>
      <c r="AV1449" s="12"/>
      <c r="AW1449" s="12"/>
      <c r="AX1449" s="12"/>
    </row>
    <row r="1450" ht="15.75" customHeight="1">
      <c r="A1450" s="12" t="s">
        <v>2955</v>
      </c>
      <c r="B1450" s="53" t="s">
        <v>2962</v>
      </c>
      <c r="C1450" s="12" t="s">
        <v>2957</v>
      </c>
      <c r="D1450" s="12" t="s">
        <v>2432</v>
      </c>
      <c r="E1450" s="36">
        <v>44683.0</v>
      </c>
      <c r="F1450" s="14" t="s">
        <v>493</v>
      </c>
      <c r="G1450" s="12"/>
      <c r="H1450" s="12"/>
      <c r="I1450" s="19" t="s">
        <v>2433</v>
      </c>
      <c r="J1450" s="12"/>
      <c r="K1450" s="22" t="s">
        <v>494</v>
      </c>
      <c r="L1450" s="12" t="s">
        <v>2783</v>
      </c>
      <c r="M1450" s="19" t="s">
        <v>2784</v>
      </c>
      <c r="N1450" s="12"/>
      <c r="O1450" s="12" t="s">
        <v>2799</v>
      </c>
      <c r="P1450" s="12" t="s">
        <v>45</v>
      </c>
      <c r="Q1450" s="22">
        <v>39.124836333</v>
      </c>
      <c r="R1450" s="22">
        <v>-0.424778459692</v>
      </c>
      <c r="S1450" s="12" t="s">
        <v>134</v>
      </c>
      <c r="T1450" s="12" t="s">
        <v>135</v>
      </c>
      <c r="U1450" s="21" t="s">
        <v>203</v>
      </c>
      <c r="V1450" s="12" t="s">
        <v>2786</v>
      </c>
      <c r="W1450" s="19" t="s">
        <v>2787</v>
      </c>
      <c r="X1450" s="19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2"/>
      <c r="AP1450" s="12"/>
      <c r="AQ1450" s="12"/>
      <c r="AR1450" s="12"/>
      <c r="AS1450" s="12"/>
      <c r="AT1450" s="12"/>
      <c r="AU1450" s="12"/>
      <c r="AV1450" s="12"/>
      <c r="AW1450" s="12"/>
      <c r="AX1450" s="12"/>
    </row>
    <row r="1451" ht="15.75" customHeight="1">
      <c r="A1451" s="12" t="s">
        <v>2955</v>
      </c>
      <c r="B1451" s="53" t="s">
        <v>2963</v>
      </c>
      <c r="C1451" s="12" t="s">
        <v>2957</v>
      </c>
      <c r="D1451" s="12" t="s">
        <v>2432</v>
      </c>
      <c r="E1451" s="36">
        <v>44683.0</v>
      </c>
      <c r="F1451" s="14" t="s">
        <v>493</v>
      </c>
      <c r="G1451" s="12"/>
      <c r="H1451" s="12"/>
      <c r="I1451" s="19" t="s">
        <v>2433</v>
      </c>
      <c r="J1451" s="12"/>
      <c r="K1451" s="22" t="s">
        <v>494</v>
      </c>
      <c r="L1451" s="12" t="s">
        <v>2783</v>
      </c>
      <c r="M1451" s="19" t="s">
        <v>2784</v>
      </c>
      <c r="N1451" s="12"/>
      <c r="O1451" s="12" t="s">
        <v>2799</v>
      </c>
      <c r="P1451" s="12" t="s">
        <v>45</v>
      </c>
      <c r="Q1451" s="22">
        <v>39.3130841013</v>
      </c>
      <c r="R1451" s="22">
        <v>-0.585309181266</v>
      </c>
      <c r="S1451" s="12" t="s">
        <v>134</v>
      </c>
      <c r="T1451" s="12" t="s">
        <v>135</v>
      </c>
      <c r="U1451" s="21" t="s">
        <v>203</v>
      </c>
      <c r="V1451" s="12" t="s">
        <v>2786</v>
      </c>
      <c r="W1451" s="19" t="s">
        <v>2787</v>
      </c>
      <c r="X1451" s="19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  <c r="AP1451" s="12"/>
      <c r="AQ1451" s="12"/>
      <c r="AR1451" s="12"/>
      <c r="AS1451" s="12"/>
      <c r="AT1451" s="12"/>
      <c r="AU1451" s="12"/>
      <c r="AV1451" s="12"/>
      <c r="AW1451" s="12"/>
      <c r="AX1451" s="12"/>
    </row>
    <row r="1452" ht="15.75" customHeight="1">
      <c r="A1452" s="12" t="s">
        <v>2955</v>
      </c>
      <c r="B1452" s="53" t="s">
        <v>2964</v>
      </c>
      <c r="C1452" s="12" t="s">
        <v>2957</v>
      </c>
      <c r="D1452" s="12" t="s">
        <v>2432</v>
      </c>
      <c r="E1452" s="36">
        <v>44683.0</v>
      </c>
      <c r="F1452" s="14" t="s">
        <v>493</v>
      </c>
      <c r="G1452" s="12"/>
      <c r="H1452" s="12"/>
      <c r="I1452" s="19" t="s">
        <v>2433</v>
      </c>
      <c r="J1452" s="12"/>
      <c r="K1452" s="22" t="s">
        <v>494</v>
      </c>
      <c r="L1452" s="12" t="s">
        <v>2783</v>
      </c>
      <c r="M1452" s="19" t="s">
        <v>2784</v>
      </c>
      <c r="N1452" s="12"/>
      <c r="O1452" s="12" t="s">
        <v>2799</v>
      </c>
      <c r="P1452" s="12" t="s">
        <v>45</v>
      </c>
      <c r="Q1452" s="22">
        <v>40.0284076964</v>
      </c>
      <c r="R1452" s="22">
        <v>-0.158832840324</v>
      </c>
      <c r="S1452" s="12" t="s">
        <v>134</v>
      </c>
      <c r="T1452" s="12" t="s">
        <v>47</v>
      </c>
      <c r="U1452" s="21" t="s">
        <v>203</v>
      </c>
      <c r="V1452" s="12" t="s">
        <v>2786</v>
      </c>
      <c r="W1452" s="19" t="s">
        <v>2787</v>
      </c>
      <c r="X1452" s="19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2"/>
      <c r="AP1452" s="12"/>
      <c r="AQ1452" s="12"/>
      <c r="AR1452" s="12"/>
      <c r="AS1452" s="12"/>
      <c r="AT1452" s="12"/>
      <c r="AU1452" s="12"/>
      <c r="AV1452" s="12"/>
      <c r="AW1452" s="12"/>
      <c r="AX1452" s="12"/>
    </row>
    <row r="1453" ht="15.75" customHeight="1">
      <c r="A1453" s="12" t="s">
        <v>2955</v>
      </c>
      <c r="B1453" s="53" t="s">
        <v>2965</v>
      </c>
      <c r="C1453" s="12" t="s">
        <v>2957</v>
      </c>
      <c r="D1453" s="12" t="s">
        <v>2432</v>
      </c>
      <c r="E1453" s="36">
        <v>44683.0</v>
      </c>
      <c r="F1453" s="14" t="s">
        <v>493</v>
      </c>
      <c r="G1453" s="12"/>
      <c r="H1453" s="12"/>
      <c r="I1453" s="19" t="s">
        <v>2433</v>
      </c>
      <c r="J1453" s="12"/>
      <c r="K1453" s="22" t="s">
        <v>494</v>
      </c>
      <c r="L1453" s="12" t="s">
        <v>2783</v>
      </c>
      <c r="M1453" s="19" t="s">
        <v>2784</v>
      </c>
      <c r="N1453" s="12"/>
      <c r="O1453" s="12" t="s">
        <v>2803</v>
      </c>
      <c r="P1453" s="12" t="s">
        <v>45</v>
      </c>
      <c r="Q1453" s="22">
        <v>38.681369544</v>
      </c>
      <c r="R1453" s="22">
        <v>0.14763649612</v>
      </c>
      <c r="S1453" s="12" t="s">
        <v>134</v>
      </c>
      <c r="T1453" s="12" t="s">
        <v>47</v>
      </c>
      <c r="U1453" s="21" t="s">
        <v>203</v>
      </c>
      <c r="V1453" s="12" t="s">
        <v>2786</v>
      </c>
      <c r="W1453" s="19" t="s">
        <v>2787</v>
      </c>
      <c r="X1453" s="19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/>
      <c r="AT1453" s="12"/>
      <c r="AU1453" s="12"/>
      <c r="AV1453" s="12"/>
      <c r="AW1453" s="12"/>
      <c r="AX1453" s="12"/>
    </row>
    <row r="1454" ht="15.75" customHeight="1">
      <c r="A1454" s="12" t="s">
        <v>2955</v>
      </c>
      <c r="B1454" s="53" t="s">
        <v>2966</v>
      </c>
      <c r="C1454" s="12" t="s">
        <v>2957</v>
      </c>
      <c r="D1454" s="12" t="s">
        <v>2432</v>
      </c>
      <c r="E1454" s="36">
        <v>44683.0</v>
      </c>
      <c r="F1454" s="14" t="s">
        <v>493</v>
      </c>
      <c r="G1454" s="12"/>
      <c r="H1454" s="12"/>
      <c r="I1454" s="19" t="s">
        <v>2433</v>
      </c>
      <c r="J1454" s="12"/>
      <c r="K1454" s="22" t="s">
        <v>494</v>
      </c>
      <c r="L1454" s="12" t="s">
        <v>2783</v>
      </c>
      <c r="M1454" s="19" t="s">
        <v>2784</v>
      </c>
      <c r="N1454" s="12"/>
      <c r="O1454" s="12" t="s">
        <v>2805</v>
      </c>
      <c r="P1454" s="12" t="s">
        <v>45</v>
      </c>
      <c r="Q1454" s="22">
        <v>38.9326670238</v>
      </c>
      <c r="R1454" s="22">
        <v>-0.274358197381</v>
      </c>
      <c r="S1454" s="12" t="s">
        <v>134</v>
      </c>
      <c r="T1454" s="12" t="s">
        <v>135</v>
      </c>
      <c r="U1454" s="21" t="s">
        <v>203</v>
      </c>
      <c r="V1454" s="12" t="s">
        <v>2786</v>
      </c>
      <c r="W1454" s="19" t="s">
        <v>2787</v>
      </c>
      <c r="X1454" s="19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2"/>
      <c r="AP1454" s="12"/>
      <c r="AQ1454" s="12"/>
      <c r="AR1454" s="12"/>
      <c r="AS1454" s="12"/>
      <c r="AT1454" s="12"/>
      <c r="AU1454" s="12"/>
      <c r="AV1454" s="12"/>
      <c r="AW1454" s="12"/>
      <c r="AX1454" s="12"/>
    </row>
    <row r="1455" ht="15.75" customHeight="1">
      <c r="A1455" s="12" t="s">
        <v>2955</v>
      </c>
      <c r="B1455" s="53" t="s">
        <v>2967</v>
      </c>
      <c r="C1455" s="12" t="s">
        <v>2957</v>
      </c>
      <c r="D1455" s="12" t="s">
        <v>2432</v>
      </c>
      <c r="E1455" s="36">
        <v>44683.0</v>
      </c>
      <c r="F1455" s="14" t="s">
        <v>493</v>
      </c>
      <c r="G1455" s="12"/>
      <c r="H1455" s="12"/>
      <c r="I1455" s="19" t="s">
        <v>2433</v>
      </c>
      <c r="J1455" s="12"/>
      <c r="K1455" s="22" t="s">
        <v>494</v>
      </c>
      <c r="L1455" s="12" t="s">
        <v>2783</v>
      </c>
      <c r="M1455" s="19" t="s">
        <v>2784</v>
      </c>
      <c r="N1455" s="12"/>
      <c r="O1455" s="12" t="s">
        <v>2807</v>
      </c>
      <c r="P1455" s="12" t="s">
        <v>45</v>
      </c>
      <c r="Q1455" s="22">
        <v>40.096993937</v>
      </c>
      <c r="R1455" s="22">
        <v>-0.273473146529</v>
      </c>
      <c r="S1455" s="12" t="s">
        <v>134</v>
      </c>
      <c r="T1455" s="12" t="s">
        <v>47</v>
      </c>
      <c r="U1455" s="21" t="s">
        <v>203</v>
      </c>
      <c r="V1455" s="12" t="s">
        <v>2786</v>
      </c>
      <c r="W1455" s="19" t="s">
        <v>2787</v>
      </c>
      <c r="X1455" s="19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2"/>
      <c r="AP1455" s="12"/>
      <c r="AQ1455" s="12"/>
      <c r="AR1455" s="12"/>
      <c r="AS1455" s="12"/>
      <c r="AT1455" s="12"/>
      <c r="AU1455" s="12"/>
      <c r="AV1455" s="12"/>
      <c r="AW1455" s="12"/>
      <c r="AX1455" s="12"/>
    </row>
    <row r="1456" ht="15.75" customHeight="1">
      <c r="A1456" s="12" t="s">
        <v>2955</v>
      </c>
      <c r="B1456" s="53" t="s">
        <v>2968</v>
      </c>
      <c r="C1456" s="12" t="s">
        <v>2957</v>
      </c>
      <c r="D1456" s="12" t="s">
        <v>2432</v>
      </c>
      <c r="E1456" s="36">
        <v>44683.0</v>
      </c>
      <c r="F1456" s="14" t="s">
        <v>493</v>
      </c>
      <c r="G1456" s="12"/>
      <c r="H1456" s="12"/>
      <c r="I1456" s="19" t="s">
        <v>2433</v>
      </c>
      <c r="J1456" s="12"/>
      <c r="K1456" s="22" t="s">
        <v>494</v>
      </c>
      <c r="L1456" s="12" t="s">
        <v>2783</v>
      </c>
      <c r="M1456" s="19" t="s">
        <v>2784</v>
      </c>
      <c r="N1456" s="12"/>
      <c r="O1456" s="12" t="s">
        <v>2809</v>
      </c>
      <c r="P1456" s="12" t="s">
        <v>45</v>
      </c>
      <c r="Q1456" s="22">
        <v>39.9038655848</v>
      </c>
      <c r="R1456" s="22">
        <v>-0.345398090646</v>
      </c>
      <c r="S1456" s="12" t="s">
        <v>134</v>
      </c>
      <c r="T1456" s="12" t="s">
        <v>135</v>
      </c>
      <c r="U1456" s="21" t="s">
        <v>203</v>
      </c>
      <c r="V1456" s="12" t="s">
        <v>2786</v>
      </c>
      <c r="W1456" s="19" t="s">
        <v>2787</v>
      </c>
      <c r="X1456" s="19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2"/>
      <c r="AP1456" s="12"/>
      <c r="AQ1456" s="12"/>
      <c r="AR1456" s="12"/>
      <c r="AS1456" s="12"/>
      <c r="AT1456" s="12"/>
      <c r="AU1456" s="12"/>
      <c r="AV1456" s="12"/>
      <c r="AW1456" s="12"/>
      <c r="AX1456" s="12"/>
    </row>
    <row r="1457" ht="15.75" customHeight="1">
      <c r="A1457" s="12" t="s">
        <v>2955</v>
      </c>
      <c r="B1457" s="53" t="s">
        <v>2969</v>
      </c>
      <c r="C1457" s="12" t="s">
        <v>2957</v>
      </c>
      <c r="D1457" s="12" t="s">
        <v>2432</v>
      </c>
      <c r="E1457" s="36">
        <v>44683.0</v>
      </c>
      <c r="F1457" s="14" t="s">
        <v>493</v>
      </c>
      <c r="G1457" s="12"/>
      <c r="H1457" s="12"/>
      <c r="I1457" s="19" t="s">
        <v>2433</v>
      </c>
      <c r="J1457" s="12"/>
      <c r="K1457" s="22" t="s">
        <v>494</v>
      </c>
      <c r="L1457" s="12" t="s">
        <v>2783</v>
      </c>
      <c r="M1457" s="19" t="s">
        <v>2784</v>
      </c>
      <c r="N1457" s="12"/>
      <c r="O1457" s="12" t="s">
        <v>2811</v>
      </c>
      <c r="P1457" s="12" t="s">
        <v>45</v>
      </c>
      <c r="Q1457" s="22">
        <v>39.7102829948</v>
      </c>
      <c r="R1457" s="22">
        <v>-0.273432173989</v>
      </c>
      <c r="S1457" s="12" t="s">
        <v>134</v>
      </c>
      <c r="T1457" s="12" t="s">
        <v>135</v>
      </c>
      <c r="U1457" s="21" t="s">
        <v>203</v>
      </c>
      <c r="V1457" s="12" t="s">
        <v>2786</v>
      </c>
      <c r="W1457" s="19" t="s">
        <v>2787</v>
      </c>
      <c r="X1457" s="19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2"/>
      <c r="AP1457" s="12"/>
      <c r="AQ1457" s="12"/>
      <c r="AR1457" s="12"/>
      <c r="AS1457" s="12"/>
      <c r="AT1457" s="12"/>
      <c r="AU1457" s="12"/>
      <c r="AV1457" s="12"/>
      <c r="AW1457" s="12"/>
      <c r="AX1457" s="12"/>
    </row>
    <row r="1458" ht="15.75" customHeight="1">
      <c r="A1458" s="12" t="s">
        <v>2955</v>
      </c>
      <c r="B1458" s="53" t="s">
        <v>2970</v>
      </c>
      <c r="C1458" s="12" t="s">
        <v>2957</v>
      </c>
      <c r="D1458" s="12" t="s">
        <v>2432</v>
      </c>
      <c r="E1458" s="36">
        <v>44683.0</v>
      </c>
      <c r="F1458" s="14" t="s">
        <v>493</v>
      </c>
      <c r="G1458" s="12"/>
      <c r="H1458" s="12"/>
      <c r="I1458" s="19" t="s">
        <v>2433</v>
      </c>
      <c r="J1458" s="12"/>
      <c r="K1458" s="22" t="s">
        <v>494</v>
      </c>
      <c r="L1458" s="12" t="s">
        <v>2783</v>
      </c>
      <c r="M1458" s="19" t="s">
        <v>2784</v>
      </c>
      <c r="N1458" s="12"/>
      <c r="O1458" s="12" t="s">
        <v>2813</v>
      </c>
      <c r="P1458" s="12" t="s">
        <v>45</v>
      </c>
      <c r="Q1458" s="22">
        <v>38.9038794683</v>
      </c>
      <c r="R1458" s="22">
        <v>-0.737240796871</v>
      </c>
      <c r="S1458" s="12" t="s">
        <v>134</v>
      </c>
      <c r="T1458" s="12" t="s">
        <v>135</v>
      </c>
      <c r="U1458" s="21" t="s">
        <v>203</v>
      </c>
      <c r="V1458" s="12" t="s">
        <v>2786</v>
      </c>
      <c r="W1458" s="19" t="s">
        <v>2787</v>
      </c>
      <c r="X1458" s="19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2"/>
      <c r="AP1458" s="12"/>
      <c r="AQ1458" s="12"/>
      <c r="AR1458" s="12"/>
      <c r="AS1458" s="12"/>
      <c r="AT1458" s="12"/>
      <c r="AU1458" s="12"/>
      <c r="AV1458" s="12"/>
      <c r="AW1458" s="12"/>
      <c r="AX1458" s="12"/>
    </row>
    <row r="1459" ht="15.75" customHeight="1">
      <c r="A1459" s="12" t="s">
        <v>2955</v>
      </c>
      <c r="B1459" s="53" t="s">
        <v>2971</v>
      </c>
      <c r="C1459" s="12" t="s">
        <v>2957</v>
      </c>
      <c r="D1459" s="12" t="s">
        <v>2432</v>
      </c>
      <c r="E1459" s="36">
        <v>44683.0</v>
      </c>
      <c r="F1459" s="14" t="s">
        <v>493</v>
      </c>
      <c r="G1459" s="12"/>
      <c r="H1459" s="12"/>
      <c r="I1459" s="19" t="s">
        <v>2433</v>
      </c>
      <c r="J1459" s="12"/>
      <c r="K1459" s="22" t="s">
        <v>494</v>
      </c>
      <c r="L1459" s="12" t="s">
        <v>2783</v>
      </c>
      <c r="M1459" s="19" t="s">
        <v>2784</v>
      </c>
      <c r="N1459" s="12"/>
      <c r="O1459" s="12" t="s">
        <v>2815</v>
      </c>
      <c r="P1459" s="12" t="s">
        <v>45</v>
      </c>
      <c r="Q1459" s="22">
        <v>38.6774498294</v>
      </c>
      <c r="R1459" s="22">
        <v>-0.464415426834</v>
      </c>
      <c r="S1459" s="12" t="s">
        <v>134</v>
      </c>
      <c r="T1459" s="12" t="s">
        <v>135</v>
      </c>
      <c r="U1459" s="21" t="s">
        <v>203</v>
      </c>
      <c r="V1459" s="12" t="s">
        <v>2786</v>
      </c>
      <c r="W1459" s="19" t="s">
        <v>2787</v>
      </c>
      <c r="X1459" s="19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2"/>
      <c r="AP1459" s="12"/>
      <c r="AQ1459" s="12"/>
      <c r="AR1459" s="12"/>
      <c r="AS1459" s="12"/>
      <c r="AT1459" s="12"/>
      <c r="AU1459" s="12"/>
      <c r="AV1459" s="12"/>
      <c r="AW1459" s="12"/>
      <c r="AX1459" s="12"/>
    </row>
    <row r="1460" ht="15.75" customHeight="1">
      <c r="A1460" s="12" t="s">
        <v>2955</v>
      </c>
      <c r="B1460" s="53" t="s">
        <v>2972</v>
      </c>
      <c r="C1460" s="12" t="s">
        <v>2957</v>
      </c>
      <c r="D1460" s="12" t="s">
        <v>2432</v>
      </c>
      <c r="E1460" s="36">
        <v>44683.0</v>
      </c>
      <c r="F1460" s="14" t="s">
        <v>493</v>
      </c>
      <c r="G1460" s="12"/>
      <c r="H1460" s="12"/>
      <c r="I1460" s="19" t="s">
        <v>2433</v>
      </c>
      <c r="J1460" s="12"/>
      <c r="K1460" s="22" t="s">
        <v>494</v>
      </c>
      <c r="L1460" s="12" t="s">
        <v>2783</v>
      </c>
      <c r="M1460" s="19" t="s">
        <v>2784</v>
      </c>
      <c r="N1460" s="12"/>
      <c r="O1460" s="12" t="s">
        <v>2817</v>
      </c>
      <c r="P1460" s="12" t="s">
        <v>45</v>
      </c>
      <c r="Q1460" s="22">
        <v>40.1997194476</v>
      </c>
      <c r="R1460" s="22">
        <v>-0.215196446659</v>
      </c>
      <c r="S1460" s="12" t="s">
        <v>134</v>
      </c>
      <c r="T1460" s="12" t="s">
        <v>135</v>
      </c>
      <c r="U1460" s="21" t="s">
        <v>203</v>
      </c>
      <c r="V1460" s="12" t="s">
        <v>2786</v>
      </c>
      <c r="W1460" s="19" t="s">
        <v>2787</v>
      </c>
      <c r="X1460" s="19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2"/>
      <c r="AP1460" s="12"/>
      <c r="AQ1460" s="12"/>
      <c r="AR1460" s="12"/>
      <c r="AS1460" s="12"/>
      <c r="AT1460" s="12"/>
      <c r="AU1460" s="12"/>
      <c r="AV1460" s="12"/>
      <c r="AW1460" s="12"/>
      <c r="AX1460" s="12"/>
    </row>
    <row r="1461" ht="15.75" customHeight="1">
      <c r="A1461" s="12" t="s">
        <v>2955</v>
      </c>
      <c r="B1461" s="53" t="s">
        <v>2973</v>
      </c>
      <c r="C1461" s="12" t="s">
        <v>2957</v>
      </c>
      <c r="D1461" s="12" t="s">
        <v>2432</v>
      </c>
      <c r="E1461" s="36">
        <v>44683.0</v>
      </c>
      <c r="F1461" s="14" t="s">
        <v>493</v>
      </c>
      <c r="G1461" s="12"/>
      <c r="H1461" s="12"/>
      <c r="I1461" s="19" t="s">
        <v>2433</v>
      </c>
      <c r="J1461" s="12"/>
      <c r="K1461" s="22" t="s">
        <v>494</v>
      </c>
      <c r="L1461" s="12" t="s">
        <v>2783</v>
      </c>
      <c r="M1461" s="19" t="s">
        <v>2784</v>
      </c>
      <c r="N1461" s="12"/>
      <c r="O1461" s="12" t="s">
        <v>2819</v>
      </c>
      <c r="P1461" s="12" t="s">
        <v>45</v>
      </c>
      <c r="Q1461" s="22">
        <v>39.6835130492</v>
      </c>
      <c r="R1461" s="22">
        <v>-0.48997143889</v>
      </c>
      <c r="S1461" s="12" t="s">
        <v>134</v>
      </c>
      <c r="T1461" s="12" t="s">
        <v>135</v>
      </c>
      <c r="U1461" s="21" t="s">
        <v>203</v>
      </c>
      <c r="V1461" s="12" t="s">
        <v>2786</v>
      </c>
      <c r="W1461" s="19" t="s">
        <v>2787</v>
      </c>
      <c r="X1461" s="19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  <c r="AP1461" s="12"/>
      <c r="AQ1461" s="12"/>
      <c r="AR1461" s="12"/>
      <c r="AS1461" s="12"/>
      <c r="AT1461" s="12"/>
      <c r="AU1461" s="12"/>
      <c r="AV1461" s="12"/>
      <c r="AW1461" s="12"/>
      <c r="AX1461" s="12"/>
    </row>
    <row r="1462" ht="15.75" customHeight="1">
      <c r="A1462" s="12" t="s">
        <v>2955</v>
      </c>
      <c r="B1462" s="53" t="s">
        <v>2974</v>
      </c>
      <c r="C1462" s="12" t="s">
        <v>2957</v>
      </c>
      <c r="D1462" s="12" t="s">
        <v>2432</v>
      </c>
      <c r="E1462" s="36">
        <v>44683.0</v>
      </c>
      <c r="F1462" s="14" t="s">
        <v>493</v>
      </c>
      <c r="G1462" s="12"/>
      <c r="H1462" s="12"/>
      <c r="I1462" s="19" t="s">
        <v>2433</v>
      </c>
      <c r="J1462" s="12"/>
      <c r="K1462" s="22" t="s">
        <v>494</v>
      </c>
      <c r="L1462" s="12" t="s">
        <v>2783</v>
      </c>
      <c r="M1462" s="19" t="s">
        <v>2784</v>
      </c>
      <c r="N1462" s="12"/>
      <c r="O1462" s="12" t="s">
        <v>2821</v>
      </c>
      <c r="P1462" s="12" t="s">
        <v>45</v>
      </c>
      <c r="Q1462" s="22">
        <v>38.1387046622</v>
      </c>
      <c r="R1462" s="22">
        <v>-0.898556154743</v>
      </c>
      <c r="S1462" s="12" t="s">
        <v>134</v>
      </c>
      <c r="T1462" s="12" t="s">
        <v>135</v>
      </c>
      <c r="U1462" s="21" t="s">
        <v>203</v>
      </c>
      <c r="V1462" s="12" t="s">
        <v>2786</v>
      </c>
      <c r="W1462" s="19" t="s">
        <v>2787</v>
      </c>
      <c r="X1462" s="19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2"/>
      <c r="AP1462" s="12"/>
      <c r="AQ1462" s="12"/>
      <c r="AR1462" s="12"/>
      <c r="AS1462" s="12"/>
      <c r="AT1462" s="12"/>
      <c r="AU1462" s="12"/>
      <c r="AV1462" s="12"/>
      <c r="AW1462" s="12"/>
      <c r="AX1462" s="12"/>
    </row>
    <row r="1463" ht="15.75" customHeight="1">
      <c r="A1463" s="12" t="s">
        <v>2955</v>
      </c>
      <c r="B1463" s="53" t="s">
        <v>2975</v>
      </c>
      <c r="C1463" s="12" t="s">
        <v>2957</v>
      </c>
      <c r="D1463" s="12" t="s">
        <v>2432</v>
      </c>
      <c r="E1463" s="36">
        <v>44683.0</v>
      </c>
      <c r="F1463" s="14" t="s">
        <v>493</v>
      </c>
      <c r="G1463" s="12"/>
      <c r="H1463" s="12"/>
      <c r="I1463" s="19" t="s">
        <v>2433</v>
      </c>
      <c r="J1463" s="12"/>
      <c r="K1463" s="22" t="s">
        <v>494</v>
      </c>
      <c r="L1463" s="12" t="s">
        <v>2783</v>
      </c>
      <c r="M1463" s="19" t="s">
        <v>2784</v>
      </c>
      <c r="N1463" s="12"/>
      <c r="O1463" s="12" t="s">
        <v>2823</v>
      </c>
      <c r="P1463" s="12" t="s">
        <v>45</v>
      </c>
      <c r="Q1463" s="22">
        <v>39.2653611925</v>
      </c>
      <c r="R1463" s="22">
        <v>-1.02271507352</v>
      </c>
      <c r="S1463" s="12" t="s">
        <v>134</v>
      </c>
      <c r="T1463" s="12" t="s">
        <v>135</v>
      </c>
      <c r="U1463" s="21" t="s">
        <v>203</v>
      </c>
      <c r="V1463" s="12" t="s">
        <v>2786</v>
      </c>
      <c r="W1463" s="19" t="s">
        <v>2787</v>
      </c>
      <c r="X1463" s="19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2"/>
      <c r="AP1463" s="12"/>
      <c r="AQ1463" s="12"/>
      <c r="AR1463" s="12"/>
      <c r="AS1463" s="12"/>
      <c r="AT1463" s="12"/>
      <c r="AU1463" s="12"/>
      <c r="AV1463" s="12"/>
      <c r="AW1463" s="12"/>
      <c r="AX1463" s="12"/>
    </row>
    <row r="1464" ht="15.75" customHeight="1">
      <c r="A1464" s="12" t="s">
        <v>2955</v>
      </c>
      <c r="B1464" s="53" t="s">
        <v>2976</v>
      </c>
      <c r="C1464" s="12" t="s">
        <v>2957</v>
      </c>
      <c r="D1464" s="12" t="s">
        <v>2432</v>
      </c>
      <c r="E1464" s="36">
        <v>44683.0</v>
      </c>
      <c r="F1464" s="14" t="s">
        <v>493</v>
      </c>
      <c r="G1464" s="12"/>
      <c r="H1464" s="12"/>
      <c r="I1464" s="19" t="s">
        <v>2433</v>
      </c>
      <c r="J1464" s="12"/>
      <c r="K1464" s="22" t="s">
        <v>494</v>
      </c>
      <c r="L1464" s="12" t="s">
        <v>2783</v>
      </c>
      <c r="M1464" s="19" t="s">
        <v>2784</v>
      </c>
      <c r="N1464" s="12"/>
      <c r="O1464" s="12" t="s">
        <v>2825</v>
      </c>
      <c r="P1464" s="12" t="s">
        <v>45</v>
      </c>
      <c r="Q1464" s="22">
        <v>40.4765145405</v>
      </c>
      <c r="R1464" s="22">
        <v>-0.172724041611</v>
      </c>
      <c r="S1464" s="12" t="s">
        <v>134</v>
      </c>
      <c r="T1464" s="12" t="s">
        <v>135</v>
      </c>
      <c r="U1464" s="21" t="s">
        <v>203</v>
      </c>
      <c r="V1464" s="12" t="s">
        <v>2786</v>
      </c>
      <c r="W1464" s="19" t="s">
        <v>2787</v>
      </c>
      <c r="X1464" s="19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2"/>
      <c r="AP1464" s="12"/>
      <c r="AQ1464" s="12"/>
      <c r="AR1464" s="12"/>
      <c r="AS1464" s="12"/>
      <c r="AT1464" s="12"/>
      <c r="AU1464" s="12"/>
      <c r="AV1464" s="12"/>
      <c r="AW1464" s="12"/>
      <c r="AX1464" s="12"/>
    </row>
    <row r="1465" ht="15.75" customHeight="1">
      <c r="A1465" s="12" t="s">
        <v>2955</v>
      </c>
      <c r="B1465" s="53" t="s">
        <v>2977</v>
      </c>
      <c r="C1465" s="12" t="s">
        <v>2957</v>
      </c>
      <c r="D1465" s="12" t="s">
        <v>2432</v>
      </c>
      <c r="E1465" s="36">
        <v>44683.0</v>
      </c>
      <c r="F1465" s="14" t="s">
        <v>493</v>
      </c>
      <c r="G1465" s="12"/>
      <c r="H1465" s="12"/>
      <c r="I1465" s="19" t="s">
        <v>2433</v>
      </c>
      <c r="J1465" s="12"/>
      <c r="K1465" s="22" t="s">
        <v>494</v>
      </c>
      <c r="L1465" s="12" t="s">
        <v>2783</v>
      </c>
      <c r="M1465" s="19" t="s">
        <v>2784</v>
      </c>
      <c r="N1465" s="12"/>
      <c r="O1465" s="12" t="s">
        <v>2827</v>
      </c>
      <c r="P1465" s="12" t="s">
        <v>45</v>
      </c>
      <c r="Q1465" s="22">
        <v>40.0875674036</v>
      </c>
      <c r="R1465" s="22">
        <v>0.104154081956</v>
      </c>
      <c r="S1465" s="12" t="s">
        <v>134</v>
      </c>
      <c r="T1465" s="12" t="s">
        <v>135</v>
      </c>
      <c r="U1465" s="21" t="s">
        <v>203</v>
      </c>
      <c r="V1465" s="12" t="s">
        <v>2786</v>
      </c>
      <c r="W1465" s="19" t="s">
        <v>2787</v>
      </c>
      <c r="X1465" s="19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  <c r="AT1465" s="12"/>
      <c r="AU1465" s="12"/>
      <c r="AV1465" s="12"/>
      <c r="AW1465" s="12"/>
      <c r="AX1465" s="12"/>
    </row>
    <row r="1466" ht="15.75" customHeight="1">
      <c r="A1466" s="12" t="s">
        <v>2955</v>
      </c>
      <c r="B1466" s="53" t="s">
        <v>2978</v>
      </c>
      <c r="C1466" s="12" t="s">
        <v>2957</v>
      </c>
      <c r="D1466" s="12" t="s">
        <v>2432</v>
      </c>
      <c r="E1466" s="36">
        <v>44683.0</v>
      </c>
      <c r="F1466" s="14" t="s">
        <v>493</v>
      </c>
      <c r="G1466" s="12"/>
      <c r="H1466" s="12"/>
      <c r="I1466" s="19" t="s">
        <v>2433</v>
      </c>
      <c r="J1466" s="12"/>
      <c r="K1466" s="22" t="s">
        <v>494</v>
      </c>
      <c r="L1466" s="12" t="s">
        <v>2783</v>
      </c>
      <c r="M1466" s="19" t="s">
        <v>2784</v>
      </c>
      <c r="N1466" s="12"/>
      <c r="O1466" s="12" t="s">
        <v>2829</v>
      </c>
      <c r="P1466" s="12" t="s">
        <v>45</v>
      </c>
      <c r="Q1466" s="22">
        <v>40.0210416874</v>
      </c>
      <c r="R1466" s="22">
        <v>6.8025316616E-4</v>
      </c>
      <c r="S1466" s="12" t="s">
        <v>134</v>
      </c>
      <c r="T1466" s="12" t="s">
        <v>47</v>
      </c>
      <c r="U1466" s="21" t="s">
        <v>203</v>
      </c>
      <c r="V1466" s="12" t="s">
        <v>2786</v>
      </c>
      <c r="W1466" s="19" t="s">
        <v>2787</v>
      </c>
      <c r="X1466" s="19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2"/>
      <c r="AP1466" s="12"/>
      <c r="AQ1466" s="12"/>
      <c r="AR1466" s="12"/>
      <c r="AS1466" s="12"/>
      <c r="AT1466" s="12"/>
      <c r="AU1466" s="12"/>
      <c r="AV1466" s="12"/>
      <c r="AW1466" s="12"/>
      <c r="AX1466" s="12"/>
    </row>
    <row r="1467" ht="15.75" customHeight="1">
      <c r="A1467" s="12" t="s">
        <v>2955</v>
      </c>
      <c r="B1467" s="53" t="s">
        <v>2979</v>
      </c>
      <c r="C1467" s="12" t="s">
        <v>2957</v>
      </c>
      <c r="D1467" s="12" t="s">
        <v>2432</v>
      </c>
      <c r="E1467" s="36">
        <v>44683.0</v>
      </c>
      <c r="F1467" s="14" t="s">
        <v>493</v>
      </c>
      <c r="G1467" s="12"/>
      <c r="H1467" s="12"/>
      <c r="I1467" s="19" t="s">
        <v>2433</v>
      </c>
      <c r="J1467" s="12"/>
      <c r="K1467" s="22" t="s">
        <v>494</v>
      </c>
      <c r="L1467" s="12" t="s">
        <v>2783</v>
      </c>
      <c r="M1467" s="19" t="s">
        <v>2784</v>
      </c>
      <c r="N1467" s="12"/>
      <c r="O1467" s="12" t="s">
        <v>2831</v>
      </c>
      <c r="P1467" s="12" t="s">
        <v>45</v>
      </c>
      <c r="Q1467" s="22">
        <v>38.4860521751</v>
      </c>
      <c r="R1467" s="22">
        <v>-0.921291144384</v>
      </c>
      <c r="S1467" s="12" t="s">
        <v>134</v>
      </c>
      <c r="T1467" s="12" t="s">
        <v>135</v>
      </c>
      <c r="U1467" s="21" t="s">
        <v>203</v>
      </c>
      <c r="V1467" s="12" t="s">
        <v>2786</v>
      </c>
      <c r="W1467" s="19" t="s">
        <v>2787</v>
      </c>
      <c r="X1467" s="19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2"/>
      <c r="AP1467" s="12"/>
      <c r="AQ1467" s="12"/>
      <c r="AR1467" s="12"/>
      <c r="AS1467" s="12"/>
      <c r="AT1467" s="12"/>
      <c r="AU1467" s="12"/>
      <c r="AV1467" s="12"/>
      <c r="AW1467" s="12"/>
      <c r="AX1467" s="12"/>
    </row>
    <row r="1468" ht="15.75" customHeight="1">
      <c r="A1468" s="12" t="s">
        <v>2955</v>
      </c>
      <c r="B1468" s="53" t="s">
        <v>2980</v>
      </c>
      <c r="C1468" s="12" t="s">
        <v>2957</v>
      </c>
      <c r="D1468" s="12" t="s">
        <v>2432</v>
      </c>
      <c r="E1468" s="36">
        <v>44683.0</v>
      </c>
      <c r="F1468" s="14" t="s">
        <v>493</v>
      </c>
      <c r="G1468" s="12"/>
      <c r="H1468" s="12"/>
      <c r="I1468" s="19" t="s">
        <v>2433</v>
      </c>
      <c r="J1468" s="12"/>
      <c r="K1468" s="22" t="s">
        <v>494</v>
      </c>
      <c r="L1468" s="12" t="s">
        <v>2783</v>
      </c>
      <c r="M1468" s="19" t="s">
        <v>2784</v>
      </c>
      <c r="N1468" s="12"/>
      <c r="O1468" s="12" t="s">
        <v>2835</v>
      </c>
      <c r="P1468" s="12" t="s">
        <v>45</v>
      </c>
      <c r="Q1468" s="22">
        <v>39.3310082654</v>
      </c>
      <c r="R1468" s="22">
        <v>-0.79853048029</v>
      </c>
      <c r="S1468" s="12" t="s">
        <v>134</v>
      </c>
      <c r="T1468" s="12" t="s">
        <v>135</v>
      </c>
      <c r="U1468" s="21" t="s">
        <v>203</v>
      </c>
      <c r="V1468" s="12" t="s">
        <v>2786</v>
      </c>
      <c r="W1468" s="19" t="s">
        <v>2787</v>
      </c>
      <c r="X1468" s="19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2"/>
      <c r="AP1468" s="12"/>
      <c r="AQ1468" s="12"/>
      <c r="AR1468" s="12"/>
      <c r="AS1468" s="12"/>
      <c r="AT1468" s="12"/>
      <c r="AU1468" s="12"/>
      <c r="AV1468" s="12"/>
      <c r="AW1468" s="12"/>
      <c r="AX1468" s="12"/>
    </row>
    <row r="1469" ht="15.75" customHeight="1">
      <c r="A1469" s="12" t="s">
        <v>2955</v>
      </c>
      <c r="B1469" s="53" t="s">
        <v>2981</v>
      </c>
      <c r="C1469" s="12" t="s">
        <v>2957</v>
      </c>
      <c r="D1469" s="12" t="s">
        <v>2432</v>
      </c>
      <c r="E1469" s="36">
        <v>44683.0</v>
      </c>
      <c r="F1469" s="14" t="s">
        <v>493</v>
      </c>
      <c r="G1469" s="12"/>
      <c r="H1469" s="12"/>
      <c r="I1469" s="19" t="s">
        <v>2433</v>
      </c>
      <c r="J1469" s="12"/>
      <c r="K1469" s="22" t="s">
        <v>494</v>
      </c>
      <c r="L1469" s="12" t="s">
        <v>2783</v>
      </c>
      <c r="M1469" s="19" t="s">
        <v>2784</v>
      </c>
      <c r="N1469" s="12"/>
      <c r="O1469" s="12" t="s">
        <v>2837</v>
      </c>
      <c r="P1469" s="12" t="s">
        <v>45</v>
      </c>
      <c r="Q1469" s="22">
        <v>39.2258205825</v>
      </c>
      <c r="R1469" s="22">
        <v>-0.677460993112</v>
      </c>
      <c r="S1469" s="12" t="s">
        <v>134</v>
      </c>
      <c r="T1469" s="12" t="s">
        <v>135</v>
      </c>
      <c r="U1469" s="21" t="s">
        <v>203</v>
      </c>
      <c r="V1469" s="12" t="s">
        <v>2786</v>
      </c>
      <c r="W1469" s="19" t="s">
        <v>2787</v>
      </c>
      <c r="X1469" s="19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/>
      <c r="AT1469" s="12"/>
      <c r="AU1469" s="12"/>
      <c r="AV1469" s="12"/>
      <c r="AW1469" s="12"/>
      <c r="AX1469" s="12"/>
    </row>
    <row r="1470" ht="15.75" customHeight="1">
      <c r="A1470" s="12" t="s">
        <v>2955</v>
      </c>
      <c r="B1470" s="53" t="s">
        <v>2982</v>
      </c>
      <c r="C1470" s="12" t="s">
        <v>2957</v>
      </c>
      <c r="D1470" s="12" t="s">
        <v>2432</v>
      </c>
      <c r="E1470" s="36">
        <v>44683.0</v>
      </c>
      <c r="F1470" s="14" t="s">
        <v>493</v>
      </c>
      <c r="G1470" s="12"/>
      <c r="H1470" s="12"/>
      <c r="I1470" s="19" t="s">
        <v>2433</v>
      </c>
      <c r="J1470" s="12"/>
      <c r="K1470" s="22" t="s">
        <v>494</v>
      </c>
      <c r="L1470" s="12" t="s">
        <v>2783</v>
      </c>
      <c r="M1470" s="19" t="s">
        <v>2784</v>
      </c>
      <c r="N1470" s="12"/>
      <c r="O1470" s="12" t="s">
        <v>2839</v>
      </c>
      <c r="P1470" s="12" t="s">
        <v>45</v>
      </c>
      <c r="Q1470" s="22">
        <v>38.9283042401</v>
      </c>
      <c r="R1470" s="22">
        <v>-0.57699659482</v>
      </c>
      <c r="S1470" s="12" t="s">
        <v>134</v>
      </c>
      <c r="T1470" s="12" t="s">
        <v>135</v>
      </c>
      <c r="U1470" s="21" t="s">
        <v>203</v>
      </c>
      <c r="V1470" s="12" t="s">
        <v>2786</v>
      </c>
      <c r="W1470" s="19" t="s">
        <v>2787</v>
      </c>
      <c r="X1470" s="19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2"/>
      <c r="AP1470" s="12"/>
      <c r="AQ1470" s="12"/>
      <c r="AR1470" s="12"/>
      <c r="AS1470" s="12"/>
      <c r="AT1470" s="12"/>
      <c r="AU1470" s="12"/>
      <c r="AV1470" s="12"/>
      <c r="AW1470" s="12"/>
      <c r="AX1470" s="12"/>
    </row>
    <row r="1471" ht="15.75" customHeight="1">
      <c r="A1471" s="12" t="s">
        <v>2955</v>
      </c>
      <c r="B1471" s="53" t="s">
        <v>2983</v>
      </c>
      <c r="C1471" s="12" t="s">
        <v>2957</v>
      </c>
      <c r="D1471" s="12" t="s">
        <v>2432</v>
      </c>
      <c r="E1471" s="36">
        <v>44683.0</v>
      </c>
      <c r="F1471" s="14" t="s">
        <v>493</v>
      </c>
      <c r="G1471" s="12"/>
      <c r="H1471" s="12"/>
      <c r="I1471" s="19" t="s">
        <v>2433</v>
      </c>
      <c r="J1471" s="12"/>
      <c r="K1471" s="22" t="s">
        <v>494</v>
      </c>
      <c r="L1471" s="12" t="s">
        <v>2783</v>
      </c>
      <c r="M1471" s="19" t="s">
        <v>2784</v>
      </c>
      <c r="N1471" s="12"/>
      <c r="O1471" s="12" t="s">
        <v>2841</v>
      </c>
      <c r="P1471" s="12" t="s">
        <v>45</v>
      </c>
      <c r="Q1471" s="22">
        <v>39.4155171673</v>
      </c>
      <c r="R1471" s="22">
        <v>-0.806640729431</v>
      </c>
      <c r="S1471" s="12" t="s">
        <v>134</v>
      </c>
      <c r="T1471" s="12" t="s">
        <v>135</v>
      </c>
      <c r="U1471" s="21" t="s">
        <v>203</v>
      </c>
      <c r="V1471" s="12" t="s">
        <v>2786</v>
      </c>
      <c r="W1471" s="19" t="s">
        <v>2787</v>
      </c>
      <c r="X1471" s="19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2"/>
      <c r="AP1471" s="12"/>
      <c r="AQ1471" s="12"/>
      <c r="AR1471" s="12"/>
      <c r="AS1471" s="12"/>
      <c r="AT1471" s="12"/>
      <c r="AU1471" s="12"/>
      <c r="AV1471" s="12"/>
      <c r="AW1471" s="12"/>
      <c r="AX1471" s="12"/>
    </row>
    <row r="1472" ht="15.75" customHeight="1">
      <c r="A1472" s="12" t="s">
        <v>2955</v>
      </c>
      <c r="B1472" s="53" t="s">
        <v>2984</v>
      </c>
      <c r="C1472" s="12" t="s">
        <v>2957</v>
      </c>
      <c r="D1472" s="12" t="s">
        <v>2432</v>
      </c>
      <c r="E1472" s="36">
        <v>44683.0</v>
      </c>
      <c r="F1472" s="14" t="s">
        <v>493</v>
      </c>
      <c r="G1472" s="12"/>
      <c r="H1472" s="12"/>
      <c r="I1472" s="19" t="s">
        <v>2433</v>
      </c>
      <c r="J1472" s="12"/>
      <c r="K1472" s="22" t="s">
        <v>494</v>
      </c>
      <c r="L1472" s="12" t="s">
        <v>2783</v>
      </c>
      <c r="M1472" s="19" t="s">
        <v>2784</v>
      </c>
      <c r="N1472" s="12"/>
      <c r="O1472" s="12" t="s">
        <v>2843</v>
      </c>
      <c r="P1472" s="12" t="s">
        <v>45</v>
      </c>
      <c r="Q1472" s="22">
        <v>39.0740087768</v>
      </c>
      <c r="R1472" s="22">
        <v>-1.20902750641</v>
      </c>
      <c r="S1472" s="12" t="s">
        <v>134</v>
      </c>
      <c r="T1472" s="12" t="s">
        <v>135</v>
      </c>
      <c r="U1472" s="21" t="s">
        <v>203</v>
      </c>
      <c r="V1472" s="12" t="s">
        <v>2786</v>
      </c>
      <c r="W1472" s="19" t="s">
        <v>2787</v>
      </c>
      <c r="X1472" s="19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2"/>
      <c r="AP1472" s="12"/>
      <c r="AQ1472" s="12"/>
      <c r="AR1472" s="12"/>
      <c r="AS1472" s="12"/>
      <c r="AT1472" s="12"/>
      <c r="AU1472" s="12"/>
      <c r="AV1472" s="12"/>
      <c r="AW1472" s="12"/>
      <c r="AX1472" s="12"/>
    </row>
    <row r="1473" ht="15.75" customHeight="1">
      <c r="A1473" s="12" t="s">
        <v>2955</v>
      </c>
      <c r="B1473" s="53" t="s">
        <v>2985</v>
      </c>
      <c r="C1473" s="12" t="s">
        <v>2957</v>
      </c>
      <c r="D1473" s="12" t="s">
        <v>2432</v>
      </c>
      <c r="E1473" s="36">
        <v>44683.0</v>
      </c>
      <c r="F1473" s="14" t="s">
        <v>493</v>
      </c>
      <c r="G1473" s="12"/>
      <c r="H1473" s="12"/>
      <c r="I1473" s="19" t="s">
        <v>2433</v>
      </c>
      <c r="J1473" s="12"/>
      <c r="K1473" s="22" t="s">
        <v>494</v>
      </c>
      <c r="L1473" s="12" t="s">
        <v>2783</v>
      </c>
      <c r="M1473" s="19" t="s">
        <v>2784</v>
      </c>
      <c r="N1473" s="12"/>
      <c r="O1473" s="12" t="s">
        <v>2845</v>
      </c>
      <c r="P1473" s="12" t="s">
        <v>45</v>
      </c>
      <c r="Q1473" s="22">
        <v>39.5236888967</v>
      </c>
      <c r="R1473" s="22">
        <v>-0.724473203786</v>
      </c>
      <c r="S1473" s="12" t="s">
        <v>134</v>
      </c>
      <c r="T1473" s="12" t="s">
        <v>135</v>
      </c>
      <c r="U1473" s="21" t="s">
        <v>203</v>
      </c>
      <c r="V1473" s="12" t="s">
        <v>2786</v>
      </c>
      <c r="W1473" s="19" t="s">
        <v>2787</v>
      </c>
      <c r="X1473" s="19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  <c r="AP1473" s="12"/>
      <c r="AQ1473" s="12"/>
      <c r="AR1473" s="12"/>
      <c r="AS1473" s="12"/>
      <c r="AT1473" s="12"/>
      <c r="AU1473" s="12"/>
      <c r="AV1473" s="12"/>
      <c r="AW1473" s="12"/>
      <c r="AX1473" s="12"/>
    </row>
    <row r="1474" ht="15.75" customHeight="1">
      <c r="A1474" s="12" t="s">
        <v>2955</v>
      </c>
      <c r="B1474" s="53" t="s">
        <v>2986</v>
      </c>
      <c r="C1474" s="12" t="s">
        <v>2957</v>
      </c>
      <c r="D1474" s="12" t="s">
        <v>2432</v>
      </c>
      <c r="E1474" s="36">
        <v>44683.0</v>
      </c>
      <c r="F1474" s="14" t="s">
        <v>493</v>
      </c>
      <c r="G1474" s="12"/>
      <c r="H1474" s="12"/>
      <c r="I1474" s="19" t="s">
        <v>2433</v>
      </c>
      <c r="J1474" s="12"/>
      <c r="K1474" s="22" t="s">
        <v>494</v>
      </c>
      <c r="L1474" s="12" t="s">
        <v>2783</v>
      </c>
      <c r="M1474" s="19" t="s">
        <v>2784</v>
      </c>
      <c r="N1474" s="12"/>
      <c r="O1474" s="12" t="s">
        <v>2847</v>
      </c>
      <c r="P1474" s="12" t="s">
        <v>45</v>
      </c>
      <c r="Q1474" s="22">
        <v>39.0840363762</v>
      </c>
      <c r="R1474" s="22">
        <v>-1.22842755162</v>
      </c>
      <c r="S1474" s="12" t="s">
        <v>134</v>
      </c>
      <c r="T1474" s="12" t="s">
        <v>47</v>
      </c>
      <c r="U1474" s="21" t="s">
        <v>203</v>
      </c>
      <c r="V1474" s="12" t="s">
        <v>2786</v>
      </c>
      <c r="W1474" s="19" t="s">
        <v>2787</v>
      </c>
      <c r="X1474" s="19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2"/>
      <c r="AP1474" s="12"/>
      <c r="AQ1474" s="12"/>
      <c r="AR1474" s="12"/>
      <c r="AS1474" s="12"/>
      <c r="AT1474" s="12"/>
      <c r="AU1474" s="12"/>
      <c r="AV1474" s="12"/>
      <c r="AW1474" s="12"/>
      <c r="AX1474" s="12"/>
    </row>
    <row r="1475" ht="15.75" customHeight="1">
      <c r="A1475" s="12" t="s">
        <v>2955</v>
      </c>
      <c r="B1475" s="53" t="s">
        <v>2987</v>
      </c>
      <c r="C1475" s="12" t="s">
        <v>2957</v>
      </c>
      <c r="D1475" s="12" t="s">
        <v>2432</v>
      </c>
      <c r="E1475" s="36">
        <v>44683.0</v>
      </c>
      <c r="F1475" s="14" t="s">
        <v>493</v>
      </c>
      <c r="G1475" s="12"/>
      <c r="H1475" s="12"/>
      <c r="I1475" s="19" t="s">
        <v>2433</v>
      </c>
      <c r="J1475" s="12"/>
      <c r="K1475" s="22" t="s">
        <v>494</v>
      </c>
      <c r="L1475" s="12" t="s">
        <v>2783</v>
      </c>
      <c r="M1475" s="19" t="s">
        <v>2784</v>
      </c>
      <c r="N1475" s="12"/>
      <c r="O1475" s="12" t="s">
        <v>2849</v>
      </c>
      <c r="P1475" s="12" t="s">
        <v>45</v>
      </c>
      <c r="Q1475" s="22">
        <v>38.9741774819</v>
      </c>
      <c r="R1475" s="22">
        <v>-0.214892746168</v>
      </c>
      <c r="S1475" s="12" t="s">
        <v>134</v>
      </c>
      <c r="T1475" s="12" t="s">
        <v>135</v>
      </c>
      <c r="U1475" s="21" t="s">
        <v>203</v>
      </c>
      <c r="V1475" s="12" t="s">
        <v>2786</v>
      </c>
      <c r="W1475" s="19" t="s">
        <v>2787</v>
      </c>
      <c r="X1475" s="19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2"/>
      <c r="AP1475" s="12"/>
      <c r="AQ1475" s="12"/>
      <c r="AR1475" s="12"/>
      <c r="AS1475" s="12"/>
      <c r="AT1475" s="12"/>
      <c r="AU1475" s="12"/>
      <c r="AV1475" s="12"/>
      <c r="AW1475" s="12"/>
      <c r="AX1475" s="12"/>
    </row>
    <row r="1476" ht="15.75" customHeight="1">
      <c r="A1476" s="12" t="s">
        <v>2955</v>
      </c>
      <c r="B1476" s="53" t="s">
        <v>2988</v>
      </c>
      <c r="C1476" s="12" t="s">
        <v>2957</v>
      </c>
      <c r="D1476" s="12" t="s">
        <v>2432</v>
      </c>
      <c r="E1476" s="36">
        <v>44683.0</v>
      </c>
      <c r="F1476" s="14" t="s">
        <v>493</v>
      </c>
      <c r="G1476" s="12"/>
      <c r="H1476" s="12"/>
      <c r="I1476" s="19" t="s">
        <v>2433</v>
      </c>
      <c r="J1476" s="12"/>
      <c r="K1476" s="22" t="s">
        <v>494</v>
      </c>
      <c r="L1476" s="12" t="s">
        <v>2783</v>
      </c>
      <c r="M1476" s="19" t="s">
        <v>2784</v>
      </c>
      <c r="N1476" s="12"/>
      <c r="O1476" s="12" t="s">
        <v>2851</v>
      </c>
      <c r="P1476" s="12" t="s">
        <v>45</v>
      </c>
      <c r="Q1476" s="22">
        <v>39.1768194237</v>
      </c>
      <c r="R1476" s="22">
        <v>-0.769270778496</v>
      </c>
      <c r="S1476" s="12" t="s">
        <v>134</v>
      </c>
      <c r="T1476" s="12" t="s">
        <v>135</v>
      </c>
      <c r="U1476" s="21" t="s">
        <v>203</v>
      </c>
      <c r="V1476" s="12" t="s">
        <v>2786</v>
      </c>
      <c r="W1476" s="19" t="s">
        <v>2787</v>
      </c>
      <c r="X1476" s="19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2"/>
      <c r="AP1476" s="12"/>
      <c r="AQ1476" s="12"/>
      <c r="AR1476" s="12"/>
      <c r="AS1476" s="12"/>
      <c r="AT1476" s="12"/>
      <c r="AU1476" s="12"/>
      <c r="AV1476" s="12"/>
      <c r="AW1476" s="12"/>
      <c r="AX1476" s="12"/>
    </row>
    <row r="1477" ht="15.75" customHeight="1">
      <c r="A1477" s="12" t="s">
        <v>2955</v>
      </c>
      <c r="B1477" s="53" t="s">
        <v>2989</v>
      </c>
      <c r="C1477" s="12" t="s">
        <v>2957</v>
      </c>
      <c r="D1477" s="12" t="s">
        <v>2432</v>
      </c>
      <c r="E1477" s="36">
        <v>44683.0</v>
      </c>
      <c r="F1477" s="14" t="s">
        <v>493</v>
      </c>
      <c r="G1477" s="12"/>
      <c r="H1477" s="12"/>
      <c r="I1477" s="19" t="s">
        <v>2433</v>
      </c>
      <c r="J1477" s="12"/>
      <c r="K1477" s="22" t="s">
        <v>494</v>
      </c>
      <c r="L1477" s="12" t="s">
        <v>2783</v>
      </c>
      <c r="M1477" s="19" t="s">
        <v>2784</v>
      </c>
      <c r="N1477" s="12"/>
      <c r="O1477" s="12" t="s">
        <v>2853</v>
      </c>
      <c r="P1477" s="12" t="s">
        <v>45</v>
      </c>
      <c r="Q1477" s="22">
        <v>38.9988457741</v>
      </c>
      <c r="R1477" s="22">
        <v>-0.294916686943</v>
      </c>
      <c r="S1477" s="12" t="s">
        <v>134</v>
      </c>
      <c r="T1477" s="12" t="s">
        <v>135</v>
      </c>
      <c r="U1477" s="21" t="s">
        <v>203</v>
      </c>
      <c r="V1477" s="12" t="s">
        <v>2786</v>
      </c>
      <c r="W1477" s="19" t="s">
        <v>2787</v>
      </c>
      <c r="X1477" s="19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2"/>
      <c r="AP1477" s="12"/>
      <c r="AQ1477" s="12"/>
      <c r="AR1477" s="12"/>
      <c r="AS1477" s="12"/>
      <c r="AT1477" s="12"/>
      <c r="AU1477" s="12"/>
      <c r="AV1477" s="12"/>
      <c r="AW1477" s="12"/>
      <c r="AX1477" s="12"/>
    </row>
    <row r="1478" ht="15.75" customHeight="1">
      <c r="A1478" s="12" t="s">
        <v>2990</v>
      </c>
      <c r="B1478" s="53" t="s">
        <v>2991</v>
      </c>
      <c r="C1478" s="12" t="s">
        <v>2992</v>
      </c>
      <c r="D1478" s="12" t="s">
        <v>2432</v>
      </c>
      <c r="E1478" s="36">
        <v>44683.0</v>
      </c>
      <c r="F1478" s="14" t="s">
        <v>493</v>
      </c>
      <c r="G1478" s="12"/>
      <c r="H1478" s="12"/>
      <c r="I1478" s="19" t="s">
        <v>2433</v>
      </c>
      <c r="J1478" s="12"/>
      <c r="K1478" s="22" t="s">
        <v>494</v>
      </c>
      <c r="L1478" s="12" t="s">
        <v>2783</v>
      </c>
      <c r="M1478" s="19" t="s">
        <v>2993</v>
      </c>
      <c r="N1478" s="12"/>
      <c r="O1478" s="12" t="s">
        <v>2785</v>
      </c>
      <c r="P1478" s="12" t="s">
        <v>45</v>
      </c>
      <c r="Q1478" s="22">
        <v>38.564373192</v>
      </c>
      <c r="R1478" s="22">
        <v>-0.531330301894</v>
      </c>
      <c r="S1478" s="12" t="s">
        <v>134</v>
      </c>
      <c r="T1478" s="12" t="s">
        <v>47</v>
      </c>
      <c r="U1478" s="21" t="s">
        <v>203</v>
      </c>
      <c r="V1478" s="12" t="s">
        <v>2786</v>
      </c>
      <c r="W1478" s="19" t="s">
        <v>2787</v>
      </c>
      <c r="X1478" s="19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2"/>
      <c r="AP1478" s="12"/>
      <c r="AQ1478" s="12"/>
      <c r="AR1478" s="12"/>
      <c r="AS1478" s="12"/>
      <c r="AT1478" s="12"/>
      <c r="AU1478" s="12"/>
      <c r="AV1478" s="12"/>
      <c r="AW1478" s="12"/>
      <c r="AX1478" s="12"/>
    </row>
    <row r="1479" ht="15.75" customHeight="1">
      <c r="A1479" s="12" t="s">
        <v>2990</v>
      </c>
      <c r="B1479" s="53" t="s">
        <v>2994</v>
      </c>
      <c r="C1479" s="12" t="s">
        <v>2992</v>
      </c>
      <c r="D1479" s="12" t="s">
        <v>2432</v>
      </c>
      <c r="E1479" s="36">
        <v>44683.0</v>
      </c>
      <c r="F1479" s="14" t="s">
        <v>493</v>
      </c>
      <c r="G1479" s="12"/>
      <c r="H1479" s="12"/>
      <c r="I1479" s="19" t="s">
        <v>2433</v>
      </c>
      <c r="J1479" s="12"/>
      <c r="K1479" s="22" t="s">
        <v>494</v>
      </c>
      <c r="L1479" s="12" t="s">
        <v>2783</v>
      </c>
      <c r="M1479" s="19" t="s">
        <v>2993</v>
      </c>
      <c r="N1479" s="12"/>
      <c r="O1479" s="12" t="s">
        <v>2789</v>
      </c>
      <c r="P1479" s="12" t="s">
        <v>45</v>
      </c>
      <c r="Q1479" s="22">
        <v>39.1138202303</v>
      </c>
      <c r="R1479" s="22">
        <v>-0.666976799485</v>
      </c>
      <c r="S1479" s="12" t="s">
        <v>134</v>
      </c>
      <c r="T1479" s="12" t="s">
        <v>135</v>
      </c>
      <c r="U1479" s="21" t="s">
        <v>203</v>
      </c>
      <c r="V1479" s="12" t="s">
        <v>2786</v>
      </c>
      <c r="W1479" s="19" t="s">
        <v>2787</v>
      </c>
      <c r="X1479" s="19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2"/>
      <c r="AP1479" s="12"/>
      <c r="AQ1479" s="12"/>
      <c r="AR1479" s="12"/>
      <c r="AS1479" s="12"/>
      <c r="AT1479" s="12"/>
      <c r="AU1479" s="12"/>
      <c r="AV1479" s="12"/>
      <c r="AW1479" s="12"/>
      <c r="AX1479" s="12"/>
    </row>
    <row r="1480" ht="15.75" customHeight="1">
      <c r="A1480" s="12" t="s">
        <v>2990</v>
      </c>
      <c r="B1480" s="53" t="s">
        <v>2995</v>
      </c>
      <c r="C1480" s="12" t="s">
        <v>2992</v>
      </c>
      <c r="D1480" s="12" t="s">
        <v>2432</v>
      </c>
      <c r="E1480" s="36">
        <v>44683.0</v>
      </c>
      <c r="F1480" s="14" t="s">
        <v>493</v>
      </c>
      <c r="G1480" s="12"/>
      <c r="H1480" s="12"/>
      <c r="I1480" s="19" t="s">
        <v>2433</v>
      </c>
      <c r="J1480" s="12"/>
      <c r="K1480" s="22" t="s">
        <v>494</v>
      </c>
      <c r="L1480" s="12" t="s">
        <v>2783</v>
      </c>
      <c r="M1480" s="19" t="s">
        <v>2993</v>
      </c>
      <c r="N1480" s="12"/>
      <c r="O1480" s="12" t="s">
        <v>2791</v>
      </c>
      <c r="P1480" s="12" t="s">
        <v>45</v>
      </c>
      <c r="Q1480" s="22">
        <v>39.662890981</v>
      </c>
      <c r="R1480" s="22">
        <v>-0.406329856679</v>
      </c>
      <c r="S1480" s="12" t="s">
        <v>134</v>
      </c>
      <c r="T1480" s="12" t="s">
        <v>135</v>
      </c>
      <c r="U1480" s="21" t="s">
        <v>203</v>
      </c>
      <c r="V1480" s="12" t="s">
        <v>2786</v>
      </c>
      <c r="W1480" s="19" t="s">
        <v>2787</v>
      </c>
      <c r="X1480" s="19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2"/>
      <c r="AP1480" s="12"/>
      <c r="AQ1480" s="12"/>
      <c r="AR1480" s="12"/>
      <c r="AS1480" s="12"/>
      <c r="AT1480" s="12"/>
      <c r="AU1480" s="12"/>
      <c r="AV1480" s="12"/>
      <c r="AW1480" s="12"/>
      <c r="AX1480" s="12"/>
    </row>
    <row r="1481" ht="15.75" customHeight="1">
      <c r="A1481" s="12" t="s">
        <v>2990</v>
      </c>
      <c r="B1481" s="53" t="s">
        <v>2996</v>
      </c>
      <c r="C1481" s="12" t="s">
        <v>2992</v>
      </c>
      <c r="D1481" s="12" t="s">
        <v>2432</v>
      </c>
      <c r="E1481" s="36">
        <v>44683.0</v>
      </c>
      <c r="F1481" s="14" t="s">
        <v>493</v>
      </c>
      <c r="G1481" s="12"/>
      <c r="H1481" s="12"/>
      <c r="I1481" s="19" t="s">
        <v>2433</v>
      </c>
      <c r="J1481" s="12"/>
      <c r="K1481" s="22" t="s">
        <v>494</v>
      </c>
      <c r="L1481" s="12" t="s">
        <v>2783</v>
      </c>
      <c r="M1481" s="19" t="s">
        <v>2993</v>
      </c>
      <c r="N1481" s="12"/>
      <c r="O1481" s="12" t="s">
        <v>2793</v>
      </c>
      <c r="P1481" s="12" t="s">
        <v>45</v>
      </c>
      <c r="Q1481" s="22">
        <v>39.0575221107</v>
      </c>
      <c r="R1481" s="22">
        <v>-0.612855446776</v>
      </c>
      <c r="S1481" s="12" t="s">
        <v>134</v>
      </c>
      <c r="T1481" s="12" t="s">
        <v>135</v>
      </c>
      <c r="U1481" s="21" t="s">
        <v>203</v>
      </c>
      <c r="V1481" s="12" t="s">
        <v>2786</v>
      </c>
      <c r="W1481" s="19" t="s">
        <v>2787</v>
      </c>
      <c r="X1481" s="19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2"/>
      <c r="AP1481" s="12"/>
      <c r="AQ1481" s="12"/>
      <c r="AR1481" s="12"/>
      <c r="AS1481" s="12"/>
      <c r="AT1481" s="12"/>
      <c r="AU1481" s="12"/>
      <c r="AV1481" s="12"/>
      <c r="AW1481" s="12"/>
      <c r="AX1481" s="12"/>
    </row>
    <row r="1482" ht="15.75" customHeight="1">
      <c r="A1482" s="12" t="s">
        <v>2990</v>
      </c>
      <c r="B1482" s="53" t="s">
        <v>2997</v>
      </c>
      <c r="C1482" s="12" t="s">
        <v>2992</v>
      </c>
      <c r="D1482" s="12" t="s">
        <v>2432</v>
      </c>
      <c r="E1482" s="36">
        <v>44683.0</v>
      </c>
      <c r="F1482" s="14" t="s">
        <v>493</v>
      </c>
      <c r="G1482" s="12"/>
      <c r="H1482" s="12"/>
      <c r="I1482" s="19" t="s">
        <v>2433</v>
      </c>
      <c r="J1482" s="12"/>
      <c r="K1482" s="22" t="s">
        <v>494</v>
      </c>
      <c r="L1482" s="12" t="s">
        <v>2783</v>
      </c>
      <c r="M1482" s="19" t="s">
        <v>2993</v>
      </c>
      <c r="N1482" s="12"/>
      <c r="O1482" s="12" t="s">
        <v>2795</v>
      </c>
      <c r="P1482" s="12" t="s">
        <v>45</v>
      </c>
      <c r="Q1482" s="22">
        <v>38.8223567508</v>
      </c>
      <c r="R1482" s="22">
        <v>0.0647061504941</v>
      </c>
      <c r="S1482" s="12" t="s">
        <v>134</v>
      </c>
      <c r="T1482" s="12" t="s">
        <v>47</v>
      </c>
      <c r="U1482" s="21" t="s">
        <v>203</v>
      </c>
      <c r="V1482" s="12" t="s">
        <v>2786</v>
      </c>
      <c r="W1482" s="19" t="s">
        <v>2787</v>
      </c>
      <c r="X1482" s="19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2"/>
      <c r="AP1482" s="12"/>
      <c r="AQ1482" s="12"/>
      <c r="AR1482" s="12"/>
      <c r="AS1482" s="12"/>
      <c r="AT1482" s="12"/>
      <c r="AU1482" s="12"/>
      <c r="AV1482" s="12"/>
      <c r="AW1482" s="12"/>
      <c r="AX1482" s="12"/>
    </row>
    <row r="1483" ht="15.75" customHeight="1">
      <c r="A1483" s="12" t="s">
        <v>2990</v>
      </c>
      <c r="B1483" s="53" t="s">
        <v>2998</v>
      </c>
      <c r="C1483" s="12" t="s">
        <v>2992</v>
      </c>
      <c r="D1483" s="12" t="s">
        <v>2432</v>
      </c>
      <c r="E1483" s="36">
        <v>44683.0</v>
      </c>
      <c r="F1483" s="14" t="s">
        <v>493</v>
      </c>
      <c r="G1483" s="12"/>
      <c r="H1483" s="12"/>
      <c r="I1483" s="19" t="s">
        <v>2433</v>
      </c>
      <c r="J1483" s="12"/>
      <c r="K1483" s="22" t="s">
        <v>494</v>
      </c>
      <c r="L1483" s="12" t="s">
        <v>2783</v>
      </c>
      <c r="M1483" s="19" t="s">
        <v>2993</v>
      </c>
      <c r="N1483" s="12"/>
      <c r="O1483" s="12" t="s">
        <v>2797</v>
      </c>
      <c r="P1483" s="12" t="s">
        <v>45</v>
      </c>
      <c r="Q1483" s="22">
        <v>40.7011024656</v>
      </c>
      <c r="R1483" s="22">
        <v>0.0604338000219</v>
      </c>
      <c r="S1483" s="12" t="s">
        <v>134</v>
      </c>
      <c r="T1483" s="12" t="s">
        <v>135</v>
      </c>
      <c r="U1483" s="21" t="s">
        <v>203</v>
      </c>
      <c r="V1483" s="12" t="s">
        <v>2786</v>
      </c>
      <c r="W1483" s="19" t="s">
        <v>2787</v>
      </c>
      <c r="X1483" s="19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2"/>
      <c r="AP1483" s="12"/>
      <c r="AQ1483" s="12"/>
      <c r="AR1483" s="12"/>
      <c r="AS1483" s="12"/>
      <c r="AT1483" s="12"/>
      <c r="AU1483" s="12"/>
      <c r="AV1483" s="12"/>
      <c r="AW1483" s="12"/>
      <c r="AX1483" s="12"/>
    </row>
    <row r="1484" ht="15.75" customHeight="1">
      <c r="A1484" s="12" t="s">
        <v>2990</v>
      </c>
      <c r="B1484" s="53" t="s">
        <v>2999</v>
      </c>
      <c r="C1484" s="12" t="s">
        <v>2992</v>
      </c>
      <c r="D1484" s="12" t="s">
        <v>2432</v>
      </c>
      <c r="E1484" s="36">
        <v>44683.0</v>
      </c>
      <c r="F1484" s="14" t="s">
        <v>493</v>
      </c>
      <c r="G1484" s="12"/>
      <c r="H1484" s="12"/>
      <c r="I1484" s="19" t="s">
        <v>2433</v>
      </c>
      <c r="J1484" s="12"/>
      <c r="K1484" s="22" t="s">
        <v>494</v>
      </c>
      <c r="L1484" s="12" t="s">
        <v>2783</v>
      </c>
      <c r="M1484" s="19" t="s">
        <v>2993</v>
      </c>
      <c r="N1484" s="12"/>
      <c r="O1484" s="12" t="s">
        <v>2799</v>
      </c>
      <c r="P1484" s="12" t="s">
        <v>45</v>
      </c>
      <c r="Q1484" s="22">
        <v>39.124836333</v>
      </c>
      <c r="R1484" s="22">
        <v>-0.424778459692</v>
      </c>
      <c r="S1484" s="12" t="s">
        <v>134</v>
      </c>
      <c r="T1484" s="12" t="s">
        <v>135</v>
      </c>
      <c r="U1484" s="21" t="s">
        <v>203</v>
      </c>
      <c r="V1484" s="12" t="s">
        <v>2786</v>
      </c>
      <c r="W1484" s="19" t="s">
        <v>2787</v>
      </c>
      <c r="X1484" s="19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2"/>
      <c r="AP1484" s="12"/>
      <c r="AQ1484" s="12"/>
      <c r="AR1484" s="12"/>
      <c r="AS1484" s="12"/>
      <c r="AT1484" s="12"/>
      <c r="AU1484" s="12"/>
      <c r="AV1484" s="12"/>
      <c r="AW1484" s="12"/>
      <c r="AX1484" s="12"/>
    </row>
    <row r="1485" ht="15.75" customHeight="1">
      <c r="A1485" s="12" t="s">
        <v>2990</v>
      </c>
      <c r="B1485" s="53" t="s">
        <v>3000</v>
      </c>
      <c r="C1485" s="12" t="s">
        <v>2992</v>
      </c>
      <c r="D1485" s="12" t="s">
        <v>2432</v>
      </c>
      <c r="E1485" s="36">
        <v>44683.0</v>
      </c>
      <c r="F1485" s="14" t="s">
        <v>493</v>
      </c>
      <c r="G1485" s="12"/>
      <c r="H1485" s="12"/>
      <c r="I1485" s="19" t="s">
        <v>2433</v>
      </c>
      <c r="J1485" s="12"/>
      <c r="K1485" s="22" t="s">
        <v>494</v>
      </c>
      <c r="L1485" s="12" t="s">
        <v>2783</v>
      </c>
      <c r="M1485" s="19" t="s">
        <v>2993</v>
      </c>
      <c r="N1485" s="12"/>
      <c r="O1485" s="12" t="s">
        <v>2799</v>
      </c>
      <c r="P1485" s="12" t="s">
        <v>45</v>
      </c>
      <c r="Q1485" s="22">
        <v>39.3130841013</v>
      </c>
      <c r="R1485" s="22">
        <v>-0.585309181266</v>
      </c>
      <c r="S1485" s="12" t="s">
        <v>134</v>
      </c>
      <c r="T1485" s="12" t="s">
        <v>135</v>
      </c>
      <c r="U1485" s="21" t="s">
        <v>203</v>
      </c>
      <c r="V1485" s="12" t="s">
        <v>2786</v>
      </c>
      <c r="W1485" s="19" t="s">
        <v>2787</v>
      </c>
      <c r="X1485" s="19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2"/>
      <c r="AP1485" s="12"/>
      <c r="AQ1485" s="12"/>
      <c r="AR1485" s="12"/>
      <c r="AS1485" s="12"/>
      <c r="AT1485" s="12"/>
      <c r="AU1485" s="12"/>
      <c r="AV1485" s="12"/>
      <c r="AW1485" s="12"/>
      <c r="AX1485" s="12"/>
    </row>
    <row r="1486" ht="15.75" customHeight="1">
      <c r="A1486" s="12" t="s">
        <v>2990</v>
      </c>
      <c r="B1486" s="53" t="s">
        <v>3001</v>
      </c>
      <c r="C1486" s="12" t="s">
        <v>2992</v>
      </c>
      <c r="D1486" s="12" t="s">
        <v>2432</v>
      </c>
      <c r="E1486" s="36">
        <v>44683.0</v>
      </c>
      <c r="F1486" s="14" t="s">
        <v>493</v>
      </c>
      <c r="G1486" s="12"/>
      <c r="H1486" s="12"/>
      <c r="I1486" s="19" t="s">
        <v>2433</v>
      </c>
      <c r="J1486" s="12"/>
      <c r="K1486" s="22" t="s">
        <v>494</v>
      </c>
      <c r="L1486" s="12" t="s">
        <v>2783</v>
      </c>
      <c r="M1486" s="19" t="s">
        <v>2993</v>
      </c>
      <c r="N1486" s="12"/>
      <c r="O1486" s="12" t="s">
        <v>2799</v>
      </c>
      <c r="P1486" s="12" t="s">
        <v>45</v>
      </c>
      <c r="Q1486" s="22">
        <v>40.0284076964</v>
      </c>
      <c r="R1486" s="22">
        <v>-0.158832840324</v>
      </c>
      <c r="S1486" s="12" t="s">
        <v>134</v>
      </c>
      <c r="T1486" s="12" t="s">
        <v>47</v>
      </c>
      <c r="U1486" s="21" t="s">
        <v>203</v>
      </c>
      <c r="V1486" s="12" t="s">
        <v>2786</v>
      </c>
      <c r="W1486" s="19" t="s">
        <v>2787</v>
      </c>
      <c r="X1486" s="19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2"/>
      <c r="AP1486" s="12"/>
      <c r="AQ1486" s="12"/>
      <c r="AR1486" s="12"/>
      <c r="AS1486" s="12"/>
      <c r="AT1486" s="12"/>
      <c r="AU1486" s="12"/>
      <c r="AV1486" s="12"/>
      <c r="AW1486" s="12"/>
      <c r="AX1486" s="12"/>
    </row>
    <row r="1487" ht="15.75" customHeight="1">
      <c r="A1487" s="12" t="s">
        <v>2990</v>
      </c>
      <c r="B1487" s="53" t="s">
        <v>3002</v>
      </c>
      <c r="C1487" s="12" t="s">
        <v>2992</v>
      </c>
      <c r="D1487" s="12" t="s">
        <v>2432</v>
      </c>
      <c r="E1487" s="36">
        <v>44683.0</v>
      </c>
      <c r="F1487" s="14" t="s">
        <v>493</v>
      </c>
      <c r="G1487" s="12"/>
      <c r="H1487" s="12"/>
      <c r="I1487" s="19" t="s">
        <v>2433</v>
      </c>
      <c r="J1487" s="12"/>
      <c r="K1487" s="22" t="s">
        <v>494</v>
      </c>
      <c r="L1487" s="12" t="s">
        <v>2783</v>
      </c>
      <c r="M1487" s="19" t="s">
        <v>2993</v>
      </c>
      <c r="N1487" s="12"/>
      <c r="O1487" s="12" t="s">
        <v>2803</v>
      </c>
      <c r="P1487" s="12" t="s">
        <v>45</v>
      </c>
      <c r="Q1487" s="22">
        <v>38.681369544</v>
      </c>
      <c r="R1487" s="22">
        <v>0.14763649612</v>
      </c>
      <c r="S1487" s="12" t="s">
        <v>134</v>
      </c>
      <c r="T1487" s="12" t="s">
        <v>47</v>
      </c>
      <c r="U1487" s="21" t="s">
        <v>203</v>
      </c>
      <c r="V1487" s="12" t="s">
        <v>2786</v>
      </c>
      <c r="W1487" s="19" t="s">
        <v>2787</v>
      </c>
      <c r="X1487" s="19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2"/>
      <c r="AP1487" s="12"/>
      <c r="AQ1487" s="12"/>
      <c r="AR1487" s="12"/>
      <c r="AS1487" s="12"/>
      <c r="AT1487" s="12"/>
      <c r="AU1487" s="12"/>
      <c r="AV1487" s="12"/>
      <c r="AW1487" s="12"/>
      <c r="AX1487" s="12"/>
    </row>
    <row r="1488" ht="15.75" customHeight="1">
      <c r="A1488" s="12" t="s">
        <v>2990</v>
      </c>
      <c r="B1488" s="53" t="s">
        <v>3003</v>
      </c>
      <c r="C1488" s="12" t="s">
        <v>2992</v>
      </c>
      <c r="D1488" s="12" t="s">
        <v>2432</v>
      </c>
      <c r="E1488" s="36">
        <v>44683.0</v>
      </c>
      <c r="F1488" s="14" t="s">
        <v>493</v>
      </c>
      <c r="G1488" s="12"/>
      <c r="H1488" s="12"/>
      <c r="I1488" s="19" t="s">
        <v>2433</v>
      </c>
      <c r="J1488" s="12"/>
      <c r="K1488" s="22" t="s">
        <v>494</v>
      </c>
      <c r="L1488" s="12" t="s">
        <v>2783</v>
      </c>
      <c r="M1488" s="19" t="s">
        <v>2993</v>
      </c>
      <c r="N1488" s="12"/>
      <c r="O1488" s="12" t="s">
        <v>2805</v>
      </c>
      <c r="P1488" s="12" t="s">
        <v>45</v>
      </c>
      <c r="Q1488" s="22">
        <v>38.9326670238</v>
      </c>
      <c r="R1488" s="22">
        <v>-0.274358197381</v>
      </c>
      <c r="S1488" s="12" t="s">
        <v>134</v>
      </c>
      <c r="T1488" s="12" t="s">
        <v>135</v>
      </c>
      <c r="U1488" s="21" t="s">
        <v>203</v>
      </c>
      <c r="V1488" s="12" t="s">
        <v>2786</v>
      </c>
      <c r="W1488" s="19" t="s">
        <v>2787</v>
      </c>
      <c r="X1488" s="19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2"/>
      <c r="AP1488" s="12"/>
      <c r="AQ1488" s="12"/>
      <c r="AR1488" s="12"/>
      <c r="AS1488" s="12"/>
      <c r="AT1488" s="12"/>
      <c r="AU1488" s="12"/>
      <c r="AV1488" s="12"/>
      <c r="AW1488" s="12"/>
      <c r="AX1488" s="12"/>
    </row>
    <row r="1489" ht="15.75" customHeight="1">
      <c r="A1489" s="12" t="s">
        <v>2990</v>
      </c>
      <c r="B1489" s="53" t="s">
        <v>3004</v>
      </c>
      <c r="C1489" s="12" t="s">
        <v>2992</v>
      </c>
      <c r="D1489" s="12" t="s">
        <v>2432</v>
      </c>
      <c r="E1489" s="36">
        <v>44683.0</v>
      </c>
      <c r="F1489" s="14" t="s">
        <v>493</v>
      </c>
      <c r="G1489" s="12"/>
      <c r="H1489" s="12"/>
      <c r="I1489" s="19" t="s">
        <v>2433</v>
      </c>
      <c r="J1489" s="12"/>
      <c r="K1489" s="22" t="s">
        <v>494</v>
      </c>
      <c r="L1489" s="12" t="s">
        <v>2783</v>
      </c>
      <c r="M1489" s="19" t="s">
        <v>2993</v>
      </c>
      <c r="N1489" s="12"/>
      <c r="O1489" s="12" t="s">
        <v>2807</v>
      </c>
      <c r="P1489" s="12" t="s">
        <v>45</v>
      </c>
      <c r="Q1489" s="22">
        <v>40.096993937</v>
      </c>
      <c r="R1489" s="22">
        <v>-0.273473146529</v>
      </c>
      <c r="S1489" s="12" t="s">
        <v>134</v>
      </c>
      <c r="T1489" s="12" t="s">
        <v>47</v>
      </c>
      <c r="U1489" s="21" t="s">
        <v>203</v>
      </c>
      <c r="V1489" s="12" t="s">
        <v>2786</v>
      </c>
      <c r="W1489" s="19" t="s">
        <v>2787</v>
      </c>
      <c r="X1489" s="19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2"/>
      <c r="AP1489" s="12"/>
      <c r="AQ1489" s="12"/>
      <c r="AR1489" s="12"/>
      <c r="AS1489" s="12"/>
      <c r="AT1489" s="12"/>
      <c r="AU1489" s="12"/>
      <c r="AV1489" s="12"/>
      <c r="AW1489" s="12"/>
      <c r="AX1489" s="12"/>
    </row>
    <row r="1490" ht="15.75" customHeight="1">
      <c r="A1490" s="12" t="s">
        <v>2990</v>
      </c>
      <c r="B1490" s="53" t="s">
        <v>3005</v>
      </c>
      <c r="C1490" s="12" t="s">
        <v>2992</v>
      </c>
      <c r="D1490" s="12" t="s">
        <v>2432</v>
      </c>
      <c r="E1490" s="36">
        <v>44683.0</v>
      </c>
      <c r="F1490" s="14" t="s">
        <v>493</v>
      </c>
      <c r="G1490" s="12"/>
      <c r="H1490" s="12"/>
      <c r="I1490" s="19" t="s">
        <v>2433</v>
      </c>
      <c r="J1490" s="12"/>
      <c r="K1490" s="22" t="s">
        <v>494</v>
      </c>
      <c r="L1490" s="12" t="s">
        <v>2783</v>
      </c>
      <c r="M1490" s="19" t="s">
        <v>2993</v>
      </c>
      <c r="N1490" s="12"/>
      <c r="O1490" s="12" t="s">
        <v>2809</v>
      </c>
      <c r="P1490" s="12" t="s">
        <v>45</v>
      </c>
      <c r="Q1490" s="22">
        <v>39.9038655848</v>
      </c>
      <c r="R1490" s="22">
        <v>-0.345398090646</v>
      </c>
      <c r="S1490" s="12" t="s">
        <v>134</v>
      </c>
      <c r="T1490" s="12" t="s">
        <v>135</v>
      </c>
      <c r="U1490" s="21" t="s">
        <v>203</v>
      </c>
      <c r="V1490" s="12" t="s">
        <v>2786</v>
      </c>
      <c r="W1490" s="19" t="s">
        <v>2787</v>
      </c>
      <c r="X1490" s="19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2"/>
      <c r="AP1490" s="12"/>
      <c r="AQ1490" s="12"/>
      <c r="AR1490" s="12"/>
      <c r="AS1490" s="12"/>
      <c r="AT1490" s="12"/>
      <c r="AU1490" s="12"/>
      <c r="AV1490" s="12"/>
      <c r="AW1490" s="12"/>
      <c r="AX1490" s="12"/>
    </row>
    <row r="1491" ht="15.75" customHeight="1">
      <c r="A1491" s="12" t="s">
        <v>2990</v>
      </c>
      <c r="B1491" s="53" t="s">
        <v>3006</v>
      </c>
      <c r="C1491" s="12" t="s">
        <v>2992</v>
      </c>
      <c r="D1491" s="12" t="s">
        <v>2432</v>
      </c>
      <c r="E1491" s="36">
        <v>44683.0</v>
      </c>
      <c r="F1491" s="14" t="s">
        <v>493</v>
      </c>
      <c r="G1491" s="12"/>
      <c r="H1491" s="12"/>
      <c r="I1491" s="19" t="s">
        <v>2433</v>
      </c>
      <c r="J1491" s="12"/>
      <c r="K1491" s="22" t="s">
        <v>494</v>
      </c>
      <c r="L1491" s="12" t="s">
        <v>2783</v>
      </c>
      <c r="M1491" s="19" t="s">
        <v>2993</v>
      </c>
      <c r="N1491" s="12"/>
      <c r="O1491" s="12" t="s">
        <v>2811</v>
      </c>
      <c r="P1491" s="12" t="s">
        <v>45</v>
      </c>
      <c r="Q1491" s="22">
        <v>39.7102829948</v>
      </c>
      <c r="R1491" s="22">
        <v>-0.273432173989</v>
      </c>
      <c r="S1491" s="12" t="s">
        <v>134</v>
      </c>
      <c r="T1491" s="12" t="s">
        <v>135</v>
      </c>
      <c r="U1491" s="21" t="s">
        <v>203</v>
      </c>
      <c r="V1491" s="12" t="s">
        <v>2786</v>
      </c>
      <c r="W1491" s="19" t="s">
        <v>2787</v>
      </c>
      <c r="X1491" s="19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2"/>
      <c r="AP1491" s="12"/>
      <c r="AQ1491" s="12"/>
      <c r="AR1491" s="12"/>
      <c r="AS1491" s="12"/>
      <c r="AT1491" s="12"/>
      <c r="AU1491" s="12"/>
      <c r="AV1491" s="12"/>
      <c r="AW1491" s="12"/>
      <c r="AX1491" s="12"/>
    </row>
    <row r="1492" ht="15.75" customHeight="1">
      <c r="A1492" s="12" t="s">
        <v>2990</v>
      </c>
      <c r="B1492" s="53" t="s">
        <v>3007</v>
      </c>
      <c r="C1492" s="12" t="s">
        <v>2992</v>
      </c>
      <c r="D1492" s="12" t="s">
        <v>2432</v>
      </c>
      <c r="E1492" s="36">
        <v>44683.0</v>
      </c>
      <c r="F1492" s="14" t="s">
        <v>493</v>
      </c>
      <c r="G1492" s="12"/>
      <c r="H1492" s="12"/>
      <c r="I1492" s="19" t="s">
        <v>2433</v>
      </c>
      <c r="J1492" s="12"/>
      <c r="K1492" s="22" t="s">
        <v>494</v>
      </c>
      <c r="L1492" s="12" t="s">
        <v>2783</v>
      </c>
      <c r="M1492" s="19" t="s">
        <v>2993</v>
      </c>
      <c r="N1492" s="12"/>
      <c r="O1492" s="12" t="s">
        <v>2813</v>
      </c>
      <c r="P1492" s="12" t="s">
        <v>45</v>
      </c>
      <c r="Q1492" s="22">
        <v>38.9038794683</v>
      </c>
      <c r="R1492" s="22">
        <v>-0.737240796871</v>
      </c>
      <c r="S1492" s="12" t="s">
        <v>134</v>
      </c>
      <c r="T1492" s="12" t="s">
        <v>135</v>
      </c>
      <c r="U1492" s="21" t="s">
        <v>203</v>
      </c>
      <c r="V1492" s="12" t="s">
        <v>2786</v>
      </c>
      <c r="W1492" s="19" t="s">
        <v>2787</v>
      </c>
      <c r="X1492" s="19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2"/>
      <c r="AP1492" s="12"/>
      <c r="AQ1492" s="12"/>
      <c r="AR1492" s="12"/>
      <c r="AS1492" s="12"/>
      <c r="AT1492" s="12"/>
      <c r="AU1492" s="12"/>
      <c r="AV1492" s="12"/>
      <c r="AW1492" s="12"/>
      <c r="AX1492" s="12"/>
    </row>
    <row r="1493" ht="15.75" customHeight="1">
      <c r="A1493" s="12" t="s">
        <v>2990</v>
      </c>
      <c r="B1493" s="53" t="s">
        <v>3008</v>
      </c>
      <c r="C1493" s="12" t="s">
        <v>2992</v>
      </c>
      <c r="D1493" s="12" t="s">
        <v>2432</v>
      </c>
      <c r="E1493" s="36">
        <v>44683.0</v>
      </c>
      <c r="F1493" s="14" t="s">
        <v>493</v>
      </c>
      <c r="G1493" s="12"/>
      <c r="H1493" s="12"/>
      <c r="I1493" s="19" t="s">
        <v>2433</v>
      </c>
      <c r="J1493" s="12"/>
      <c r="K1493" s="22" t="s">
        <v>494</v>
      </c>
      <c r="L1493" s="12" t="s">
        <v>2783</v>
      </c>
      <c r="M1493" s="19" t="s">
        <v>2993</v>
      </c>
      <c r="N1493" s="12"/>
      <c r="O1493" s="12" t="s">
        <v>2815</v>
      </c>
      <c r="P1493" s="12" t="s">
        <v>45</v>
      </c>
      <c r="Q1493" s="22">
        <v>38.6774498294</v>
      </c>
      <c r="R1493" s="22">
        <v>-0.464415426834</v>
      </c>
      <c r="S1493" s="12" t="s">
        <v>134</v>
      </c>
      <c r="T1493" s="12" t="s">
        <v>135</v>
      </c>
      <c r="U1493" s="21" t="s">
        <v>203</v>
      </c>
      <c r="V1493" s="12" t="s">
        <v>2786</v>
      </c>
      <c r="W1493" s="19" t="s">
        <v>2787</v>
      </c>
      <c r="X1493" s="19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</row>
    <row r="1494" ht="15.75" customHeight="1">
      <c r="A1494" s="12" t="s">
        <v>2990</v>
      </c>
      <c r="B1494" s="53" t="s">
        <v>3009</v>
      </c>
      <c r="C1494" s="12" t="s">
        <v>2992</v>
      </c>
      <c r="D1494" s="12" t="s">
        <v>2432</v>
      </c>
      <c r="E1494" s="36">
        <v>44683.0</v>
      </c>
      <c r="F1494" s="14" t="s">
        <v>493</v>
      </c>
      <c r="G1494" s="12"/>
      <c r="H1494" s="12"/>
      <c r="I1494" s="19" t="s">
        <v>2433</v>
      </c>
      <c r="J1494" s="12"/>
      <c r="K1494" s="22" t="s">
        <v>494</v>
      </c>
      <c r="L1494" s="12" t="s">
        <v>2783</v>
      </c>
      <c r="M1494" s="19" t="s">
        <v>2993</v>
      </c>
      <c r="N1494" s="12"/>
      <c r="O1494" s="12" t="s">
        <v>2817</v>
      </c>
      <c r="P1494" s="12" t="s">
        <v>45</v>
      </c>
      <c r="Q1494" s="22">
        <v>40.1997194476</v>
      </c>
      <c r="R1494" s="22">
        <v>-0.215196446659</v>
      </c>
      <c r="S1494" s="12" t="s">
        <v>134</v>
      </c>
      <c r="T1494" s="12" t="s">
        <v>135</v>
      </c>
      <c r="U1494" s="21" t="s">
        <v>203</v>
      </c>
      <c r="V1494" s="12" t="s">
        <v>2786</v>
      </c>
      <c r="W1494" s="19" t="s">
        <v>2787</v>
      </c>
      <c r="X1494" s="19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2"/>
      <c r="AP1494" s="12"/>
      <c r="AQ1494" s="12"/>
      <c r="AR1494" s="12"/>
      <c r="AS1494" s="12"/>
      <c r="AT1494" s="12"/>
      <c r="AU1494" s="12"/>
      <c r="AV1494" s="12"/>
      <c r="AW1494" s="12"/>
      <c r="AX1494" s="12"/>
    </row>
    <row r="1495" ht="15.75" customHeight="1">
      <c r="A1495" s="12" t="s">
        <v>2990</v>
      </c>
      <c r="B1495" s="53" t="s">
        <v>3010</v>
      </c>
      <c r="C1495" s="12" t="s">
        <v>2992</v>
      </c>
      <c r="D1495" s="12" t="s">
        <v>2432</v>
      </c>
      <c r="E1495" s="36">
        <v>44683.0</v>
      </c>
      <c r="F1495" s="14" t="s">
        <v>493</v>
      </c>
      <c r="G1495" s="12"/>
      <c r="H1495" s="12"/>
      <c r="I1495" s="19" t="s">
        <v>2433</v>
      </c>
      <c r="J1495" s="12"/>
      <c r="K1495" s="22" t="s">
        <v>494</v>
      </c>
      <c r="L1495" s="12" t="s">
        <v>2783</v>
      </c>
      <c r="M1495" s="19" t="s">
        <v>2993</v>
      </c>
      <c r="N1495" s="12"/>
      <c r="O1495" s="12" t="s">
        <v>2819</v>
      </c>
      <c r="P1495" s="12" t="s">
        <v>45</v>
      </c>
      <c r="Q1495" s="22">
        <v>39.6835130492</v>
      </c>
      <c r="R1495" s="22">
        <v>-0.48997143889</v>
      </c>
      <c r="S1495" s="12" t="s">
        <v>134</v>
      </c>
      <c r="T1495" s="12" t="s">
        <v>135</v>
      </c>
      <c r="U1495" s="21" t="s">
        <v>203</v>
      </c>
      <c r="V1495" s="12" t="s">
        <v>2786</v>
      </c>
      <c r="W1495" s="19" t="s">
        <v>2787</v>
      </c>
      <c r="X1495" s="19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2"/>
      <c r="AP1495" s="12"/>
      <c r="AQ1495" s="12"/>
      <c r="AR1495" s="12"/>
      <c r="AS1495" s="12"/>
      <c r="AT1495" s="12"/>
      <c r="AU1495" s="12"/>
      <c r="AV1495" s="12"/>
      <c r="AW1495" s="12"/>
      <c r="AX1495" s="12"/>
    </row>
    <row r="1496" ht="15.75" customHeight="1">
      <c r="A1496" s="12" t="s">
        <v>2990</v>
      </c>
      <c r="B1496" s="53" t="s">
        <v>3011</v>
      </c>
      <c r="C1496" s="12" t="s">
        <v>2992</v>
      </c>
      <c r="D1496" s="12" t="s">
        <v>2432</v>
      </c>
      <c r="E1496" s="36">
        <v>44683.0</v>
      </c>
      <c r="F1496" s="14" t="s">
        <v>493</v>
      </c>
      <c r="G1496" s="12"/>
      <c r="H1496" s="12"/>
      <c r="I1496" s="19" t="s">
        <v>2433</v>
      </c>
      <c r="J1496" s="12"/>
      <c r="K1496" s="22" t="s">
        <v>494</v>
      </c>
      <c r="L1496" s="12" t="s">
        <v>2783</v>
      </c>
      <c r="M1496" s="19" t="s">
        <v>2993</v>
      </c>
      <c r="N1496" s="12"/>
      <c r="O1496" s="12" t="s">
        <v>2821</v>
      </c>
      <c r="P1496" s="12" t="s">
        <v>45</v>
      </c>
      <c r="Q1496" s="22">
        <v>38.1387046622</v>
      </c>
      <c r="R1496" s="22">
        <v>-0.898556154743</v>
      </c>
      <c r="S1496" s="12" t="s">
        <v>134</v>
      </c>
      <c r="T1496" s="12" t="s">
        <v>135</v>
      </c>
      <c r="U1496" s="21" t="s">
        <v>203</v>
      </c>
      <c r="V1496" s="12" t="s">
        <v>2786</v>
      </c>
      <c r="W1496" s="19" t="s">
        <v>2787</v>
      </c>
      <c r="X1496" s="19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2"/>
      <c r="AP1496" s="12"/>
      <c r="AQ1496" s="12"/>
      <c r="AR1496" s="12"/>
      <c r="AS1496" s="12"/>
      <c r="AT1496" s="12"/>
      <c r="AU1496" s="12"/>
      <c r="AV1496" s="12"/>
      <c r="AW1496" s="12"/>
      <c r="AX1496" s="12"/>
    </row>
    <row r="1497" ht="15.75" customHeight="1">
      <c r="A1497" s="12" t="s">
        <v>2990</v>
      </c>
      <c r="B1497" s="53" t="s">
        <v>3012</v>
      </c>
      <c r="C1497" s="12" t="s">
        <v>2992</v>
      </c>
      <c r="D1497" s="12" t="s">
        <v>2432</v>
      </c>
      <c r="E1497" s="36">
        <v>44683.0</v>
      </c>
      <c r="F1497" s="14" t="s">
        <v>493</v>
      </c>
      <c r="G1497" s="12"/>
      <c r="H1497" s="12"/>
      <c r="I1497" s="19" t="s">
        <v>2433</v>
      </c>
      <c r="J1497" s="12"/>
      <c r="K1497" s="22" t="s">
        <v>494</v>
      </c>
      <c r="L1497" s="12" t="s">
        <v>2783</v>
      </c>
      <c r="M1497" s="19" t="s">
        <v>2993</v>
      </c>
      <c r="N1497" s="12"/>
      <c r="O1497" s="12" t="s">
        <v>2823</v>
      </c>
      <c r="P1497" s="12" t="s">
        <v>45</v>
      </c>
      <c r="Q1497" s="22">
        <v>39.2653611925</v>
      </c>
      <c r="R1497" s="22">
        <v>-1.02271507352</v>
      </c>
      <c r="S1497" s="12" t="s">
        <v>134</v>
      </c>
      <c r="T1497" s="12" t="s">
        <v>135</v>
      </c>
      <c r="U1497" s="21" t="s">
        <v>203</v>
      </c>
      <c r="V1497" s="12" t="s">
        <v>2786</v>
      </c>
      <c r="W1497" s="19" t="s">
        <v>2787</v>
      </c>
      <c r="X1497" s="19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2"/>
      <c r="AP1497" s="12"/>
      <c r="AQ1497" s="12"/>
      <c r="AR1497" s="12"/>
      <c r="AS1497" s="12"/>
      <c r="AT1497" s="12"/>
      <c r="AU1497" s="12"/>
      <c r="AV1497" s="12"/>
      <c r="AW1497" s="12"/>
      <c r="AX1497" s="12"/>
    </row>
    <row r="1498" ht="15.75" customHeight="1">
      <c r="A1498" s="12" t="s">
        <v>2990</v>
      </c>
      <c r="B1498" s="53" t="s">
        <v>3013</v>
      </c>
      <c r="C1498" s="12" t="s">
        <v>2992</v>
      </c>
      <c r="D1498" s="12" t="s">
        <v>2432</v>
      </c>
      <c r="E1498" s="36">
        <v>44683.0</v>
      </c>
      <c r="F1498" s="14" t="s">
        <v>493</v>
      </c>
      <c r="G1498" s="12"/>
      <c r="H1498" s="12"/>
      <c r="I1498" s="19" t="s">
        <v>2433</v>
      </c>
      <c r="J1498" s="12"/>
      <c r="K1498" s="22" t="s">
        <v>494</v>
      </c>
      <c r="L1498" s="12" t="s">
        <v>2783</v>
      </c>
      <c r="M1498" s="19" t="s">
        <v>2993</v>
      </c>
      <c r="N1498" s="12"/>
      <c r="O1498" s="12" t="s">
        <v>2825</v>
      </c>
      <c r="P1498" s="12" t="s">
        <v>45</v>
      </c>
      <c r="Q1498" s="22">
        <v>40.4765145405</v>
      </c>
      <c r="R1498" s="22">
        <v>-0.172724041611</v>
      </c>
      <c r="S1498" s="12" t="s">
        <v>134</v>
      </c>
      <c r="T1498" s="12" t="s">
        <v>135</v>
      </c>
      <c r="U1498" s="21" t="s">
        <v>203</v>
      </c>
      <c r="V1498" s="12" t="s">
        <v>2786</v>
      </c>
      <c r="W1498" s="19" t="s">
        <v>2787</v>
      </c>
      <c r="X1498" s="19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2"/>
      <c r="AP1498" s="12"/>
      <c r="AQ1498" s="12"/>
      <c r="AR1498" s="12"/>
      <c r="AS1498" s="12"/>
      <c r="AT1498" s="12"/>
      <c r="AU1498" s="12"/>
      <c r="AV1498" s="12"/>
      <c r="AW1498" s="12"/>
      <c r="AX1498" s="12"/>
    </row>
    <row r="1499" ht="15.75" customHeight="1">
      <c r="A1499" s="12" t="s">
        <v>2990</v>
      </c>
      <c r="B1499" s="53" t="s">
        <v>3014</v>
      </c>
      <c r="C1499" s="12" t="s">
        <v>2992</v>
      </c>
      <c r="D1499" s="12" t="s">
        <v>2432</v>
      </c>
      <c r="E1499" s="36">
        <v>44683.0</v>
      </c>
      <c r="F1499" s="14" t="s">
        <v>493</v>
      </c>
      <c r="G1499" s="12"/>
      <c r="H1499" s="12"/>
      <c r="I1499" s="19" t="s">
        <v>2433</v>
      </c>
      <c r="J1499" s="12"/>
      <c r="K1499" s="22" t="s">
        <v>494</v>
      </c>
      <c r="L1499" s="12" t="s">
        <v>2783</v>
      </c>
      <c r="M1499" s="19" t="s">
        <v>2993</v>
      </c>
      <c r="N1499" s="12"/>
      <c r="O1499" s="12" t="s">
        <v>2827</v>
      </c>
      <c r="P1499" s="12" t="s">
        <v>45</v>
      </c>
      <c r="Q1499" s="22">
        <v>40.0875674036</v>
      </c>
      <c r="R1499" s="22">
        <v>0.104154081956</v>
      </c>
      <c r="S1499" s="12" t="s">
        <v>134</v>
      </c>
      <c r="T1499" s="12" t="s">
        <v>135</v>
      </c>
      <c r="U1499" s="21" t="s">
        <v>203</v>
      </c>
      <c r="V1499" s="12" t="s">
        <v>2786</v>
      </c>
      <c r="W1499" s="19" t="s">
        <v>2787</v>
      </c>
      <c r="X1499" s="19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2"/>
      <c r="AP1499" s="12"/>
      <c r="AQ1499" s="12"/>
      <c r="AR1499" s="12"/>
      <c r="AS1499" s="12"/>
      <c r="AT1499" s="12"/>
      <c r="AU1499" s="12"/>
      <c r="AV1499" s="12"/>
      <c r="AW1499" s="12"/>
      <c r="AX1499" s="12"/>
    </row>
    <row r="1500" ht="15.75" customHeight="1">
      <c r="A1500" s="12" t="s">
        <v>2990</v>
      </c>
      <c r="B1500" s="53" t="s">
        <v>3015</v>
      </c>
      <c r="C1500" s="12" t="s">
        <v>2992</v>
      </c>
      <c r="D1500" s="12" t="s">
        <v>2432</v>
      </c>
      <c r="E1500" s="36">
        <v>44683.0</v>
      </c>
      <c r="F1500" s="14" t="s">
        <v>493</v>
      </c>
      <c r="G1500" s="12"/>
      <c r="H1500" s="12"/>
      <c r="I1500" s="19" t="s">
        <v>2433</v>
      </c>
      <c r="J1500" s="12"/>
      <c r="K1500" s="22" t="s">
        <v>494</v>
      </c>
      <c r="L1500" s="12" t="s">
        <v>2783</v>
      </c>
      <c r="M1500" s="19" t="s">
        <v>2993</v>
      </c>
      <c r="N1500" s="12"/>
      <c r="O1500" s="12" t="s">
        <v>2829</v>
      </c>
      <c r="P1500" s="12" t="s">
        <v>45</v>
      </c>
      <c r="Q1500" s="22">
        <v>40.0210416874</v>
      </c>
      <c r="R1500" s="22">
        <v>6.8025316616E-4</v>
      </c>
      <c r="S1500" s="12" t="s">
        <v>134</v>
      </c>
      <c r="T1500" s="12" t="s">
        <v>47</v>
      </c>
      <c r="U1500" s="21" t="s">
        <v>203</v>
      </c>
      <c r="V1500" s="12" t="s">
        <v>2786</v>
      </c>
      <c r="W1500" s="19" t="s">
        <v>2787</v>
      </c>
      <c r="X1500" s="19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2"/>
      <c r="AP1500" s="12"/>
      <c r="AQ1500" s="12"/>
      <c r="AR1500" s="12"/>
      <c r="AS1500" s="12"/>
      <c r="AT1500" s="12"/>
      <c r="AU1500" s="12"/>
      <c r="AV1500" s="12"/>
      <c r="AW1500" s="12"/>
      <c r="AX1500" s="12"/>
    </row>
    <row r="1501" ht="15.75" customHeight="1">
      <c r="A1501" s="12" t="s">
        <v>2990</v>
      </c>
      <c r="B1501" s="53" t="s">
        <v>3016</v>
      </c>
      <c r="C1501" s="12" t="s">
        <v>2992</v>
      </c>
      <c r="D1501" s="12" t="s">
        <v>2432</v>
      </c>
      <c r="E1501" s="36">
        <v>44683.0</v>
      </c>
      <c r="F1501" s="14" t="s">
        <v>493</v>
      </c>
      <c r="G1501" s="12"/>
      <c r="H1501" s="12"/>
      <c r="I1501" s="19" t="s">
        <v>2433</v>
      </c>
      <c r="J1501" s="12"/>
      <c r="K1501" s="22" t="s">
        <v>494</v>
      </c>
      <c r="L1501" s="12" t="s">
        <v>2783</v>
      </c>
      <c r="M1501" s="19" t="s">
        <v>2993</v>
      </c>
      <c r="N1501" s="12"/>
      <c r="O1501" s="12" t="s">
        <v>2831</v>
      </c>
      <c r="P1501" s="12" t="s">
        <v>45</v>
      </c>
      <c r="Q1501" s="22">
        <v>38.4860521751</v>
      </c>
      <c r="R1501" s="22">
        <v>-0.921291144384</v>
      </c>
      <c r="S1501" s="12" t="s">
        <v>134</v>
      </c>
      <c r="T1501" s="12" t="s">
        <v>135</v>
      </c>
      <c r="U1501" s="21" t="s">
        <v>203</v>
      </c>
      <c r="V1501" s="12" t="s">
        <v>2786</v>
      </c>
      <c r="W1501" s="19" t="s">
        <v>2787</v>
      </c>
      <c r="X1501" s="19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/>
      <c r="AT1501" s="12"/>
      <c r="AU1501" s="12"/>
      <c r="AV1501" s="12"/>
      <c r="AW1501" s="12"/>
      <c r="AX1501" s="12"/>
    </row>
    <row r="1502" ht="15.75" customHeight="1">
      <c r="A1502" s="12" t="s">
        <v>2990</v>
      </c>
      <c r="B1502" s="53" t="s">
        <v>3017</v>
      </c>
      <c r="C1502" s="12" t="s">
        <v>2992</v>
      </c>
      <c r="D1502" s="12" t="s">
        <v>2432</v>
      </c>
      <c r="E1502" s="36">
        <v>44683.0</v>
      </c>
      <c r="F1502" s="14" t="s">
        <v>493</v>
      </c>
      <c r="G1502" s="12"/>
      <c r="H1502" s="12"/>
      <c r="I1502" s="19" t="s">
        <v>2433</v>
      </c>
      <c r="J1502" s="12"/>
      <c r="K1502" s="22" t="s">
        <v>494</v>
      </c>
      <c r="L1502" s="12" t="s">
        <v>2783</v>
      </c>
      <c r="M1502" s="19" t="s">
        <v>2993</v>
      </c>
      <c r="N1502" s="12"/>
      <c r="O1502" s="12" t="s">
        <v>2833</v>
      </c>
      <c r="P1502" s="12" t="s">
        <v>45</v>
      </c>
      <c r="Q1502" s="22">
        <v>39.3279932919</v>
      </c>
      <c r="R1502" s="22">
        <v>-0.523118496553</v>
      </c>
      <c r="S1502" s="12" t="s">
        <v>134</v>
      </c>
      <c r="T1502" s="12" t="s">
        <v>135</v>
      </c>
      <c r="U1502" s="21" t="s">
        <v>203</v>
      </c>
      <c r="V1502" s="12" t="s">
        <v>2786</v>
      </c>
      <c r="W1502" s="19" t="s">
        <v>2787</v>
      </c>
      <c r="X1502" s="19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2"/>
      <c r="AP1502" s="12"/>
      <c r="AQ1502" s="12"/>
      <c r="AR1502" s="12"/>
      <c r="AS1502" s="12"/>
      <c r="AT1502" s="12"/>
      <c r="AU1502" s="12"/>
      <c r="AV1502" s="12"/>
      <c r="AW1502" s="12"/>
      <c r="AX1502" s="12"/>
    </row>
    <row r="1503" ht="15.75" customHeight="1">
      <c r="A1503" s="12" t="s">
        <v>2990</v>
      </c>
      <c r="B1503" s="53" t="s">
        <v>3018</v>
      </c>
      <c r="C1503" s="12" t="s">
        <v>2992</v>
      </c>
      <c r="D1503" s="12" t="s">
        <v>2432</v>
      </c>
      <c r="E1503" s="36">
        <v>44683.0</v>
      </c>
      <c r="F1503" s="14" t="s">
        <v>493</v>
      </c>
      <c r="G1503" s="12"/>
      <c r="H1503" s="12"/>
      <c r="I1503" s="19" t="s">
        <v>2433</v>
      </c>
      <c r="J1503" s="12"/>
      <c r="K1503" s="22" t="s">
        <v>494</v>
      </c>
      <c r="L1503" s="12" t="s">
        <v>2783</v>
      </c>
      <c r="M1503" s="19" t="s">
        <v>2993</v>
      </c>
      <c r="N1503" s="12"/>
      <c r="O1503" s="12" t="s">
        <v>2835</v>
      </c>
      <c r="P1503" s="12" t="s">
        <v>45</v>
      </c>
      <c r="Q1503" s="22">
        <v>39.3310082654</v>
      </c>
      <c r="R1503" s="22">
        <v>-0.79853048029</v>
      </c>
      <c r="S1503" s="12" t="s">
        <v>134</v>
      </c>
      <c r="T1503" s="12" t="s">
        <v>135</v>
      </c>
      <c r="U1503" s="21" t="s">
        <v>203</v>
      </c>
      <c r="V1503" s="12" t="s">
        <v>2786</v>
      </c>
      <c r="W1503" s="19" t="s">
        <v>2787</v>
      </c>
      <c r="X1503" s="19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2"/>
      <c r="AP1503" s="12"/>
      <c r="AQ1503" s="12"/>
      <c r="AR1503" s="12"/>
      <c r="AS1503" s="12"/>
      <c r="AT1503" s="12"/>
      <c r="AU1503" s="12"/>
      <c r="AV1503" s="12"/>
      <c r="AW1503" s="12"/>
      <c r="AX1503" s="12"/>
    </row>
    <row r="1504" ht="15.75" customHeight="1">
      <c r="A1504" s="12" t="s">
        <v>2990</v>
      </c>
      <c r="B1504" s="53" t="s">
        <v>3019</v>
      </c>
      <c r="C1504" s="12" t="s">
        <v>2992</v>
      </c>
      <c r="D1504" s="12" t="s">
        <v>2432</v>
      </c>
      <c r="E1504" s="36">
        <v>44683.0</v>
      </c>
      <c r="F1504" s="14" t="s">
        <v>493</v>
      </c>
      <c r="G1504" s="12"/>
      <c r="H1504" s="12"/>
      <c r="I1504" s="19" t="s">
        <v>2433</v>
      </c>
      <c r="J1504" s="12"/>
      <c r="K1504" s="22" t="s">
        <v>494</v>
      </c>
      <c r="L1504" s="12" t="s">
        <v>2783</v>
      </c>
      <c r="M1504" s="19" t="s">
        <v>2993</v>
      </c>
      <c r="N1504" s="12"/>
      <c r="O1504" s="12" t="s">
        <v>2837</v>
      </c>
      <c r="P1504" s="12" t="s">
        <v>45</v>
      </c>
      <c r="Q1504" s="22">
        <v>39.2258205825</v>
      </c>
      <c r="R1504" s="22">
        <v>-0.677460993112</v>
      </c>
      <c r="S1504" s="12" t="s">
        <v>134</v>
      </c>
      <c r="T1504" s="12" t="s">
        <v>135</v>
      </c>
      <c r="U1504" s="21" t="s">
        <v>203</v>
      </c>
      <c r="V1504" s="12" t="s">
        <v>2786</v>
      </c>
      <c r="W1504" s="19" t="s">
        <v>2787</v>
      </c>
      <c r="X1504" s="19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2"/>
      <c r="AP1504" s="12"/>
      <c r="AQ1504" s="12"/>
      <c r="AR1504" s="12"/>
      <c r="AS1504" s="12"/>
      <c r="AT1504" s="12"/>
      <c r="AU1504" s="12"/>
      <c r="AV1504" s="12"/>
      <c r="AW1504" s="12"/>
      <c r="AX1504" s="12"/>
    </row>
    <row r="1505" ht="15.75" customHeight="1">
      <c r="A1505" s="12" t="s">
        <v>2990</v>
      </c>
      <c r="B1505" s="53" t="s">
        <v>3020</v>
      </c>
      <c r="C1505" s="12" t="s">
        <v>2992</v>
      </c>
      <c r="D1505" s="12" t="s">
        <v>2432</v>
      </c>
      <c r="E1505" s="36">
        <v>44683.0</v>
      </c>
      <c r="F1505" s="14" t="s">
        <v>493</v>
      </c>
      <c r="G1505" s="12"/>
      <c r="H1505" s="12"/>
      <c r="I1505" s="19" t="s">
        <v>2433</v>
      </c>
      <c r="J1505" s="12"/>
      <c r="K1505" s="22" t="s">
        <v>494</v>
      </c>
      <c r="L1505" s="12" t="s">
        <v>2783</v>
      </c>
      <c r="M1505" s="19" t="s">
        <v>2993</v>
      </c>
      <c r="N1505" s="12"/>
      <c r="O1505" s="12" t="s">
        <v>2839</v>
      </c>
      <c r="P1505" s="12" t="s">
        <v>45</v>
      </c>
      <c r="Q1505" s="22">
        <v>38.9283042401</v>
      </c>
      <c r="R1505" s="22">
        <v>-0.57699659482</v>
      </c>
      <c r="S1505" s="12" t="s">
        <v>134</v>
      </c>
      <c r="T1505" s="12" t="s">
        <v>135</v>
      </c>
      <c r="U1505" s="21" t="s">
        <v>203</v>
      </c>
      <c r="V1505" s="12" t="s">
        <v>2786</v>
      </c>
      <c r="W1505" s="19" t="s">
        <v>2787</v>
      </c>
      <c r="X1505" s="19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2"/>
      <c r="AP1505" s="12"/>
      <c r="AQ1505" s="12"/>
      <c r="AR1505" s="12"/>
      <c r="AS1505" s="12"/>
      <c r="AT1505" s="12"/>
      <c r="AU1505" s="12"/>
      <c r="AV1505" s="12"/>
      <c r="AW1505" s="12"/>
      <c r="AX1505" s="12"/>
    </row>
    <row r="1506" ht="15.75" customHeight="1">
      <c r="A1506" s="12" t="s">
        <v>2990</v>
      </c>
      <c r="B1506" s="53" t="s">
        <v>3021</v>
      </c>
      <c r="C1506" s="12" t="s">
        <v>2992</v>
      </c>
      <c r="D1506" s="12" t="s">
        <v>2432</v>
      </c>
      <c r="E1506" s="36">
        <v>44683.0</v>
      </c>
      <c r="F1506" s="14" t="s">
        <v>493</v>
      </c>
      <c r="G1506" s="12"/>
      <c r="H1506" s="12"/>
      <c r="I1506" s="19" t="s">
        <v>2433</v>
      </c>
      <c r="J1506" s="12"/>
      <c r="K1506" s="22" t="s">
        <v>494</v>
      </c>
      <c r="L1506" s="12" t="s">
        <v>2783</v>
      </c>
      <c r="M1506" s="19" t="s">
        <v>2993</v>
      </c>
      <c r="N1506" s="12"/>
      <c r="O1506" s="12" t="s">
        <v>2841</v>
      </c>
      <c r="P1506" s="12" t="s">
        <v>45</v>
      </c>
      <c r="Q1506" s="22">
        <v>39.4155171673</v>
      </c>
      <c r="R1506" s="22">
        <v>-0.806640729431</v>
      </c>
      <c r="S1506" s="12" t="s">
        <v>134</v>
      </c>
      <c r="T1506" s="12" t="s">
        <v>135</v>
      </c>
      <c r="U1506" s="21" t="s">
        <v>203</v>
      </c>
      <c r="V1506" s="12" t="s">
        <v>2786</v>
      </c>
      <c r="W1506" s="19" t="s">
        <v>2787</v>
      </c>
      <c r="X1506" s="19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2"/>
      <c r="AP1506" s="12"/>
      <c r="AQ1506" s="12"/>
      <c r="AR1506" s="12"/>
      <c r="AS1506" s="12"/>
      <c r="AT1506" s="12"/>
      <c r="AU1506" s="12"/>
      <c r="AV1506" s="12"/>
      <c r="AW1506" s="12"/>
      <c r="AX1506" s="12"/>
    </row>
    <row r="1507" ht="15.75" customHeight="1">
      <c r="A1507" s="12" t="s">
        <v>2990</v>
      </c>
      <c r="B1507" s="53" t="s">
        <v>3022</v>
      </c>
      <c r="C1507" s="12" t="s">
        <v>2992</v>
      </c>
      <c r="D1507" s="12" t="s">
        <v>2432</v>
      </c>
      <c r="E1507" s="36">
        <v>44683.0</v>
      </c>
      <c r="F1507" s="14" t="s">
        <v>493</v>
      </c>
      <c r="G1507" s="12"/>
      <c r="H1507" s="12"/>
      <c r="I1507" s="19" t="s">
        <v>2433</v>
      </c>
      <c r="J1507" s="12"/>
      <c r="K1507" s="22" t="s">
        <v>494</v>
      </c>
      <c r="L1507" s="12" t="s">
        <v>2783</v>
      </c>
      <c r="M1507" s="19" t="s">
        <v>2993</v>
      </c>
      <c r="N1507" s="12"/>
      <c r="O1507" s="12" t="s">
        <v>2843</v>
      </c>
      <c r="P1507" s="12" t="s">
        <v>45</v>
      </c>
      <c r="Q1507" s="22">
        <v>39.0740087768</v>
      </c>
      <c r="R1507" s="22">
        <v>-1.20902750641</v>
      </c>
      <c r="S1507" s="12" t="s">
        <v>134</v>
      </c>
      <c r="T1507" s="12" t="s">
        <v>135</v>
      </c>
      <c r="U1507" s="21" t="s">
        <v>203</v>
      </c>
      <c r="V1507" s="12" t="s">
        <v>2786</v>
      </c>
      <c r="W1507" s="19" t="s">
        <v>2787</v>
      </c>
      <c r="X1507" s="19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2"/>
      <c r="AP1507" s="12"/>
      <c r="AQ1507" s="12"/>
      <c r="AR1507" s="12"/>
      <c r="AS1507" s="12"/>
      <c r="AT1507" s="12"/>
      <c r="AU1507" s="12"/>
      <c r="AV1507" s="12"/>
      <c r="AW1507" s="12"/>
      <c r="AX1507" s="12"/>
    </row>
    <row r="1508" ht="15.75" customHeight="1">
      <c r="A1508" s="12" t="s">
        <v>2990</v>
      </c>
      <c r="B1508" s="53" t="s">
        <v>3023</v>
      </c>
      <c r="C1508" s="12" t="s">
        <v>2992</v>
      </c>
      <c r="D1508" s="12" t="s">
        <v>2432</v>
      </c>
      <c r="E1508" s="36">
        <v>44683.0</v>
      </c>
      <c r="F1508" s="14" t="s">
        <v>493</v>
      </c>
      <c r="G1508" s="12"/>
      <c r="H1508" s="12"/>
      <c r="I1508" s="19" t="s">
        <v>2433</v>
      </c>
      <c r="J1508" s="12"/>
      <c r="K1508" s="22" t="s">
        <v>494</v>
      </c>
      <c r="L1508" s="12" t="s">
        <v>2783</v>
      </c>
      <c r="M1508" s="19" t="s">
        <v>2993</v>
      </c>
      <c r="N1508" s="12"/>
      <c r="O1508" s="12" t="s">
        <v>2845</v>
      </c>
      <c r="P1508" s="12" t="s">
        <v>45</v>
      </c>
      <c r="Q1508" s="22">
        <v>39.5236888967</v>
      </c>
      <c r="R1508" s="22">
        <v>-0.724473203786</v>
      </c>
      <c r="S1508" s="12" t="s">
        <v>134</v>
      </c>
      <c r="T1508" s="12" t="s">
        <v>135</v>
      </c>
      <c r="U1508" s="21" t="s">
        <v>203</v>
      </c>
      <c r="V1508" s="12" t="s">
        <v>2786</v>
      </c>
      <c r="W1508" s="19" t="s">
        <v>2787</v>
      </c>
      <c r="X1508" s="19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2"/>
      <c r="AP1508" s="12"/>
      <c r="AQ1508" s="12"/>
      <c r="AR1508" s="12"/>
      <c r="AS1508" s="12"/>
      <c r="AT1508" s="12"/>
      <c r="AU1508" s="12"/>
      <c r="AV1508" s="12"/>
      <c r="AW1508" s="12"/>
      <c r="AX1508" s="12"/>
    </row>
    <row r="1509" ht="15.75" customHeight="1">
      <c r="A1509" s="12" t="s">
        <v>2990</v>
      </c>
      <c r="B1509" s="53" t="s">
        <v>3024</v>
      </c>
      <c r="C1509" s="12" t="s">
        <v>2992</v>
      </c>
      <c r="D1509" s="12" t="s">
        <v>2432</v>
      </c>
      <c r="E1509" s="36">
        <v>44683.0</v>
      </c>
      <c r="F1509" s="14" t="s">
        <v>493</v>
      </c>
      <c r="G1509" s="12"/>
      <c r="H1509" s="12"/>
      <c r="I1509" s="19" t="s">
        <v>2433</v>
      </c>
      <c r="J1509" s="12"/>
      <c r="K1509" s="22" t="s">
        <v>494</v>
      </c>
      <c r="L1509" s="12" t="s">
        <v>2783</v>
      </c>
      <c r="M1509" s="19" t="s">
        <v>2993</v>
      </c>
      <c r="N1509" s="12"/>
      <c r="O1509" s="12" t="s">
        <v>2847</v>
      </c>
      <c r="P1509" s="12" t="s">
        <v>45</v>
      </c>
      <c r="Q1509" s="22">
        <v>39.0840363762</v>
      </c>
      <c r="R1509" s="22">
        <v>-1.22842755162</v>
      </c>
      <c r="S1509" s="12" t="s">
        <v>134</v>
      </c>
      <c r="T1509" s="12" t="s">
        <v>47</v>
      </c>
      <c r="U1509" s="21" t="s">
        <v>203</v>
      </c>
      <c r="V1509" s="12" t="s">
        <v>2786</v>
      </c>
      <c r="W1509" s="19" t="s">
        <v>2787</v>
      </c>
      <c r="X1509" s="19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2"/>
      <c r="AP1509" s="12"/>
      <c r="AQ1509" s="12"/>
      <c r="AR1509" s="12"/>
      <c r="AS1509" s="12"/>
      <c r="AT1509" s="12"/>
      <c r="AU1509" s="12"/>
      <c r="AV1509" s="12"/>
      <c r="AW1509" s="12"/>
      <c r="AX1509" s="12"/>
    </row>
    <row r="1510" ht="15.75" customHeight="1">
      <c r="A1510" s="12" t="s">
        <v>2990</v>
      </c>
      <c r="B1510" s="53" t="s">
        <v>3025</v>
      </c>
      <c r="C1510" s="12" t="s">
        <v>2992</v>
      </c>
      <c r="D1510" s="12" t="s">
        <v>2432</v>
      </c>
      <c r="E1510" s="36">
        <v>44683.0</v>
      </c>
      <c r="F1510" s="14" t="s">
        <v>493</v>
      </c>
      <c r="G1510" s="12"/>
      <c r="H1510" s="12"/>
      <c r="I1510" s="19" t="s">
        <v>2433</v>
      </c>
      <c r="J1510" s="12"/>
      <c r="K1510" s="22" t="s">
        <v>494</v>
      </c>
      <c r="L1510" s="12" t="s">
        <v>2783</v>
      </c>
      <c r="M1510" s="19" t="s">
        <v>2993</v>
      </c>
      <c r="N1510" s="12"/>
      <c r="O1510" s="12" t="s">
        <v>2849</v>
      </c>
      <c r="P1510" s="12" t="s">
        <v>45</v>
      </c>
      <c r="Q1510" s="22">
        <v>38.9741774819</v>
      </c>
      <c r="R1510" s="22">
        <v>-0.214892746168</v>
      </c>
      <c r="S1510" s="12" t="s">
        <v>134</v>
      </c>
      <c r="T1510" s="12" t="s">
        <v>135</v>
      </c>
      <c r="U1510" s="21" t="s">
        <v>203</v>
      </c>
      <c r="V1510" s="12" t="s">
        <v>2786</v>
      </c>
      <c r="W1510" s="19" t="s">
        <v>2787</v>
      </c>
      <c r="X1510" s="19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2"/>
      <c r="AP1510" s="12"/>
      <c r="AQ1510" s="12"/>
      <c r="AR1510" s="12"/>
      <c r="AS1510" s="12"/>
      <c r="AT1510" s="12"/>
      <c r="AU1510" s="12"/>
      <c r="AV1510" s="12"/>
      <c r="AW1510" s="12"/>
      <c r="AX1510" s="12"/>
    </row>
    <row r="1511" ht="15.75" customHeight="1">
      <c r="A1511" s="12" t="s">
        <v>2990</v>
      </c>
      <c r="B1511" s="53" t="s">
        <v>3026</v>
      </c>
      <c r="C1511" s="12" t="s">
        <v>2992</v>
      </c>
      <c r="D1511" s="12" t="s">
        <v>2432</v>
      </c>
      <c r="E1511" s="36">
        <v>44683.0</v>
      </c>
      <c r="F1511" s="14" t="s">
        <v>493</v>
      </c>
      <c r="G1511" s="12"/>
      <c r="H1511" s="12"/>
      <c r="I1511" s="19" t="s">
        <v>2433</v>
      </c>
      <c r="J1511" s="12"/>
      <c r="K1511" s="22" t="s">
        <v>494</v>
      </c>
      <c r="L1511" s="12" t="s">
        <v>2783</v>
      </c>
      <c r="M1511" s="19" t="s">
        <v>2993</v>
      </c>
      <c r="N1511" s="12"/>
      <c r="O1511" s="12" t="s">
        <v>2851</v>
      </c>
      <c r="P1511" s="12" t="s">
        <v>45</v>
      </c>
      <c r="Q1511" s="22">
        <v>39.1768194237</v>
      </c>
      <c r="R1511" s="22">
        <v>-0.769270778496</v>
      </c>
      <c r="S1511" s="12" t="s">
        <v>134</v>
      </c>
      <c r="T1511" s="12" t="s">
        <v>135</v>
      </c>
      <c r="U1511" s="21" t="s">
        <v>203</v>
      </c>
      <c r="V1511" s="12" t="s">
        <v>2786</v>
      </c>
      <c r="W1511" s="19" t="s">
        <v>2787</v>
      </c>
      <c r="X1511" s="19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2"/>
      <c r="AP1511" s="12"/>
      <c r="AQ1511" s="12"/>
      <c r="AR1511" s="12"/>
      <c r="AS1511" s="12"/>
      <c r="AT1511" s="12"/>
      <c r="AU1511" s="12"/>
      <c r="AV1511" s="12"/>
      <c r="AW1511" s="12"/>
      <c r="AX1511" s="12"/>
    </row>
    <row r="1512" ht="15.75" customHeight="1">
      <c r="A1512" s="12" t="s">
        <v>2990</v>
      </c>
      <c r="B1512" s="53" t="s">
        <v>3027</v>
      </c>
      <c r="C1512" s="12" t="s">
        <v>2992</v>
      </c>
      <c r="D1512" s="12" t="s">
        <v>2432</v>
      </c>
      <c r="E1512" s="36">
        <v>44683.0</v>
      </c>
      <c r="F1512" s="14" t="s">
        <v>493</v>
      </c>
      <c r="G1512" s="12"/>
      <c r="H1512" s="12"/>
      <c r="I1512" s="19" t="s">
        <v>2433</v>
      </c>
      <c r="J1512" s="12"/>
      <c r="K1512" s="22" t="s">
        <v>494</v>
      </c>
      <c r="L1512" s="12" t="s">
        <v>2783</v>
      </c>
      <c r="M1512" s="19" t="s">
        <v>2993</v>
      </c>
      <c r="N1512" s="12"/>
      <c r="O1512" s="12" t="s">
        <v>2853</v>
      </c>
      <c r="P1512" s="12" t="s">
        <v>45</v>
      </c>
      <c r="Q1512" s="22">
        <v>38.9988457741</v>
      </c>
      <c r="R1512" s="22">
        <v>-0.294916686943</v>
      </c>
      <c r="S1512" s="12" t="s">
        <v>134</v>
      </c>
      <c r="T1512" s="12" t="s">
        <v>135</v>
      </c>
      <c r="U1512" s="21" t="s">
        <v>203</v>
      </c>
      <c r="V1512" s="12" t="s">
        <v>2786</v>
      </c>
      <c r="W1512" s="19" t="s">
        <v>2787</v>
      </c>
      <c r="X1512" s="19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2"/>
      <c r="AP1512" s="12"/>
      <c r="AQ1512" s="12"/>
      <c r="AR1512" s="12"/>
      <c r="AS1512" s="12"/>
      <c r="AT1512" s="12"/>
      <c r="AU1512" s="12"/>
      <c r="AV1512" s="12"/>
      <c r="AW1512" s="12"/>
      <c r="AX1512" s="12"/>
    </row>
    <row r="1513" ht="15.75" customHeight="1">
      <c r="A1513" s="12" t="s">
        <v>3028</v>
      </c>
      <c r="B1513" s="53" t="s">
        <v>3029</v>
      </c>
      <c r="C1513" s="12" t="s">
        <v>3030</v>
      </c>
      <c r="D1513" s="12" t="s">
        <v>2432</v>
      </c>
      <c r="E1513" s="36">
        <v>44683.0</v>
      </c>
      <c r="F1513" s="14" t="s">
        <v>493</v>
      </c>
      <c r="G1513" s="12"/>
      <c r="H1513" s="12"/>
      <c r="I1513" s="19" t="s">
        <v>2433</v>
      </c>
      <c r="J1513" s="12"/>
      <c r="K1513" s="22" t="s">
        <v>494</v>
      </c>
      <c r="L1513" s="12" t="s">
        <v>2783</v>
      </c>
      <c r="M1513" s="19" t="s">
        <v>2993</v>
      </c>
      <c r="N1513" s="12"/>
      <c r="O1513" s="12" t="s">
        <v>2785</v>
      </c>
      <c r="P1513" s="12" t="s">
        <v>45</v>
      </c>
      <c r="Q1513" s="22">
        <v>38.564373192</v>
      </c>
      <c r="R1513" s="22">
        <v>-0.531330301894</v>
      </c>
      <c r="S1513" s="12" t="s">
        <v>134</v>
      </c>
      <c r="T1513" s="12" t="s">
        <v>47</v>
      </c>
      <c r="U1513" s="21" t="s">
        <v>203</v>
      </c>
      <c r="V1513" s="12" t="s">
        <v>2786</v>
      </c>
      <c r="W1513" s="19" t="s">
        <v>2787</v>
      </c>
      <c r="X1513" s="19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2"/>
      <c r="AP1513" s="12"/>
      <c r="AQ1513" s="12"/>
      <c r="AR1513" s="12"/>
      <c r="AS1513" s="12"/>
      <c r="AT1513" s="12"/>
      <c r="AU1513" s="12"/>
      <c r="AV1513" s="12"/>
      <c r="AW1513" s="12"/>
      <c r="AX1513" s="12"/>
    </row>
    <row r="1514" ht="15.75" customHeight="1">
      <c r="A1514" s="12" t="s">
        <v>3028</v>
      </c>
      <c r="B1514" s="53" t="s">
        <v>3031</v>
      </c>
      <c r="C1514" s="12" t="s">
        <v>3030</v>
      </c>
      <c r="D1514" s="12" t="s">
        <v>2432</v>
      </c>
      <c r="E1514" s="36">
        <v>44683.0</v>
      </c>
      <c r="F1514" s="14" t="s">
        <v>493</v>
      </c>
      <c r="G1514" s="12"/>
      <c r="H1514" s="12"/>
      <c r="I1514" s="19" t="s">
        <v>2433</v>
      </c>
      <c r="J1514" s="12"/>
      <c r="K1514" s="22" t="s">
        <v>494</v>
      </c>
      <c r="L1514" s="12" t="s">
        <v>2783</v>
      </c>
      <c r="M1514" s="19" t="s">
        <v>2993</v>
      </c>
      <c r="N1514" s="12"/>
      <c r="O1514" s="12" t="s">
        <v>2789</v>
      </c>
      <c r="P1514" s="12" t="s">
        <v>45</v>
      </c>
      <c r="Q1514" s="22">
        <v>39.1138202303</v>
      </c>
      <c r="R1514" s="22">
        <v>-0.666976799485</v>
      </c>
      <c r="S1514" s="12" t="s">
        <v>134</v>
      </c>
      <c r="T1514" s="12" t="s">
        <v>135</v>
      </c>
      <c r="U1514" s="21" t="s">
        <v>203</v>
      </c>
      <c r="V1514" s="12" t="s">
        <v>2786</v>
      </c>
      <c r="W1514" s="19" t="s">
        <v>2787</v>
      </c>
      <c r="X1514" s="19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2"/>
      <c r="AP1514" s="12"/>
      <c r="AQ1514" s="12"/>
      <c r="AR1514" s="12"/>
      <c r="AS1514" s="12"/>
      <c r="AT1514" s="12"/>
      <c r="AU1514" s="12"/>
      <c r="AV1514" s="12"/>
      <c r="AW1514" s="12"/>
      <c r="AX1514" s="12"/>
    </row>
    <row r="1515" ht="15.75" customHeight="1">
      <c r="A1515" s="12" t="s">
        <v>3028</v>
      </c>
      <c r="B1515" s="53" t="s">
        <v>3032</v>
      </c>
      <c r="C1515" s="12" t="s">
        <v>3030</v>
      </c>
      <c r="D1515" s="12" t="s">
        <v>2432</v>
      </c>
      <c r="E1515" s="36">
        <v>44683.0</v>
      </c>
      <c r="F1515" s="14" t="s">
        <v>493</v>
      </c>
      <c r="G1515" s="12"/>
      <c r="H1515" s="12"/>
      <c r="I1515" s="19" t="s">
        <v>2433</v>
      </c>
      <c r="J1515" s="12"/>
      <c r="K1515" s="22" t="s">
        <v>494</v>
      </c>
      <c r="L1515" s="12" t="s">
        <v>2783</v>
      </c>
      <c r="M1515" s="19" t="s">
        <v>2993</v>
      </c>
      <c r="N1515" s="12"/>
      <c r="O1515" s="12" t="s">
        <v>2791</v>
      </c>
      <c r="P1515" s="12" t="s">
        <v>45</v>
      </c>
      <c r="Q1515" s="22">
        <v>39.662890981</v>
      </c>
      <c r="R1515" s="22">
        <v>-0.406329856679</v>
      </c>
      <c r="S1515" s="12" t="s">
        <v>134</v>
      </c>
      <c r="T1515" s="12" t="s">
        <v>135</v>
      </c>
      <c r="U1515" s="21" t="s">
        <v>203</v>
      </c>
      <c r="V1515" s="12" t="s">
        <v>2786</v>
      </c>
      <c r="W1515" s="19" t="s">
        <v>2787</v>
      </c>
      <c r="X1515" s="19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2"/>
      <c r="AP1515" s="12"/>
      <c r="AQ1515" s="12"/>
      <c r="AR1515" s="12"/>
      <c r="AS1515" s="12"/>
      <c r="AT1515" s="12"/>
      <c r="AU1515" s="12"/>
      <c r="AV1515" s="12"/>
      <c r="AW1515" s="12"/>
      <c r="AX1515" s="12"/>
    </row>
    <row r="1516" ht="15.75" customHeight="1">
      <c r="A1516" s="12" t="s">
        <v>3028</v>
      </c>
      <c r="B1516" s="53" t="s">
        <v>3033</v>
      </c>
      <c r="C1516" s="12" t="s">
        <v>3030</v>
      </c>
      <c r="D1516" s="12" t="s">
        <v>2432</v>
      </c>
      <c r="E1516" s="36">
        <v>44683.0</v>
      </c>
      <c r="F1516" s="14" t="s">
        <v>493</v>
      </c>
      <c r="G1516" s="12"/>
      <c r="H1516" s="12"/>
      <c r="I1516" s="19" t="s">
        <v>2433</v>
      </c>
      <c r="J1516" s="12"/>
      <c r="K1516" s="22" t="s">
        <v>494</v>
      </c>
      <c r="L1516" s="12" t="s">
        <v>2783</v>
      </c>
      <c r="M1516" s="19" t="s">
        <v>2993</v>
      </c>
      <c r="N1516" s="12"/>
      <c r="O1516" s="12" t="s">
        <v>2793</v>
      </c>
      <c r="P1516" s="12" t="s">
        <v>45</v>
      </c>
      <c r="Q1516" s="22">
        <v>39.0575221107</v>
      </c>
      <c r="R1516" s="22">
        <v>-0.612855446776</v>
      </c>
      <c r="S1516" s="12" t="s">
        <v>134</v>
      </c>
      <c r="T1516" s="12" t="s">
        <v>135</v>
      </c>
      <c r="U1516" s="21" t="s">
        <v>203</v>
      </c>
      <c r="V1516" s="12" t="s">
        <v>2786</v>
      </c>
      <c r="W1516" s="19" t="s">
        <v>2787</v>
      </c>
      <c r="X1516" s="19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2"/>
      <c r="AP1516" s="12"/>
      <c r="AQ1516" s="12"/>
      <c r="AR1516" s="12"/>
      <c r="AS1516" s="12"/>
      <c r="AT1516" s="12"/>
      <c r="AU1516" s="12"/>
      <c r="AV1516" s="12"/>
      <c r="AW1516" s="12"/>
      <c r="AX1516" s="12"/>
    </row>
    <row r="1517" ht="15.75" customHeight="1">
      <c r="A1517" s="12" t="s">
        <v>3028</v>
      </c>
      <c r="B1517" s="53" t="s">
        <v>3034</v>
      </c>
      <c r="C1517" s="12" t="s">
        <v>3030</v>
      </c>
      <c r="D1517" s="12" t="s">
        <v>2432</v>
      </c>
      <c r="E1517" s="36">
        <v>44683.0</v>
      </c>
      <c r="F1517" s="14" t="s">
        <v>493</v>
      </c>
      <c r="G1517" s="12"/>
      <c r="H1517" s="12"/>
      <c r="I1517" s="19" t="s">
        <v>2433</v>
      </c>
      <c r="J1517" s="12"/>
      <c r="K1517" s="22" t="s">
        <v>494</v>
      </c>
      <c r="L1517" s="12" t="s">
        <v>2783</v>
      </c>
      <c r="M1517" s="19" t="s">
        <v>2993</v>
      </c>
      <c r="N1517" s="12"/>
      <c r="O1517" s="12" t="s">
        <v>2795</v>
      </c>
      <c r="P1517" s="12" t="s">
        <v>45</v>
      </c>
      <c r="Q1517" s="22">
        <v>38.8223567508</v>
      </c>
      <c r="R1517" s="22">
        <v>0.0647061504941</v>
      </c>
      <c r="S1517" s="12" t="s">
        <v>134</v>
      </c>
      <c r="T1517" s="12" t="s">
        <v>47</v>
      </c>
      <c r="U1517" s="21" t="s">
        <v>203</v>
      </c>
      <c r="V1517" s="12" t="s">
        <v>2786</v>
      </c>
      <c r="W1517" s="19" t="s">
        <v>2787</v>
      </c>
      <c r="X1517" s="19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2"/>
      <c r="AP1517" s="12"/>
      <c r="AQ1517" s="12"/>
      <c r="AR1517" s="12"/>
      <c r="AS1517" s="12"/>
      <c r="AT1517" s="12"/>
      <c r="AU1517" s="12"/>
      <c r="AV1517" s="12"/>
      <c r="AW1517" s="12"/>
      <c r="AX1517" s="12"/>
    </row>
    <row r="1518" ht="15.75" customHeight="1">
      <c r="A1518" s="12" t="s">
        <v>3028</v>
      </c>
      <c r="B1518" s="53" t="s">
        <v>3035</v>
      </c>
      <c r="C1518" s="12" t="s">
        <v>3030</v>
      </c>
      <c r="D1518" s="12" t="s">
        <v>2432</v>
      </c>
      <c r="E1518" s="36">
        <v>44683.0</v>
      </c>
      <c r="F1518" s="14" t="s">
        <v>493</v>
      </c>
      <c r="G1518" s="12"/>
      <c r="H1518" s="12"/>
      <c r="I1518" s="19" t="s">
        <v>2433</v>
      </c>
      <c r="J1518" s="12"/>
      <c r="K1518" s="22" t="s">
        <v>494</v>
      </c>
      <c r="L1518" s="12" t="s">
        <v>2783</v>
      </c>
      <c r="M1518" s="19" t="s">
        <v>2993</v>
      </c>
      <c r="N1518" s="12"/>
      <c r="O1518" s="12" t="s">
        <v>2797</v>
      </c>
      <c r="P1518" s="12" t="s">
        <v>45</v>
      </c>
      <c r="Q1518" s="22">
        <v>40.7011024656</v>
      </c>
      <c r="R1518" s="22">
        <v>0.0604338000219</v>
      </c>
      <c r="S1518" s="12" t="s">
        <v>134</v>
      </c>
      <c r="T1518" s="12" t="s">
        <v>135</v>
      </c>
      <c r="U1518" s="21" t="s">
        <v>203</v>
      </c>
      <c r="V1518" s="12" t="s">
        <v>2786</v>
      </c>
      <c r="W1518" s="19" t="s">
        <v>2787</v>
      </c>
      <c r="X1518" s="19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2"/>
      <c r="AP1518" s="12"/>
      <c r="AQ1518" s="12"/>
      <c r="AR1518" s="12"/>
      <c r="AS1518" s="12"/>
      <c r="AT1518" s="12"/>
      <c r="AU1518" s="12"/>
      <c r="AV1518" s="12"/>
      <c r="AW1518" s="12"/>
      <c r="AX1518" s="12"/>
    </row>
    <row r="1519" ht="15.75" customHeight="1">
      <c r="A1519" s="12" t="s">
        <v>3028</v>
      </c>
      <c r="B1519" s="53" t="s">
        <v>3036</v>
      </c>
      <c r="C1519" s="12" t="s">
        <v>3030</v>
      </c>
      <c r="D1519" s="12" t="s">
        <v>2432</v>
      </c>
      <c r="E1519" s="36">
        <v>44683.0</v>
      </c>
      <c r="F1519" s="14" t="s">
        <v>493</v>
      </c>
      <c r="G1519" s="12"/>
      <c r="H1519" s="12"/>
      <c r="I1519" s="19" t="s">
        <v>2433</v>
      </c>
      <c r="J1519" s="12"/>
      <c r="K1519" s="22" t="s">
        <v>494</v>
      </c>
      <c r="L1519" s="12" t="s">
        <v>2783</v>
      </c>
      <c r="M1519" s="19" t="s">
        <v>2993</v>
      </c>
      <c r="N1519" s="12"/>
      <c r="O1519" s="12" t="s">
        <v>2799</v>
      </c>
      <c r="P1519" s="12" t="s">
        <v>45</v>
      </c>
      <c r="Q1519" s="22">
        <v>39.124836333</v>
      </c>
      <c r="R1519" s="22">
        <v>-0.424778459692</v>
      </c>
      <c r="S1519" s="12" t="s">
        <v>134</v>
      </c>
      <c r="T1519" s="12" t="s">
        <v>135</v>
      </c>
      <c r="U1519" s="21" t="s">
        <v>203</v>
      </c>
      <c r="V1519" s="12" t="s">
        <v>2786</v>
      </c>
      <c r="W1519" s="19" t="s">
        <v>2787</v>
      </c>
      <c r="X1519" s="19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2"/>
      <c r="AP1519" s="12"/>
      <c r="AQ1519" s="12"/>
      <c r="AR1519" s="12"/>
      <c r="AS1519" s="12"/>
      <c r="AT1519" s="12"/>
      <c r="AU1519" s="12"/>
      <c r="AV1519" s="12"/>
      <c r="AW1519" s="12"/>
      <c r="AX1519" s="12"/>
    </row>
    <row r="1520" ht="15.75" customHeight="1">
      <c r="A1520" s="12" t="s">
        <v>3028</v>
      </c>
      <c r="B1520" s="53" t="s">
        <v>3037</v>
      </c>
      <c r="C1520" s="12" t="s">
        <v>3030</v>
      </c>
      <c r="D1520" s="12" t="s">
        <v>2432</v>
      </c>
      <c r="E1520" s="36">
        <v>44683.0</v>
      </c>
      <c r="F1520" s="14" t="s">
        <v>493</v>
      </c>
      <c r="G1520" s="12"/>
      <c r="H1520" s="12"/>
      <c r="I1520" s="19" t="s">
        <v>2433</v>
      </c>
      <c r="J1520" s="12"/>
      <c r="K1520" s="22" t="s">
        <v>494</v>
      </c>
      <c r="L1520" s="12" t="s">
        <v>2783</v>
      </c>
      <c r="M1520" s="19" t="s">
        <v>2993</v>
      </c>
      <c r="N1520" s="12"/>
      <c r="O1520" s="12" t="s">
        <v>2799</v>
      </c>
      <c r="P1520" s="12" t="s">
        <v>45</v>
      </c>
      <c r="Q1520" s="22">
        <v>39.3130841013</v>
      </c>
      <c r="R1520" s="22">
        <v>-0.585309181266</v>
      </c>
      <c r="S1520" s="12" t="s">
        <v>134</v>
      </c>
      <c r="T1520" s="12" t="s">
        <v>135</v>
      </c>
      <c r="U1520" s="21" t="s">
        <v>203</v>
      </c>
      <c r="V1520" s="12" t="s">
        <v>2786</v>
      </c>
      <c r="W1520" s="19" t="s">
        <v>2787</v>
      </c>
      <c r="X1520" s="19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2"/>
      <c r="AP1520" s="12"/>
      <c r="AQ1520" s="12"/>
      <c r="AR1520" s="12"/>
      <c r="AS1520" s="12"/>
      <c r="AT1520" s="12"/>
      <c r="AU1520" s="12"/>
      <c r="AV1520" s="12"/>
      <c r="AW1520" s="12"/>
      <c r="AX1520" s="12"/>
    </row>
    <row r="1521" ht="15.75" customHeight="1">
      <c r="A1521" s="12" t="s">
        <v>3028</v>
      </c>
      <c r="B1521" s="53" t="s">
        <v>3038</v>
      </c>
      <c r="C1521" s="12" t="s">
        <v>3030</v>
      </c>
      <c r="D1521" s="12" t="s">
        <v>2432</v>
      </c>
      <c r="E1521" s="36">
        <v>44683.0</v>
      </c>
      <c r="F1521" s="14" t="s">
        <v>493</v>
      </c>
      <c r="G1521" s="12"/>
      <c r="H1521" s="12"/>
      <c r="I1521" s="19" t="s">
        <v>2433</v>
      </c>
      <c r="J1521" s="12"/>
      <c r="K1521" s="22" t="s">
        <v>494</v>
      </c>
      <c r="L1521" s="12" t="s">
        <v>2783</v>
      </c>
      <c r="M1521" s="19" t="s">
        <v>2993</v>
      </c>
      <c r="N1521" s="12"/>
      <c r="O1521" s="12" t="s">
        <v>2799</v>
      </c>
      <c r="P1521" s="12" t="s">
        <v>45</v>
      </c>
      <c r="Q1521" s="22">
        <v>40.0284076964</v>
      </c>
      <c r="R1521" s="22">
        <v>-0.158832840324</v>
      </c>
      <c r="S1521" s="12" t="s">
        <v>134</v>
      </c>
      <c r="T1521" s="12" t="s">
        <v>47</v>
      </c>
      <c r="U1521" s="21" t="s">
        <v>203</v>
      </c>
      <c r="V1521" s="12" t="s">
        <v>2786</v>
      </c>
      <c r="W1521" s="19" t="s">
        <v>2787</v>
      </c>
      <c r="X1521" s="19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2"/>
      <c r="AP1521" s="12"/>
      <c r="AQ1521" s="12"/>
      <c r="AR1521" s="12"/>
      <c r="AS1521" s="12"/>
      <c r="AT1521" s="12"/>
      <c r="AU1521" s="12"/>
      <c r="AV1521" s="12"/>
      <c r="AW1521" s="12"/>
      <c r="AX1521" s="12"/>
    </row>
    <row r="1522" ht="15.75" customHeight="1">
      <c r="A1522" s="12" t="s">
        <v>3028</v>
      </c>
      <c r="B1522" s="53" t="s">
        <v>3039</v>
      </c>
      <c r="C1522" s="12" t="s">
        <v>3030</v>
      </c>
      <c r="D1522" s="12" t="s">
        <v>2432</v>
      </c>
      <c r="E1522" s="36">
        <v>44683.0</v>
      </c>
      <c r="F1522" s="14" t="s">
        <v>493</v>
      </c>
      <c r="G1522" s="12"/>
      <c r="H1522" s="12"/>
      <c r="I1522" s="19" t="s">
        <v>2433</v>
      </c>
      <c r="J1522" s="12"/>
      <c r="K1522" s="22" t="s">
        <v>494</v>
      </c>
      <c r="L1522" s="12" t="s">
        <v>2783</v>
      </c>
      <c r="M1522" s="19" t="s">
        <v>2993</v>
      </c>
      <c r="N1522" s="12"/>
      <c r="O1522" s="12" t="s">
        <v>2803</v>
      </c>
      <c r="P1522" s="12" t="s">
        <v>45</v>
      </c>
      <c r="Q1522" s="22">
        <v>38.681369544</v>
      </c>
      <c r="R1522" s="22">
        <v>0.14763649612</v>
      </c>
      <c r="S1522" s="12" t="s">
        <v>134</v>
      </c>
      <c r="T1522" s="12" t="s">
        <v>47</v>
      </c>
      <c r="U1522" s="21" t="s">
        <v>203</v>
      </c>
      <c r="V1522" s="12" t="s">
        <v>2786</v>
      </c>
      <c r="W1522" s="19" t="s">
        <v>2787</v>
      </c>
      <c r="X1522" s="19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2"/>
      <c r="AP1522" s="12"/>
      <c r="AQ1522" s="12"/>
      <c r="AR1522" s="12"/>
      <c r="AS1522" s="12"/>
      <c r="AT1522" s="12"/>
      <c r="AU1522" s="12"/>
      <c r="AV1522" s="12"/>
      <c r="AW1522" s="12"/>
      <c r="AX1522" s="12"/>
    </row>
    <row r="1523" ht="15.75" customHeight="1">
      <c r="A1523" s="12" t="s">
        <v>3028</v>
      </c>
      <c r="B1523" s="53" t="s">
        <v>3040</v>
      </c>
      <c r="C1523" s="12" t="s">
        <v>3030</v>
      </c>
      <c r="D1523" s="12" t="s">
        <v>2432</v>
      </c>
      <c r="E1523" s="36">
        <v>44683.0</v>
      </c>
      <c r="F1523" s="14" t="s">
        <v>493</v>
      </c>
      <c r="G1523" s="12"/>
      <c r="H1523" s="12"/>
      <c r="I1523" s="19" t="s">
        <v>2433</v>
      </c>
      <c r="J1523" s="12"/>
      <c r="K1523" s="22" t="s">
        <v>494</v>
      </c>
      <c r="L1523" s="12" t="s">
        <v>2783</v>
      </c>
      <c r="M1523" s="19" t="s">
        <v>2993</v>
      </c>
      <c r="N1523" s="12"/>
      <c r="O1523" s="12" t="s">
        <v>2805</v>
      </c>
      <c r="P1523" s="12" t="s">
        <v>45</v>
      </c>
      <c r="Q1523" s="22">
        <v>38.9326670238</v>
      </c>
      <c r="R1523" s="22">
        <v>-0.274358197381</v>
      </c>
      <c r="S1523" s="12" t="s">
        <v>134</v>
      </c>
      <c r="T1523" s="12" t="s">
        <v>135</v>
      </c>
      <c r="U1523" s="21" t="s">
        <v>203</v>
      </c>
      <c r="V1523" s="12" t="s">
        <v>2786</v>
      </c>
      <c r="W1523" s="19" t="s">
        <v>2787</v>
      </c>
      <c r="X1523" s="19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2"/>
      <c r="AP1523" s="12"/>
      <c r="AQ1523" s="12"/>
      <c r="AR1523" s="12"/>
      <c r="AS1523" s="12"/>
      <c r="AT1523" s="12"/>
      <c r="AU1523" s="12"/>
      <c r="AV1523" s="12"/>
      <c r="AW1523" s="12"/>
      <c r="AX1523" s="12"/>
    </row>
    <row r="1524" ht="15.75" customHeight="1">
      <c r="A1524" s="12" t="s">
        <v>3028</v>
      </c>
      <c r="B1524" s="53" t="s">
        <v>3041</v>
      </c>
      <c r="C1524" s="12" t="s">
        <v>3030</v>
      </c>
      <c r="D1524" s="12" t="s">
        <v>2432</v>
      </c>
      <c r="E1524" s="36">
        <v>44683.0</v>
      </c>
      <c r="F1524" s="14" t="s">
        <v>493</v>
      </c>
      <c r="G1524" s="12"/>
      <c r="H1524" s="12"/>
      <c r="I1524" s="19" t="s">
        <v>2433</v>
      </c>
      <c r="J1524" s="12"/>
      <c r="K1524" s="22" t="s">
        <v>494</v>
      </c>
      <c r="L1524" s="12" t="s">
        <v>2783</v>
      </c>
      <c r="M1524" s="19" t="s">
        <v>2993</v>
      </c>
      <c r="N1524" s="12"/>
      <c r="O1524" s="12" t="s">
        <v>2807</v>
      </c>
      <c r="P1524" s="12" t="s">
        <v>45</v>
      </c>
      <c r="Q1524" s="22">
        <v>40.096993937</v>
      </c>
      <c r="R1524" s="22">
        <v>-0.273473146529</v>
      </c>
      <c r="S1524" s="12" t="s">
        <v>134</v>
      </c>
      <c r="T1524" s="12" t="s">
        <v>47</v>
      </c>
      <c r="U1524" s="21" t="s">
        <v>203</v>
      </c>
      <c r="V1524" s="12" t="s">
        <v>2786</v>
      </c>
      <c r="W1524" s="19" t="s">
        <v>2787</v>
      </c>
      <c r="X1524" s="19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2"/>
      <c r="AP1524" s="12"/>
      <c r="AQ1524" s="12"/>
      <c r="AR1524" s="12"/>
      <c r="AS1524" s="12"/>
      <c r="AT1524" s="12"/>
      <c r="AU1524" s="12"/>
      <c r="AV1524" s="12"/>
      <c r="AW1524" s="12"/>
      <c r="AX1524" s="12"/>
    </row>
    <row r="1525" ht="15.75" customHeight="1">
      <c r="A1525" s="12" t="s">
        <v>3028</v>
      </c>
      <c r="B1525" s="53" t="s">
        <v>3042</v>
      </c>
      <c r="C1525" s="12" t="s">
        <v>3030</v>
      </c>
      <c r="D1525" s="12" t="s">
        <v>2432</v>
      </c>
      <c r="E1525" s="36">
        <v>44683.0</v>
      </c>
      <c r="F1525" s="14" t="s">
        <v>493</v>
      </c>
      <c r="G1525" s="12"/>
      <c r="H1525" s="12"/>
      <c r="I1525" s="19" t="s">
        <v>2433</v>
      </c>
      <c r="J1525" s="12"/>
      <c r="K1525" s="22" t="s">
        <v>494</v>
      </c>
      <c r="L1525" s="12" t="s">
        <v>2783</v>
      </c>
      <c r="M1525" s="19" t="s">
        <v>2993</v>
      </c>
      <c r="N1525" s="12"/>
      <c r="O1525" s="12" t="s">
        <v>2809</v>
      </c>
      <c r="P1525" s="12" t="s">
        <v>45</v>
      </c>
      <c r="Q1525" s="22">
        <v>39.9038655848</v>
      </c>
      <c r="R1525" s="22">
        <v>-0.345398090646</v>
      </c>
      <c r="S1525" s="12" t="s">
        <v>134</v>
      </c>
      <c r="T1525" s="12" t="s">
        <v>135</v>
      </c>
      <c r="U1525" s="21" t="s">
        <v>203</v>
      </c>
      <c r="V1525" s="12" t="s">
        <v>2786</v>
      </c>
      <c r="W1525" s="19" t="s">
        <v>2787</v>
      </c>
      <c r="X1525" s="19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2"/>
      <c r="AP1525" s="12"/>
      <c r="AQ1525" s="12"/>
      <c r="AR1525" s="12"/>
      <c r="AS1525" s="12"/>
      <c r="AT1525" s="12"/>
      <c r="AU1525" s="12"/>
      <c r="AV1525" s="12"/>
      <c r="AW1525" s="12"/>
      <c r="AX1525" s="12"/>
    </row>
    <row r="1526" ht="15.75" customHeight="1">
      <c r="A1526" s="12" t="s">
        <v>3028</v>
      </c>
      <c r="B1526" s="53" t="s">
        <v>3043</v>
      </c>
      <c r="C1526" s="12" t="s">
        <v>3030</v>
      </c>
      <c r="D1526" s="12" t="s">
        <v>2432</v>
      </c>
      <c r="E1526" s="36">
        <v>44683.0</v>
      </c>
      <c r="F1526" s="14" t="s">
        <v>493</v>
      </c>
      <c r="G1526" s="12"/>
      <c r="H1526" s="12"/>
      <c r="I1526" s="19" t="s">
        <v>2433</v>
      </c>
      <c r="J1526" s="12"/>
      <c r="K1526" s="22" t="s">
        <v>494</v>
      </c>
      <c r="L1526" s="12" t="s">
        <v>2783</v>
      </c>
      <c r="M1526" s="19" t="s">
        <v>2993</v>
      </c>
      <c r="N1526" s="12"/>
      <c r="O1526" s="12" t="s">
        <v>2811</v>
      </c>
      <c r="P1526" s="12" t="s">
        <v>45</v>
      </c>
      <c r="Q1526" s="22">
        <v>39.7102829948</v>
      </c>
      <c r="R1526" s="22">
        <v>-0.273432173989</v>
      </c>
      <c r="S1526" s="12" t="s">
        <v>134</v>
      </c>
      <c r="T1526" s="12" t="s">
        <v>135</v>
      </c>
      <c r="U1526" s="21" t="s">
        <v>203</v>
      </c>
      <c r="V1526" s="12" t="s">
        <v>2786</v>
      </c>
      <c r="W1526" s="19" t="s">
        <v>2787</v>
      </c>
      <c r="X1526" s="19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2"/>
      <c r="AP1526" s="12"/>
      <c r="AQ1526" s="12"/>
      <c r="AR1526" s="12"/>
      <c r="AS1526" s="12"/>
      <c r="AT1526" s="12"/>
      <c r="AU1526" s="12"/>
      <c r="AV1526" s="12"/>
      <c r="AW1526" s="12"/>
      <c r="AX1526" s="12"/>
    </row>
    <row r="1527" ht="15.75" customHeight="1">
      <c r="A1527" s="12" t="s">
        <v>3028</v>
      </c>
      <c r="B1527" s="53" t="s">
        <v>3044</v>
      </c>
      <c r="C1527" s="12" t="s">
        <v>3030</v>
      </c>
      <c r="D1527" s="12" t="s">
        <v>2432</v>
      </c>
      <c r="E1527" s="36">
        <v>44683.0</v>
      </c>
      <c r="F1527" s="14" t="s">
        <v>493</v>
      </c>
      <c r="G1527" s="12"/>
      <c r="H1527" s="12"/>
      <c r="I1527" s="19" t="s">
        <v>2433</v>
      </c>
      <c r="J1527" s="12"/>
      <c r="K1527" s="22" t="s">
        <v>494</v>
      </c>
      <c r="L1527" s="12" t="s">
        <v>2783</v>
      </c>
      <c r="M1527" s="19" t="s">
        <v>2993</v>
      </c>
      <c r="N1527" s="12"/>
      <c r="O1527" s="12" t="s">
        <v>2813</v>
      </c>
      <c r="P1527" s="12" t="s">
        <v>45</v>
      </c>
      <c r="Q1527" s="22">
        <v>38.9038794683</v>
      </c>
      <c r="R1527" s="22">
        <v>-0.737240796871</v>
      </c>
      <c r="S1527" s="12" t="s">
        <v>134</v>
      </c>
      <c r="T1527" s="12" t="s">
        <v>135</v>
      </c>
      <c r="U1527" s="21" t="s">
        <v>203</v>
      </c>
      <c r="V1527" s="12" t="s">
        <v>2786</v>
      </c>
      <c r="W1527" s="19" t="s">
        <v>2787</v>
      </c>
      <c r="X1527" s="19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2"/>
      <c r="AP1527" s="12"/>
      <c r="AQ1527" s="12"/>
      <c r="AR1527" s="12"/>
      <c r="AS1527" s="12"/>
      <c r="AT1527" s="12"/>
      <c r="AU1527" s="12"/>
      <c r="AV1527" s="12"/>
      <c r="AW1527" s="12"/>
      <c r="AX1527" s="12"/>
    </row>
    <row r="1528" ht="15.75" customHeight="1">
      <c r="A1528" s="12" t="s">
        <v>3028</v>
      </c>
      <c r="B1528" s="53" t="s">
        <v>3045</v>
      </c>
      <c r="C1528" s="12" t="s">
        <v>3030</v>
      </c>
      <c r="D1528" s="12" t="s">
        <v>2432</v>
      </c>
      <c r="E1528" s="36">
        <v>44683.0</v>
      </c>
      <c r="F1528" s="14" t="s">
        <v>493</v>
      </c>
      <c r="G1528" s="12"/>
      <c r="H1528" s="12"/>
      <c r="I1528" s="19" t="s">
        <v>2433</v>
      </c>
      <c r="J1528" s="12"/>
      <c r="K1528" s="22" t="s">
        <v>494</v>
      </c>
      <c r="L1528" s="12" t="s">
        <v>2783</v>
      </c>
      <c r="M1528" s="19" t="s">
        <v>2993</v>
      </c>
      <c r="N1528" s="12"/>
      <c r="O1528" s="12" t="s">
        <v>2815</v>
      </c>
      <c r="P1528" s="12" t="s">
        <v>45</v>
      </c>
      <c r="Q1528" s="22">
        <v>38.6774498294</v>
      </c>
      <c r="R1528" s="22">
        <v>-0.464415426834</v>
      </c>
      <c r="S1528" s="12" t="s">
        <v>134</v>
      </c>
      <c r="T1528" s="12" t="s">
        <v>135</v>
      </c>
      <c r="U1528" s="21" t="s">
        <v>203</v>
      </c>
      <c r="V1528" s="12" t="s">
        <v>2786</v>
      </c>
      <c r="W1528" s="19" t="s">
        <v>2787</v>
      </c>
      <c r="X1528" s="19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2"/>
      <c r="AP1528" s="12"/>
      <c r="AQ1528" s="12"/>
      <c r="AR1528" s="12"/>
      <c r="AS1528" s="12"/>
      <c r="AT1528" s="12"/>
      <c r="AU1528" s="12"/>
      <c r="AV1528" s="12"/>
      <c r="AW1528" s="12"/>
      <c r="AX1528" s="12"/>
    </row>
    <row r="1529" ht="15.75" customHeight="1">
      <c r="A1529" s="12" t="s">
        <v>3028</v>
      </c>
      <c r="B1529" s="53" t="s">
        <v>3046</v>
      </c>
      <c r="C1529" s="12" t="s">
        <v>3030</v>
      </c>
      <c r="D1529" s="12" t="s">
        <v>2432</v>
      </c>
      <c r="E1529" s="36">
        <v>44683.0</v>
      </c>
      <c r="F1529" s="14" t="s">
        <v>493</v>
      </c>
      <c r="G1529" s="12"/>
      <c r="H1529" s="12"/>
      <c r="I1529" s="19" t="s">
        <v>2433</v>
      </c>
      <c r="J1529" s="12"/>
      <c r="K1529" s="22" t="s">
        <v>494</v>
      </c>
      <c r="L1529" s="12" t="s">
        <v>2783</v>
      </c>
      <c r="M1529" s="19" t="s">
        <v>2993</v>
      </c>
      <c r="N1529" s="12"/>
      <c r="O1529" s="12" t="s">
        <v>2817</v>
      </c>
      <c r="P1529" s="12" t="s">
        <v>45</v>
      </c>
      <c r="Q1529" s="22">
        <v>40.1997194476</v>
      </c>
      <c r="R1529" s="22">
        <v>-0.215196446659</v>
      </c>
      <c r="S1529" s="12" t="s">
        <v>134</v>
      </c>
      <c r="T1529" s="12" t="s">
        <v>135</v>
      </c>
      <c r="U1529" s="21" t="s">
        <v>203</v>
      </c>
      <c r="V1529" s="12" t="s">
        <v>2786</v>
      </c>
      <c r="W1529" s="19" t="s">
        <v>2787</v>
      </c>
      <c r="X1529" s="19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2"/>
      <c r="AP1529" s="12"/>
      <c r="AQ1529" s="12"/>
      <c r="AR1529" s="12"/>
      <c r="AS1529" s="12"/>
      <c r="AT1529" s="12"/>
      <c r="AU1529" s="12"/>
      <c r="AV1529" s="12"/>
      <c r="AW1529" s="12"/>
      <c r="AX1529" s="12"/>
    </row>
    <row r="1530" ht="15.75" customHeight="1">
      <c r="A1530" s="12" t="s">
        <v>3028</v>
      </c>
      <c r="B1530" s="53" t="s">
        <v>3047</v>
      </c>
      <c r="C1530" s="12" t="s">
        <v>3030</v>
      </c>
      <c r="D1530" s="12" t="s">
        <v>2432</v>
      </c>
      <c r="E1530" s="36">
        <v>44683.0</v>
      </c>
      <c r="F1530" s="14" t="s">
        <v>493</v>
      </c>
      <c r="G1530" s="12"/>
      <c r="H1530" s="12"/>
      <c r="I1530" s="19" t="s">
        <v>2433</v>
      </c>
      <c r="J1530" s="12"/>
      <c r="K1530" s="22" t="s">
        <v>494</v>
      </c>
      <c r="L1530" s="12" t="s">
        <v>2783</v>
      </c>
      <c r="M1530" s="19" t="s">
        <v>2993</v>
      </c>
      <c r="N1530" s="12"/>
      <c r="O1530" s="12" t="s">
        <v>2819</v>
      </c>
      <c r="P1530" s="12" t="s">
        <v>45</v>
      </c>
      <c r="Q1530" s="22">
        <v>39.6835130492</v>
      </c>
      <c r="R1530" s="22">
        <v>-0.48997143889</v>
      </c>
      <c r="S1530" s="12" t="s">
        <v>134</v>
      </c>
      <c r="T1530" s="12" t="s">
        <v>135</v>
      </c>
      <c r="U1530" s="21" t="s">
        <v>203</v>
      </c>
      <c r="V1530" s="12" t="s">
        <v>2786</v>
      </c>
      <c r="W1530" s="19" t="s">
        <v>2787</v>
      </c>
      <c r="X1530" s="19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2"/>
      <c r="AP1530" s="12"/>
      <c r="AQ1530" s="12"/>
      <c r="AR1530" s="12"/>
      <c r="AS1530" s="12"/>
      <c r="AT1530" s="12"/>
      <c r="AU1530" s="12"/>
      <c r="AV1530" s="12"/>
      <c r="AW1530" s="12"/>
      <c r="AX1530" s="12"/>
    </row>
    <row r="1531" ht="15.75" customHeight="1">
      <c r="A1531" s="12" t="s">
        <v>3028</v>
      </c>
      <c r="B1531" s="53" t="s">
        <v>3048</v>
      </c>
      <c r="C1531" s="12" t="s">
        <v>3030</v>
      </c>
      <c r="D1531" s="12" t="s">
        <v>2432</v>
      </c>
      <c r="E1531" s="36">
        <v>44683.0</v>
      </c>
      <c r="F1531" s="14" t="s">
        <v>493</v>
      </c>
      <c r="G1531" s="12"/>
      <c r="H1531" s="12"/>
      <c r="I1531" s="19" t="s">
        <v>2433</v>
      </c>
      <c r="J1531" s="12"/>
      <c r="K1531" s="22" t="s">
        <v>494</v>
      </c>
      <c r="L1531" s="12" t="s">
        <v>2783</v>
      </c>
      <c r="M1531" s="19" t="s">
        <v>2993</v>
      </c>
      <c r="N1531" s="12"/>
      <c r="O1531" s="12" t="s">
        <v>2821</v>
      </c>
      <c r="P1531" s="12" t="s">
        <v>45</v>
      </c>
      <c r="Q1531" s="22">
        <v>38.1387046622</v>
      </c>
      <c r="R1531" s="22">
        <v>-0.898556154743</v>
      </c>
      <c r="S1531" s="12" t="s">
        <v>134</v>
      </c>
      <c r="T1531" s="12" t="s">
        <v>135</v>
      </c>
      <c r="U1531" s="21" t="s">
        <v>203</v>
      </c>
      <c r="V1531" s="12" t="s">
        <v>2786</v>
      </c>
      <c r="W1531" s="19" t="s">
        <v>2787</v>
      </c>
      <c r="X1531" s="19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2"/>
      <c r="AP1531" s="12"/>
      <c r="AQ1531" s="12"/>
      <c r="AR1531" s="12"/>
      <c r="AS1531" s="12"/>
      <c r="AT1531" s="12"/>
      <c r="AU1531" s="12"/>
      <c r="AV1531" s="12"/>
      <c r="AW1531" s="12"/>
      <c r="AX1531" s="12"/>
    </row>
    <row r="1532" ht="15.75" customHeight="1">
      <c r="A1532" s="12" t="s">
        <v>3028</v>
      </c>
      <c r="B1532" s="53" t="s">
        <v>3049</v>
      </c>
      <c r="C1532" s="12" t="s">
        <v>3030</v>
      </c>
      <c r="D1532" s="12" t="s">
        <v>2432</v>
      </c>
      <c r="E1532" s="36">
        <v>44683.0</v>
      </c>
      <c r="F1532" s="14" t="s">
        <v>493</v>
      </c>
      <c r="G1532" s="12"/>
      <c r="H1532" s="12"/>
      <c r="I1532" s="19" t="s">
        <v>2433</v>
      </c>
      <c r="J1532" s="12"/>
      <c r="K1532" s="22" t="s">
        <v>494</v>
      </c>
      <c r="L1532" s="12" t="s">
        <v>2783</v>
      </c>
      <c r="M1532" s="19" t="s">
        <v>2993</v>
      </c>
      <c r="N1532" s="12"/>
      <c r="O1532" s="12" t="s">
        <v>2823</v>
      </c>
      <c r="P1532" s="12" t="s">
        <v>45</v>
      </c>
      <c r="Q1532" s="22">
        <v>39.2653611925</v>
      </c>
      <c r="R1532" s="22">
        <v>-1.02271507352</v>
      </c>
      <c r="S1532" s="12" t="s">
        <v>134</v>
      </c>
      <c r="T1532" s="12" t="s">
        <v>135</v>
      </c>
      <c r="U1532" s="21" t="s">
        <v>203</v>
      </c>
      <c r="V1532" s="12" t="s">
        <v>2786</v>
      </c>
      <c r="W1532" s="19" t="s">
        <v>2787</v>
      </c>
      <c r="X1532" s="19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2"/>
      <c r="AP1532" s="12"/>
      <c r="AQ1532" s="12"/>
      <c r="AR1532" s="12"/>
      <c r="AS1532" s="12"/>
      <c r="AT1532" s="12"/>
      <c r="AU1532" s="12"/>
      <c r="AV1532" s="12"/>
      <c r="AW1532" s="12"/>
      <c r="AX1532" s="12"/>
    </row>
    <row r="1533" ht="15.75" customHeight="1">
      <c r="A1533" s="12" t="s">
        <v>3028</v>
      </c>
      <c r="B1533" s="53" t="s">
        <v>3050</v>
      </c>
      <c r="C1533" s="12" t="s">
        <v>3030</v>
      </c>
      <c r="D1533" s="12" t="s">
        <v>2432</v>
      </c>
      <c r="E1533" s="36">
        <v>44683.0</v>
      </c>
      <c r="F1533" s="14" t="s">
        <v>493</v>
      </c>
      <c r="G1533" s="12"/>
      <c r="H1533" s="12"/>
      <c r="I1533" s="19" t="s">
        <v>2433</v>
      </c>
      <c r="J1533" s="12"/>
      <c r="K1533" s="22" t="s">
        <v>494</v>
      </c>
      <c r="L1533" s="12" t="s">
        <v>2783</v>
      </c>
      <c r="M1533" s="19" t="s">
        <v>2993</v>
      </c>
      <c r="N1533" s="12"/>
      <c r="O1533" s="12" t="s">
        <v>2825</v>
      </c>
      <c r="P1533" s="12" t="s">
        <v>45</v>
      </c>
      <c r="Q1533" s="22">
        <v>40.4765145405</v>
      </c>
      <c r="R1533" s="22">
        <v>-0.172724041611</v>
      </c>
      <c r="S1533" s="12" t="s">
        <v>134</v>
      </c>
      <c r="T1533" s="12" t="s">
        <v>135</v>
      </c>
      <c r="U1533" s="21" t="s">
        <v>203</v>
      </c>
      <c r="V1533" s="12" t="s">
        <v>2786</v>
      </c>
      <c r="W1533" s="19" t="s">
        <v>2787</v>
      </c>
      <c r="X1533" s="19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2"/>
      <c r="AP1533" s="12"/>
      <c r="AQ1533" s="12"/>
      <c r="AR1533" s="12"/>
      <c r="AS1533" s="12"/>
      <c r="AT1533" s="12"/>
      <c r="AU1533" s="12"/>
      <c r="AV1533" s="12"/>
      <c r="AW1533" s="12"/>
      <c r="AX1533" s="12"/>
    </row>
    <row r="1534" ht="15.75" customHeight="1">
      <c r="A1534" s="12" t="s">
        <v>3028</v>
      </c>
      <c r="B1534" s="53" t="s">
        <v>3051</v>
      </c>
      <c r="C1534" s="12" t="s">
        <v>3030</v>
      </c>
      <c r="D1534" s="12" t="s">
        <v>2432</v>
      </c>
      <c r="E1534" s="36">
        <v>44683.0</v>
      </c>
      <c r="F1534" s="14" t="s">
        <v>493</v>
      </c>
      <c r="G1534" s="12"/>
      <c r="H1534" s="12"/>
      <c r="I1534" s="19" t="s">
        <v>2433</v>
      </c>
      <c r="J1534" s="12"/>
      <c r="K1534" s="22" t="s">
        <v>494</v>
      </c>
      <c r="L1534" s="12" t="s">
        <v>2783</v>
      </c>
      <c r="M1534" s="19" t="s">
        <v>2993</v>
      </c>
      <c r="N1534" s="12"/>
      <c r="O1534" s="12" t="s">
        <v>2827</v>
      </c>
      <c r="P1534" s="12" t="s">
        <v>45</v>
      </c>
      <c r="Q1534" s="22">
        <v>40.0875674036</v>
      </c>
      <c r="R1534" s="22">
        <v>0.104154081956</v>
      </c>
      <c r="S1534" s="12" t="s">
        <v>134</v>
      </c>
      <c r="T1534" s="12" t="s">
        <v>135</v>
      </c>
      <c r="U1534" s="21" t="s">
        <v>203</v>
      </c>
      <c r="V1534" s="12" t="s">
        <v>2786</v>
      </c>
      <c r="W1534" s="19" t="s">
        <v>2787</v>
      </c>
      <c r="X1534" s="19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2"/>
      <c r="AP1534" s="12"/>
      <c r="AQ1534" s="12"/>
      <c r="AR1534" s="12"/>
      <c r="AS1534" s="12"/>
      <c r="AT1534" s="12"/>
      <c r="AU1534" s="12"/>
      <c r="AV1534" s="12"/>
      <c r="AW1534" s="12"/>
      <c r="AX1534" s="12"/>
    </row>
    <row r="1535" ht="15.75" customHeight="1">
      <c r="A1535" s="12" t="s">
        <v>3028</v>
      </c>
      <c r="B1535" s="53" t="s">
        <v>3052</v>
      </c>
      <c r="C1535" s="12" t="s">
        <v>3030</v>
      </c>
      <c r="D1535" s="12" t="s">
        <v>2432</v>
      </c>
      <c r="E1535" s="36">
        <v>44683.0</v>
      </c>
      <c r="F1535" s="14" t="s">
        <v>493</v>
      </c>
      <c r="G1535" s="12"/>
      <c r="H1535" s="12"/>
      <c r="I1535" s="19" t="s">
        <v>2433</v>
      </c>
      <c r="J1535" s="12"/>
      <c r="K1535" s="22" t="s">
        <v>494</v>
      </c>
      <c r="L1535" s="12" t="s">
        <v>2783</v>
      </c>
      <c r="M1535" s="19" t="s">
        <v>2993</v>
      </c>
      <c r="N1535" s="12"/>
      <c r="O1535" s="12" t="s">
        <v>2829</v>
      </c>
      <c r="P1535" s="12" t="s">
        <v>45</v>
      </c>
      <c r="Q1535" s="22">
        <v>40.0210416874</v>
      </c>
      <c r="R1535" s="22">
        <v>6.8025316616E-4</v>
      </c>
      <c r="S1535" s="12" t="s">
        <v>134</v>
      </c>
      <c r="T1535" s="12" t="s">
        <v>47</v>
      </c>
      <c r="U1535" s="21" t="s">
        <v>203</v>
      </c>
      <c r="V1535" s="12" t="s">
        <v>2786</v>
      </c>
      <c r="W1535" s="19" t="s">
        <v>2787</v>
      </c>
      <c r="X1535" s="19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2"/>
      <c r="AP1535" s="12"/>
      <c r="AQ1535" s="12"/>
      <c r="AR1535" s="12"/>
      <c r="AS1535" s="12"/>
      <c r="AT1535" s="12"/>
      <c r="AU1535" s="12"/>
      <c r="AV1535" s="12"/>
      <c r="AW1535" s="12"/>
      <c r="AX1535" s="12"/>
    </row>
    <row r="1536" ht="15.75" customHeight="1">
      <c r="A1536" s="12" t="s">
        <v>3028</v>
      </c>
      <c r="B1536" s="53" t="s">
        <v>3053</v>
      </c>
      <c r="C1536" s="12" t="s">
        <v>3030</v>
      </c>
      <c r="D1536" s="12" t="s">
        <v>2432</v>
      </c>
      <c r="E1536" s="36">
        <v>44683.0</v>
      </c>
      <c r="F1536" s="14" t="s">
        <v>493</v>
      </c>
      <c r="G1536" s="12"/>
      <c r="H1536" s="12"/>
      <c r="I1536" s="19" t="s">
        <v>2433</v>
      </c>
      <c r="J1536" s="12"/>
      <c r="K1536" s="22" t="s">
        <v>494</v>
      </c>
      <c r="L1536" s="12" t="s">
        <v>2783</v>
      </c>
      <c r="M1536" s="19" t="s">
        <v>2993</v>
      </c>
      <c r="N1536" s="12"/>
      <c r="O1536" s="12" t="s">
        <v>2831</v>
      </c>
      <c r="P1536" s="12" t="s">
        <v>45</v>
      </c>
      <c r="Q1536" s="22">
        <v>38.4860521751</v>
      </c>
      <c r="R1536" s="22">
        <v>-0.921291144384</v>
      </c>
      <c r="S1536" s="12" t="s">
        <v>134</v>
      </c>
      <c r="T1536" s="12" t="s">
        <v>135</v>
      </c>
      <c r="U1536" s="21" t="s">
        <v>203</v>
      </c>
      <c r="V1536" s="12" t="s">
        <v>2786</v>
      </c>
      <c r="W1536" s="19" t="s">
        <v>2787</v>
      </c>
      <c r="X1536" s="19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2"/>
      <c r="AP1536" s="12"/>
      <c r="AQ1536" s="12"/>
      <c r="AR1536" s="12"/>
      <c r="AS1536" s="12"/>
      <c r="AT1536" s="12"/>
      <c r="AU1536" s="12"/>
      <c r="AV1536" s="12"/>
      <c r="AW1536" s="12"/>
      <c r="AX1536" s="12"/>
    </row>
    <row r="1537" ht="15.75" customHeight="1">
      <c r="A1537" s="12" t="s">
        <v>3028</v>
      </c>
      <c r="B1537" s="53" t="s">
        <v>3054</v>
      </c>
      <c r="C1537" s="12" t="s">
        <v>3030</v>
      </c>
      <c r="D1537" s="12" t="s">
        <v>2432</v>
      </c>
      <c r="E1537" s="36">
        <v>44683.0</v>
      </c>
      <c r="F1537" s="14" t="s">
        <v>493</v>
      </c>
      <c r="G1537" s="12"/>
      <c r="H1537" s="12"/>
      <c r="I1537" s="19" t="s">
        <v>2433</v>
      </c>
      <c r="J1537" s="12"/>
      <c r="K1537" s="22" t="s">
        <v>494</v>
      </c>
      <c r="L1537" s="12" t="s">
        <v>2783</v>
      </c>
      <c r="M1537" s="19" t="s">
        <v>2993</v>
      </c>
      <c r="N1537" s="12"/>
      <c r="O1537" s="12" t="s">
        <v>2833</v>
      </c>
      <c r="P1537" s="12" t="s">
        <v>45</v>
      </c>
      <c r="Q1537" s="22">
        <v>39.3279932919</v>
      </c>
      <c r="R1537" s="22">
        <v>-0.523118496553</v>
      </c>
      <c r="S1537" s="12" t="s">
        <v>134</v>
      </c>
      <c r="T1537" s="12" t="s">
        <v>135</v>
      </c>
      <c r="U1537" s="21" t="s">
        <v>203</v>
      </c>
      <c r="V1537" s="12" t="s">
        <v>2786</v>
      </c>
      <c r="W1537" s="19" t="s">
        <v>2787</v>
      </c>
      <c r="X1537" s="19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2"/>
      <c r="AP1537" s="12"/>
      <c r="AQ1537" s="12"/>
      <c r="AR1537" s="12"/>
      <c r="AS1537" s="12"/>
      <c r="AT1537" s="12"/>
      <c r="AU1537" s="12"/>
      <c r="AV1537" s="12"/>
      <c r="AW1537" s="12"/>
      <c r="AX1537" s="12"/>
    </row>
    <row r="1538" ht="15.75" customHeight="1">
      <c r="A1538" s="12" t="s">
        <v>3028</v>
      </c>
      <c r="B1538" s="53" t="s">
        <v>3055</v>
      </c>
      <c r="C1538" s="12" t="s">
        <v>3030</v>
      </c>
      <c r="D1538" s="12" t="s">
        <v>2432</v>
      </c>
      <c r="E1538" s="36">
        <v>44683.0</v>
      </c>
      <c r="F1538" s="14" t="s">
        <v>493</v>
      </c>
      <c r="G1538" s="12"/>
      <c r="H1538" s="12"/>
      <c r="I1538" s="19" t="s">
        <v>2433</v>
      </c>
      <c r="J1538" s="12"/>
      <c r="K1538" s="22" t="s">
        <v>494</v>
      </c>
      <c r="L1538" s="12" t="s">
        <v>2783</v>
      </c>
      <c r="M1538" s="19" t="s">
        <v>2993</v>
      </c>
      <c r="N1538" s="12"/>
      <c r="O1538" s="12" t="s">
        <v>2835</v>
      </c>
      <c r="P1538" s="12" t="s">
        <v>45</v>
      </c>
      <c r="Q1538" s="22">
        <v>39.3310082654</v>
      </c>
      <c r="R1538" s="22">
        <v>-0.79853048029</v>
      </c>
      <c r="S1538" s="12" t="s">
        <v>134</v>
      </c>
      <c r="T1538" s="12" t="s">
        <v>135</v>
      </c>
      <c r="U1538" s="21" t="s">
        <v>203</v>
      </c>
      <c r="V1538" s="12" t="s">
        <v>2786</v>
      </c>
      <c r="W1538" s="19" t="s">
        <v>2787</v>
      </c>
      <c r="X1538" s="19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2"/>
      <c r="AP1538" s="12"/>
      <c r="AQ1538" s="12"/>
      <c r="AR1538" s="12"/>
      <c r="AS1538" s="12"/>
      <c r="AT1538" s="12"/>
      <c r="AU1538" s="12"/>
      <c r="AV1538" s="12"/>
      <c r="AW1538" s="12"/>
      <c r="AX1538" s="12"/>
    </row>
    <row r="1539" ht="15.75" customHeight="1">
      <c r="A1539" s="12" t="s">
        <v>3028</v>
      </c>
      <c r="B1539" s="53" t="s">
        <v>3056</v>
      </c>
      <c r="C1539" s="12" t="s">
        <v>3030</v>
      </c>
      <c r="D1539" s="12" t="s">
        <v>2432</v>
      </c>
      <c r="E1539" s="36">
        <v>44683.0</v>
      </c>
      <c r="F1539" s="14" t="s">
        <v>493</v>
      </c>
      <c r="G1539" s="12"/>
      <c r="H1539" s="12"/>
      <c r="I1539" s="19" t="s">
        <v>2433</v>
      </c>
      <c r="J1539" s="12"/>
      <c r="K1539" s="22" t="s">
        <v>494</v>
      </c>
      <c r="L1539" s="12" t="s">
        <v>2783</v>
      </c>
      <c r="M1539" s="19" t="s">
        <v>2993</v>
      </c>
      <c r="N1539" s="12"/>
      <c r="O1539" s="12" t="s">
        <v>2837</v>
      </c>
      <c r="P1539" s="12" t="s">
        <v>45</v>
      </c>
      <c r="Q1539" s="22">
        <v>39.2258205825</v>
      </c>
      <c r="R1539" s="22">
        <v>-0.677460993112</v>
      </c>
      <c r="S1539" s="12" t="s">
        <v>134</v>
      </c>
      <c r="T1539" s="12" t="s">
        <v>135</v>
      </c>
      <c r="U1539" s="21" t="s">
        <v>203</v>
      </c>
      <c r="V1539" s="12" t="s">
        <v>2786</v>
      </c>
      <c r="W1539" s="19" t="s">
        <v>2787</v>
      </c>
      <c r="X1539" s="19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2"/>
      <c r="AP1539" s="12"/>
      <c r="AQ1539" s="12"/>
      <c r="AR1539" s="12"/>
      <c r="AS1539" s="12"/>
      <c r="AT1539" s="12"/>
      <c r="AU1539" s="12"/>
      <c r="AV1539" s="12"/>
      <c r="AW1539" s="12"/>
      <c r="AX1539" s="12"/>
    </row>
    <row r="1540" ht="15.75" customHeight="1">
      <c r="A1540" s="12" t="s">
        <v>3028</v>
      </c>
      <c r="B1540" s="53" t="s">
        <v>3057</v>
      </c>
      <c r="C1540" s="12" t="s">
        <v>3030</v>
      </c>
      <c r="D1540" s="12" t="s">
        <v>2432</v>
      </c>
      <c r="E1540" s="36">
        <v>44683.0</v>
      </c>
      <c r="F1540" s="14" t="s">
        <v>493</v>
      </c>
      <c r="G1540" s="12"/>
      <c r="H1540" s="12"/>
      <c r="I1540" s="19" t="s">
        <v>2433</v>
      </c>
      <c r="J1540" s="12"/>
      <c r="K1540" s="22" t="s">
        <v>494</v>
      </c>
      <c r="L1540" s="12" t="s">
        <v>2783</v>
      </c>
      <c r="M1540" s="19" t="s">
        <v>2993</v>
      </c>
      <c r="N1540" s="12"/>
      <c r="O1540" s="12" t="s">
        <v>2839</v>
      </c>
      <c r="P1540" s="12" t="s">
        <v>45</v>
      </c>
      <c r="Q1540" s="22">
        <v>38.9283042401</v>
      </c>
      <c r="R1540" s="22">
        <v>-0.57699659482</v>
      </c>
      <c r="S1540" s="12" t="s">
        <v>134</v>
      </c>
      <c r="T1540" s="12" t="s">
        <v>135</v>
      </c>
      <c r="U1540" s="21" t="s">
        <v>203</v>
      </c>
      <c r="V1540" s="12" t="s">
        <v>2786</v>
      </c>
      <c r="W1540" s="19" t="s">
        <v>2787</v>
      </c>
      <c r="X1540" s="19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2"/>
      <c r="AP1540" s="12"/>
      <c r="AQ1540" s="12"/>
      <c r="AR1540" s="12"/>
      <c r="AS1540" s="12"/>
      <c r="AT1540" s="12"/>
      <c r="AU1540" s="12"/>
      <c r="AV1540" s="12"/>
      <c r="AW1540" s="12"/>
      <c r="AX1540" s="12"/>
    </row>
    <row r="1541" ht="15.75" customHeight="1">
      <c r="A1541" s="12" t="s">
        <v>3028</v>
      </c>
      <c r="B1541" s="53" t="s">
        <v>3058</v>
      </c>
      <c r="C1541" s="12" t="s">
        <v>3030</v>
      </c>
      <c r="D1541" s="12" t="s">
        <v>2432</v>
      </c>
      <c r="E1541" s="36">
        <v>44683.0</v>
      </c>
      <c r="F1541" s="14" t="s">
        <v>493</v>
      </c>
      <c r="G1541" s="12"/>
      <c r="H1541" s="12"/>
      <c r="I1541" s="19" t="s">
        <v>2433</v>
      </c>
      <c r="J1541" s="12"/>
      <c r="K1541" s="22" t="s">
        <v>494</v>
      </c>
      <c r="L1541" s="12" t="s">
        <v>2783</v>
      </c>
      <c r="M1541" s="19" t="s">
        <v>2993</v>
      </c>
      <c r="N1541" s="12"/>
      <c r="O1541" s="12" t="s">
        <v>2841</v>
      </c>
      <c r="P1541" s="12" t="s">
        <v>45</v>
      </c>
      <c r="Q1541" s="22">
        <v>39.4155171673</v>
      </c>
      <c r="R1541" s="22">
        <v>-0.806640729431</v>
      </c>
      <c r="S1541" s="12" t="s">
        <v>134</v>
      </c>
      <c r="T1541" s="12" t="s">
        <v>135</v>
      </c>
      <c r="U1541" s="21" t="s">
        <v>203</v>
      </c>
      <c r="V1541" s="12" t="s">
        <v>2786</v>
      </c>
      <c r="W1541" s="19" t="s">
        <v>2787</v>
      </c>
      <c r="X1541" s="19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2"/>
      <c r="AP1541" s="12"/>
      <c r="AQ1541" s="12"/>
      <c r="AR1541" s="12"/>
      <c r="AS1541" s="12"/>
      <c r="AT1541" s="12"/>
      <c r="AU1541" s="12"/>
      <c r="AV1541" s="12"/>
      <c r="AW1541" s="12"/>
      <c r="AX1541" s="12"/>
    </row>
    <row r="1542" ht="15.75" customHeight="1">
      <c r="A1542" s="12" t="s">
        <v>3028</v>
      </c>
      <c r="B1542" s="53" t="s">
        <v>3059</v>
      </c>
      <c r="C1542" s="12" t="s">
        <v>3030</v>
      </c>
      <c r="D1542" s="12" t="s">
        <v>2432</v>
      </c>
      <c r="E1542" s="36">
        <v>44683.0</v>
      </c>
      <c r="F1542" s="14" t="s">
        <v>493</v>
      </c>
      <c r="G1542" s="12"/>
      <c r="H1542" s="12"/>
      <c r="I1542" s="19" t="s">
        <v>2433</v>
      </c>
      <c r="J1542" s="12"/>
      <c r="K1542" s="22" t="s">
        <v>494</v>
      </c>
      <c r="L1542" s="12" t="s">
        <v>2783</v>
      </c>
      <c r="M1542" s="19" t="s">
        <v>2993</v>
      </c>
      <c r="N1542" s="12"/>
      <c r="O1542" s="12" t="s">
        <v>2843</v>
      </c>
      <c r="P1542" s="12" t="s">
        <v>45</v>
      </c>
      <c r="Q1542" s="22">
        <v>39.0740087768</v>
      </c>
      <c r="R1542" s="22">
        <v>-1.20902750641</v>
      </c>
      <c r="S1542" s="12" t="s">
        <v>134</v>
      </c>
      <c r="T1542" s="12" t="s">
        <v>135</v>
      </c>
      <c r="U1542" s="21" t="s">
        <v>203</v>
      </c>
      <c r="V1542" s="12" t="s">
        <v>2786</v>
      </c>
      <c r="W1542" s="19" t="s">
        <v>2787</v>
      </c>
      <c r="X1542" s="19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2"/>
      <c r="AP1542" s="12"/>
      <c r="AQ1542" s="12"/>
      <c r="AR1542" s="12"/>
      <c r="AS1542" s="12"/>
      <c r="AT1542" s="12"/>
      <c r="AU1542" s="12"/>
      <c r="AV1542" s="12"/>
      <c r="AW1542" s="12"/>
      <c r="AX1542" s="12"/>
    </row>
    <row r="1543" ht="15.75" customHeight="1">
      <c r="A1543" s="12" t="s">
        <v>3028</v>
      </c>
      <c r="B1543" s="53" t="s">
        <v>3060</v>
      </c>
      <c r="C1543" s="12" t="s">
        <v>3030</v>
      </c>
      <c r="D1543" s="12" t="s">
        <v>2432</v>
      </c>
      <c r="E1543" s="36">
        <v>44683.0</v>
      </c>
      <c r="F1543" s="14" t="s">
        <v>493</v>
      </c>
      <c r="G1543" s="12"/>
      <c r="H1543" s="12"/>
      <c r="I1543" s="19" t="s">
        <v>2433</v>
      </c>
      <c r="J1543" s="12"/>
      <c r="K1543" s="22" t="s">
        <v>494</v>
      </c>
      <c r="L1543" s="12" t="s">
        <v>2783</v>
      </c>
      <c r="M1543" s="19" t="s">
        <v>2993</v>
      </c>
      <c r="N1543" s="12"/>
      <c r="O1543" s="12" t="s">
        <v>2845</v>
      </c>
      <c r="P1543" s="12" t="s">
        <v>45</v>
      </c>
      <c r="Q1543" s="22">
        <v>39.5236888967</v>
      </c>
      <c r="R1543" s="22">
        <v>-0.724473203786</v>
      </c>
      <c r="S1543" s="12" t="s">
        <v>134</v>
      </c>
      <c r="T1543" s="12" t="s">
        <v>135</v>
      </c>
      <c r="U1543" s="21" t="s">
        <v>203</v>
      </c>
      <c r="V1543" s="12" t="s">
        <v>2786</v>
      </c>
      <c r="W1543" s="19" t="s">
        <v>2787</v>
      </c>
      <c r="X1543" s="19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2"/>
      <c r="AP1543" s="12"/>
      <c r="AQ1543" s="12"/>
      <c r="AR1543" s="12"/>
      <c r="AS1543" s="12"/>
      <c r="AT1543" s="12"/>
      <c r="AU1543" s="12"/>
      <c r="AV1543" s="12"/>
      <c r="AW1543" s="12"/>
      <c r="AX1543" s="12"/>
    </row>
    <row r="1544" ht="15.75" customHeight="1">
      <c r="A1544" s="12" t="s">
        <v>3028</v>
      </c>
      <c r="B1544" s="53" t="s">
        <v>3061</v>
      </c>
      <c r="C1544" s="12" t="s">
        <v>3030</v>
      </c>
      <c r="D1544" s="12" t="s">
        <v>2432</v>
      </c>
      <c r="E1544" s="36">
        <v>44683.0</v>
      </c>
      <c r="F1544" s="14" t="s">
        <v>493</v>
      </c>
      <c r="G1544" s="12"/>
      <c r="H1544" s="12"/>
      <c r="I1544" s="19" t="s">
        <v>2433</v>
      </c>
      <c r="J1544" s="12"/>
      <c r="K1544" s="22" t="s">
        <v>494</v>
      </c>
      <c r="L1544" s="12" t="s">
        <v>2783</v>
      </c>
      <c r="M1544" s="19" t="s">
        <v>2993</v>
      </c>
      <c r="N1544" s="12"/>
      <c r="O1544" s="12" t="s">
        <v>2847</v>
      </c>
      <c r="P1544" s="12" t="s">
        <v>45</v>
      </c>
      <c r="Q1544" s="22">
        <v>39.0840363762</v>
      </c>
      <c r="R1544" s="22">
        <v>-1.22842755162</v>
      </c>
      <c r="S1544" s="12" t="s">
        <v>134</v>
      </c>
      <c r="T1544" s="12" t="s">
        <v>47</v>
      </c>
      <c r="U1544" s="21" t="s">
        <v>203</v>
      </c>
      <c r="V1544" s="12" t="s">
        <v>2786</v>
      </c>
      <c r="W1544" s="19" t="s">
        <v>2787</v>
      </c>
      <c r="X1544" s="19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2"/>
      <c r="AP1544" s="12"/>
      <c r="AQ1544" s="12"/>
      <c r="AR1544" s="12"/>
      <c r="AS1544" s="12"/>
      <c r="AT1544" s="12"/>
      <c r="AU1544" s="12"/>
      <c r="AV1544" s="12"/>
      <c r="AW1544" s="12"/>
      <c r="AX1544" s="12"/>
    </row>
    <row r="1545" ht="15.75" customHeight="1">
      <c r="A1545" s="12" t="s">
        <v>3028</v>
      </c>
      <c r="B1545" s="53" t="s">
        <v>3062</v>
      </c>
      <c r="C1545" s="12" t="s">
        <v>3030</v>
      </c>
      <c r="D1545" s="12" t="s">
        <v>2432</v>
      </c>
      <c r="E1545" s="36">
        <v>44683.0</v>
      </c>
      <c r="F1545" s="14" t="s">
        <v>493</v>
      </c>
      <c r="G1545" s="12"/>
      <c r="H1545" s="12"/>
      <c r="I1545" s="19" t="s">
        <v>2433</v>
      </c>
      <c r="J1545" s="12"/>
      <c r="K1545" s="22" t="s">
        <v>494</v>
      </c>
      <c r="L1545" s="12" t="s">
        <v>2783</v>
      </c>
      <c r="M1545" s="19" t="s">
        <v>2993</v>
      </c>
      <c r="N1545" s="12"/>
      <c r="O1545" s="12" t="s">
        <v>2849</v>
      </c>
      <c r="P1545" s="12" t="s">
        <v>45</v>
      </c>
      <c r="Q1545" s="22">
        <v>38.9741774819</v>
      </c>
      <c r="R1545" s="22">
        <v>-0.214892746168</v>
      </c>
      <c r="S1545" s="12" t="s">
        <v>134</v>
      </c>
      <c r="T1545" s="12" t="s">
        <v>135</v>
      </c>
      <c r="U1545" s="21" t="s">
        <v>203</v>
      </c>
      <c r="V1545" s="12" t="s">
        <v>2786</v>
      </c>
      <c r="W1545" s="19" t="s">
        <v>2787</v>
      </c>
      <c r="X1545" s="19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2"/>
      <c r="AP1545" s="12"/>
      <c r="AQ1545" s="12"/>
      <c r="AR1545" s="12"/>
      <c r="AS1545" s="12"/>
      <c r="AT1545" s="12"/>
      <c r="AU1545" s="12"/>
      <c r="AV1545" s="12"/>
      <c r="AW1545" s="12"/>
      <c r="AX1545" s="12"/>
    </row>
    <row r="1546" ht="15.75" customHeight="1">
      <c r="A1546" s="12" t="s">
        <v>3028</v>
      </c>
      <c r="B1546" s="53" t="s">
        <v>3063</v>
      </c>
      <c r="C1546" s="12" t="s">
        <v>3030</v>
      </c>
      <c r="D1546" s="12" t="s">
        <v>2432</v>
      </c>
      <c r="E1546" s="36">
        <v>44683.0</v>
      </c>
      <c r="F1546" s="14" t="s">
        <v>493</v>
      </c>
      <c r="G1546" s="12"/>
      <c r="H1546" s="12"/>
      <c r="I1546" s="19" t="s">
        <v>2433</v>
      </c>
      <c r="J1546" s="12"/>
      <c r="K1546" s="22" t="s">
        <v>494</v>
      </c>
      <c r="L1546" s="12" t="s">
        <v>2783</v>
      </c>
      <c r="M1546" s="19" t="s">
        <v>2993</v>
      </c>
      <c r="N1546" s="12"/>
      <c r="O1546" s="12" t="s">
        <v>2851</v>
      </c>
      <c r="P1546" s="12" t="s">
        <v>45</v>
      </c>
      <c r="Q1546" s="22">
        <v>39.1768194237</v>
      </c>
      <c r="R1546" s="22">
        <v>-0.769270778496</v>
      </c>
      <c r="S1546" s="12" t="s">
        <v>134</v>
      </c>
      <c r="T1546" s="12" t="s">
        <v>135</v>
      </c>
      <c r="U1546" s="21" t="s">
        <v>203</v>
      </c>
      <c r="V1546" s="12" t="s">
        <v>2786</v>
      </c>
      <c r="W1546" s="19" t="s">
        <v>2787</v>
      </c>
      <c r="X1546" s="19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2"/>
      <c r="AP1546" s="12"/>
      <c r="AQ1546" s="12"/>
      <c r="AR1546" s="12"/>
      <c r="AS1546" s="12"/>
      <c r="AT1546" s="12"/>
      <c r="AU1546" s="12"/>
      <c r="AV1546" s="12"/>
      <c r="AW1546" s="12"/>
      <c r="AX1546" s="12"/>
    </row>
    <row r="1547" ht="15.75" customHeight="1">
      <c r="A1547" s="12" t="s">
        <v>3028</v>
      </c>
      <c r="B1547" s="53" t="s">
        <v>3064</v>
      </c>
      <c r="C1547" s="12" t="s">
        <v>3030</v>
      </c>
      <c r="D1547" s="12" t="s">
        <v>2432</v>
      </c>
      <c r="E1547" s="36">
        <v>44683.0</v>
      </c>
      <c r="F1547" s="14" t="s">
        <v>493</v>
      </c>
      <c r="G1547" s="12"/>
      <c r="H1547" s="12"/>
      <c r="I1547" s="19" t="s">
        <v>2433</v>
      </c>
      <c r="J1547" s="12"/>
      <c r="K1547" s="22" t="s">
        <v>494</v>
      </c>
      <c r="L1547" s="12" t="s">
        <v>2783</v>
      </c>
      <c r="M1547" s="19" t="s">
        <v>2993</v>
      </c>
      <c r="N1547" s="12"/>
      <c r="O1547" s="12" t="s">
        <v>2853</v>
      </c>
      <c r="P1547" s="12" t="s">
        <v>45</v>
      </c>
      <c r="Q1547" s="22">
        <v>38.9988457741</v>
      </c>
      <c r="R1547" s="22">
        <v>-0.294916686943</v>
      </c>
      <c r="S1547" s="12" t="s">
        <v>134</v>
      </c>
      <c r="T1547" s="12" t="s">
        <v>135</v>
      </c>
      <c r="U1547" s="21" t="s">
        <v>203</v>
      </c>
      <c r="V1547" s="12" t="s">
        <v>2786</v>
      </c>
      <c r="W1547" s="19" t="s">
        <v>2787</v>
      </c>
      <c r="X1547" s="19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2"/>
      <c r="AP1547" s="12"/>
      <c r="AQ1547" s="12"/>
      <c r="AR1547" s="12"/>
      <c r="AS1547" s="12"/>
      <c r="AT1547" s="12"/>
      <c r="AU1547" s="12"/>
      <c r="AV1547" s="12"/>
      <c r="AW1547" s="12"/>
      <c r="AX1547" s="12"/>
    </row>
    <row r="1548" ht="15.75" customHeight="1">
      <c r="A1548" s="12" t="s">
        <v>3065</v>
      </c>
      <c r="B1548" s="53" t="s">
        <v>3066</v>
      </c>
      <c r="C1548" s="12" t="s">
        <v>3067</v>
      </c>
      <c r="D1548" s="12" t="s">
        <v>2432</v>
      </c>
      <c r="E1548" s="36">
        <v>44683.0</v>
      </c>
      <c r="F1548" s="14" t="s">
        <v>493</v>
      </c>
      <c r="G1548" s="12"/>
      <c r="H1548" s="12"/>
      <c r="I1548" s="19" t="s">
        <v>2433</v>
      </c>
      <c r="J1548" s="12"/>
      <c r="K1548" s="22" t="s">
        <v>494</v>
      </c>
      <c r="L1548" s="12" t="s">
        <v>2783</v>
      </c>
      <c r="M1548" s="19" t="s">
        <v>2993</v>
      </c>
      <c r="N1548" s="12"/>
      <c r="O1548" s="12" t="s">
        <v>2785</v>
      </c>
      <c r="P1548" s="12" t="s">
        <v>45</v>
      </c>
      <c r="Q1548" s="22">
        <v>38.564373192</v>
      </c>
      <c r="R1548" s="22">
        <v>-0.531330301894</v>
      </c>
      <c r="S1548" s="12" t="s">
        <v>134</v>
      </c>
      <c r="T1548" s="12" t="s">
        <v>47</v>
      </c>
      <c r="U1548" s="21" t="s">
        <v>203</v>
      </c>
      <c r="V1548" s="12" t="s">
        <v>2786</v>
      </c>
      <c r="W1548" s="19" t="s">
        <v>2787</v>
      </c>
      <c r="X1548" s="19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2"/>
      <c r="AP1548" s="12"/>
      <c r="AQ1548" s="12"/>
      <c r="AR1548" s="12"/>
      <c r="AS1548" s="12"/>
      <c r="AT1548" s="12"/>
      <c r="AU1548" s="12"/>
      <c r="AV1548" s="12"/>
      <c r="AW1548" s="12"/>
      <c r="AX1548" s="12"/>
    </row>
    <row r="1549" ht="15.75" customHeight="1">
      <c r="A1549" s="12" t="s">
        <v>3065</v>
      </c>
      <c r="B1549" s="53" t="s">
        <v>3068</v>
      </c>
      <c r="C1549" s="12" t="s">
        <v>3067</v>
      </c>
      <c r="D1549" s="12" t="s">
        <v>2432</v>
      </c>
      <c r="E1549" s="36">
        <v>44683.0</v>
      </c>
      <c r="F1549" s="14" t="s">
        <v>493</v>
      </c>
      <c r="G1549" s="12"/>
      <c r="H1549" s="12"/>
      <c r="I1549" s="19" t="s">
        <v>2433</v>
      </c>
      <c r="J1549" s="12"/>
      <c r="K1549" s="22" t="s">
        <v>494</v>
      </c>
      <c r="L1549" s="12" t="s">
        <v>2783</v>
      </c>
      <c r="M1549" s="19" t="s">
        <v>2993</v>
      </c>
      <c r="N1549" s="12"/>
      <c r="O1549" s="12" t="s">
        <v>2789</v>
      </c>
      <c r="P1549" s="12" t="s">
        <v>45</v>
      </c>
      <c r="Q1549" s="22">
        <v>39.1138202303</v>
      </c>
      <c r="R1549" s="22">
        <v>-0.666976799485</v>
      </c>
      <c r="S1549" s="12" t="s">
        <v>134</v>
      </c>
      <c r="T1549" s="12" t="s">
        <v>135</v>
      </c>
      <c r="U1549" s="21" t="s">
        <v>203</v>
      </c>
      <c r="V1549" s="12" t="s">
        <v>2786</v>
      </c>
      <c r="W1549" s="19" t="s">
        <v>2787</v>
      </c>
      <c r="X1549" s="19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2"/>
      <c r="AP1549" s="12"/>
      <c r="AQ1549" s="12"/>
      <c r="AR1549" s="12"/>
      <c r="AS1549" s="12"/>
      <c r="AT1549" s="12"/>
      <c r="AU1549" s="12"/>
      <c r="AV1549" s="12"/>
      <c r="AW1549" s="12"/>
      <c r="AX1549" s="12"/>
    </row>
    <row r="1550" ht="15.75" customHeight="1">
      <c r="A1550" s="12" t="s">
        <v>3065</v>
      </c>
      <c r="B1550" s="53" t="s">
        <v>3069</v>
      </c>
      <c r="C1550" s="12" t="s">
        <v>3067</v>
      </c>
      <c r="D1550" s="12" t="s">
        <v>2432</v>
      </c>
      <c r="E1550" s="36">
        <v>44683.0</v>
      </c>
      <c r="F1550" s="14" t="s">
        <v>493</v>
      </c>
      <c r="G1550" s="12"/>
      <c r="H1550" s="12"/>
      <c r="I1550" s="19" t="s">
        <v>2433</v>
      </c>
      <c r="J1550" s="12"/>
      <c r="K1550" s="22" t="s">
        <v>494</v>
      </c>
      <c r="L1550" s="12" t="s">
        <v>2783</v>
      </c>
      <c r="M1550" s="19" t="s">
        <v>2993</v>
      </c>
      <c r="N1550" s="12"/>
      <c r="O1550" s="12" t="s">
        <v>2791</v>
      </c>
      <c r="P1550" s="12" t="s">
        <v>45</v>
      </c>
      <c r="Q1550" s="22">
        <v>39.662890981</v>
      </c>
      <c r="R1550" s="22">
        <v>-0.406329856679</v>
      </c>
      <c r="S1550" s="12" t="s">
        <v>134</v>
      </c>
      <c r="T1550" s="12" t="s">
        <v>135</v>
      </c>
      <c r="U1550" s="21" t="s">
        <v>203</v>
      </c>
      <c r="V1550" s="12" t="s">
        <v>2786</v>
      </c>
      <c r="W1550" s="19" t="s">
        <v>2787</v>
      </c>
      <c r="X1550" s="19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2"/>
      <c r="AP1550" s="12"/>
      <c r="AQ1550" s="12"/>
      <c r="AR1550" s="12"/>
      <c r="AS1550" s="12"/>
      <c r="AT1550" s="12"/>
      <c r="AU1550" s="12"/>
      <c r="AV1550" s="12"/>
      <c r="AW1550" s="12"/>
      <c r="AX1550" s="12"/>
    </row>
    <row r="1551" ht="15.75" customHeight="1">
      <c r="A1551" s="12" t="s">
        <v>3065</v>
      </c>
      <c r="B1551" s="53" t="s">
        <v>3070</v>
      </c>
      <c r="C1551" s="12" t="s">
        <v>3067</v>
      </c>
      <c r="D1551" s="12" t="s">
        <v>2432</v>
      </c>
      <c r="E1551" s="36">
        <v>44683.0</v>
      </c>
      <c r="F1551" s="14" t="s">
        <v>493</v>
      </c>
      <c r="G1551" s="12"/>
      <c r="H1551" s="12"/>
      <c r="I1551" s="19" t="s">
        <v>2433</v>
      </c>
      <c r="J1551" s="12"/>
      <c r="K1551" s="22" t="s">
        <v>494</v>
      </c>
      <c r="L1551" s="12" t="s">
        <v>2783</v>
      </c>
      <c r="M1551" s="19" t="s">
        <v>2993</v>
      </c>
      <c r="N1551" s="12"/>
      <c r="O1551" s="12" t="s">
        <v>2793</v>
      </c>
      <c r="P1551" s="12" t="s">
        <v>45</v>
      </c>
      <c r="Q1551" s="22">
        <v>39.0575221107</v>
      </c>
      <c r="R1551" s="22">
        <v>-0.612855446776</v>
      </c>
      <c r="S1551" s="12" t="s">
        <v>134</v>
      </c>
      <c r="T1551" s="12" t="s">
        <v>135</v>
      </c>
      <c r="U1551" s="21" t="s">
        <v>203</v>
      </c>
      <c r="V1551" s="12" t="s">
        <v>2786</v>
      </c>
      <c r="W1551" s="19" t="s">
        <v>2787</v>
      </c>
      <c r="X1551" s="19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2"/>
      <c r="AP1551" s="12"/>
      <c r="AQ1551" s="12"/>
      <c r="AR1551" s="12"/>
      <c r="AS1551" s="12"/>
      <c r="AT1551" s="12"/>
      <c r="AU1551" s="12"/>
      <c r="AV1551" s="12"/>
      <c r="AW1551" s="12"/>
      <c r="AX1551" s="12"/>
    </row>
    <row r="1552" ht="15.75" customHeight="1">
      <c r="A1552" s="12" t="s">
        <v>3065</v>
      </c>
      <c r="B1552" s="53" t="s">
        <v>3071</v>
      </c>
      <c r="C1552" s="12" t="s">
        <v>3067</v>
      </c>
      <c r="D1552" s="12" t="s">
        <v>2432</v>
      </c>
      <c r="E1552" s="36">
        <v>44683.0</v>
      </c>
      <c r="F1552" s="14" t="s">
        <v>493</v>
      </c>
      <c r="G1552" s="12"/>
      <c r="H1552" s="12"/>
      <c r="I1552" s="19" t="s">
        <v>2433</v>
      </c>
      <c r="J1552" s="12"/>
      <c r="K1552" s="22" t="s">
        <v>494</v>
      </c>
      <c r="L1552" s="12" t="s">
        <v>2783</v>
      </c>
      <c r="M1552" s="19" t="s">
        <v>2993</v>
      </c>
      <c r="N1552" s="12"/>
      <c r="O1552" s="12" t="s">
        <v>2795</v>
      </c>
      <c r="P1552" s="12" t="s">
        <v>45</v>
      </c>
      <c r="Q1552" s="22">
        <v>38.8223567508</v>
      </c>
      <c r="R1552" s="22">
        <v>0.0647061504941</v>
      </c>
      <c r="S1552" s="12" t="s">
        <v>134</v>
      </c>
      <c r="T1552" s="12" t="s">
        <v>47</v>
      </c>
      <c r="U1552" s="21" t="s">
        <v>203</v>
      </c>
      <c r="V1552" s="12" t="s">
        <v>2786</v>
      </c>
      <c r="W1552" s="19" t="s">
        <v>2787</v>
      </c>
      <c r="X1552" s="19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2"/>
      <c r="AP1552" s="12"/>
      <c r="AQ1552" s="12"/>
      <c r="AR1552" s="12"/>
      <c r="AS1552" s="12"/>
      <c r="AT1552" s="12"/>
      <c r="AU1552" s="12"/>
      <c r="AV1552" s="12"/>
      <c r="AW1552" s="12"/>
      <c r="AX1552" s="12"/>
    </row>
    <row r="1553" ht="15.75" customHeight="1">
      <c r="A1553" s="12" t="s">
        <v>3065</v>
      </c>
      <c r="B1553" s="53" t="s">
        <v>3072</v>
      </c>
      <c r="C1553" s="12" t="s">
        <v>3067</v>
      </c>
      <c r="D1553" s="12" t="s">
        <v>2432</v>
      </c>
      <c r="E1553" s="36">
        <v>44683.0</v>
      </c>
      <c r="F1553" s="14" t="s">
        <v>493</v>
      </c>
      <c r="G1553" s="12"/>
      <c r="H1553" s="12"/>
      <c r="I1553" s="19" t="s">
        <v>2433</v>
      </c>
      <c r="J1553" s="12"/>
      <c r="K1553" s="22" t="s">
        <v>494</v>
      </c>
      <c r="L1553" s="12" t="s">
        <v>2783</v>
      </c>
      <c r="M1553" s="19" t="s">
        <v>2993</v>
      </c>
      <c r="N1553" s="12"/>
      <c r="O1553" s="12" t="s">
        <v>2797</v>
      </c>
      <c r="P1553" s="12" t="s">
        <v>45</v>
      </c>
      <c r="Q1553" s="22">
        <v>40.7011024656</v>
      </c>
      <c r="R1553" s="22">
        <v>0.0604338000219</v>
      </c>
      <c r="S1553" s="12" t="s">
        <v>134</v>
      </c>
      <c r="T1553" s="12" t="s">
        <v>135</v>
      </c>
      <c r="U1553" s="21" t="s">
        <v>203</v>
      </c>
      <c r="V1553" s="12" t="s">
        <v>2786</v>
      </c>
      <c r="W1553" s="19" t="s">
        <v>2787</v>
      </c>
      <c r="X1553" s="19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/>
      <c r="AT1553" s="12"/>
      <c r="AU1553" s="12"/>
      <c r="AV1553" s="12"/>
      <c r="AW1553" s="12"/>
      <c r="AX1553" s="12"/>
    </row>
    <row r="1554" ht="15.75" customHeight="1">
      <c r="A1554" s="12" t="s">
        <v>3065</v>
      </c>
      <c r="B1554" s="53" t="s">
        <v>3073</v>
      </c>
      <c r="C1554" s="12" t="s">
        <v>3067</v>
      </c>
      <c r="D1554" s="12" t="s">
        <v>2432</v>
      </c>
      <c r="E1554" s="36">
        <v>44683.0</v>
      </c>
      <c r="F1554" s="14" t="s">
        <v>493</v>
      </c>
      <c r="G1554" s="12"/>
      <c r="H1554" s="12"/>
      <c r="I1554" s="19" t="s">
        <v>2433</v>
      </c>
      <c r="J1554" s="12"/>
      <c r="K1554" s="22" t="s">
        <v>494</v>
      </c>
      <c r="L1554" s="12" t="s">
        <v>2783</v>
      </c>
      <c r="M1554" s="19" t="s">
        <v>2993</v>
      </c>
      <c r="N1554" s="12"/>
      <c r="O1554" s="12" t="s">
        <v>2799</v>
      </c>
      <c r="P1554" s="12" t="s">
        <v>45</v>
      </c>
      <c r="Q1554" s="22">
        <v>39.124836333</v>
      </c>
      <c r="R1554" s="22">
        <v>-0.424778459692</v>
      </c>
      <c r="S1554" s="12" t="s">
        <v>134</v>
      </c>
      <c r="T1554" s="12" t="s">
        <v>135</v>
      </c>
      <c r="U1554" s="21" t="s">
        <v>203</v>
      </c>
      <c r="V1554" s="12" t="s">
        <v>2786</v>
      </c>
      <c r="W1554" s="19" t="s">
        <v>2787</v>
      </c>
      <c r="X1554" s="19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2"/>
      <c r="AP1554" s="12"/>
      <c r="AQ1554" s="12"/>
      <c r="AR1554" s="12"/>
      <c r="AS1554" s="12"/>
      <c r="AT1554" s="12"/>
      <c r="AU1554" s="12"/>
      <c r="AV1554" s="12"/>
      <c r="AW1554" s="12"/>
      <c r="AX1554" s="12"/>
    </row>
    <row r="1555" ht="15.75" customHeight="1">
      <c r="A1555" s="12" t="s">
        <v>3065</v>
      </c>
      <c r="B1555" s="53" t="s">
        <v>3074</v>
      </c>
      <c r="C1555" s="12" t="s">
        <v>3067</v>
      </c>
      <c r="D1555" s="12" t="s">
        <v>2432</v>
      </c>
      <c r="E1555" s="36">
        <v>44683.0</v>
      </c>
      <c r="F1555" s="14" t="s">
        <v>493</v>
      </c>
      <c r="G1555" s="12"/>
      <c r="H1555" s="12"/>
      <c r="I1555" s="19" t="s">
        <v>2433</v>
      </c>
      <c r="J1555" s="12"/>
      <c r="K1555" s="22" t="s">
        <v>494</v>
      </c>
      <c r="L1555" s="12" t="s">
        <v>2783</v>
      </c>
      <c r="M1555" s="19" t="s">
        <v>2993</v>
      </c>
      <c r="N1555" s="12"/>
      <c r="O1555" s="12" t="s">
        <v>2799</v>
      </c>
      <c r="P1555" s="12" t="s">
        <v>45</v>
      </c>
      <c r="Q1555" s="22">
        <v>39.3130841013</v>
      </c>
      <c r="R1555" s="22">
        <v>-0.585309181266</v>
      </c>
      <c r="S1555" s="12" t="s">
        <v>134</v>
      </c>
      <c r="T1555" s="12" t="s">
        <v>135</v>
      </c>
      <c r="U1555" s="21" t="s">
        <v>203</v>
      </c>
      <c r="V1555" s="12" t="s">
        <v>2786</v>
      </c>
      <c r="W1555" s="19" t="s">
        <v>2787</v>
      </c>
      <c r="X1555" s="19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2"/>
      <c r="AP1555" s="12"/>
      <c r="AQ1555" s="12"/>
      <c r="AR1555" s="12"/>
      <c r="AS1555" s="12"/>
      <c r="AT1555" s="12"/>
      <c r="AU1555" s="12"/>
      <c r="AV1555" s="12"/>
      <c r="AW1555" s="12"/>
      <c r="AX1555" s="12"/>
    </row>
    <row r="1556" ht="15.75" customHeight="1">
      <c r="A1556" s="12" t="s">
        <v>3065</v>
      </c>
      <c r="B1556" s="53" t="s">
        <v>3075</v>
      </c>
      <c r="C1556" s="12" t="s">
        <v>3067</v>
      </c>
      <c r="D1556" s="12" t="s">
        <v>2432</v>
      </c>
      <c r="E1556" s="36">
        <v>44683.0</v>
      </c>
      <c r="F1556" s="14" t="s">
        <v>493</v>
      </c>
      <c r="G1556" s="12"/>
      <c r="H1556" s="12"/>
      <c r="I1556" s="19" t="s">
        <v>2433</v>
      </c>
      <c r="J1556" s="12"/>
      <c r="K1556" s="22" t="s">
        <v>494</v>
      </c>
      <c r="L1556" s="12" t="s">
        <v>2783</v>
      </c>
      <c r="M1556" s="19" t="s">
        <v>2993</v>
      </c>
      <c r="N1556" s="12"/>
      <c r="O1556" s="12" t="s">
        <v>2799</v>
      </c>
      <c r="P1556" s="12" t="s">
        <v>45</v>
      </c>
      <c r="Q1556" s="22">
        <v>40.0284076964</v>
      </c>
      <c r="R1556" s="22">
        <v>-0.158832840324</v>
      </c>
      <c r="S1556" s="12" t="s">
        <v>134</v>
      </c>
      <c r="T1556" s="12" t="s">
        <v>47</v>
      </c>
      <c r="U1556" s="21" t="s">
        <v>203</v>
      </c>
      <c r="V1556" s="12" t="s">
        <v>2786</v>
      </c>
      <c r="W1556" s="19" t="s">
        <v>2787</v>
      </c>
      <c r="X1556" s="19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2"/>
      <c r="AP1556" s="12"/>
      <c r="AQ1556" s="12"/>
      <c r="AR1556" s="12"/>
      <c r="AS1556" s="12"/>
      <c r="AT1556" s="12"/>
      <c r="AU1556" s="12"/>
      <c r="AV1556" s="12"/>
      <c r="AW1556" s="12"/>
      <c r="AX1556" s="12"/>
    </row>
    <row r="1557" ht="15.75" customHeight="1">
      <c r="A1557" s="12" t="s">
        <v>3065</v>
      </c>
      <c r="B1557" s="53" t="s">
        <v>3076</v>
      </c>
      <c r="C1557" s="12" t="s">
        <v>3067</v>
      </c>
      <c r="D1557" s="12" t="s">
        <v>2432</v>
      </c>
      <c r="E1557" s="36">
        <v>44683.0</v>
      </c>
      <c r="F1557" s="14" t="s">
        <v>493</v>
      </c>
      <c r="G1557" s="12"/>
      <c r="H1557" s="12"/>
      <c r="I1557" s="19" t="s">
        <v>2433</v>
      </c>
      <c r="J1557" s="12"/>
      <c r="K1557" s="22" t="s">
        <v>494</v>
      </c>
      <c r="L1557" s="12" t="s">
        <v>2783</v>
      </c>
      <c r="M1557" s="19" t="s">
        <v>2993</v>
      </c>
      <c r="N1557" s="12"/>
      <c r="O1557" s="12" t="s">
        <v>2803</v>
      </c>
      <c r="P1557" s="12" t="s">
        <v>45</v>
      </c>
      <c r="Q1557" s="22">
        <v>38.681369544</v>
      </c>
      <c r="R1557" s="22">
        <v>0.14763649612</v>
      </c>
      <c r="S1557" s="12" t="s">
        <v>134</v>
      </c>
      <c r="T1557" s="12" t="s">
        <v>47</v>
      </c>
      <c r="U1557" s="21" t="s">
        <v>203</v>
      </c>
      <c r="V1557" s="12" t="s">
        <v>2786</v>
      </c>
      <c r="W1557" s="19" t="s">
        <v>2787</v>
      </c>
      <c r="X1557" s="19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/>
      <c r="AT1557" s="12"/>
      <c r="AU1557" s="12"/>
      <c r="AV1557" s="12"/>
      <c r="AW1557" s="12"/>
      <c r="AX1557" s="12"/>
    </row>
    <row r="1558" ht="15.75" customHeight="1">
      <c r="A1558" s="12" t="s">
        <v>3065</v>
      </c>
      <c r="B1558" s="53" t="s">
        <v>3077</v>
      </c>
      <c r="C1558" s="12" t="s">
        <v>3067</v>
      </c>
      <c r="D1558" s="12" t="s">
        <v>2432</v>
      </c>
      <c r="E1558" s="36">
        <v>44683.0</v>
      </c>
      <c r="F1558" s="14" t="s">
        <v>493</v>
      </c>
      <c r="G1558" s="12"/>
      <c r="H1558" s="12"/>
      <c r="I1558" s="19" t="s">
        <v>2433</v>
      </c>
      <c r="J1558" s="12"/>
      <c r="K1558" s="22" t="s">
        <v>494</v>
      </c>
      <c r="L1558" s="12" t="s">
        <v>2783</v>
      </c>
      <c r="M1558" s="19" t="s">
        <v>2993</v>
      </c>
      <c r="N1558" s="12"/>
      <c r="O1558" s="12" t="s">
        <v>2805</v>
      </c>
      <c r="P1558" s="12" t="s">
        <v>45</v>
      </c>
      <c r="Q1558" s="22">
        <v>38.9326670238</v>
      </c>
      <c r="R1558" s="22">
        <v>-0.274358197381</v>
      </c>
      <c r="S1558" s="12" t="s">
        <v>134</v>
      </c>
      <c r="T1558" s="12" t="s">
        <v>135</v>
      </c>
      <c r="U1558" s="21" t="s">
        <v>203</v>
      </c>
      <c r="V1558" s="12" t="s">
        <v>2786</v>
      </c>
      <c r="W1558" s="19" t="s">
        <v>2787</v>
      </c>
      <c r="X1558" s="19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2"/>
      <c r="AP1558" s="12"/>
      <c r="AQ1558" s="12"/>
      <c r="AR1558" s="12"/>
      <c r="AS1558" s="12"/>
      <c r="AT1558" s="12"/>
      <c r="AU1558" s="12"/>
      <c r="AV1558" s="12"/>
      <c r="AW1558" s="12"/>
      <c r="AX1558" s="12"/>
    </row>
    <row r="1559" ht="15.75" customHeight="1">
      <c r="A1559" s="12" t="s">
        <v>3065</v>
      </c>
      <c r="B1559" s="53" t="s">
        <v>3078</v>
      </c>
      <c r="C1559" s="12" t="s">
        <v>3067</v>
      </c>
      <c r="D1559" s="12" t="s">
        <v>2432</v>
      </c>
      <c r="E1559" s="36">
        <v>44683.0</v>
      </c>
      <c r="F1559" s="14" t="s">
        <v>493</v>
      </c>
      <c r="G1559" s="12"/>
      <c r="H1559" s="12"/>
      <c r="I1559" s="19" t="s">
        <v>2433</v>
      </c>
      <c r="J1559" s="12"/>
      <c r="K1559" s="22" t="s">
        <v>494</v>
      </c>
      <c r="L1559" s="12" t="s">
        <v>2783</v>
      </c>
      <c r="M1559" s="19" t="s">
        <v>2993</v>
      </c>
      <c r="N1559" s="12"/>
      <c r="O1559" s="12" t="s">
        <v>2807</v>
      </c>
      <c r="P1559" s="12" t="s">
        <v>45</v>
      </c>
      <c r="Q1559" s="22">
        <v>40.096993937</v>
      </c>
      <c r="R1559" s="22">
        <v>-0.273473146529</v>
      </c>
      <c r="S1559" s="12" t="s">
        <v>134</v>
      </c>
      <c r="T1559" s="12" t="s">
        <v>47</v>
      </c>
      <c r="U1559" s="21" t="s">
        <v>203</v>
      </c>
      <c r="V1559" s="12" t="s">
        <v>2786</v>
      </c>
      <c r="W1559" s="19" t="s">
        <v>2787</v>
      </c>
      <c r="X1559" s="19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2"/>
      <c r="AP1559" s="12"/>
      <c r="AQ1559" s="12"/>
      <c r="AR1559" s="12"/>
      <c r="AS1559" s="12"/>
      <c r="AT1559" s="12"/>
      <c r="AU1559" s="12"/>
      <c r="AV1559" s="12"/>
      <c r="AW1559" s="12"/>
      <c r="AX1559" s="12"/>
    </row>
    <row r="1560" ht="15.75" customHeight="1">
      <c r="A1560" s="12" t="s">
        <v>3065</v>
      </c>
      <c r="B1560" s="53" t="s">
        <v>3079</v>
      </c>
      <c r="C1560" s="12" t="s">
        <v>3067</v>
      </c>
      <c r="D1560" s="12" t="s">
        <v>2432</v>
      </c>
      <c r="E1560" s="36">
        <v>44683.0</v>
      </c>
      <c r="F1560" s="14" t="s">
        <v>493</v>
      </c>
      <c r="G1560" s="12"/>
      <c r="H1560" s="12"/>
      <c r="I1560" s="19" t="s">
        <v>2433</v>
      </c>
      <c r="J1560" s="12"/>
      <c r="K1560" s="22" t="s">
        <v>494</v>
      </c>
      <c r="L1560" s="12" t="s">
        <v>2783</v>
      </c>
      <c r="M1560" s="19" t="s">
        <v>2993</v>
      </c>
      <c r="N1560" s="12"/>
      <c r="O1560" s="12" t="s">
        <v>2809</v>
      </c>
      <c r="P1560" s="12" t="s">
        <v>45</v>
      </c>
      <c r="Q1560" s="22">
        <v>39.9038655848</v>
      </c>
      <c r="R1560" s="22">
        <v>-0.345398090646</v>
      </c>
      <c r="S1560" s="12" t="s">
        <v>134</v>
      </c>
      <c r="T1560" s="12" t="s">
        <v>135</v>
      </c>
      <c r="U1560" s="21" t="s">
        <v>203</v>
      </c>
      <c r="V1560" s="12" t="s">
        <v>2786</v>
      </c>
      <c r="W1560" s="19" t="s">
        <v>2787</v>
      </c>
      <c r="X1560" s="19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2"/>
      <c r="AP1560" s="12"/>
      <c r="AQ1560" s="12"/>
      <c r="AR1560" s="12"/>
      <c r="AS1560" s="12"/>
      <c r="AT1560" s="12"/>
      <c r="AU1560" s="12"/>
      <c r="AV1560" s="12"/>
      <c r="AW1560" s="12"/>
      <c r="AX1560" s="12"/>
    </row>
    <row r="1561" ht="15.75" customHeight="1">
      <c r="A1561" s="12" t="s">
        <v>3065</v>
      </c>
      <c r="B1561" s="53" t="s">
        <v>3080</v>
      </c>
      <c r="C1561" s="12" t="s">
        <v>3067</v>
      </c>
      <c r="D1561" s="12" t="s">
        <v>2432</v>
      </c>
      <c r="E1561" s="36">
        <v>44683.0</v>
      </c>
      <c r="F1561" s="14" t="s">
        <v>493</v>
      </c>
      <c r="G1561" s="12"/>
      <c r="H1561" s="12"/>
      <c r="I1561" s="19" t="s">
        <v>2433</v>
      </c>
      <c r="J1561" s="12"/>
      <c r="K1561" s="22" t="s">
        <v>494</v>
      </c>
      <c r="L1561" s="12" t="s">
        <v>2783</v>
      </c>
      <c r="M1561" s="19" t="s">
        <v>2993</v>
      </c>
      <c r="N1561" s="12"/>
      <c r="O1561" s="12" t="s">
        <v>2811</v>
      </c>
      <c r="P1561" s="12" t="s">
        <v>45</v>
      </c>
      <c r="Q1561" s="22">
        <v>39.7102829948</v>
      </c>
      <c r="R1561" s="22">
        <v>-0.273432173989</v>
      </c>
      <c r="S1561" s="12" t="s">
        <v>134</v>
      </c>
      <c r="T1561" s="12" t="s">
        <v>135</v>
      </c>
      <c r="U1561" s="21" t="s">
        <v>203</v>
      </c>
      <c r="V1561" s="12" t="s">
        <v>2786</v>
      </c>
      <c r="W1561" s="19" t="s">
        <v>2787</v>
      </c>
      <c r="X1561" s="19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2"/>
      <c r="AP1561" s="12"/>
      <c r="AQ1561" s="12"/>
      <c r="AR1561" s="12"/>
      <c r="AS1561" s="12"/>
      <c r="AT1561" s="12"/>
      <c r="AU1561" s="12"/>
      <c r="AV1561" s="12"/>
      <c r="AW1561" s="12"/>
      <c r="AX1561" s="12"/>
    </row>
    <row r="1562" ht="15.75" customHeight="1">
      <c r="A1562" s="12" t="s">
        <v>3065</v>
      </c>
      <c r="B1562" s="53" t="s">
        <v>3081</v>
      </c>
      <c r="C1562" s="12" t="s">
        <v>3067</v>
      </c>
      <c r="D1562" s="12" t="s">
        <v>2432</v>
      </c>
      <c r="E1562" s="36">
        <v>44683.0</v>
      </c>
      <c r="F1562" s="14" t="s">
        <v>493</v>
      </c>
      <c r="G1562" s="12"/>
      <c r="H1562" s="12"/>
      <c r="I1562" s="19" t="s">
        <v>2433</v>
      </c>
      <c r="J1562" s="12"/>
      <c r="K1562" s="22" t="s">
        <v>494</v>
      </c>
      <c r="L1562" s="12" t="s">
        <v>2783</v>
      </c>
      <c r="M1562" s="19" t="s">
        <v>2993</v>
      </c>
      <c r="N1562" s="12"/>
      <c r="O1562" s="12" t="s">
        <v>2813</v>
      </c>
      <c r="P1562" s="12" t="s">
        <v>45</v>
      </c>
      <c r="Q1562" s="22">
        <v>38.9038794683</v>
      </c>
      <c r="R1562" s="22">
        <v>-0.737240796871</v>
      </c>
      <c r="S1562" s="12" t="s">
        <v>134</v>
      </c>
      <c r="T1562" s="12" t="s">
        <v>135</v>
      </c>
      <c r="U1562" s="21" t="s">
        <v>203</v>
      </c>
      <c r="V1562" s="12" t="s">
        <v>2786</v>
      </c>
      <c r="W1562" s="19" t="s">
        <v>2787</v>
      </c>
      <c r="X1562" s="19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2"/>
      <c r="AP1562" s="12"/>
      <c r="AQ1562" s="12"/>
      <c r="AR1562" s="12"/>
      <c r="AS1562" s="12"/>
      <c r="AT1562" s="12"/>
      <c r="AU1562" s="12"/>
      <c r="AV1562" s="12"/>
      <c r="AW1562" s="12"/>
      <c r="AX1562" s="12"/>
    </row>
    <row r="1563" ht="15.75" customHeight="1">
      <c r="A1563" s="12" t="s">
        <v>3065</v>
      </c>
      <c r="B1563" s="53" t="s">
        <v>3082</v>
      </c>
      <c r="C1563" s="12" t="s">
        <v>3067</v>
      </c>
      <c r="D1563" s="12" t="s">
        <v>2432</v>
      </c>
      <c r="E1563" s="36">
        <v>44683.0</v>
      </c>
      <c r="F1563" s="14" t="s">
        <v>493</v>
      </c>
      <c r="G1563" s="12"/>
      <c r="H1563" s="12"/>
      <c r="I1563" s="19" t="s">
        <v>2433</v>
      </c>
      <c r="J1563" s="12"/>
      <c r="K1563" s="22" t="s">
        <v>494</v>
      </c>
      <c r="L1563" s="12" t="s">
        <v>2783</v>
      </c>
      <c r="M1563" s="19" t="s">
        <v>2993</v>
      </c>
      <c r="N1563" s="12"/>
      <c r="O1563" s="12" t="s">
        <v>2815</v>
      </c>
      <c r="P1563" s="12" t="s">
        <v>45</v>
      </c>
      <c r="Q1563" s="22">
        <v>38.6774498294</v>
      </c>
      <c r="R1563" s="22">
        <v>-0.464415426834</v>
      </c>
      <c r="S1563" s="12" t="s">
        <v>134</v>
      </c>
      <c r="T1563" s="12" t="s">
        <v>135</v>
      </c>
      <c r="U1563" s="21" t="s">
        <v>203</v>
      </c>
      <c r="V1563" s="12" t="s">
        <v>2786</v>
      </c>
      <c r="W1563" s="19" t="s">
        <v>2787</v>
      </c>
      <c r="X1563" s="19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2"/>
      <c r="AP1563" s="12"/>
      <c r="AQ1563" s="12"/>
      <c r="AR1563" s="12"/>
      <c r="AS1563" s="12"/>
      <c r="AT1563" s="12"/>
      <c r="AU1563" s="12"/>
      <c r="AV1563" s="12"/>
      <c r="AW1563" s="12"/>
      <c r="AX1563" s="12"/>
    </row>
    <row r="1564" ht="15.75" customHeight="1">
      <c r="A1564" s="12" t="s">
        <v>3065</v>
      </c>
      <c r="B1564" s="53" t="s">
        <v>3083</v>
      </c>
      <c r="C1564" s="12" t="s">
        <v>3067</v>
      </c>
      <c r="D1564" s="12" t="s">
        <v>2432</v>
      </c>
      <c r="E1564" s="36">
        <v>44683.0</v>
      </c>
      <c r="F1564" s="14" t="s">
        <v>493</v>
      </c>
      <c r="G1564" s="12"/>
      <c r="H1564" s="12"/>
      <c r="I1564" s="19" t="s">
        <v>2433</v>
      </c>
      <c r="J1564" s="12"/>
      <c r="K1564" s="22" t="s">
        <v>494</v>
      </c>
      <c r="L1564" s="12" t="s">
        <v>2783</v>
      </c>
      <c r="M1564" s="19" t="s">
        <v>2993</v>
      </c>
      <c r="N1564" s="12"/>
      <c r="O1564" s="12" t="s">
        <v>2817</v>
      </c>
      <c r="P1564" s="12" t="s">
        <v>45</v>
      </c>
      <c r="Q1564" s="22">
        <v>40.1997194476</v>
      </c>
      <c r="R1564" s="22">
        <v>-0.215196446659</v>
      </c>
      <c r="S1564" s="12" t="s">
        <v>134</v>
      </c>
      <c r="T1564" s="12" t="s">
        <v>135</v>
      </c>
      <c r="U1564" s="21" t="s">
        <v>203</v>
      </c>
      <c r="V1564" s="12" t="s">
        <v>2786</v>
      </c>
      <c r="W1564" s="19" t="s">
        <v>2787</v>
      </c>
      <c r="X1564" s="19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2"/>
      <c r="AP1564" s="12"/>
      <c r="AQ1564" s="12"/>
      <c r="AR1564" s="12"/>
      <c r="AS1564" s="12"/>
      <c r="AT1564" s="12"/>
      <c r="AU1564" s="12"/>
      <c r="AV1564" s="12"/>
      <c r="AW1564" s="12"/>
      <c r="AX1564" s="12"/>
    </row>
    <row r="1565" ht="15.75" customHeight="1">
      <c r="A1565" s="12" t="s">
        <v>3065</v>
      </c>
      <c r="B1565" s="53" t="s">
        <v>3084</v>
      </c>
      <c r="C1565" s="12" t="s">
        <v>3067</v>
      </c>
      <c r="D1565" s="12" t="s">
        <v>2432</v>
      </c>
      <c r="E1565" s="36">
        <v>44683.0</v>
      </c>
      <c r="F1565" s="14" t="s">
        <v>493</v>
      </c>
      <c r="G1565" s="12"/>
      <c r="H1565" s="12"/>
      <c r="I1565" s="19" t="s">
        <v>2433</v>
      </c>
      <c r="J1565" s="12"/>
      <c r="K1565" s="22" t="s">
        <v>494</v>
      </c>
      <c r="L1565" s="12" t="s">
        <v>2783</v>
      </c>
      <c r="M1565" s="19" t="s">
        <v>2993</v>
      </c>
      <c r="N1565" s="12"/>
      <c r="O1565" s="12" t="s">
        <v>2819</v>
      </c>
      <c r="P1565" s="12" t="s">
        <v>45</v>
      </c>
      <c r="Q1565" s="22">
        <v>39.6835130492</v>
      </c>
      <c r="R1565" s="22">
        <v>-0.48997143889</v>
      </c>
      <c r="S1565" s="12" t="s">
        <v>134</v>
      </c>
      <c r="T1565" s="12" t="s">
        <v>135</v>
      </c>
      <c r="U1565" s="21" t="s">
        <v>203</v>
      </c>
      <c r="V1565" s="12" t="s">
        <v>2786</v>
      </c>
      <c r="W1565" s="19" t="s">
        <v>2787</v>
      </c>
      <c r="X1565" s="19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2"/>
      <c r="AP1565" s="12"/>
      <c r="AQ1565" s="12"/>
      <c r="AR1565" s="12"/>
      <c r="AS1565" s="12"/>
      <c r="AT1565" s="12"/>
      <c r="AU1565" s="12"/>
      <c r="AV1565" s="12"/>
      <c r="AW1565" s="12"/>
      <c r="AX1565" s="12"/>
    </row>
    <row r="1566" ht="15.75" customHeight="1">
      <c r="A1566" s="12" t="s">
        <v>3065</v>
      </c>
      <c r="B1566" s="53" t="s">
        <v>3085</v>
      </c>
      <c r="C1566" s="12" t="s">
        <v>3067</v>
      </c>
      <c r="D1566" s="12" t="s">
        <v>2432</v>
      </c>
      <c r="E1566" s="36">
        <v>44683.0</v>
      </c>
      <c r="F1566" s="14" t="s">
        <v>493</v>
      </c>
      <c r="G1566" s="12"/>
      <c r="H1566" s="12"/>
      <c r="I1566" s="19" t="s">
        <v>2433</v>
      </c>
      <c r="J1566" s="12"/>
      <c r="K1566" s="22" t="s">
        <v>494</v>
      </c>
      <c r="L1566" s="12" t="s">
        <v>2783</v>
      </c>
      <c r="M1566" s="19" t="s">
        <v>2993</v>
      </c>
      <c r="N1566" s="12"/>
      <c r="O1566" s="12" t="s">
        <v>2821</v>
      </c>
      <c r="P1566" s="12" t="s">
        <v>45</v>
      </c>
      <c r="Q1566" s="22">
        <v>38.1387046622</v>
      </c>
      <c r="R1566" s="22">
        <v>-0.898556154743</v>
      </c>
      <c r="S1566" s="12" t="s">
        <v>134</v>
      </c>
      <c r="T1566" s="12" t="s">
        <v>135</v>
      </c>
      <c r="U1566" s="21" t="s">
        <v>203</v>
      </c>
      <c r="V1566" s="12" t="s">
        <v>2786</v>
      </c>
      <c r="W1566" s="19" t="s">
        <v>2787</v>
      </c>
      <c r="X1566" s="19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2"/>
      <c r="AP1566" s="12"/>
      <c r="AQ1566" s="12"/>
      <c r="AR1566" s="12"/>
      <c r="AS1566" s="12"/>
      <c r="AT1566" s="12"/>
      <c r="AU1566" s="12"/>
      <c r="AV1566" s="12"/>
      <c r="AW1566" s="12"/>
      <c r="AX1566" s="12"/>
    </row>
    <row r="1567" ht="15.75" customHeight="1">
      <c r="A1567" s="12" t="s">
        <v>3065</v>
      </c>
      <c r="B1567" s="53" t="s">
        <v>3086</v>
      </c>
      <c r="C1567" s="12" t="s">
        <v>3067</v>
      </c>
      <c r="D1567" s="12" t="s">
        <v>2432</v>
      </c>
      <c r="E1567" s="36">
        <v>44683.0</v>
      </c>
      <c r="F1567" s="14" t="s">
        <v>493</v>
      </c>
      <c r="G1567" s="12"/>
      <c r="H1567" s="12"/>
      <c r="I1567" s="19" t="s">
        <v>2433</v>
      </c>
      <c r="J1567" s="12"/>
      <c r="K1567" s="22" t="s">
        <v>494</v>
      </c>
      <c r="L1567" s="12" t="s">
        <v>2783</v>
      </c>
      <c r="M1567" s="19" t="s">
        <v>2993</v>
      </c>
      <c r="N1567" s="12"/>
      <c r="O1567" s="12" t="s">
        <v>2823</v>
      </c>
      <c r="P1567" s="12" t="s">
        <v>45</v>
      </c>
      <c r="Q1567" s="22">
        <v>39.2653611925</v>
      </c>
      <c r="R1567" s="22">
        <v>-1.02271507352</v>
      </c>
      <c r="S1567" s="12" t="s">
        <v>134</v>
      </c>
      <c r="T1567" s="12" t="s">
        <v>135</v>
      </c>
      <c r="U1567" s="21" t="s">
        <v>203</v>
      </c>
      <c r="V1567" s="12" t="s">
        <v>2786</v>
      </c>
      <c r="W1567" s="19" t="s">
        <v>2787</v>
      </c>
      <c r="X1567" s="19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2"/>
      <c r="AP1567" s="12"/>
      <c r="AQ1567" s="12"/>
      <c r="AR1567" s="12"/>
      <c r="AS1567" s="12"/>
      <c r="AT1567" s="12"/>
      <c r="AU1567" s="12"/>
      <c r="AV1567" s="12"/>
      <c r="AW1567" s="12"/>
      <c r="AX1567" s="12"/>
    </row>
    <row r="1568" ht="15.75" customHeight="1">
      <c r="A1568" s="12" t="s">
        <v>3065</v>
      </c>
      <c r="B1568" s="53" t="s">
        <v>3087</v>
      </c>
      <c r="C1568" s="12" t="s">
        <v>3067</v>
      </c>
      <c r="D1568" s="12" t="s">
        <v>2432</v>
      </c>
      <c r="E1568" s="36">
        <v>44683.0</v>
      </c>
      <c r="F1568" s="14" t="s">
        <v>493</v>
      </c>
      <c r="G1568" s="12"/>
      <c r="H1568" s="12"/>
      <c r="I1568" s="19" t="s">
        <v>2433</v>
      </c>
      <c r="J1568" s="12"/>
      <c r="K1568" s="22" t="s">
        <v>494</v>
      </c>
      <c r="L1568" s="12" t="s">
        <v>2783</v>
      </c>
      <c r="M1568" s="19" t="s">
        <v>2993</v>
      </c>
      <c r="N1568" s="12"/>
      <c r="O1568" s="12" t="s">
        <v>2825</v>
      </c>
      <c r="P1568" s="12" t="s">
        <v>45</v>
      </c>
      <c r="Q1568" s="22">
        <v>40.4765145405</v>
      </c>
      <c r="R1568" s="22">
        <v>-0.172724041611</v>
      </c>
      <c r="S1568" s="12" t="s">
        <v>134</v>
      </c>
      <c r="T1568" s="12" t="s">
        <v>135</v>
      </c>
      <c r="U1568" s="21" t="s">
        <v>203</v>
      </c>
      <c r="V1568" s="12" t="s">
        <v>2786</v>
      </c>
      <c r="W1568" s="19" t="s">
        <v>2787</v>
      </c>
      <c r="X1568" s="19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2"/>
      <c r="AP1568" s="12"/>
      <c r="AQ1568" s="12"/>
      <c r="AR1568" s="12"/>
      <c r="AS1568" s="12"/>
      <c r="AT1568" s="12"/>
      <c r="AU1568" s="12"/>
      <c r="AV1568" s="12"/>
      <c r="AW1568" s="12"/>
      <c r="AX1568" s="12"/>
    </row>
    <row r="1569" ht="15.75" customHeight="1">
      <c r="A1569" s="12" t="s">
        <v>3065</v>
      </c>
      <c r="B1569" s="53" t="s">
        <v>3088</v>
      </c>
      <c r="C1569" s="12" t="s">
        <v>3067</v>
      </c>
      <c r="D1569" s="12" t="s">
        <v>2432</v>
      </c>
      <c r="E1569" s="36">
        <v>44683.0</v>
      </c>
      <c r="F1569" s="14" t="s">
        <v>493</v>
      </c>
      <c r="G1569" s="12"/>
      <c r="H1569" s="12"/>
      <c r="I1569" s="19" t="s">
        <v>2433</v>
      </c>
      <c r="J1569" s="12"/>
      <c r="K1569" s="22" t="s">
        <v>494</v>
      </c>
      <c r="L1569" s="12" t="s">
        <v>2783</v>
      </c>
      <c r="M1569" s="19" t="s">
        <v>2993</v>
      </c>
      <c r="N1569" s="12"/>
      <c r="O1569" s="12" t="s">
        <v>2827</v>
      </c>
      <c r="P1569" s="12" t="s">
        <v>45</v>
      </c>
      <c r="Q1569" s="22">
        <v>40.0875674036</v>
      </c>
      <c r="R1569" s="22">
        <v>0.104154081956</v>
      </c>
      <c r="S1569" s="12" t="s">
        <v>134</v>
      </c>
      <c r="T1569" s="12" t="s">
        <v>135</v>
      </c>
      <c r="U1569" s="21" t="s">
        <v>203</v>
      </c>
      <c r="V1569" s="12" t="s">
        <v>2786</v>
      </c>
      <c r="W1569" s="19" t="s">
        <v>2787</v>
      </c>
      <c r="X1569" s="19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  <c r="AT1569" s="12"/>
      <c r="AU1569" s="12"/>
      <c r="AV1569" s="12"/>
      <c r="AW1569" s="12"/>
      <c r="AX1569" s="12"/>
    </row>
    <row r="1570" ht="15.75" customHeight="1">
      <c r="A1570" s="12" t="s">
        <v>3065</v>
      </c>
      <c r="B1570" s="53" t="s">
        <v>3089</v>
      </c>
      <c r="C1570" s="12" t="s">
        <v>3067</v>
      </c>
      <c r="D1570" s="12" t="s">
        <v>2432</v>
      </c>
      <c r="E1570" s="36">
        <v>44683.0</v>
      </c>
      <c r="F1570" s="14" t="s">
        <v>493</v>
      </c>
      <c r="G1570" s="12"/>
      <c r="H1570" s="12"/>
      <c r="I1570" s="19" t="s">
        <v>2433</v>
      </c>
      <c r="J1570" s="12"/>
      <c r="K1570" s="22" t="s">
        <v>494</v>
      </c>
      <c r="L1570" s="12" t="s">
        <v>2783</v>
      </c>
      <c r="M1570" s="19" t="s">
        <v>2993</v>
      </c>
      <c r="N1570" s="12"/>
      <c r="O1570" s="12" t="s">
        <v>2829</v>
      </c>
      <c r="P1570" s="12" t="s">
        <v>45</v>
      </c>
      <c r="Q1570" s="22">
        <v>40.0210416874</v>
      </c>
      <c r="R1570" s="22">
        <v>6.8025316616E-4</v>
      </c>
      <c r="S1570" s="12" t="s">
        <v>134</v>
      </c>
      <c r="T1570" s="12" t="s">
        <v>47</v>
      </c>
      <c r="U1570" s="21" t="s">
        <v>203</v>
      </c>
      <c r="V1570" s="12" t="s">
        <v>2786</v>
      </c>
      <c r="W1570" s="19" t="s">
        <v>2787</v>
      </c>
      <c r="X1570" s="19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2"/>
      <c r="AP1570" s="12"/>
      <c r="AQ1570" s="12"/>
      <c r="AR1570" s="12"/>
      <c r="AS1570" s="12"/>
      <c r="AT1570" s="12"/>
      <c r="AU1570" s="12"/>
      <c r="AV1570" s="12"/>
      <c r="AW1570" s="12"/>
      <c r="AX1570" s="12"/>
    </row>
    <row r="1571" ht="15.75" customHeight="1">
      <c r="A1571" s="12" t="s">
        <v>3065</v>
      </c>
      <c r="B1571" s="53" t="s">
        <v>3090</v>
      </c>
      <c r="C1571" s="12" t="s">
        <v>3067</v>
      </c>
      <c r="D1571" s="12" t="s">
        <v>2432</v>
      </c>
      <c r="E1571" s="36">
        <v>44683.0</v>
      </c>
      <c r="F1571" s="14" t="s">
        <v>493</v>
      </c>
      <c r="G1571" s="12"/>
      <c r="H1571" s="12"/>
      <c r="I1571" s="19" t="s">
        <v>2433</v>
      </c>
      <c r="J1571" s="12"/>
      <c r="K1571" s="22" t="s">
        <v>494</v>
      </c>
      <c r="L1571" s="12" t="s">
        <v>2783</v>
      </c>
      <c r="M1571" s="19" t="s">
        <v>2993</v>
      </c>
      <c r="N1571" s="12"/>
      <c r="O1571" s="12" t="s">
        <v>2831</v>
      </c>
      <c r="P1571" s="12" t="s">
        <v>45</v>
      </c>
      <c r="Q1571" s="22">
        <v>38.4860521751</v>
      </c>
      <c r="R1571" s="22">
        <v>-0.921291144384</v>
      </c>
      <c r="S1571" s="12" t="s">
        <v>134</v>
      </c>
      <c r="T1571" s="12" t="s">
        <v>135</v>
      </c>
      <c r="U1571" s="21" t="s">
        <v>203</v>
      </c>
      <c r="V1571" s="12" t="s">
        <v>2786</v>
      </c>
      <c r="W1571" s="19" t="s">
        <v>2787</v>
      </c>
      <c r="X1571" s="19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2"/>
      <c r="AP1571" s="12"/>
      <c r="AQ1571" s="12"/>
      <c r="AR1571" s="12"/>
      <c r="AS1571" s="12"/>
      <c r="AT1571" s="12"/>
      <c r="AU1571" s="12"/>
      <c r="AV1571" s="12"/>
      <c r="AW1571" s="12"/>
      <c r="AX1571" s="12"/>
    </row>
    <row r="1572" ht="15.75" customHeight="1">
      <c r="A1572" s="12" t="s">
        <v>3065</v>
      </c>
      <c r="B1572" s="53" t="s">
        <v>3091</v>
      </c>
      <c r="C1572" s="12" t="s">
        <v>3067</v>
      </c>
      <c r="D1572" s="12" t="s">
        <v>2432</v>
      </c>
      <c r="E1572" s="36">
        <v>44683.0</v>
      </c>
      <c r="F1572" s="14" t="s">
        <v>493</v>
      </c>
      <c r="G1572" s="12"/>
      <c r="H1572" s="12"/>
      <c r="I1572" s="19" t="s">
        <v>2433</v>
      </c>
      <c r="J1572" s="12"/>
      <c r="K1572" s="22" t="s">
        <v>494</v>
      </c>
      <c r="L1572" s="12" t="s">
        <v>2783</v>
      </c>
      <c r="M1572" s="19" t="s">
        <v>2993</v>
      </c>
      <c r="N1572" s="12"/>
      <c r="O1572" s="12" t="s">
        <v>2833</v>
      </c>
      <c r="P1572" s="12" t="s">
        <v>45</v>
      </c>
      <c r="Q1572" s="22">
        <v>39.3279932919</v>
      </c>
      <c r="R1572" s="22">
        <v>-0.523118496553</v>
      </c>
      <c r="S1572" s="12" t="s">
        <v>134</v>
      </c>
      <c r="T1572" s="12" t="s">
        <v>135</v>
      </c>
      <c r="U1572" s="21" t="s">
        <v>203</v>
      </c>
      <c r="V1572" s="12" t="s">
        <v>2786</v>
      </c>
      <c r="W1572" s="19" t="s">
        <v>2787</v>
      </c>
      <c r="X1572" s="19"/>
      <c r="Y1572" s="12"/>
      <c r="Z1572" s="12"/>
      <c r="AA1572" s="12"/>
      <c r="AB1572" s="12"/>
      <c r="AC1572" s="12"/>
      <c r="AD1572" s="12"/>
      <c r="AE1572" s="12"/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2"/>
      <c r="AP1572" s="12"/>
      <c r="AQ1572" s="12"/>
      <c r="AR1572" s="12"/>
      <c r="AS1572" s="12"/>
      <c r="AT1572" s="12"/>
      <c r="AU1572" s="12"/>
      <c r="AV1572" s="12"/>
      <c r="AW1572" s="12"/>
      <c r="AX1572" s="12"/>
    </row>
    <row r="1573" ht="15.75" customHeight="1">
      <c r="A1573" s="12" t="s">
        <v>3065</v>
      </c>
      <c r="B1573" s="53" t="s">
        <v>3092</v>
      </c>
      <c r="C1573" s="12" t="s">
        <v>3067</v>
      </c>
      <c r="D1573" s="12" t="s">
        <v>2432</v>
      </c>
      <c r="E1573" s="36">
        <v>44683.0</v>
      </c>
      <c r="F1573" s="14" t="s">
        <v>493</v>
      </c>
      <c r="G1573" s="12"/>
      <c r="H1573" s="12"/>
      <c r="I1573" s="19" t="s">
        <v>2433</v>
      </c>
      <c r="J1573" s="12"/>
      <c r="K1573" s="22" t="s">
        <v>494</v>
      </c>
      <c r="L1573" s="12" t="s">
        <v>2783</v>
      </c>
      <c r="M1573" s="19" t="s">
        <v>2993</v>
      </c>
      <c r="N1573" s="12"/>
      <c r="O1573" s="12" t="s">
        <v>2835</v>
      </c>
      <c r="P1573" s="12" t="s">
        <v>45</v>
      </c>
      <c r="Q1573" s="22">
        <v>39.3310082654</v>
      </c>
      <c r="R1573" s="22">
        <v>-0.79853048029</v>
      </c>
      <c r="S1573" s="12" t="s">
        <v>134</v>
      </c>
      <c r="T1573" s="12" t="s">
        <v>135</v>
      </c>
      <c r="U1573" s="21" t="s">
        <v>203</v>
      </c>
      <c r="V1573" s="12" t="s">
        <v>2786</v>
      </c>
      <c r="W1573" s="19" t="s">
        <v>2787</v>
      </c>
      <c r="X1573" s="19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2"/>
      <c r="AP1573" s="12"/>
      <c r="AQ1573" s="12"/>
      <c r="AR1573" s="12"/>
      <c r="AS1573" s="12"/>
      <c r="AT1573" s="12"/>
      <c r="AU1573" s="12"/>
      <c r="AV1573" s="12"/>
      <c r="AW1573" s="12"/>
      <c r="AX1573" s="12"/>
    </row>
    <row r="1574" ht="15.75" customHeight="1">
      <c r="A1574" s="12" t="s">
        <v>3065</v>
      </c>
      <c r="B1574" s="53" t="s">
        <v>3093</v>
      </c>
      <c r="C1574" s="12" t="s">
        <v>3067</v>
      </c>
      <c r="D1574" s="12" t="s">
        <v>2432</v>
      </c>
      <c r="E1574" s="36">
        <v>44683.0</v>
      </c>
      <c r="F1574" s="14" t="s">
        <v>493</v>
      </c>
      <c r="G1574" s="12"/>
      <c r="H1574" s="12"/>
      <c r="I1574" s="19" t="s">
        <v>2433</v>
      </c>
      <c r="J1574" s="12"/>
      <c r="K1574" s="22" t="s">
        <v>494</v>
      </c>
      <c r="L1574" s="12" t="s">
        <v>2783</v>
      </c>
      <c r="M1574" s="19" t="s">
        <v>2993</v>
      </c>
      <c r="N1574" s="12"/>
      <c r="O1574" s="12" t="s">
        <v>2837</v>
      </c>
      <c r="P1574" s="12" t="s">
        <v>45</v>
      </c>
      <c r="Q1574" s="22">
        <v>39.2258205825</v>
      </c>
      <c r="R1574" s="22">
        <v>-0.677460993112</v>
      </c>
      <c r="S1574" s="12" t="s">
        <v>134</v>
      </c>
      <c r="T1574" s="12" t="s">
        <v>135</v>
      </c>
      <c r="U1574" s="21" t="s">
        <v>203</v>
      </c>
      <c r="V1574" s="12" t="s">
        <v>2786</v>
      </c>
      <c r="W1574" s="19" t="s">
        <v>2787</v>
      </c>
      <c r="X1574" s="19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2"/>
      <c r="AP1574" s="12"/>
      <c r="AQ1574" s="12"/>
      <c r="AR1574" s="12"/>
      <c r="AS1574" s="12"/>
      <c r="AT1574" s="12"/>
      <c r="AU1574" s="12"/>
      <c r="AV1574" s="12"/>
      <c r="AW1574" s="12"/>
      <c r="AX1574" s="12"/>
    </row>
    <row r="1575" ht="15.75" customHeight="1">
      <c r="A1575" s="12" t="s">
        <v>3065</v>
      </c>
      <c r="B1575" s="53" t="s">
        <v>3094</v>
      </c>
      <c r="C1575" s="12" t="s">
        <v>3067</v>
      </c>
      <c r="D1575" s="12" t="s">
        <v>2432</v>
      </c>
      <c r="E1575" s="36">
        <v>44683.0</v>
      </c>
      <c r="F1575" s="14" t="s">
        <v>493</v>
      </c>
      <c r="G1575" s="12"/>
      <c r="H1575" s="12"/>
      <c r="I1575" s="19" t="s">
        <v>2433</v>
      </c>
      <c r="J1575" s="12"/>
      <c r="K1575" s="22" t="s">
        <v>494</v>
      </c>
      <c r="L1575" s="12" t="s">
        <v>2783</v>
      </c>
      <c r="M1575" s="19" t="s">
        <v>2993</v>
      </c>
      <c r="N1575" s="12"/>
      <c r="O1575" s="12" t="s">
        <v>2839</v>
      </c>
      <c r="P1575" s="12" t="s">
        <v>45</v>
      </c>
      <c r="Q1575" s="22">
        <v>38.9283042401</v>
      </c>
      <c r="R1575" s="22">
        <v>-0.57699659482</v>
      </c>
      <c r="S1575" s="12" t="s">
        <v>134</v>
      </c>
      <c r="T1575" s="12" t="s">
        <v>135</v>
      </c>
      <c r="U1575" s="21" t="s">
        <v>203</v>
      </c>
      <c r="V1575" s="12" t="s">
        <v>2786</v>
      </c>
      <c r="W1575" s="19" t="s">
        <v>2787</v>
      </c>
      <c r="X1575" s="19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2"/>
      <c r="AP1575" s="12"/>
      <c r="AQ1575" s="12"/>
      <c r="AR1575" s="12"/>
      <c r="AS1575" s="12"/>
      <c r="AT1575" s="12"/>
      <c r="AU1575" s="12"/>
      <c r="AV1575" s="12"/>
      <c r="AW1575" s="12"/>
      <c r="AX1575" s="12"/>
    </row>
    <row r="1576" ht="15.75" customHeight="1">
      <c r="A1576" s="12" t="s">
        <v>3065</v>
      </c>
      <c r="B1576" s="53" t="s">
        <v>3095</v>
      </c>
      <c r="C1576" s="12" t="s">
        <v>3067</v>
      </c>
      <c r="D1576" s="12" t="s">
        <v>2432</v>
      </c>
      <c r="E1576" s="36">
        <v>44683.0</v>
      </c>
      <c r="F1576" s="14" t="s">
        <v>493</v>
      </c>
      <c r="G1576" s="12"/>
      <c r="H1576" s="12"/>
      <c r="I1576" s="19" t="s">
        <v>2433</v>
      </c>
      <c r="J1576" s="12"/>
      <c r="K1576" s="22" t="s">
        <v>494</v>
      </c>
      <c r="L1576" s="12" t="s">
        <v>2783</v>
      </c>
      <c r="M1576" s="19" t="s">
        <v>2993</v>
      </c>
      <c r="N1576" s="12"/>
      <c r="O1576" s="12" t="s">
        <v>2841</v>
      </c>
      <c r="P1576" s="12" t="s">
        <v>45</v>
      </c>
      <c r="Q1576" s="22">
        <v>39.4155171673</v>
      </c>
      <c r="R1576" s="22">
        <v>-0.806640729431</v>
      </c>
      <c r="S1576" s="12" t="s">
        <v>134</v>
      </c>
      <c r="T1576" s="12" t="s">
        <v>135</v>
      </c>
      <c r="U1576" s="21" t="s">
        <v>203</v>
      </c>
      <c r="V1576" s="12" t="s">
        <v>2786</v>
      </c>
      <c r="W1576" s="19" t="s">
        <v>2787</v>
      </c>
      <c r="X1576" s="19"/>
      <c r="Y1576" s="12"/>
      <c r="Z1576" s="12"/>
      <c r="AA1576" s="12"/>
      <c r="AB1576" s="12"/>
      <c r="AC1576" s="12"/>
      <c r="AD1576" s="12"/>
      <c r="AE1576" s="12"/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2"/>
      <c r="AP1576" s="12"/>
      <c r="AQ1576" s="12"/>
      <c r="AR1576" s="12"/>
      <c r="AS1576" s="12"/>
      <c r="AT1576" s="12"/>
      <c r="AU1576" s="12"/>
      <c r="AV1576" s="12"/>
      <c r="AW1576" s="12"/>
      <c r="AX1576" s="12"/>
    </row>
    <row r="1577" ht="15.75" customHeight="1">
      <c r="A1577" s="12" t="s">
        <v>3065</v>
      </c>
      <c r="B1577" s="53" t="s">
        <v>3096</v>
      </c>
      <c r="C1577" s="12" t="s">
        <v>3067</v>
      </c>
      <c r="D1577" s="12" t="s">
        <v>2432</v>
      </c>
      <c r="E1577" s="36">
        <v>44683.0</v>
      </c>
      <c r="F1577" s="14" t="s">
        <v>493</v>
      </c>
      <c r="G1577" s="12"/>
      <c r="H1577" s="12"/>
      <c r="I1577" s="19" t="s">
        <v>2433</v>
      </c>
      <c r="J1577" s="12"/>
      <c r="K1577" s="22" t="s">
        <v>494</v>
      </c>
      <c r="L1577" s="12" t="s">
        <v>2783</v>
      </c>
      <c r="M1577" s="19" t="s">
        <v>2993</v>
      </c>
      <c r="N1577" s="12"/>
      <c r="O1577" s="12" t="s">
        <v>2843</v>
      </c>
      <c r="P1577" s="12" t="s">
        <v>45</v>
      </c>
      <c r="Q1577" s="22">
        <v>39.0740087768</v>
      </c>
      <c r="R1577" s="22">
        <v>-1.20902750641</v>
      </c>
      <c r="S1577" s="12" t="s">
        <v>134</v>
      </c>
      <c r="T1577" s="12" t="s">
        <v>135</v>
      </c>
      <c r="U1577" s="21" t="s">
        <v>203</v>
      </c>
      <c r="V1577" s="12" t="s">
        <v>2786</v>
      </c>
      <c r="W1577" s="19" t="s">
        <v>2787</v>
      </c>
      <c r="X1577" s="19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2"/>
      <c r="AP1577" s="12"/>
      <c r="AQ1577" s="12"/>
      <c r="AR1577" s="12"/>
      <c r="AS1577" s="12"/>
      <c r="AT1577" s="12"/>
      <c r="AU1577" s="12"/>
      <c r="AV1577" s="12"/>
      <c r="AW1577" s="12"/>
      <c r="AX1577" s="12"/>
    </row>
    <row r="1578" ht="15.75" customHeight="1">
      <c r="A1578" s="12" t="s">
        <v>3065</v>
      </c>
      <c r="B1578" s="53" t="s">
        <v>3097</v>
      </c>
      <c r="C1578" s="12" t="s">
        <v>3067</v>
      </c>
      <c r="D1578" s="12" t="s">
        <v>2432</v>
      </c>
      <c r="E1578" s="36">
        <v>44683.0</v>
      </c>
      <c r="F1578" s="14" t="s">
        <v>493</v>
      </c>
      <c r="G1578" s="12"/>
      <c r="H1578" s="12"/>
      <c r="I1578" s="19" t="s">
        <v>2433</v>
      </c>
      <c r="J1578" s="12"/>
      <c r="K1578" s="22" t="s">
        <v>494</v>
      </c>
      <c r="L1578" s="12" t="s">
        <v>2783</v>
      </c>
      <c r="M1578" s="19" t="s">
        <v>2993</v>
      </c>
      <c r="N1578" s="12"/>
      <c r="O1578" s="12" t="s">
        <v>2845</v>
      </c>
      <c r="P1578" s="12" t="s">
        <v>45</v>
      </c>
      <c r="Q1578" s="22">
        <v>39.5236888967</v>
      </c>
      <c r="R1578" s="22">
        <v>-0.724473203786</v>
      </c>
      <c r="S1578" s="12" t="s">
        <v>134</v>
      </c>
      <c r="T1578" s="12" t="s">
        <v>135</v>
      </c>
      <c r="U1578" s="21" t="s">
        <v>203</v>
      </c>
      <c r="V1578" s="12" t="s">
        <v>2786</v>
      </c>
      <c r="W1578" s="19" t="s">
        <v>2787</v>
      </c>
      <c r="X1578" s="19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2"/>
      <c r="AP1578" s="12"/>
      <c r="AQ1578" s="12"/>
      <c r="AR1578" s="12"/>
      <c r="AS1578" s="12"/>
      <c r="AT1578" s="12"/>
      <c r="AU1578" s="12"/>
      <c r="AV1578" s="12"/>
      <c r="AW1578" s="12"/>
      <c r="AX1578" s="12"/>
    </row>
    <row r="1579" ht="15.75" customHeight="1">
      <c r="A1579" s="12" t="s">
        <v>3065</v>
      </c>
      <c r="B1579" s="53" t="s">
        <v>3098</v>
      </c>
      <c r="C1579" s="12" t="s">
        <v>3067</v>
      </c>
      <c r="D1579" s="12" t="s">
        <v>2432</v>
      </c>
      <c r="E1579" s="36">
        <v>44683.0</v>
      </c>
      <c r="F1579" s="14" t="s">
        <v>493</v>
      </c>
      <c r="G1579" s="12"/>
      <c r="H1579" s="12"/>
      <c r="I1579" s="19" t="s">
        <v>2433</v>
      </c>
      <c r="J1579" s="12"/>
      <c r="K1579" s="22" t="s">
        <v>494</v>
      </c>
      <c r="L1579" s="12" t="s">
        <v>2783</v>
      </c>
      <c r="M1579" s="19" t="s">
        <v>2993</v>
      </c>
      <c r="N1579" s="12"/>
      <c r="O1579" s="12" t="s">
        <v>2847</v>
      </c>
      <c r="P1579" s="12" t="s">
        <v>45</v>
      </c>
      <c r="Q1579" s="22">
        <v>39.0840363762</v>
      </c>
      <c r="R1579" s="22">
        <v>-1.22842755162</v>
      </c>
      <c r="S1579" s="12" t="s">
        <v>134</v>
      </c>
      <c r="T1579" s="12" t="s">
        <v>47</v>
      </c>
      <c r="U1579" s="21" t="s">
        <v>203</v>
      </c>
      <c r="V1579" s="12" t="s">
        <v>2786</v>
      </c>
      <c r="W1579" s="19" t="s">
        <v>2787</v>
      </c>
      <c r="X1579" s="19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2"/>
      <c r="AP1579" s="12"/>
      <c r="AQ1579" s="12"/>
      <c r="AR1579" s="12"/>
      <c r="AS1579" s="12"/>
      <c r="AT1579" s="12"/>
      <c r="AU1579" s="12"/>
      <c r="AV1579" s="12"/>
      <c r="AW1579" s="12"/>
      <c r="AX1579" s="12"/>
    </row>
    <row r="1580" ht="15.75" customHeight="1">
      <c r="A1580" s="12" t="s">
        <v>3065</v>
      </c>
      <c r="B1580" s="53" t="s">
        <v>3099</v>
      </c>
      <c r="C1580" s="12" t="s">
        <v>3067</v>
      </c>
      <c r="D1580" s="12" t="s">
        <v>2432</v>
      </c>
      <c r="E1580" s="36">
        <v>44683.0</v>
      </c>
      <c r="F1580" s="14" t="s">
        <v>493</v>
      </c>
      <c r="G1580" s="12"/>
      <c r="H1580" s="12"/>
      <c r="I1580" s="19" t="s">
        <v>2433</v>
      </c>
      <c r="J1580" s="12"/>
      <c r="K1580" s="22" t="s">
        <v>494</v>
      </c>
      <c r="L1580" s="12" t="s">
        <v>2783</v>
      </c>
      <c r="M1580" s="19" t="s">
        <v>2993</v>
      </c>
      <c r="N1580" s="12"/>
      <c r="O1580" s="12" t="s">
        <v>2849</v>
      </c>
      <c r="P1580" s="12" t="s">
        <v>45</v>
      </c>
      <c r="Q1580" s="22">
        <v>38.9741774819</v>
      </c>
      <c r="R1580" s="22">
        <v>-0.214892746168</v>
      </c>
      <c r="S1580" s="12" t="s">
        <v>134</v>
      </c>
      <c r="T1580" s="12" t="s">
        <v>135</v>
      </c>
      <c r="U1580" s="21" t="s">
        <v>203</v>
      </c>
      <c r="V1580" s="12" t="s">
        <v>2786</v>
      </c>
      <c r="W1580" s="19" t="s">
        <v>2787</v>
      </c>
      <c r="X1580" s="19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2"/>
      <c r="AP1580" s="12"/>
      <c r="AQ1580" s="12"/>
      <c r="AR1580" s="12"/>
      <c r="AS1580" s="12"/>
      <c r="AT1580" s="12"/>
      <c r="AU1580" s="12"/>
      <c r="AV1580" s="12"/>
      <c r="AW1580" s="12"/>
      <c r="AX1580" s="12"/>
    </row>
    <row r="1581" ht="15.75" customHeight="1">
      <c r="A1581" s="12" t="s">
        <v>3065</v>
      </c>
      <c r="B1581" s="53" t="s">
        <v>3100</v>
      </c>
      <c r="C1581" s="12" t="s">
        <v>3067</v>
      </c>
      <c r="D1581" s="12" t="s">
        <v>2432</v>
      </c>
      <c r="E1581" s="36">
        <v>44683.0</v>
      </c>
      <c r="F1581" s="14" t="s">
        <v>493</v>
      </c>
      <c r="G1581" s="12"/>
      <c r="H1581" s="12"/>
      <c r="I1581" s="19" t="s">
        <v>2433</v>
      </c>
      <c r="J1581" s="12"/>
      <c r="K1581" s="22" t="s">
        <v>494</v>
      </c>
      <c r="L1581" s="12" t="s">
        <v>2783</v>
      </c>
      <c r="M1581" s="19" t="s">
        <v>2993</v>
      </c>
      <c r="N1581" s="12"/>
      <c r="O1581" s="12" t="s">
        <v>2851</v>
      </c>
      <c r="P1581" s="12" t="s">
        <v>45</v>
      </c>
      <c r="Q1581" s="22">
        <v>39.1768194237</v>
      </c>
      <c r="R1581" s="22">
        <v>-0.769270778496</v>
      </c>
      <c r="S1581" s="12" t="s">
        <v>134</v>
      </c>
      <c r="T1581" s="12" t="s">
        <v>135</v>
      </c>
      <c r="U1581" s="21" t="s">
        <v>203</v>
      </c>
      <c r="V1581" s="12" t="s">
        <v>2786</v>
      </c>
      <c r="W1581" s="19" t="s">
        <v>2787</v>
      </c>
      <c r="X1581" s="19"/>
      <c r="Y1581" s="12"/>
      <c r="Z1581" s="12"/>
      <c r="AA1581" s="12"/>
      <c r="AB1581" s="12"/>
      <c r="AC1581" s="12"/>
      <c r="AD1581" s="12"/>
      <c r="AE1581" s="12"/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2"/>
      <c r="AP1581" s="12"/>
      <c r="AQ1581" s="12"/>
      <c r="AR1581" s="12"/>
      <c r="AS1581" s="12"/>
      <c r="AT1581" s="12"/>
      <c r="AU1581" s="12"/>
      <c r="AV1581" s="12"/>
      <c r="AW1581" s="12"/>
      <c r="AX1581" s="12"/>
    </row>
    <row r="1582" ht="15.75" customHeight="1">
      <c r="A1582" s="12" t="s">
        <v>3065</v>
      </c>
      <c r="B1582" s="53" t="s">
        <v>3101</v>
      </c>
      <c r="C1582" s="12" t="s">
        <v>3067</v>
      </c>
      <c r="D1582" s="12" t="s">
        <v>2432</v>
      </c>
      <c r="E1582" s="36">
        <v>44683.0</v>
      </c>
      <c r="F1582" s="14" t="s">
        <v>493</v>
      </c>
      <c r="G1582" s="12"/>
      <c r="H1582" s="12"/>
      <c r="I1582" s="19" t="s">
        <v>2433</v>
      </c>
      <c r="J1582" s="12"/>
      <c r="K1582" s="22" t="s">
        <v>494</v>
      </c>
      <c r="L1582" s="12" t="s">
        <v>2783</v>
      </c>
      <c r="M1582" s="19" t="s">
        <v>2993</v>
      </c>
      <c r="N1582" s="12"/>
      <c r="O1582" s="12" t="s">
        <v>2853</v>
      </c>
      <c r="P1582" s="12" t="s">
        <v>45</v>
      </c>
      <c r="Q1582" s="22">
        <v>38.9988457741</v>
      </c>
      <c r="R1582" s="22">
        <v>-0.294916686943</v>
      </c>
      <c r="S1582" s="12" t="s">
        <v>134</v>
      </c>
      <c r="T1582" s="12" t="s">
        <v>135</v>
      </c>
      <c r="U1582" s="21" t="s">
        <v>203</v>
      </c>
      <c r="V1582" s="12" t="s">
        <v>2786</v>
      </c>
      <c r="W1582" s="19" t="s">
        <v>2787</v>
      </c>
      <c r="X1582" s="19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2"/>
      <c r="AP1582" s="12"/>
      <c r="AQ1582" s="12"/>
      <c r="AR1582" s="12"/>
      <c r="AS1582" s="12"/>
      <c r="AT1582" s="12"/>
      <c r="AU1582" s="12"/>
      <c r="AV1582" s="12"/>
      <c r="AW1582" s="12"/>
      <c r="AX1582" s="12"/>
    </row>
    <row r="1583" ht="15.75" customHeight="1">
      <c r="A1583" s="12" t="s">
        <v>3102</v>
      </c>
      <c r="B1583" s="53" t="s">
        <v>3103</v>
      </c>
      <c r="C1583" s="12" t="s">
        <v>3104</v>
      </c>
      <c r="D1583" s="12" t="s">
        <v>2432</v>
      </c>
      <c r="E1583" s="36">
        <v>44683.0</v>
      </c>
      <c r="F1583" s="14" t="s">
        <v>493</v>
      </c>
      <c r="G1583" s="12"/>
      <c r="H1583" s="12"/>
      <c r="I1583" s="19" t="s">
        <v>2433</v>
      </c>
      <c r="J1583" s="12"/>
      <c r="K1583" s="22" t="s">
        <v>494</v>
      </c>
      <c r="L1583" s="12" t="s">
        <v>2783</v>
      </c>
      <c r="M1583" s="19" t="s">
        <v>2993</v>
      </c>
      <c r="N1583" s="12"/>
      <c r="O1583" s="12" t="s">
        <v>2785</v>
      </c>
      <c r="P1583" s="12" t="s">
        <v>45</v>
      </c>
      <c r="Q1583" s="22">
        <v>38.564373192</v>
      </c>
      <c r="R1583" s="22">
        <v>-0.531330301894</v>
      </c>
      <c r="S1583" s="12" t="s">
        <v>134</v>
      </c>
      <c r="T1583" s="12" t="s">
        <v>47</v>
      </c>
      <c r="U1583" s="21" t="s">
        <v>203</v>
      </c>
      <c r="V1583" s="12" t="s">
        <v>2786</v>
      </c>
      <c r="W1583" s="19" t="s">
        <v>2787</v>
      </c>
      <c r="X1583" s="19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2"/>
      <c r="AP1583" s="12"/>
      <c r="AQ1583" s="12"/>
      <c r="AR1583" s="12"/>
      <c r="AS1583" s="12"/>
      <c r="AT1583" s="12"/>
      <c r="AU1583" s="12"/>
      <c r="AV1583" s="12"/>
      <c r="AW1583" s="12"/>
      <c r="AX1583" s="12"/>
    </row>
    <row r="1584" ht="15.75" customHeight="1">
      <c r="A1584" s="12" t="s">
        <v>3102</v>
      </c>
      <c r="B1584" s="53" t="s">
        <v>3105</v>
      </c>
      <c r="C1584" s="12" t="s">
        <v>3104</v>
      </c>
      <c r="D1584" s="12" t="s">
        <v>2432</v>
      </c>
      <c r="E1584" s="36">
        <v>44683.0</v>
      </c>
      <c r="F1584" s="14" t="s">
        <v>493</v>
      </c>
      <c r="G1584" s="12"/>
      <c r="H1584" s="12"/>
      <c r="I1584" s="19" t="s">
        <v>2433</v>
      </c>
      <c r="J1584" s="12"/>
      <c r="K1584" s="22" t="s">
        <v>494</v>
      </c>
      <c r="L1584" s="12" t="s">
        <v>2783</v>
      </c>
      <c r="M1584" s="19" t="s">
        <v>2993</v>
      </c>
      <c r="N1584" s="12"/>
      <c r="O1584" s="12" t="s">
        <v>2789</v>
      </c>
      <c r="P1584" s="12" t="s">
        <v>45</v>
      </c>
      <c r="Q1584" s="22">
        <v>39.1138202303</v>
      </c>
      <c r="R1584" s="22">
        <v>-0.666976799485</v>
      </c>
      <c r="S1584" s="12" t="s">
        <v>134</v>
      </c>
      <c r="T1584" s="12" t="s">
        <v>135</v>
      </c>
      <c r="U1584" s="21" t="s">
        <v>203</v>
      </c>
      <c r="V1584" s="12" t="s">
        <v>2786</v>
      </c>
      <c r="W1584" s="19" t="s">
        <v>2787</v>
      </c>
      <c r="X1584" s="19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2"/>
      <c r="AP1584" s="12"/>
      <c r="AQ1584" s="12"/>
      <c r="AR1584" s="12"/>
      <c r="AS1584" s="12"/>
      <c r="AT1584" s="12"/>
      <c r="AU1584" s="12"/>
      <c r="AV1584" s="12"/>
      <c r="AW1584" s="12"/>
      <c r="AX1584" s="12"/>
    </row>
    <row r="1585" ht="15.75" customHeight="1">
      <c r="A1585" s="12" t="s">
        <v>3102</v>
      </c>
      <c r="B1585" s="53" t="s">
        <v>3106</v>
      </c>
      <c r="C1585" s="12" t="s">
        <v>3104</v>
      </c>
      <c r="D1585" s="12" t="s">
        <v>2432</v>
      </c>
      <c r="E1585" s="36">
        <v>44683.0</v>
      </c>
      <c r="F1585" s="14" t="s">
        <v>493</v>
      </c>
      <c r="G1585" s="12"/>
      <c r="H1585" s="12"/>
      <c r="I1585" s="19" t="s">
        <v>2433</v>
      </c>
      <c r="J1585" s="12"/>
      <c r="K1585" s="22" t="s">
        <v>494</v>
      </c>
      <c r="L1585" s="12" t="s">
        <v>2783</v>
      </c>
      <c r="M1585" s="19" t="s">
        <v>2993</v>
      </c>
      <c r="N1585" s="12"/>
      <c r="O1585" s="12" t="s">
        <v>2791</v>
      </c>
      <c r="P1585" s="12" t="s">
        <v>45</v>
      </c>
      <c r="Q1585" s="22">
        <v>39.662890981</v>
      </c>
      <c r="R1585" s="22">
        <v>-0.406329856679</v>
      </c>
      <c r="S1585" s="12" t="s">
        <v>134</v>
      </c>
      <c r="T1585" s="12" t="s">
        <v>135</v>
      </c>
      <c r="U1585" s="21" t="s">
        <v>203</v>
      </c>
      <c r="V1585" s="12" t="s">
        <v>2786</v>
      </c>
      <c r="W1585" s="19" t="s">
        <v>2787</v>
      </c>
      <c r="X1585" s="19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2"/>
      <c r="AP1585" s="12"/>
      <c r="AQ1585" s="12"/>
      <c r="AR1585" s="12"/>
      <c r="AS1585" s="12"/>
      <c r="AT1585" s="12"/>
      <c r="AU1585" s="12"/>
      <c r="AV1585" s="12"/>
      <c r="AW1585" s="12"/>
      <c r="AX1585" s="12"/>
    </row>
    <row r="1586" ht="15.75" customHeight="1">
      <c r="A1586" s="12" t="s">
        <v>3102</v>
      </c>
      <c r="B1586" s="53" t="s">
        <v>3107</v>
      </c>
      <c r="C1586" s="12" t="s">
        <v>3104</v>
      </c>
      <c r="D1586" s="12" t="s">
        <v>2432</v>
      </c>
      <c r="E1586" s="36">
        <v>44683.0</v>
      </c>
      <c r="F1586" s="14" t="s">
        <v>493</v>
      </c>
      <c r="G1586" s="12"/>
      <c r="H1586" s="12"/>
      <c r="I1586" s="19" t="s">
        <v>2433</v>
      </c>
      <c r="J1586" s="12"/>
      <c r="K1586" s="22" t="s">
        <v>494</v>
      </c>
      <c r="L1586" s="12" t="s">
        <v>2783</v>
      </c>
      <c r="M1586" s="19" t="s">
        <v>2993</v>
      </c>
      <c r="N1586" s="12"/>
      <c r="O1586" s="12" t="s">
        <v>2793</v>
      </c>
      <c r="P1586" s="12" t="s">
        <v>45</v>
      </c>
      <c r="Q1586" s="22">
        <v>39.0575221107</v>
      </c>
      <c r="R1586" s="22">
        <v>-0.612855446776</v>
      </c>
      <c r="S1586" s="12" t="s">
        <v>134</v>
      </c>
      <c r="T1586" s="12" t="s">
        <v>135</v>
      </c>
      <c r="U1586" s="21" t="s">
        <v>203</v>
      </c>
      <c r="V1586" s="12" t="s">
        <v>2786</v>
      </c>
      <c r="W1586" s="19" t="s">
        <v>2787</v>
      </c>
      <c r="X1586" s="19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2"/>
      <c r="AP1586" s="12"/>
      <c r="AQ1586" s="12"/>
      <c r="AR1586" s="12"/>
      <c r="AS1586" s="12"/>
      <c r="AT1586" s="12"/>
      <c r="AU1586" s="12"/>
      <c r="AV1586" s="12"/>
      <c r="AW1586" s="12"/>
      <c r="AX1586" s="12"/>
    </row>
    <row r="1587" ht="15.75" customHeight="1">
      <c r="A1587" s="12" t="s">
        <v>3102</v>
      </c>
      <c r="B1587" s="53" t="s">
        <v>3108</v>
      </c>
      <c r="C1587" s="12" t="s">
        <v>3104</v>
      </c>
      <c r="D1587" s="12" t="s">
        <v>2432</v>
      </c>
      <c r="E1587" s="36">
        <v>44683.0</v>
      </c>
      <c r="F1587" s="14" t="s">
        <v>493</v>
      </c>
      <c r="G1587" s="12"/>
      <c r="H1587" s="12"/>
      <c r="I1587" s="19" t="s">
        <v>2433</v>
      </c>
      <c r="J1587" s="12"/>
      <c r="K1587" s="22" t="s">
        <v>494</v>
      </c>
      <c r="L1587" s="12" t="s">
        <v>2783</v>
      </c>
      <c r="M1587" s="19" t="s">
        <v>2993</v>
      </c>
      <c r="N1587" s="12"/>
      <c r="O1587" s="12" t="s">
        <v>2795</v>
      </c>
      <c r="P1587" s="12" t="s">
        <v>45</v>
      </c>
      <c r="Q1587" s="22">
        <v>38.8223567508</v>
      </c>
      <c r="R1587" s="22">
        <v>0.0647061504941</v>
      </c>
      <c r="S1587" s="12" t="s">
        <v>134</v>
      </c>
      <c r="T1587" s="12" t="s">
        <v>47</v>
      </c>
      <c r="U1587" s="21" t="s">
        <v>203</v>
      </c>
      <c r="V1587" s="12" t="s">
        <v>2786</v>
      </c>
      <c r="W1587" s="19" t="s">
        <v>2787</v>
      </c>
      <c r="X1587" s="19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2"/>
      <c r="AP1587" s="12"/>
      <c r="AQ1587" s="12"/>
      <c r="AR1587" s="12"/>
      <c r="AS1587" s="12"/>
      <c r="AT1587" s="12"/>
      <c r="AU1587" s="12"/>
      <c r="AV1587" s="12"/>
      <c r="AW1587" s="12"/>
      <c r="AX1587" s="12"/>
    </row>
    <row r="1588" ht="15.75" customHeight="1">
      <c r="A1588" s="12" t="s">
        <v>3102</v>
      </c>
      <c r="B1588" s="53" t="s">
        <v>3109</v>
      </c>
      <c r="C1588" s="12" t="s">
        <v>3104</v>
      </c>
      <c r="D1588" s="12" t="s">
        <v>2432</v>
      </c>
      <c r="E1588" s="36">
        <v>44683.0</v>
      </c>
      <c r="F1588" s="14" t="s">
        <v>493</v>
      </c>
      <c r="G1588" s="12"/>
      <c r="H1588" s="12"/>
      <c r="I1588" s="19" t="s">
        <v>2433</v>
      </c>
      <c r="J1588" s="12"/>
      <c r="K1588" s="22" t="s">
        <v>494</v>
      </c>
      <c r="L1588" s="12" t="s">
        <v>2783</v>
      </c>
      <c r="M1588" s="19" t="s">
        <v>2993</v>
      </c>
      <c r="N1588" s="12"/>
      <c r="O1588" s="12" t="s">
        <v>2797</v>
      </c>
      <c r="P1588" s="12" t="s">
        <v>45</v>
      </c>
      <c r="Q1588" s="22">
        <v>40.7011024656</v>
      </c>
      <c r="R1588" s="22">
        <v>0.0604338000219</v>
      </c>
      <c r="S1588" s="12" t="s">
        <v>134</v>
      </c>
      <c r="T1588" s="12" t="s">
        <v>135</v>
      </c>
      <c r="U1588" s="21" t="s">
        <v>203</v>
      </c>
      <c r="V1588" s="12" t="s">
        <v>2786</v>
      </c>
      <c r="W1588" s="19" t="s">
        <v>2787</v>
      </c>
      <c r="X1588" s="19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2"/>
      <c r="AP1588" s="12"/>
      <c r="AQ1588" s="12"/>
      <c r="AR1588" s="12"/>
      <c r="AS1588" s="12"/>
      <c r="AT1588" s="12"/>
      <c r="AU1588" s="12"/>
      <c r="AV1588" s="12"/>
      <c r="AW1588" s="12"/>
      <c r="AX1588" s="12"/>
    </row>
    <row r="1589" ht="15.75" customHeight="1">
      <c r="A1589" s="12" t="s">
        <v>3102</v>
      </c>
      <c r="B1589" s="53" t="s">
        <v>3110</v>
      </c>
      <c r="C1589" s="12" t="s">
        <v>3104</v>
      </c>
      <c r="D1589" s="12" t="s">
        <v>2432</v>
      </c>
      <c r="E1589" s="36">
        <v>44683.0</v>
      </c>
      <c r="F1589" s="14" t="s">
        <v>493</v>
      </c>
      <c r="G1589" s="12"/>
      <c r="H1589" s="12"/>
      <c r="I1589" s="19" t="s">
        <v>2433</v>
      </c>
      <c r="J1589" s="12"/>
      <c r="K1589" s="22" t="s">
        <v>494</v>
      </c>
      <c r="L1589" s="12" t="s">
        <v>2783</v>
      </c>
      <c r="M1589" s="19" t="s">
        <v>2993</v>
      </c>
      <c r="N1589" s="12"/>
      <c r="O1589" s="12" t="s">
        <v>2799</v>
      </c>
      <c r="P1589" s="12" t="s">
        <v>45</v>
      </c>
      <c r="Q1589" s="22">
        <v>39.124836333</v>
      </c>
      <c r="R1589" s="22">
        <v>-0.424778459692</v>
      </c>
      <c r="S1589" s="12" t="s">
        <v>134</v>
      </c>
      <c r="T1589" s="12" t="s">
        <v>135</v>
      </c>
      <c r="U1589" s="21" t="s">
        <v>203</v>
      </c>
      <c r="V1589" s="12" t="s">
        <v>2786</v>
      </c>
      <c r="W1589" s="19" t="s">
        <v>2787</v>
      </c>
      <c r="X1589" s="19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2"/>
      <c r="AP1589" s="12"/>
      <c r="AQ1589" s="12"/>
      <c r="AR1589" s="12"/>
      <c r="AS1589" s="12"/>
      <c r="AT1589" s="12"/>
      <c r="AU1589" s="12"/>
      <c r="AV1589" s="12"/>
      <c r="AW1589" s="12"/>
      <c r="AX1589" s="12"/>
    </row>
    <row r="1590" ht="15.75" customHeight="1">
      <c r="A1590" s="12" t="s">
        <v>3102</v>
      </c>
      <c r="B1590" s="53" t="s">
        <v>3111</v>
      </c>
      <c r="C1590" s="12" t="s">
        <v>3104</v>
      </c>
      <c r="D1590" s="12" t="s">
        <v>2432</v>
      </c>
      <c r="E1590" s="36">
        <v>44683.0</v>
      </c>
      <c r="F1590" s="14" t="s">
        <v>493</v>
      </c>
      <c r="G1590" s="12"/>
      <c r="H1590" s="12"/>
      <c r="I1590" s="19" t="s">
        <v>2433</v>
      </c>
      <c r="J1590" s="12"/>
      <c r="K1590" s="22" t="s">
        <v>494</v>
      </c>
      <c r="L1590" s="12" t="s">
        <v>2783</v>
      </c>
      <c r="M1590" s="19" t="s">
        <v>2993</v>
      </c>
      <c r="N1590" s="12"/>
      <c r="O1590" s="12" t="s">
        <v>2799</v>
      </c>
      <c r="P1590" s="12" t="s">
        <v>45</v>
      </c>
      <c r="Q1590" s="22">
        <v>39.3130841013</v>
      </c>
      <c r="R1590" s="22">
        <v>-0.585309181266</v>
      </c>
      <c r="S1590" s="12" t="s">
        <v>134</v>
      </c>
      <c r="T1590" s="12" t="s">
        <v>135</v>
      </c>
      <c r="U1590" s="21" t="s">
        <v>203</v>
      </c>
      <c r="V1590" s="12" t="s">
        <v>2786</v>
      </c>
      <c r="W1590" s="19" t="s">
        <v>2787</v>
      </c>
      <c r="X1590" s="19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2"/>
      <c r="AP1590" s="12"/>
      <c r="AQ1590" s="12"/>
      <c r="AR1590" s="12"/>
      <c r="AS1590" s="12"/>
      <c r="AT1590" s="12"/>
      <c r="AU1590" s="12"/>
      <c r="AV1590" s="12"/>
      <c r="AW1590" s="12"/>
      <c r="AX1590" s="12"/>
    </row>
    <row r="1591" ht="15.75" customHeight="1">
      <c r="A1591" s="12" t="s">
        <v>3102</v>
      </c>
      <c r="B1591" s="53" t="s">
        <v>3112</v>
      </c>
      <c r="C1591" s="12" t="s">
        <v>3104</v>
      </c>
      <c r="D1591" s="12" t="s">
        <v>2432</v>
      </c>
      <c r="E1591" s="36">
        <v>44683.0</v>
      </c>
      <c r="F1591" s="14" t="s">
        <v>493</v>
      </c>
      <c r="G1591" s="12"/>
      <c r="H1591" s="12"/>
      <c r="I1591" s="19" t="s">
        <v>2433</v>
      </c>
      <c r="J1591" s="12"/>
      <c r="K1591" s="22" t="s">
        <v>494</v>
      </c>
      <c r="L1591" s="12" t="s">
        <v>2783</v>
      </c>
      <c r="M1591" s="19" t="s">
        <v>2993</v>
      </c>
      <c r="N1591" s="12"/>
      <c r="O1591" s="12" t="s">
        <v>2799</v>
      </c>
      <c r="P1591" s="12" t="s">
        <v>45</v>
      </c>
      <c r="Q1591" s="22">
        <v>40.0284076964</v>
      </c>
      <c r="R1591" s="22">
        <v>-0.158832840324</v>
      </c>
      <c r="S1591" s="12" t="s">
        <v>134</v>
      </c>
      <c r="T1591" s="12" t="s">
        <v>47</v>
      </c>
      <c r="U1591" s="21" t="s">
        <v>203</v>
      </c>
      <c r="V1591" s="12" t="s">
        <v>2786</v>
      </c>
      <c r="W1591" s="19" t="s">
        <v>2787</v>
      </c>
      <c r="X1591" s="19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2"/>
      <c r="AP1591" s="12"/>
      <c r="AQ1591" s="12"/>
      <c r="AR1591" s="12"/>
      <c r="AS1591" s="12"/>
      <c r="AT1591" s="12"/>
      <c r="AU1591" s="12"/>
      <c r="AV1591" s="12"/>
      <c r="AW1591" s="12"/>
      <c r="AX1591" s="12"/>
    </row>
    <row r="1592" ht="15.75" customHeight="1">
      <c r="A1592" s="12" t="s">
        <v>3102</v>
      </c>
      <c r="B1592" s="53" t="s">
        <v>3113</v>
      </c>
      <c r="C1592" s="12" t="s">
        <v>3104</v>
      </c>
      <c r="D1592" s="12" t="s">
        <v>2432</v>
      </c>
      <c r="E1592" s="36">
        <v>44683.0</v>
      </c>
      <c r="F1592" s="14" t="s">
        <v>493</v>
      </c>
      <c r="G1592" s="12"/>
      <c r="H1592" s="12"/>
      <c r="I1592" s="19" t="s">
        <v>2433</v>
      </c>
      <c r="J1592" s="12"/>
      <c r="K1592" s="22" t="s">
        <v>494</v>
      </c>
      <c r="L1592" s="12" t="s">
        <v>2783</v>
      </c>
      <c r="M1592" s="19" t="s">
        <v>2993</v>
      </c>
      <c r="N1592" s="12"/>
      <c r="O1592" s="12" t="s">
        <v>2803</v>
      </c>
      <c r="P1592" s="12" t="s">
        <v>45</v>
      </c>
      <c r="Q1592" s="22">
        <v>38.681369544</v>
      </c>
      <c r="R1592" s="22">
        <v>0.14763649612</v>
      </c>
      <c r="S1592" s="12" t="s">
        <v>134</v>
      </c>
      <c r="T1592" s="12" t="s">
        <v>47</v>
      </c>
      <c r="U1592" s="21" t="s">
        <v>203</v>
      </c>
      <c r="V1592" s="12" t="s">
        <v>2786</v>
      </c>
      <c r="W1592" s="19" t="s">
        <v>2787</v>
      </c>
      <c r="X1592" s="19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2"/>
      <c r="AP1592" s="12"/>
      <c r="AQ1592" s="12"/>
      <c r="AR1592" s="12"/>
      <c r="AS1592" s="12"/>
      <c r="AT1592" s="12"/>
      <c r="AU1592" s="12"/>
      <c r="AV1592" s="12"/>
      <c r="AW1592" s="12"/>
      <c r="AX1592" s="12"/>
    </row>
    <row r="1593" ht="15.75" customHeight="1">
      <c r="A1593" s="12" t="s">
        <v>3102</v>
      </c>
      <c r="B1593" s="53" t="s">
        <v>3114</v>
      </c>
      <c r="C1593" s="12" t="s">
        <v>3104</v>
      </c>
      <c r="D1593" s="12" t="s">
        <v>2432</v>
      </c>
      <c r="E1593" s="36">
        <v>44683.0</v>
      </c>
      <c r="F1593" s="14" t="s">
        <v>493</v>
      </c>
      <c r="G1593" s="12"/>
      <c r="H1593" s="12"/>
      <c r="I1593" s="19" t="s">
        <v>2433</v>
      </c>
      <c r="J1593" s="12"/>
      <c r="K1593" s="22" t="s">
        <v>494</v>
      </c>
      <c r="L1593" s="12" t="s">
        <v>2783</v>
      </c>
      <c r="M1593" s="19" t="s">
        <v>2993</v>
      </c>
      <c r="N1593" s="12"/>
      <c r="O1593" s="12" t="s">
        <v>2805</v>
      </c>
      <c r="P1593" s="12" t="s">
        <v>45</v>
      </c>
      <c r="Q1593" s="22">
        <v>38.9326670238</v>
      </c>
      <c r="R1593" s="22">
        <v>-0.274358197381</v>
      </c>
      <c r="S1593" s="12" t="s">
        <v>134</v>
      </c>
      <c r="T1593" s="12" t="s">
        <v>135</v>
      </c>
      <c r="U1593" s="21" t="s">
        <v>203</v>
      </c>
      <c r="V1593" s="12" t="s">
        <v>2786</v>
      </c>
      <c r="W1593" s="19" t="s">
        <v>2787</v>
      </c>
      <c r="X1593" s="19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2"/>
      <c r="AP1593" s="12"/>
      <c r="AQ1593" s="12"/>
      <c r="AR1593" s="12"/>
      <c r="AS1593" s="12"/>
      <c r="AT1593" s="12"/>
      <c r="AU1593" s="12"/>
      <c r="AV1593" s="12"/>
      <c r="AW1593" s="12"/>
      <c r="AX1593" s="12"/>
    </row>
    <row r="1594" ht="15.75" customHeight="1">
      <c r="A1594" s="12" t="s">
        <v>3102</v>
      </c>
      <c r="B1594" s="53" t="s">
        <v>3115</v>
      </c>
      <c r="C1594" s="12" t="s">
        <v>3104</v>
      </c>
      <c r="D1594" s="12" t="s">
        <v>2432</v>
      </c>
      <c r="E1594" s="36">
        <v>44683.0</v>
      </c>
      <c r="F1594" s="14" t="s">
        <v>493</v>
      </c>
      <c r="G1594" s="12"/>
      <c r="H1594" s="12"/>
      <c r="I1594" s="19" t="s">
        <v>2433</v>
      </c>
      <c r="J1594" s="12"/>
      <c r="K1594" s="22" t="s">
        <v>494</v>
      </c>
      <c r="L1594" s="12" t="s">
        <v>2783</v>
      </c>
      <c r="M1594" s="19" t="s">
        <v>2993</v>
      </c>
      <c r="N1594" s="12"/>
      <c r="O1594" s="12" t="s">
        <v>2807</v>
      </c>
      <c r="P1594" s="12" t="s">
        <v>45</v>
      </c>
      <c r="Q1594" s="22">
        <v>40.096993937</v>
      </c>
      <c r="R1594" s="22">
        <v>-0.273473146529</v>
      </c>
      <c r="S1594" s="12" t="s">
        <v>134</v>
      </c>
      <c r="T1594" s="12" t="s">
        <v>47</v>
      </c>
      <c r="U1594" s="21" t="s">
        <v>203</v>
      </c>
      <c r="V1594" s="12" t="s">
        <v>2786</v>
      </c>
      <c r="W1594" s="19" t="s">
        <v>2787</v>
      </c>
      <c r="X1594" s="19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2"/>
      <c r="AP1594" s="12"/>
      <c r="AQ1594" s="12"/>
      <c r="AR1594" s="12"/>
      <c r="AS1594" s="12"/>
      <c r="AT1594" s="12"/>
      <c r="AU1594" s="12"/>
      <c r="AV1594" s="12"/>
      <c r="AW1594" s="12"/>
      <c r="AX1594" s="12"/>
    </row>
    <row r="1595" ht="15.75" customHeight="1">
      <c r="A1595" s="12" t="s">
        <v>3102</v>
      </c>
      <c r="B1595" s="53" t="s">
        <v>3116</v>
      </c>
      <c r="C1595" s="12" t="s">
        <v>3104</v>
      </c>
      <c r="D1595" s="12" t="s">
        <v>2432</v>
      </c>
      <c r="E1595" s="36">
        <v>44683.0</v>
      </c>
      <c r="F1595" s="14" t="s">
        <v>493</v>
      </c>
      <c r="G1595" s="12"/>
      <c r="H1595" s="12"/>
      <c r="I1595" s="19" t="s">
        <v>2433</v>
      </c>
      <c r="J1595" s="12"/>
      <c r="K1595" s="22" t="s">
        <v>494</v>
      </c>
      <c r="L1595" s="12" t="s">
        <v>2783</v>
      </c>
      <c r="M1595" s="19" t="s">
        <v>2993</v>
      </c>
      <c r="N1595" s="12"/>
      <c r="O1595" s="12" t="s">
        <v>2809</v>
      </c>
      <c r="P1595" s="12" t="s">
        <v>45</v>
      </c>
      <c r="Q1595" s="22">
        <v>39.9038655848</v>
      </c>
      <c r="R1595" s="22">
        <v>-0.345398090646</v>
      </c>
      <c r="S1595" s="12" t="s">
        <v>134</v>
      </c>
      <c r="T1595" s="12" t="s">
        <v>135</v>
      </c>
      <c r="U1595" s="21" t="s">
        <v>203</v>
      </c>
      <c r="V1595" s="12" t="s">
        <v>2786</v>
      </c>
      <c r="W1595" s="19" t="s">
        <v>2787</v>
      </c>
      <c r="X1595" s="19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2"/>
      <c r="AP1595" s="12"/>
      <c r="AQ1595" s="12"/>
      <c r="AR1595" s="12"/>
      <c r="AS1595" s="12"/>
      <c r="AT1595" s="12"/>
      <c r="AU1595" s="12"/>
      <c r="AV1595" s="12"/>
      <c r="AW1595" s="12"/>
      <c r="AX1595" s="12"/>
    </row>
    <row r="1596" ht="15.75" customHeight="1">
      <c r="A1596" s="12" t="s">
        <v>3102</v>
      </c>
      <c r="B1596" s="53" t="s">
        <v>3117</v>
      </c>
      <c r="C1596" s="12" t="s">
        <v>3104</v>
      </c>
      <c r="D1596" s="12" t="s">
        <v>2432</v>
      </c>
      <c r="E1596" s="36">
        <v>44683.0</v>
      </c>
      <c r="F1596" s="14" t="s">
        <v>493</v>
      </c>
      <c r="G1596" s="12"/>
      <c r="H1596" s="12"/>
      <c r="I1596" s="19" t="s">
        <v>2433</v>
      </c>
      <c r="J1596" s="12"/>
      <c r="K1596" s="22" t="s">
        <v>494</v>
      </c>
      <c r="L1596" s="12" t="s">
        <v>2783</v>
      </c>
      <c r="M1596" s="19" t="s">
        <v>2993</v>
      </c>
      <c r="N1596" s="12"/>
      <c r="O1596" s="12" t="s">
        <v>2811</v>
      </c>
      <c r="P1596" s="12" t="s">
        <v>45</v>
      </c>
      <c r="Q1596" s="22">
        <v>39.7102829948</v>
      </c>
      <c r="R1596" s="22">
        <v>-0.273432173989</v>
      </c>
      <c r="S1596" s="12" t="s">
        <v>134</v>
      </c>
      <c r="T1596" s="12" t="s">
        <v>135</v>
      </c>
      <c r="U1596" s="21" t="s">
        <v>203</v>
      </c>
      <c r="V1596" s="12" t="s">
        <v>2786</v>
      </c>
      <c r="W1596" s="19" t="s">
        <v>2787</v>
      </c>
      <c r="X1596" s="19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2"/>
      <c r="AP1596" s="12"/>
      <c r="AQ1596" s="12"/>
      <c r="AR1596" s="12"/>
      <c r="AS1596" s="12"/>
      <c r="AT1596" s="12"/>
      <c r="AU1596" s="12"/>
      <c r="AV1596" s="12"/>
      <c r="AW1596" s="12"/>
      <c r="AX1596" s="12"/>
    </row>
    <row r="1597" ht="15.75" customHeight="1">
      <c r="A1597" s="12" t="s">
        <v>3102</v>
      </c>
      <c r="B1597" s="53" t="s">
        <v>3118</v>
      </c>
      <c r="C1597" s="12" t="s">
        <v>3104</v>
      </c>
      <c r="D1597" s="12" t="s">
        <v>2432</v>
      </c>
      <c r="E1597" s="36">
        <v>44683.0</v>
      </c>
      <c r="F1597" s="14" t="s">
        <v>493</v>
      </c>
      <c r="G1597" s="12"/>
      <c r="H1597" s="12"/>
      <c r="I1597" s="19" t="s">
        <v>2433</v>
      </c>
      <c r="J1597" s="12"/>
      <c r="K1597" s="22" t="s">
        <v>494</v>
      </c>
      <c r="L1597" s="12" t="s">
        <v>2783</v>
      </c>
      <c r="M1597" s="19" t="s">
        <v>2993</v>
      </c>
      <c r="N1597" s="12"/>
      <c r="O1597" s="12" t="s">
        <v>2813</v>
      </c>
      <c r="P1597" s="12" t="s">
        <v>45</v>
      </c>
      <c r="Q1597" s="22">
        <v>38.9038794683</v>
      </c>
      <c r="R1597" s="22">
        <v>-0.737240796871</v>
      </c>
      <c r="S1597" s="12" t="s">
        <v>134</v>
      </c>
      <c r="T1597" s="12" t="s">
        <v>135</v>
      </c>
      <c r="U1597" s="21" t="s">
        <v>203</v>
      </c>
      <c r="V1597" s="12" t="s">
        <v>2786</v>
      </c>
      <c r="W1597" s="19" t="s">
        <v>2787</v>
      </c>
      <c r="X1597" s="19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2"/>
      <c r="AP1597" s="12"/>
      <c r="AQ1597" s="12"/>
      <c r="AR1597" s="12"/>
      <c r="AS1597" s="12"/>
      <c r="AT1597" s="12"/>
      <c r="AU1597" s="12"/>
      <c r="AV1597" s="12"/>
      <c r="AW1597" s="12"/>
      <c r="AX1597" s="12"/>
    </row>
    <row r="1598" ht="15.75" customHeight="1">
      <c r="A1598" s="12" t="s">
        <v>3102</v>
      </c>
      <c r="B1598" s="53" t="s">
        <v>3119</v>
      </c>
      <c r="C1598" s="12" t="s">
        <v>3104</v>
      </c>
      <c r="D1598" s="12" t="s">
        <v>2432</v>
      </c>
      <c r="E1598" s="36">
        <v>44683.0</v>
      </c>
      <c r="F1598" s="14" t="s">
        <v>493</v>
      </c>
      <c r="G1598" s="12"/>
      <c r="H1598" s="12"/>
      <c r="I1598" s="19" t="s">
        <v>2433</v>
      </c>
      <c r="J1598" s="12"/>
      <c r="K1598" s="22" t="s">
        <v>494</v>
      </c>
      <c r="L1598" s="12" t="s">
        <v>2783</v>
      </c>
      <c r="M1598" s="19" t="s">
        <v>2993</v>
      </c>
      <c r="N1598" s="12"/>
      <c r="O1598" s="12" t="s">
        <v>2815</v>
      </c>
      <c r="P1598" s="12" t="s">
        <v>45</v>
      </c>
      <c r="Q1598" s="22">
        <v>38.6774498294</v>
      </c>
      <c r="R1598" s="22">
        <v>-0.464415426834</v>
      </c>
      <c r="S1598" s="12" t="s">
        <v>134</v>
      </c>
      <c r="T1598" s="12" t="s">
        <v>135</v>
      </c>
      <c r="U1598" s="21" t="s">
        <v>203</v>
      </c>
      <c r="V1598" s="12" t="s">
        <v>2786</v>
      </c>
      <c r="W1598" s="19" t="s">
        <v>2787</v>
      </c>
      <c r="X1598" s="19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2"/>
      <c r="AP1598" s="12"/>
      <c r="AQ1598" s="12"/>
      <c r="AR1598" s="12"/>
      <c r="AS1598" s="12"/>
      <c r="AT1598" s="12"/>
      <c r="AU1598" s="12"/>
      <c r="AV1598" s="12"/>
      <c r="AW1598" s="12"/>
      <c r="AX1598" s="12"/>
    </row>
    <row r="1599" ht="15.75" customHeight="1">
      <c r="A1599" s="12" t="s">
        <v>3102</v>
      </c>
      <c r="B1599" s="53" t="s">
        <v>3120</v>
      </c>
      <c r="C1599" s="12" t="s">
        <v>3104</v>
      </c>
      <c r="D1599" s="12" t="s">
        <v>2432</v>
      </c>
      <c r="E1599" s="36">
        <v>44683.0</v>
      </c>
      <c r="F1599" s="14" t="s">
        <v>493</v>
      </c>
      <c r="G1599" s="12"/>
      <c r="H1599" s="12"/>
      <c r="I1599" s="19" t="s">
        <v>2433</v>
      </c>
      <c r="J1599" s="12"/>
      <c r="K1599" s="22" t="s">
        <v>494</v>
      </c>
      <c r="L1599" s="12" t="s">
        <v>2783</v>
      </c>
      <c r="M1599" s="19" t="s">
        <v>2993</v>
      </c>
      <c r="N1599" s="12"/>
      <c r="O1599" s="12" t="s">
        <v>2817</v>
      </c>
      <c r="P1599" s="12" t="s">
        <v>45</v>
      </c>
      <c r="Q1599" s="22">
        <v>40.1997194476</v>
      </c>
      <c r="R1599" s="22">
        <v>-0.215196446659</v>
      </c>
      <c r="S1599" s="12" t="s">
        <v>134</v>
      </c>
      <c r="T1599" s="12" t="s">
        <v>135</v>
      </c>
      <c r="U1599" s="21" t="s">
        <v>203</v>
      </c>
      <c r="V1599" s="12" t="s">
        <v>2786</v>
      </c>
      <c r="W1599" s="19" t="s">
        <v>2787</v>
      </c>
      <c r="X1599" s="19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2"/>
      <c r="AP1599" s="12"/>
      <c r="AQ1599" s="12"/>
      <c r="AR1599" s="12"/>
      <c r="AS1599" s="12"/>
      <c r="AT1599" s="12"/>
      <c r="AU1599" s="12"/>
      <c r="AV1599" s="12"/>
      <c r="AW1599" s="12"/>
      <c r="AX1599" s="12"/>
    </row>
    <row r="1600" ht="15.75" customHeight="1">
      <c r="A1600" s="12" t="s">
        <v>3102</v>
      </c>
      <c r="B1600" s="53" t="s">
        <v>3121</v>
      </c>
      <c r="C1600" s="12" t="s">
        <v>3104</v>
      </c>
      <c r="D1600" s="12" t="s">
        <v>2432</v>
      </c>
      <c r="E1600" s="36">
        <v>44683.0</v>
      </c>
      <c r="F1600" s="14" t="s">
        <v>493</v>
      </c>
      <c r="G1600" s="12"/>
      <c r="H1600" s="12"/>
      <c r="I1600" s="19" t="s">
        <v>2433</v>
      </c>
      <c r="J1600" s="12"/>
      <c r="K1600" s="22" t="s">
        <v>494</v>
      </c>
      <c r="L1600" s="12" t="s">
        <v>2783</v>
      </c>
      <c r="M1600" s="19" t="s">
        <v>2993</v>
      </c>
      <c r="N1600" s="12"/>
      <c r="O1600" s="12" t="s">
        <v>2819</v>
      </c>
      <c r="P1600" s="12" t="s">
        <v>45</v>
      </c>
      <c r="Q1600" s="22">
        <v>39.6835130492</v>
      </c>
      <c r="R1600" s="22">
        <v>-0.48997143889</v>
      </c>
      <c r="S1600" s="12" t="s">
        <v>134</v>
      </c>
      <c r="T1600" s="12" t="s">
        <v>135</v>
      </c>
      <c r="U1600" s="21" t="s">
        <v>203</v>
      </c>
      <c r="V1600" s="12" t="s">
        <v>2786</v>
      </c>
      <c r="W1600" s="19" t="s">
        <v>2787</v>
      </c>
      <c r="X1600" s="19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2"/>
      <c r="AP1600" s="12"/>
      <c r="AQ1600" s="12"/>
      <c r="AR1600" s="12"/>
      <c r="AS1600" s="12"/>
      <c r="AT1600" s="12"/>
      <c r="AU1600" s="12"/>
      <c r="AV1600" s="12"/>
      <c r="AW1600" s="12"/>
      <c r="AX1600" s="12"/>
    </row>
    <row r="1601" ht="15.75" customHeight="1">
      <c r="A1601" s="12" t="s">
        <v>3102</v>
      </c>
      <c r="B1601" s="53" t="s">
        <v>3122</v>
      </c>
      <c r="C1601" s="12" t="s">
        <v>3104</v>
      </c>
      <c r="D1601" s="12" t="s">
        <v>2432</v>
      </c>
      <c r="E1601" s="36">
        <v>44683.0</v>
      </c>
      <c r="F1601" s="14" t="s">
        <v>493</v>
      </c>
      <c r="G1601" s="12"/>
      <c r="H1601" s="12"/>
      <c r="I1601" s="19" t="s">
        <v>2433</v>
      </c>
      <c r="J1601" s="12"/>
      <c r="K1601" s="22" t="s">
        <v>494</v>
      </c>
      <c r="L1601" s="12" t="s">
        <v>2783</v>
      </c>
      <c r="M1601" s="19" t="s">
        <v>2993</v>
      </c>
      <c r="N1601" s="12"/>
      <c r="O1601" s="12" t="s">
        <v>2821</v>
      </c>
      <c r="P1601" s="12" t="s">
        <v>45</v>
      </c>
      <c r="Q1601" s="22">
        <v>38.1387046622</v>
      </c>
      <c r="R1601" s="22">
        <v>-0.898556154743</v>
      </c>
      <c r="S1601" s="12" t="s">
        <v>134</v>
      </c>
      <c r="T1601" s="12" t="s">
        <v>135</v>
      </c>
      <c r="U1601" s="21" t="s">
        <v>203</v>
      </c>
      <c r="V1601" s="12" t="s">
        <v>2786</v>
      </c>
      <c r="W1601" s="19" t="s">
        <v>2787</v>
      </c>
      <c r="X1601" s="19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2"/>
      <c r="AP1601" s="12"/>
      <c r="AQ1601" s="12"/>
      <c r="AR1601" s="12"/>
      <c r="AS1601" s="12"/>
      <c r="AT1601" s="12"/>
      <c r="AU1601" s="12"/>
      <c r="AV1601" s="12"/>
      <c r="AW1601" s="12"/>
      <c r="AX1601" s="12"/>
    </row>
    <row r="1602" ht="15.75" customHeight="1">
      <c r="A1602" s="12" t="s">
        <v>3102</v>
      </c>
      <c r="B1602" s="53" t="s">
        <v>3123</v>
      </c>
      <c r="C1602" s="12" t="s">
        <v>3104</v>
      </c>
      <c r="D1602" s="12" t="s">
        <v>2432</v>
      </c>
      <c r="E1602" s="36">
        <v>44683.0</v>
      </c>
      <c r="F1602" s="14" t="s">
        <v>493</v>
      </c>
      <c r="G1602" s="12"/>
      <c r="H1602" s="12"/>
      <c r="I1602" s="19" t="s">
        <v>2433</v>
      </c>
      <c r="J1602" s="12"/>
      <c r="K1602" s="22" t="s">
        <v>494</v>
      </c>
      <c r="L1602" s="12" t="s">
        <v>2783</v>
      </c>
      <c r="M1602" s="19" t="s">
        <v>2993</v>
      </c>
      <c r="N1602" s="12"/>
      <c r="O1602" s="12" t="s">
        <v>2823</v>
      </c>
      <c r="P1602" s="12" t="s">
        <v>45</v>
      </c>
      <c r="Q1602" s="22">
        <v>39.2653611925</v>
      </c>
      <c r="R1602" s="22">
        <v>-1.02271507352</v>
      </c>
      <c r="S1602" s="12" t="s">
        <v>134</v>
      </c>
      <c r="T1602" s="12" t="s">
        <v>135</v>
      </c>
      <c r="U1602" s="21" t="s">
        <v>203</v>
      </c>
      <c r="V1602" s="12" t="s">
        <v>2786</v>
      </c>
      <c r="W1602" s="19" t="s">
        <v>2787</v>
      </c>
      <c r="X1602" s="19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2"/>
      <c r="AP1602" s="12"/>
      <c r="AQ1602" s="12"/>
      <c r="AR1602" s="12"/>
      <c r="AS1602" s="12"/>
      <c r="AT1602" s="12"/>
      <c r="AU1602" s="12"/>
      <c r="AV1602" s="12"/>
      <c r="AW1602" s="12"/>
      <c r="AX1602" s="12"/>
    </row>
    <row r="1603" ht="15.75" customHeight="1">
      <c r="A1603" s="12" t="s">
        <v>3102</v>
      </c>
      <c r="B1603" s="53" t="s">
        <v>3124</v>
      </c>
      <c r="C1603" s="12" t="s">
        <v>3104</v>
      </c>
      <c r="D1603" s="12" t="s">
        <v>2432</v>
      </c>
      <c r="E1603" s="36">
        <v>44683.0</v>
      </c>
      <c r="F1603" s="14" t="s">
        <v>493</v>
      </c>
      <c r="G1603" s="12"/>
      <c r="H1603" s="12"/>
      <c r="I1603" s="19" t="s">
        <v>2433</v>
      </c>
      <c r="J1603" s="12"/>
      <c r="K1603" s="22" t="s">
        <v>494</v>
      </c>
      <c r="L1603" s="12" t="s">
        <v>2783</v>
      </c>
      <c r="M1603" s="19" t="s">
        <v>2993</v>
      </c>
      <c r="N1603" s="12"/>
      <c r="O1603" s="12" t="s">
        <v>2825</v>
      </c>
      <c r="P1603" s="12" t="s">
        <v>45</v>
      </c>
      <c r="Q1603" s="22">
        <v>40.4765145405</v>
      </c>
      <c r="R1603" s="22">
        <v>-0.172724041611</v>
      </c>
      <c r="S1603" s="12" t="s">
        <v>134</v>
      </c>
      <c r="T1603" s="12" t="s">
        <v>135</v>
      </c>
      <c r="U1603" s="21" t="s">
        <v>203</v>
      </c>
      <c r="V1603" s="12" t="s">
        <v>2786</v>
      </c>
      <c r="W1603" s="19" t="s">
        <v>2787</v>
      </c>
      <c r="X1603" s="19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2"/>
      <c r="AP1603" s="12"/>
      <c r="AQ1603" s="12"/>
      <c r="AR1603" s="12"/>
      <c r="AS1603" s="12"/>
      <c r="AT1603" s="12"/>
      <c r="AU1603" s="12"/>
      <c r="AV1603" s="12"/>
      <c r="AW1603" s="12"/>
      <c r="AX1603" s="12"/>
    </row>
    <row r="1604" ht="15.75" customHeight="1">
      <c r="A1604" s="12" t="s">
        <v>3102</v>
      </c>
      <c r="B1604" s="53" t="s">
        <v>3125</v>
      </c>
      <c r="C1604" s="12" t="s">
        <v>3104</v>
      </c>
      <c r="D1604" s="12" t="s">
        <v>2432</v>
      </c>
      <c r="E1604" s="36">
        <v>44683.0</v>
      </c>
      <c r="F1604" s="14" t="s">
        <v>493</v>
      </c>
      <c r="G1604" s="12"/>
      <c r="H1604" s="12"/>
      <c r="I1604" s="19" t="s">
        <v>2433</v>
      </c>
      <c r="J1604" s="12"/>
      <c r="K1604" s="22" t="s">
        <v>494</v>
      </c>
      <c r="L1604" s="12" t="s">
        <v>2783</v>
      </c>
      <c r="M1604" s="19" t="s">
        <v>2993</v>
      </c>
      <c r="N1604" s="12"/>
      <c r="O1604" s="12" t="s">
        <v>2827</v>
      </c>
      <c r="P1604" s="12" t="s">
        <v>45</v>
      </c>
      <c r="Q1604" s="22">
        <v>40.0875674036</v>
      </c>
      <c r="R1604" s="22">
        <v>0.104154081956</v>
      </c>
      <c r="S1604" s="12" t="s">
        <v>134</v>
      </c>
      <c r="T1604" s="12" t="s">
        <v>135</v>
      </c>
      <c r="U1604" s="21" t="s">
        <v>203</v>
      </c>
      <c r="V1604" s="12" t="s">
        <v>2786</v>
      </c>
      <c r="W1604" s="19" t="s">
        <v>2787</v>
      </c>
      <c r="X1604" s="19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2"/>
      <c r="AP1604" s="12"/>
      <c r="AQ1604" s="12"/>
      <c r="AR1604" s="12"/>
      <c r="AS1604" s="12"/>
      <c r="AT1604" s="12"/>
      <c r="AU1604" s="12"/>
      <c r="AV1604" s="12"/>
      <c r="AW1604" s="12"/>
      <c r="AX1604" s="12"/>
    </row>
    <row r="1605" ht="15.75" customHeight="1">
      <c r="A1605" s="12" t="s">
        <v>3102</v>
      </c>
      <c r="B1605" s="53" t="s">
        <v>3126</v>
      </c>
      <c r="C1605" s="12" t="s">
        <v>3104</v>
      </c>
      <c r="D1605" s="12" t="s">
        <v>2432</v>
      </c>
      <c r="E1605" s="36">
        <v>44683.0</v>
      </c>
      <c r="F1605" s="14" t="s">
        <v>493</v>
      </c>
      <c r="G1605" s="12"/>
      <c r="H1605" s="12"/>
      <c r="I1605" s="19" t="s">
        <v>2433</v>
      </c>
      <c r="J1605" s="12"/>
      <c r="K1605" s="22" t="s">
        <v>494</v>
      </c>
      <c r="L1605" s="12" t="s">
        <v>2783</v>
      </c>
      <c r="M1605" s="19" t="s">
        <v>2993</v>
      </c>
      <c r="N1605" s="12"/>
      <c r="O1605" s="12" t="s">
        <v>2829</v>
      </c>
      <c r="P1605" s="12" t="s">
        <v>45</v>
      </c>
      <c r="Q1605" s="22">
        <v>40.0210416874</v>
      </c>
      <c r="R1605" s="22">
        <v>6.8025316616E-4</v>
      </c>
      <c r="S1605" s="12" t="s">
        <v>134</v>
      </c>
      <c r="T1605" s="12" t="s">
        <v>47</v>
      </c>
      <c r="U1605" s="21" t="s">
        <v>203</v>
      </c>
      <c r="V1605" s="12" t="s">
        <v>2786</v>
      </c>
      <c r="W1605" s="19" t="s">
        <v>2787</v>
      </c>
      <c r="X1605" s="19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2"/>
      <c r="AP1605" s="12"/>
      <c r="AQ1605" s="12"/>
      <c r="AR1605" s="12"/>
      <c r="AS1605" s="12"/>
      <c r="AT1605" s="12"/>
      <c r="AU1605" s="12"/>
      <c r="AV1605" s="12"/>
      <c r="AW1605" s="12"/>
      <c r="AX1605" s="12"/>
    </row>
    <row r="1606" ht="15.75" customHeight="1">
      <c r="A1606" s="12" t="s">
        <v>3102</v>
      </c>
      <c r="B1606" s="53" t="s">
        <v>3127</v>
      </c>
      <c r="C1606" s="12" t="s">
        <v>3104</v>
      </c>
      <c r="D1606" s="12" t="s">
        <v>2432</v>
      </c>
      <c r="E1606" s="36">
        <v>44683.0</v>
      </c>
      <c r="F1606" s="14" t="s">
        <v>493</v>
      </c>
      <c r="G1606" s="12"/>
      <c r="H1606" s="12"/>
      <c r="I1606" s="19" t="s">
        <v>2433</v>
      </c>
      <c r="J1606" s="12"/>
      <c r="K1606" s="22" t="s">
        <v>494</v>
      </c>
      <c r="L1606" s="12" t="s">
        <v>2783</v>
      </c>
      <c r="M1606" s="19" t="s">
        <v>2993</v>
      </c>
      <c r="N1606" s="12"/>
      <c r="O1606" s="12" t="s">
        <v>2831</v>
      </c>
      <c r="P1606" s="12" t="s">
        <v>45</v>
      </c>
      <c r="Q1606" s="22">
        <v>38.4860521751</v>
      </c>
      <c r="R1606" s="22">
        <v>-0.921291144384</v>
      </c>
      <c r="S1606" s="12" t="s">
        <v>134</v>
      </c>
      <c r="T1606" s="12" t="s">
        <v>135</v>
      </c>
      <c r="U1606" s="21" t="s">
        <v>203</v>
      </c>
      <c r="V1606" s="12" t="s">
        <v>2786</v>
      </c>
      <c r="W1606" s="19" t="s">
        <v>2787</v>
      </c>
      <c r="X1606" s="19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2"/>
      <c r="AP1606" s="12"/>
      <c r="AQ1606" s="12"/>
      <c r="AR1606" s="12"/>
      <c r="AS1606" s="12"/>
      <c r="AT1606" s="12"/>
      <c r="AU1606" s="12"/>
      <c r="AV1606" s="12"/>
      <c r="AW1606" s="12"/>
      <c r="AX1606" s="12"/>
    </row>
    <row r="1607" ht="15.75" customHeight="1">
      <c r="A1607" s="12" t="s">
        <v>3102</v>
      </c>
      <c r="B1607" s="53" t="s">
        <v>3128</v>
      </c>
      <c r="C1607" s="12" t="s">
        <v>3104</v>
      </c>
      <c r="D1607" s="12" t="s">
        <v>2432</v>
      </c>
      <c r="E1607" s="36">
        <v>44683.0</v>
      </c>
      <c r="F1607" s="14" t="s">
        <v>493</v>
      </c>
      <c r="G1607" s="12"/>
      <c r="H1607" s="12"/>
      <c r="I1607" s="19" t="s">
        <v>2433</v>
      </c>
      <c r="J1607" s="12"/>
      <c r="K1607" s="22" t="s">
        <v>494</v>
      </c>
      <c r="L1607" s="12" t="s">
        <v>2783</v>
      </c>
      <c r="M1607" s="19" t="s">
        <v>2993</v>
      </c>
      <c r="N1607" s="12"/>
      <c r="O1607" s="12" t="s">
        <v>2833</v>
      </c>
      <c r="P1607" s="12" t="s">
        <v>45</v>
      </c>
      <c r="Q1607" s="22">
        <v>39.3279932919</v>
      </c>
      <c r="R1607" s="22">
        <v>-0.523118496553</v>
      </c>
      <c r="S1607" s="12" t="s">
        <v>134</v>
      </c>
      <c r="T1607" s="12" t="s">
        <v>135</v>
      </c>
      <c r="U1607" s="21" t="s">
        <v>203</v>
      </c>
      <c r="V1607" s="12" t="s">
        <v>2786</v>
      </c>
      <c r="W1607" s="19" t="s">
        <v>2787</v>
      </c>
      <c r="X1607" s="19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2"/>
      <c r="AP1607" s="12"/>
      <c r="AQ1607" s="12"/>
      <c r="AR1607" s="12"/>
      <c r="AS1607" s="12"/>
      <c r="AT1607" s="12"/>
      <c r="AU1607" s="12"/>
      <c r="AV1607" s="12"/>
      <c r="AW1607" s="12"/>
      <c r="AX1607" s="12"/>
    </row>
    <row r="1608" ht="15.75" customHeight="1">
      <c r="A1608" s="12" t="s">
        <v>3102</v>
      </c>
      <c r="B1608" s="53" t="s">
        <v>3129</v>
      </c>
      <c r="C1608" s="12" t="s">
        <v>3104</v>
      </c>
      <c r="D1608" s="12" t="s">
        <v>2432</v>
      </c>
      <c r="E1608" s="36">
        <v>44683.0</v>
      </c>
      <c r="F1608" s="14" t="s">
        <v>493</v>
      </c>
      <c r="G1608" s="12"/>
      <c r="H1608" s="12"/>
      <c r="I1608" s="19" t="s">
        <v>2433</v>
      </c>
      <c r="J1608" s="12"/>
      <c r="K1608" s="22" t="s">
        <v>494</v>
      </c>
      <c r="L1608" s="12" t="s">
        <v>2783</v>
      </c>
      <c r="M1608" s="19" t="s">
        <v>2993</v>
      </c>
      <c r="N1608" s="12"/>
      <c r="O1608" s="12" t="s">
        <v>2835</v>
      </c>
      <c r="P1608" s="12" t="s">
        <v>45</v>
      </c>
      <c r="Q1608" s="22">
        <v>39.3310082654</v>
      </c>
      <c r="R1608" s="22">
        <v>-0.79853048029</v>
      </c>
      <c r="S1608" s="12" t="s">
        <v>134</v>
      </c>
      <c r="T1608" s="12" t="s">
        <v>135</v>
      </c>
      <c r="U1608" s="21" t="s">
        <v>203</v>
      </c>
      <c r="V1608" s="12" t="s">
        <v>2786</v>
      </c>
      <c r="W1608" s="19" t="s">
        <v>2787</v>
      </c>
      <c r="X1608" s="19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2"/>
      <c r="AP1608" s="12"/>
      <c r="AQ1608" s="12"/>
      <c r="AR1608" s="12"/>
      <c r="AS1608" s="12"/>
      <c r="AT1608" s="12"/>
      <c r="AU1608" s="12"/>
      <c r="AV1608" s="12"/>
      <c r="AW1608" s="12"/>
      <c r="AX1608" s="12"/>
    </row>
    <row r="1609" ht="15.75" customHeight="1">
      <c r="A1609" s="12" t="s">
        <v>3102</v>
      </c>
      <c r="B1609" s="53" t="s">
        <v>3130</v>
      </c>
      <c r="C1609" s="12" t="s">
        <v>3104</v>
      </c>
      <c r="D1609" s="12" t="s">
        <v>2432</v>
      </c>
      <c r="E1609" s="36">
        <v>44683.0</v>
      </c>
      <c r="F1609" s="14" t="s">
        <v>493</v>
      </c>
      <c r="G1609" s="12"/>
      <c r="H1609" s="12"/>
      <c r="I1609" s="19" t="s">
        <v>2433</v>
      </c>
      <c r="J1609" s="12"/>
      <c r="K1609" s="22" t="s">
        <v>494</v>
      </c>
      <c r="L1609" s="12" t="s">
        <v>2783</v>
      </c>
      <c r="M1609" s="19" t="s">
        <v>2993</v>
      </c>
      <c r="N1609" s="12"/>
      <c r="O1609" s="12" t="s">
        <v>2837</v>
      </c>
      <c r="P1609" s="12" t="s">
        <v>45</v>
      </c>
      <c r="Q1609" s="22">
        <v>39.2258205825</v>
      </c>
      <c r="R1609" s="22">
        <v>-0.677460993112</v>
      </c>
      <c r="S1609" s="12" t="s">
        <v>134</v>
      </c>
      <c r="T1609" s="12" t="s">
        <v>135</v>
      </c>
      <c r="U1609" s="21" t="s">
        <v>203</v>
      </c>
      <c r="V1609" s="12" t="s">
        <v>2786</v>
      </c>
      <c r="W1609" s="19" t="s">
        <v>2787</v>
      </c>
      <c r="X1609" s="19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2"/>
      <c r="AP1609" s="12"/>
      <c r="AQ1609" s="12"/>
      <c r="AR1609" s="12"/>
      <c r="AS1609" s="12"/>
      <c r="AT1609" s="12"/>
      <c r="AU1609" s="12"/>
      <c r="AV1609" s="12"/>
      <c r="AW1609" s="12"/>
      <c r="AX1609" s="12"/>
    </row>
    <row r="1610" ht="15.75" customHeight="1">
      <c r="A1610" s="12" t="s">
        <v>3102</v>
      </c>
      <c r="B1610" s="53" t="s">
        <v>3131</v>
      </c>
      <c r="C1610" s="12" t="s">
        <v>3104</v>
      </c>
      <c r="D1610" s="12" t="s">
        <v>2432</v>
      </c>
      <c r="E1610" s="36">
        <v>44683.0</v>
      </c>
      <c r="F1610" s="14" t="s">
        <v>493</v>
      </c>
      <c r="G1610" s="12"/>
      <c r="H1610" s="12"/>
      <c r="I1610" s="19" t="s">
        <v>2433</v>
      </c>
      <c r="J1610" s="12"/>
      <c r="K1610" s="22" t="s">
        <v>494</v>
      </c>
      <c r="L1610" s="12" t="s">
        <v>2783</v>
      </c>
      <c r="M1610" s="19" t="s">
        <v>2993</v>
      </c>
      <c r="N1610" s="12"/>
      <c r="O1610" s="12" t="s">
        <v>2839</v>
      </c>
      <c r="P1610" s="12" t="s">
        <v>45</v>
      </c>
      <c r="Q1610" s="22">
        <v>38.9283042401</v>
      </c>
      <c r="R1610" s="22">
        <v>-0.57699659482</v>
      </c>
      <c r="S1610" s="12" t="s">
        <v>134</v>
      </c>
      <c r="T1610" s="12" t="s">
        <v>135</v>
      </c>
      <c r="U1610" s="21" t="s">
        <v>203</v>
      </c>
      <c r="V1610" s="12" t="s">
        <v>2786</v>
      </c>
      <c r="W1610" s="19" t="s">
        <v>2787</v>
      </c>
      <c r="X1610" s="19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2"/>
      <c r="AP1610" s="12"/>
      <c r="AQ1610" s="12"/>
      <c r="AR1610" s="12"/>
      <c r="AS1610" s="12"/>
      <c r="AT1610" s="12"/>
      <c r="AU1610" s="12"/>
      <c r="AV1610" s="12"/>
      <c r="AW1610" s="12"/>
      <c r="AX1610" s="12"/>
    </row>
    <row r="1611" ht="15.75" customHeight="1">
      <c r="A1611" s="12" t="s">
        <v>3102</v>
      </c>
      <c r="B1611" s="53" t="s">
        <v>3132</v>
      </c>
      <c r="C1611" s="12" t="s">
        <v>3104</v>
      </c>
      <c r="D1611" s="12" t="s">
        <v>2432</v>
      </c>
      <c r="E1611" s="36">
        <v>44683.0</v>
      </c>
      <c r="F1611" s="14" t="s">
        <v>493</v>
      </c>
      <c r="G1611" s="12"/>
      <c r="H1611" s="12"/>
      <c r="I1611" s="19" t="s">
        <v>2433</v>
      </c>
      <c r="J1611" s="12"/>
      <c r="K1611" s="22" t="s">
        <v>494</v>
      </c>
      <c r="L1611" s="12" t="s">
        <v>2783</v>
      </c>
      <c r="M1611" s="19" t="s">
        <v>2993</v>
      </c>
      <c r="N1611" s="12"/>
      <c r="O1611" s="12" t="s">
        <v>2841</v>
      </c>
      <c r="P1611" s="12" t="s">
        <v>45</v>
      </c>
      <c r="Q1611" s="22">
        <v>39.4155171673</v>
      </c>
      <c r="R1611" s="22">
        <v>-0.806640729431</v>
      </c>
      <c r="S1611" s="12" t="s">
        <v>134</v>
      </c>
      <c r="T1611" s="12" t="s">
        <v>135</v>
      </c>
      <c r="U1611" s="21" t="s">
        <v>203</v>
      </c>
      <c r="V1611" s="12" t="s">
        <v>2786</v>
      </c>
      <c r="W1611" s="19" t="s">
        <v>2787</v>
      </c>
      <c r="X1611" s="19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2"/>
      <c r="AP1611" s="12"/>
      <c r="AQ1611" s="12"/>
      <c r="AR1611" s="12"/>
      <c r="AS1611" s="12"/>
      <c r="AT1611" s="12"/>
      <c r="AU1611" s="12"/>
      <c r="AV1611" s="12"/>
      <c r="AW1611" s="12"/>
      <c r="AX1611" s="12"/>
    </row>
    <row r="1612" ht="15.75" customHeight="1">
      <c r="A1612" s="12" t="s">
        <v>3102</v>
      </c>
      <c r="B1612" s="53" t="s">
        <v>3133</v>
      </c>
      <c r="C1612" s="12" t="s">
        <v>3104</v>
      </c>
      <c r="D1612" s="12" t="s">
        <v>2432</v>
      </c>
      <c r="E1612" s="36">
        <v>44683.0</v>
      </c>
      <c r="F1612" s="14" t="s">
        <v>493</v>
      </c>
      <c r="G1612" s="12"/>
      <c r="H1612" s="12"/>
      <c r="I1612" s="19" t="s">
        <v>2433</v>
      </c>
      <c r="J1612" s="12"/>
      <c r="K1612" s="22" t="s">
        <v>494</v>
      </c>
      <c r="L1612" s="12" t="s">
        <v>2783</v>
      </c>
      <c r="M1612" s="19" t="s">
        <v>2993</v>
      </c>
      <c r="N1612" s="12"/>
      <c r="O1612" s="12" t="s">
        <v>2843</v>
      </c>
      <c r="P1612" s="12" t="s">
        <v>45</v>
      </c>
      <c r="Q1612" s="22">
        <v>39.0740087768</v>
      </c>
      <c r="R1612" s="22">
        <v>-1.20902750641</v>
      </c>
      <c r="S1612" s="12" t="s">
        <v>134</v>
      </c>
      <c r="T1612" s="12" t="s">
        <v>135</v>
      </c>
      <c r="U1612" s="21" t="s">
        <v>203</v>
      </c>
      <c r="V1612" s="12" t="s">
        <v>2786</v>
      </c>
      <c r="W1612" s="19" t="s">
        <v>2787</v>
      </c>
      <c r="X1612" s="19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2"/>
      <c r="AP1612" s="12"/>
      <c r="AQ1612" s="12"/>
      <c r="AR1612" s="12"/>
      <c r="AS1612" s="12"/>
      <c r="AT1612" s="12"/>
      <c r="AU1612" s="12"/>
      <c r="AV1612" s="12"/>
      <c r="AW1612" s="12"/>
      <c r="AX1612" s="12"/>
    </row>
    <row r="1613" ht="15.75" customHeight="1">
      <c r="A1613" s="12" t="s">
        <v>3102</v>
      </c>
      <c r="B1613" s="53" t="s">
        <v>3134</v>
      </c>
      <c r="C1613" s="12" t="s">
        <v>3104</v>
      </c>
      <c r="D1613" s="12" t="s">
        <v>2432</v>
      </c>
      <c r="E1613" s="36">
        <v>44683.0</v>
      </c>
      <c r="F1613" s="14" t="s">
        <v>493</v>
      </c>
      <c r="G1613" s="12"/>
      <c r="H1613" s="12"/>
      <c r="I1613" s="19" t="s">
        <v>2433</v>
      </c>
      <c r="J1613" s="12"/>
      <c r="K1613" s="22" t="s">
        <v>494</v>
      </c>
      <c r="L1613" s="12" t="s">
        <v>2783</v>
      </c>
      <c r="M1613" s="19" t="s">
        <v>2993</v>
      </c>
      <c r="N1613" s="12"/>
      <c r="O1613" s="12" t="s">
        <v>2845</v>
      </c>
      <c r="P1613" s="12" t="s">
        <v>45</v>
      </c>
      <c r="Q1613" s="22">
        <v>39.5236888967</v>
      </c>
      <c r="R1613" s="22">
        <v>-0.724473203786</v>
      </c>
      <c r="S1613" s="12" t="s">
        <v>134</v>
      </c>
      <c r="T1613" s="12" t="s">
        <v>135</v>
      </c>
      <c r="U1613" s="21" t="s">
        <v>203</v>
      </c>
      <c r="V1613" s="12" t="s">
        <v>2786</v>
      </c>
      <c r="W1613" s="19" t="s">
        <v>2787</v>
      </c>
      <c r="X1613" s="19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2"/>
      <c r="AP1613" s="12"/>
      <c r="AQ1613" s="12"/>
      <c r="AR1613" s="12"/>
      <c r="AS1613" s="12"/>
      <c r="AT1613" s="12"/>
      <c r="AU1613" s="12"/>
      <c r="AV1613" s="12"/>
      <c r="AW1613" s="12"/>
      <c r="AX1613" s="12"/>
    </row>
    <row r="1614" ht="15.75" customHeight="1">
      <c r="A1614" s="12" t="s">
        <v>3102</v>
      </c>
      <c r="B1614" s="53" t="s">
        <v>3135</v>
      </c>
      <c r="C1614" s="12" t="s">
        <v>3104</v>
      </c>
      <c r="D1614" s="12" t="s">
        <v>2432</v>
      </c>
      <c r="E1614" s="36">
        <v>44683.0</v>
      </c>
      <c r="F1614" s="14" t="s">
        <v>493</v>
      </c>
      <c r="G1614" s="12"/>
      <c r="H1614" s="12"/>
      <c r="I1614" s="19" t="s">
        <v>2433</v>
      </c>
      <c r="J1614" s="12"/>
      <c r="K1614" s="22" t="s">
        <v>494</v>
      </c>
      <c r="L1614" s="12" t="s">
        <v>2783</v>
      </c>
      <c r="M1614" s="19" t="s">
        <v>2993</v>
      </c>
      <c r="N1614" s="12"/>
      <c r="O1614" s="12" t="s">
        <v>2847</v>
      </c>
      <c r="P1614" s="12" t="s">
        <v>45</v>
      </c>
      <c r="Q1614" s="22">
        <v>39.0840363762</v>
      </c>
      <c r="R1614" s="22">
        <v>-1.22842755162</v>
      </c>
      <c r="S1614" s="12" t="s">
        <v>134</v>
      </c>
      <c r="T1614" s="12" t="s">
        <v>47</v>
      </c>
      <c r="U1614" s="21" t="s">
        <v>203</v>
      </c>
      <c r="V1614" s="12" t="s">
        <v>2786</v>
      </c>
      <c r="W1614" s="19" t="s">
        <v>2787</v>
      </c>
      <c r="X1614" s="19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2"/>
      <c r="AP1614" s="12"/>
      <c r="AQ1614" s="12"/>
      <c r="AR1614" s="12"/>
      <c r="AS1614" s="12"/>
      <c r="AT1614" s="12"/>
      <c r="AU1614" s="12"/>
      <c r="AV1614" s="12"/>
      <c r="AW1614" s="12"/>
      <c r="AX1614" s="12"/>
    </row>
    <row r="1615" ht="15.75" customHeight="1">
      <c r="A1615" s="12" t="s">
        <v>3102</v>
      </c>
      <c r="B1615" s="53" t="s">
        <v>3136</v>
      </c>
      <c r="C1615" s="12" t="s">
        <v>3104</v>
      </c>
      <c r="D1615" s="12" t="s">
        <v>2432</v>
      </c>
      <c r="E1615" s="36">
        <v>44683.0</v>
      </c>
      <c r="F1615" s="14" t="s">
        <v>493</v>
      </c>
      <c r="G1615" s="12"/>
      <c r="H1615" s="12"/>
      <c r="I1615" s="19" t="s">
        <v>2433</v>
      </c>
      <c r="J1615" s="12"/>
      <c r="K1615" s="22" t="s">
        <v>494</v>
      </c>
      <c r="L1615" s="12" t="s">
        <v>2783</v>
      </c>
      <c r="M1615" s="19" t="s">
        <v>2993</v>
      </c>
      <c r="N1615" s="12"/>
      <c r="O1615" s="12" t="s">
        <v>2849</v>
      </c>
      <c r="P1615" s="12" t="s">
        <v>45</v>
      </c>
      <c r="Q1615" s="22">
        <v>38.9741774819</v>
      </c>
      <c r="R1615" s="22">
        <v>-0.214892746168</v>
      </c>
      <c r="S1615" s="12" t="s">
        <v>134</v>
      </c>
      <c r="T1615" s="12" t="s">
        <v>135</v>
      </c>
      <c r="U1615" s="21" t="s">
        <v>203</v>
      </c>
      <c r="V1615" s="12" t="s">
        <v>2786</v>
      </c>
      <c r="W1615" s="19" t="s">
        <v>2787</v>
      </c>
      <c r="X1615" s="19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2"/>
      <c r="AP1615" s="12"/>
      <c r="AQ1615" s="12"/>
      <c r="AR1615" s="12"/>
      <c r="AS1615" s="12"/>
      <c r="AT1615" s="12"/>
      <c r="AU1615" s="12"/>
      <c r="AV1615" s="12"/>
      <c r="AW1615" s="12"/>
      <c r="AX1615" s="12"/>
    </row>
    <row r="1616" ht="15.75" customHeight="1">
      <c r="A1616" s="12" t="s">
        <v>3102</v>
      </c>
      <c r="B1616" s="53" t="s">
        <v>3137</v>
      </c>
      <c r="C1616" s="12" t="s">
        <v>3104</v>
      </c>
      <c r="D1616" s="12" t="s">
        <v>2432</v>
      </c>
      <c r="E1616" s="36">
        <v>44683.0</v>
      </c>
      <c r="F1616" s="14" t="s">
        <v>493</v>
      </c>
      <c r="G1616" s="12"/>
      <c r="H1616" s="12"/>
      <c r="I1616" s="19" t="s">
        <v>2433</v>
      </c>
      <c r="J1616" s="12"/>
      <c r="K1616" s="22" t="s">
        <v>494</v>
      </c>
      <c r="L1616" s="12" t="s">
        <v>2783</v>
      </c>
      <c r="M1616" s="19" t="s">
        <v>2993</v>
      </c>
      <c r="N1616" s="12"/>
      <c r="O1616" s="12" t="s">
        <v>2851</v>
      </c>
      <c r="P1616" s="12" t="s">
        <v>45</v>
      </c>
      <c r="Q1616" s="22">
        <v>39.1768194237</v>
      </c>
      <c r="R1616" s="22">
        <v>-0.769270778496</v>
      </c>
      <c r="S1616" s="12" t="s">
        <v>134</v>
      </c>
      <c r="T1616" s="12" t="s">
        <v>135</v>
      </c>
      <c r="U1616" s="21" t="s">
        <v>203</v>
      </c>
      <c r="V1616" s="12" t="s">
        <v>2786</v>
      </c>
      <c r="W1616" s="19" t="s">
        <v>2787</v>
      </c>
      <c r="X1616" s="19"/>
      <c r="Y1616" s="12"/>
      <c r="Z1616" s="12"/>
      <c r="AA1616" s="12"/>
      <c r="AB1616" s="12"/>
      <c r="AC1616" s="12"/>
      <c r="AD1616" s="12"/>
      <c r="AE1616" s="12"/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2"/>
      <c r="AP1616" s="12"/>
      <c r="AQ1616" s="12"/>
      <c r="AR1616" s="12"/>
      <c r="AS1616" s="12"/>
      <c r="AT1616" s="12"/>
      <c r="AU1616" s="12"/>
      <c r="AV1616" s="12"/>
      <c r="AW1616" s="12"/>
      <c r="AX1616" s="12"/>
    </row>
    <row r="1617" ht="15.75" customHeight="1">
      <c r="A1617" s="12" t="s">
        <v>3102</v>
      </c>
      <c r="B1617" s="53" t="s">
        <v>3138</v>
      </c>
      <c r="C1617" s="12" t="s">
        <v>3104</v>
      </c>
      <c r="D1617" s="12" t="s">
        <v>2432</v>
      </c>
      <c r="E1617" s="36">
        <v>44683.0</v>
      </c>
      <c r="F1617" s="14" t="s">
        <v>493</v>
      </c>
      <c r="G1617" s="12"/>
      <c r="H1617" s="12"/>
      <c r="I1617" s="19" t="s">
        <v>2433</v>
      </c>
      <c r="J1617" s="12"/>
      <c r="K1617" s="22" t="s">
        <v>494</v>
      </c>
      <c r="L1617" s="12" t="s">
        <v>2783</v>
      </c>
      <c r="M1617" s="19" t="s">
        <v>2993</v>
      </c>
      <c r="N1617" s="12"/>
      <c r="O1617" s="12" t="s">
        <v>2853</v>
      </c>
      <c r="P1617" s="12" t="s">
        <v>45</v>
      </c>
      <c r="Q1617" s="22">
        <v>38.9988457741</v>
      </c>
      <c r="R1617" s="22">
        <v>-0.294916686943</v>
      </c>
      <c r="S1617" s="12" t="s">
        <v>134</v>
      </c>
      <c r="T1617" s="12" t="s">
        <v>135</v>
      </c>
      <c r="U1617" s="21" t="s">
        <v>203</v>
      </c>
      <c r="V1617" s="12" t="s">
        <v>2786</v>
      </c>
      <c r="W1617" s="19" t="s">
        <v>2787</v>
      </c>
      <c r="X1617" s="19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2"/>
      <c r="AP1617" s="12"/>
      <c r="AQ1617" s="12"/>
      <c r="AR1617" s="12"/>
      <c r="AS1617" s="12"/>
      <c r="AT1617" s="12"/>
      <c r="AU1617" s="12"/>
      <c r="AV1617" s="12"/>
      <c r="AW1617" s="12"/>
      <c r="AX1617" s="12"/>
    </row>
    <row r="1618">
      <c r="A1618" s="12">
        <v>34.0</v>
      </c>
      <c r="B1618" s="12" t="s">
        <v>3139</v>
      </c>
      <c r="C1618" s="45" t="s">
        <v>3140</v>
      </c>
      <c r="D1618" s="12" t="s">
        <v>3141</v>
      </c>
      <c r="E1618" s="13">
        <v>44597.0</v>
      </c>
      <c r="F1618" s="60" t="s">
        <v>9</v>
      </c>
      <c r="G1618" s="12">
        <v>2020.0</v>
      </c>
      <c r="H1618" s="12" t="s">
        <v>3142</v>
      </c>
      <c r="I1618" s="12" t="s">
        <v>3143</v>
      </c>
      <c r="J1618" s="12" t="s">
        <v>3144</v>
      </c>
      <c r="K1618" s="12" t="s">
        <v>199</v>
      </c>
      <c r="L1618" s="12" t="s">
        <v>200</v>
      </c>
      <c r="M1618" s="12" t="s">
        <v>3145</v>
      </c>
      <c r="N1618" s="12" t="s">
        <v>67</v>
      </c>
      <c r="O1618" s="12" t="s">
        <v>3146</v>
      </c>
      <c r="P1618" s="12" t="s">
        <v>45</v>
      </c>
      <c r="Q1618" s="61">
        <v>41.6557999999999</v>
      </c>
      <c r="R1618" s="61">
        <v>2.582366667</v>
      </c>
      <c r="S1618" s="62" t="s">
        <v>69</v>
      </c>
      <c r="T1618" s="62"/>
      <c r="U1618" s="12" t="s">
        <v>203</v>
      </c>
      <c r="V1618" s="12" t="s">
        <v>3147</v>
      </c>
      <c r="W1618" s="12" t="s">
        <v>3148</v>
      </c>
      <c r="X1618" s="12">
        <v>1992.0</v>
      </c>
      <c r="Y1618" s="12">
        <v>2017.0</v>
      </c>
      <c r="Z1618" s="12" t="s">
        <v>67</v>
      </c>
      <c r="AA1618" s="12" t="s">
        <v>67</v>
      </c>
      <c r="AB1618" s="12" t="s">
        <v>67</v>
      </c>
      <c r="AC1618" s="12" t="s">
        <v>67</v>
      </c>
      <c r="AD1618" s="12" t="s">
        <v>67</v>
      </c>
      <c r="AE1618" s="12" t="s">
        <v>67</v>
      </c>
      <c r="AF1618" s="12" t="s">
        <v>67</v>
      </c>
      <c r="AG1618" s="12" t="s">
        <v>67</v>
      </c>
      <c r="AH1618" s="12" t="s">
        <v>67</v>
      </c>
      <c r="AI1618" s="12" t="s">
        <v>67</v>
      </c>
      <c r="AJ1618" s="12" t="s">
        <v>67</v>
      </c>
      <c r="AK1618" s="12" t="s">
        <v>67</v>
      </c>
      <c r="AL1618" s="12" t="s">
        <v>67</v>
      </c>
      <c r="AM1618" s="12" t="s">
        <v>67</v>
      </c>
      <c r="AN1618" s="12" t="s">
        <v>67</v>
      </c>
      <c r="AO1618" s="12" t="s">
        <v>67</v>
      </c>
      <c r="AP1618" s="12" t="s">
        <v>67</v>
      </c>
      <c r="AQ1618" s="12" t="s">
        <v>67</v>
      </c>
      <c r="AR1618" s="12" t="s">
        <v>67</v>
      </c>
      <c r="AS1618" s="12" t="s">
        <v>67</v>
      </c>
      <c r="AT1618" s="12" t="s">
        <v>67</v>
      </c>
      <c r="AU1618" s="12" t="s">
        <v>67</v>
      </c>
      <c r="AV1618" s="12" t="s">
        <v>67</v>
      </c>
      <c r="AW1618" s="12" t="s">
        <v>67</v>
      </c>
      <c r="AX1618" s="12" t="s">
        <v>67</v>
      </c>
    </row>
    <row r="1619">
      <c r="A1619" s="12">
        <v>34.0</v>
      </c>
      <c r="B1619" s="12" t="s">
        <v>3149</v>
      </c>
      <c r="C1619" s="45" t="s">
        <v>3140</v>
      </c>
      <c r="D1619" s="12" t="s">
        <v>3141</v>
      </c>
      <c r="E1619" s="13">
        <v>44597.0</v>
      </c>
      <c r="F1619" s="60" t="s">
        <v>9</v>
      </c>
      <c r="G1619" s="12">
        <v>2020.0</v>
      </c>
      <c r="H1619" s="12" t="s">
        <v>3142</v>
      </c>
      <c r="I1619" s="12" t="s">
        <v>3143</v>
      </c>
      <c r="J1619" s="12" t="s">
        <v>3144</v>
      </c>
      <c r="K1619" s="12" t="s">
        <v>199</v>
      </c>
      <c r="L1619" s="12" t="s">
        <v>200</v>
      </c>
      <c r="M1619" s="12" t="s">
        <v>3145</v>
      </c>
      <c r="N1619" s="12" t="s">
        <v>67</v>
      </c>
      <c r="O1619" s="12" t="s">
        <v>3150</v>
      </c>
      <c r="P1619" s="12" t="s">
        <v>3151</v>
      </c>
      <c r="Q1619" s="61">
        <v>43.4155166669999</v>
      </c>
      <c r="R1619" s="61">
        <v>-0.957633333</v>
      </c>
      <c r="S1619" s="62" t="s">
        <v>69</v>
      </c>
      <c r="T1619" s="62"/>
      <c r="U1619" s="12" t="s">
        <v>203</v>
      </c>
      <c r="V1619" s="12" t="s">
        <v>3147</v>
      </c>
      <c r="W1619" s="12" t="s">
        <v>3148</v>
      </c>
      <c r="X1619" s="12">
        <v>1993.0</v>
      </c>
      <c r="Y1619" s="12">
        <v>2017.0</v>
      </c>
      <c r="Z1619" s="12" t="s">
        <v>67</v>
      </c>
      <c r="AA1619" s="12" t="s">
        <v>67</v>
      </c>
      <c r="AB1619" s="12" t="s">
        <v>67</v>
      </c>
      <c r="AC1619" s="12" t="s">
        <v>67</v>
      </c>
      <c r="AD1619" s="12" t="s">
        <v>67</v>
      </c>
      <c r="AE1619" s="12" t="s">
        <v>67</v>
      </c>
      <c r="AF1619" s="12" t="s">
        <v>67</v>
      </c>
      <c r="AG1619" s="12" t="s">
        <v>67</v>
      </c>
      <c r="AH1619" s="12" t="s">
        <v>67</v>
      </c>
      <c r="AI1619" s="12" t="s">
        <v>67</v>
      </c>
      <c r="AJ1619" s="12" t="s">
        <v>67</v>
      </c>
      <c r="AK1619" s="12" t="s">
        <v>67</v>
      </c>
      <c r="AL1619" s="12" t="s">
        <v>67</v>
      </c>
      <c r="AM1619" s="12" t="s">
        <v>67</v>
      </c>
      <c r="AN1619" s="12" t="s">
        <v>67</v>
      </c>
      <c r="AO1619" s="12" t="s">
        <v>67</v>
      </c>
      <c r="AP1619" s="12" t="s">
        <v>67</v>
      </c>
      <c r="AQ1619" s="12" t="s">
        <v>67</v>
      </c>
      <c r="AR1619" s="12" t="s">
        <v>67</v>
      </c>
      <c r="AS1619" s="12" t="s">
        <v>67</v>
      </c>
      <c r="AT1619" s="12" t="s">
        <v>67</v>
      </c>
      <c r="AU1619" s="12" t="s">
        <v>67</v>
      </c>
      <c r="AV1619" s="12" t="s">
        <v>67</v>
      </c>
      <c r="AW1619" s="12" t="s">
        <v>67</v>
      </c>
      <c r="AX1619" s="12" t="s">
        <v>67</v>
      </c>
    </row>
    <row r="1620">
      <c r="A1620" s="12">
        <v>34.0</v>
      </c>
      <c r="B1620" s="12" t="s">
        <v>3152</v>
      </c>
      <c r="C1620" s="45" t="s">
        <v>3140</v>
      </c>
      <c r="D1620" s="12" t="s">
        <v>3141</v>
      </c>
      <c r="E1620" s="13">
        <v>44597.0</v>
      </c>
      <c r="F1620" s="60" t="s">
        <v>9</v>
      </c>
      <c r="G1620" s="12">
        <v>2020.0</v>
      </c>
      <c r="H1620" s="12" t="s">
        <v>3142</v>
      </c>
      <c r="I1620" s="12" t="s">
        <v>3143</v>
      </c>
      <c r="J1620" s="12" t="s">
        <v>3144</v>
      </c>
      <c r="K1620" s="12" t="s">
        <v>199</v>
      </c>
      <c r="L1620" s="12" t="s">
        <v>200</v>
      </c>
      <c r="M1620" s="12" t="s">
        <v>3145</v>
      </c>
      <c r="N1620" s="12" t="s">
        <v>67</v>
      </c>
      <c r="O1620" s="12" t="s">
        <v>3153</v>
      </c>
      <c r="P1620" s="12" t="s">
        <v>114</v>
      </c>
      <c r="Q1620" s="61">
        <v>40.1999833329999</v>
      </c>
      <c r="R1620" s="61">
        <v>-8.118516667</v>
      </c>
      <c r="S1620" s="62" t="s">
        <v>69</v>
      </c>
      <c r="T1620" s="62"/>
      <c r="U1620" s="12" t="s">
        <v>203</v>
      </c>
      <c r="V1620" s="12" t="s">
        <v>3147</v>
      </c>
      <c r="W1620" s="12" t="s">
        <v>3148</v>
      </c>
      <c r="X1620" s="12">
        <v>2007.0</v>
      </c>
      <c r="Y1620" s="12">
        <v>2017.0</v>
      </c>
      <c r="Z1620" s="12" t="s">
        <v>67</v>
      </c>
      <c r="AA1620" s="12" t="s">
        <v>67</v>
      </c>
      <c r="AB1620" s="12" t="s">
        <v>67</v>
      </c>
      <c r="AC1620" s="12" t="s">
        <v>67</v>
      </c>
      <c r="AD1620" s="12" t="s">
        <v>67</v>
      </c>
      <c r="AE1620" s="12" t="s">
        <v>67</v>
      </c>
      <c r="AF1620" s="12" t="s">
        <v>67</v>
      </c>
      <c r="AG1620" s="12" t="s">
        <v>67</v>
      </c>
      <c r="AH1620" s="12" t="s">
        <v>67</v>
      </c>
      <c r="AI1620" s="12" t="s">
        <v>67</v>
      </c>
      <c r="AJ1620" s="12" t="s">
        <v>67</v>
      </c>
      <c r="AK1620" s="12" t="s">
        <v>67</v>
      </c>
      <c r="AL1620" s="12" t="s">
        <v>67</v>
      </c>
      <c r="AM1620" s="12" t="s">
        <v>67</v>
      </c>
      <c r="AN1620" s="12" t="s">
        <v>67</v>
      </c>
      <c r="AO1620" s="12" t="s">
        <v>67</v>
      </c>
      <c r="AP1620" s="12" t="s">
        <v>67</v>
      </c>
      <c r="AQ1620" s="12" t="s">
        <v>67</v>
      </c>
      <c r="AR1620" s="12" t="s">
        <v>67</v>
      </c>
      <c r="AS1620" s="12" t="s">
        <v>67</v>
      </c>
      <c r="AT1620" s="12" t="s">
        <v>67</v>
      </c>
      <c r="AU1620" s="12" t="s">
        <v>67</v>
      </c>
      <c r="AV1620" s="12" t="s">
        <v>67</v>
      </c>
      <c r="AW1620" s="12" t="s">
        <v>67</v>
      </c>
      <c r="AX1620" s="12" t="s">
        <v>67</v>
      </c>
    </row>
    <row r="1621">
      <c r="A1621" s="12">
        <v>34.0</v>
      </c>
      <c r="B1621" s="12" t="s">
        <v>3154</v>
      </c>
      <c r="C1621" s="45" t="s">
        <v>3140</v>
      </c>
      <c r="D1621" s="12" t="s">
        <v>3141</v>
      </c>
      <c r="E1621" s="13">
        <v>44597.0</v>
      </c>
      <c r="F1621" s="60" t="s">
        <v>9</v>
      </c>
      <c r="G1621" s="12">
        <v>2020.0</v>
      </c>
      <c r="H1621" s="12" t="s">
        <v>3142</v>
      </c>
      <c r="I1621" s="12" t="s">
        <v>3143</v>
      </c>
      <c r="J1621" s="12" t="s">
        <v>3144</v>
      </c>
      <c r="K1621" s="12" t="s">
        <v>199</v>
      </c>
      <c r="L1621" s="12" t="s">
        <v>200</v>
      </c>
      <c r="M1621" s="12" t="s">
        <v>3145</v>
      </c>
      <c r="N1621" s="12" t="s">
        <v>67</v>
      </c>
      <c r="O1621" s="12" t="s">
        <v>3155</v>
      </c>
      <c r="P1621" s="12" t="s">
        <v>114</v>
      </c>
      <c r="Q1621" s="61">
        <v>38.665583333</v>
      </c>
      <c r="R1621" s="61">
        <v>-9.224766667</v>
      </c>
      <c r="S1621" s="62" t="s">
        <v>69</v>
      </c>
      <c r="T1621" s="62"/>
      <c r="U1621" s="12" t="s">
        <v>203</v>
      </c>
      <c r="V1621" s="12" t="s">
        <v>3147</v>
      </c>
      <c r="W1621" s="12" t="s">
        <v>3148</v>
      </c>
      <c r="X1621" s="12">
        <v>1998.0</v>
      </c>
      <c r="Y1621" s="12">
        <v>2017.0</v>
      </c>
      <c r="Z1621" s="12" t="s">
        <v>67</v>
      </c>
      <c r="AA1621" s="12" t="s">
        <v>67</v>
      </c>
      <c r="AB1621" s="12" t="s">
        <v>67</v>
      </c>
      <c r="AC1621" s="12" t="s">
        <v>67</v>
      </c>
      <c r="AD1621" s="12" t="s">
        <v>67</v>
      </c>
      <c r="AE1621" s="12" t="s">
        <v>67</v>
      </c>
      <c r="AF1621" s="12" t="s">
        <v>67</v>
      </c>
      <c r="AG1621" s="12" t="s">
        <v>67</v>
      </c>
      <c r="AH1621" s="12" t="s">
        <v>67</v>
      </c>
      <c r="AI1621" s="12" t="s">
        <v>67</v>
      </c>
      <c r="AJ1621" s="12" t="s">
        <v>67</v>
      </c>
      <c r="AK1621" s="12" t="s">
        <v>67</v>
      </c>
      <c r="AL1621" s="12" t="s">
        <v>67</v>
      </c>
      <c r="AM1621" s="12" t="s">
        <v>67</v>
      </c>
      <c r="AN1621" s="12" t="s">
        <v>67</v>
      </c>
      <c r="AO1621" s="12" t="s">
        <v>67</v>
      </c>
      <c r="AP1621" s="12" t="s">
        <v>67</v>
      </c>
      <c r="AQ1621" s="12" t="s">
        <v>67</v>
      </c>
      <c r="AR1621" s="12" t="s">
        <v>67</v>
      </c>
      <c r="AS1621" s="12" t="s">
        <v>67</v>
      </c>
      <c r="AT1621" s="12" t="s">
        <v>67</v>
      </c>
      <c r="AU1621" s="12" t="s">
        <v>67</v>
      </c>
      <c r="AV1621" s="12" t="s">
        <v>67</v>
      </c>
      <c r="AW1621" s="12" t="s">
        <v>67</v>
      </c>
      <c r="AX1621" s="12" t="s">
        <v>67</v>
      </c>
    </row>
    <row r="1622">
      <c r="A1622" s="12">
        <v>47.0</v>
      </c>
      <c r="B1622" s="12" t="s">
        <v>3156</v>
      </c>
      <c r="C1622" s="45" t="s">
        <v>3157</v>
      </c>
      <c r="D1622" s="12" t="s">
        <v>3141</v>
      </c>
      <c r="E1622" s="13">
        <v>44597.0</v>
      </c>
      <c r="F1622" s="60" t="s">
        <v>9</v>
      </c>
      <c r="G1622" s="12">
        <v>2020.0</v>
      </c>
      <c r="H1622" s="12" t="s">
        <v>3158</v>
      </c>
      <c r="I1622" s="12" t="s">
        <v>3159</v>
      </c>
      <c r="J1622" s="12" t="s">
        <v>3160</v>
      </c>
      <c r="K1622" s="12" t="s">
        <v>199</v>
      </c>
      <c r="L1622" s="12" t="s">
        <v>3161</v>
      </c>
      <c r="M1622" s="12" t="s">
        <v>3162</v>
      </c>
      <c r="N1622" s="12" t="s">
        <v>67</v>
      </c>
      <c r="O1622" s="12" t="s">
        <v>3163</v>
      </c>
      <c r="P1622" s="12" t="s">
        <v>45</v>
      </c>
      <c r="Q1622" s="61">
        <v>37.2999999999999</v>
      </c>
      <c r="R1622" s="61">
        <v>-3.183333333</v>
      </c>
      <c r="S1622" s="62" t="s">
        <v>46</v>
      </c>
      <c r="T1622" s="12" t="s">
        <v>47</v>
      </c>
      <c r="U1622" s="12" t="s">
        <v>203</v>
      </c>
      <c r="V1622" s="12" t="s">
        <v>3164</v>
      </c>
      <c r="W1622" s="12" t="s">
        <v>3165</v>
      </c>
      <c r="X1622" s="12">
        <v>2007.0</v>
      </c>
      <c r="Y1622" s="12">
        <v>2014.0</v>
      </c>
      <c r="Z1622" s="12" t="s">
        <v>67</v>
      </c>
      <c r="AA1622" s="12" t="s">
        <v>67</v>
      </c>
      <c r="AB1622" s="12" t="s">
        <v>67</v>
      </c>
      <c r="AC1622" s="12" t="s">
        <v>67</v>
      </c>
      <c r="AD1622" s="12" t="s">
        <v>67</v>
      </c>
      <c r="AE1622" s="12" t="s">
        <v>67</v>
      </c>
      <c r="AF1622" s="12" t="s">
        <v>67</v>
      </c>
      <c r="AG1622" s="12" t="s">
        <v>67</v>
      </c>
      <c r="AH1622" s="12" t="s">
        <v>67</v>
      </c>
      <c r="AI1622" s="12" t="s">
        <v>67</v>
      </c>
      <c r="AJ1622" s="12" t="s">
        <v>67</v>
      </c>
      <c r="AK1622" s="12" t="s">
        <v>67</v>
      </c>
      <c r="AL1622" s="12" t="s">
        <v>67</v>
      </c>
      <c r="AM1622" s="12" t="s">
        <v>67</v>
      </c>
      <c r="AN1622" s="12" t="s">
        <v>67</v>
      </c>
      <c r="AO1622" s="12" t="s">
        <v>67</v>
      </c>
      <c r="AP1622" s="12" t="s">
        <v>67</v>
      </c>
      <c r="AQ1622" s="12" t="s">
        <v>67</v>
      </c>
      <c r="AR1622" s="12" t="s">
        <v>67</v>
      </c>
      <c r="AS1622" s="12" t="s">
        <v>67</v>
      </c>
      <c r="AT1622" s="12" t="s">
        <v>67</v>
      </c>
      <c r="AU1622" s="12" t="s">
        <v>67</v>
      </c>
      <c r="AV1622" s="12" t="s">
        <v>67</v>
      </c>
      <c r="AW1622" s="12" t="s">
        <v>67</v>
      </c>
      <c r="AX1622" s="12" t="s">
        <v>67</v>
      </c>
    </row>
    <row r="1623">
      <c r="A1623" s="12">
        <v>47.0</v>
      </c>
      <c r="B1623" s="12" t="s">
        <v>3166</v>
      </c>
      <c r="C1623" s="45" t="s">
        <v>3157</v>
      </c>
      <c r="D1623" s="12" t="s">
        <v>3141</v>
      </c>
      <c r="E1623" s="13">
        <v>44597.0</v>
      </c>
      <c r="F1623" s="60" t="s">
        <v>9</v>
      </c>
      <c r="G1623" s="12">
        <v>2020.0</v>
      </c>
      <c r="H1623" s="12" t="s">
        <v>3158</v>
      </c>
      <c r="I1623" s="12" t="s">
        <v>3159</v>
      </c>
      <c r="J1623" s="12" t="s">
        <v>3160</v>
      </c>
      <c r="K1623" s="12" t="s">
        <v>199</v>
      </c>
      <c r="L1623" s="12" t="s">
        <v>3161</v>
      </c>
      <c r="M1623" s="12" t="s">
        <v>3162</v>
      </c>
      <c r="N1623" s="12" t="s">
        <v>67</v>
      </c>
      <c r="O1623" s="12" t="s">
        <v>3163</v>
      </c>
      <c r="P1623" s="12" t="s">
        <v>45</v>
      </c>
      <c r="Q1623" s="61">
        <v>37.2999999999999</v>
      </c>
      <c r="R1623" s="61">
        <v>-3.183333333</v>
      </c>
      <c r="S1623" s="62" t="s">
        <v>46</v>
      </c>
      <c r="T1623" s="12" t="s">
        <v>47</v>
      </c>
      <c r="U1623" s="12" t="s">
        <v>203</v>
      </c>
      <c r="V1623" s="12" t="s">
        <v>3167</v>
      </c>
      <c r="W1623" s="12" t="s">
        <v>3168</v>
      </c>
      <c r="X1623" s="12">
        <v>2007.0</v>
      </c>
      <c r="Y1623" s="12">
        <v>2017.0</v>
      </c>
      <c r="Z1623" s="12" t="s">
        <v>67</v>
      </c>
      <c r="AA1623" s="12" t="s">
        <v>67</v>
      </c>
      <c r="AB1623" s="12" t="s">
        <v>67</v>
      </c>
      <c r="AC1623" s="12" t="s">
        <v>67</v>
      </c>
      <c r="AD1623" s="12" t="s">
        <v>67</v>
      </c>
      <c r="AE1623" s="12" t="s">
        <v>67</v>
      </c>
      <c r="AF1623" s="12" t="s">
        <v>67</v>
      </c>
      <c r="AG1623" s="12" t="s">
        <v>67</v>
      </c>
      <c r="AH1623" s="12" t="s">
        <v>67</v>
      </c>
      <c r="AI1623" s="12" t="s">
        <v>67</v>
      </c>
      <c r="AJ1623" s="12" t="s">
        <v>67</v>
      </c>
      <c r="AK1623" s="12" t="s">
        <v>67</v>
      </c>
      <c r="AL1623" s="12" t="s">
        <v>67</v>
      </c>
      <c r="AM1623" s="12" t="s">
        <v>67</v>
      </c>
      <c r="AN1623" s="12" t="s">
        <v>67</v>
      </c>
      <c r="AO1623" s="12" t="s">
        <v>67</v>
      </c>
      <c r="AP1623" s="12" t="s">
        <v>67</v>
      </c>
      <c r="AQ1623" s="12" t="s">
        <v>67</v>
      </c>
      <c r="AR1623" s="12" t="s">
        <v>67</v>
      </c>
      <c r="AS1623" s="12" t="s">
        <v>67</v>
      </c>
      <c r="AT1623" s="12" t="s">
        <v>67</v>
      </c>
      <c r="AU1623" s="12" t="s">
        <v>67</v>
      </c>
      <c r="AV1623" s="12" t="s">
        <v>67</v>
      </c>
      <c r="AW1623" s="12" t="s">
        <v>67</v>
      </c>
      <c r="AX1623" s="12" t="s">
        <v>67</v>
      </c>
    </row>
    <row r="1624">
      <c r="A1624" s="12">
        <v>71.0</v>
      </c>
      <c r="B1624" s="12" t="s">
        <v>3169</v>
      </c>
      <c r="C1624" s="45" t="s">
        <v>2590</v>
      </c>
      <c r="D1624" s="12" t="s">
        <v>3141</v>
      </c>
      <c r="E1624" s="13">
        <v>44597.0</v>
      </c>
      <c r="F1624" s="60" t="s">
        <v>9</v>
      </c>
      <c r="G1624" s="12">
        <v>2019.0</v>
      </c>
      <c r="H1624" s="12" t="s">
        <v>3170</v>
      </c>
      <c r="I1624" s="12" t="s">
        <v>3171</v>
      </c>
      <c r="J1624" s="12" t="s">
        <v>1957</v>
      </c>
      <c r="K1624" s="12" t="s">
        <v>199</v>
      </c>
      <c r="L1624" s="12" t="s">
        <v>595</v>
      </c>
      <c r="M1624" s="12" t="s">
        <v>596</v>
      </c>
      <c r="N1624" s="12" t="s">
        <v>67</v>
      </c>
      <c r="O1624" s="12" t="s">
        <v>3172</v>
      </c>
      <c r="P1624" s="12" t="s">
        <v>45</v>
      </c>
      <c r="Q1624" s="61">
        <v>38.8999999999999</v>
      </c>
      <c r="R1624" s="61">
        <v>-3.916666667</v>
      </c>
      <c r="S1624" s="62" t="s">
        <v>134</v>
      </c>
      <c r="T1624" s="62" t="s">
        <v>3173</v>
      </c>
      <c r="U1624" s="12" t="s">
        <v>203</v>
      </c>
      <c r="V1624" s="12" t="s">
        <v>3174</v>
      </c>
      <c r="W1624" s="12" t="s">
        <v>3175</v>
      </c>
      <c r="X1624" s="12">
        <v>2002.0</v>
      </c>
      <c r="Y1624" s="12">
        <v>2013.0</v>
      </c>
      <c r="Z1624" s="12" t="s">
        <v>67</v>
      </c>
      <c r="AA1624" s="12" t="s">
        <v>67</v>
      </c>
      <c r="AB1624" s="12" t="s">
        <v>67</v>
      </c>
      <c r="AC1624" s="12" t="s">
        <v>67</v>
      </c>
      <c r="AD1624" s="12" t="s">
        <v>67</v>
      </c>
      <c r="AE1624" s="12" t="s">
        <v>67</v>
      </c>
      <c r="AF1624" s="12" t="s">
        <v>67</v>
      </c>
      <c r="AG1624" s="12" t="s">
        <v>67</v>
      </c>
      <c r="AH1624" s="12" t="s">
        <v>67</v>
      </c>
      <c r="AI1624" s="12" t="s">
        <v>67</v>
      </c>
      <c r="AJ1624" s="12" t="s">
        <v>67</v>
      </c>
      <c r="AK1624" s="12" t="s">
        <v>67</v>
      </c>
      <c r="AL1624" s="12" t="s">
        <v>67</v>
      </c>
      <c r="AM1624" s="12" t="s">
        <v>67</v>
      </c>
      <c r="AN1624" s="12" t="s">
        <v>67</v>
      </c>
      <c r="AO1624" s="12" t="s">
        <v>67</v>
      </c>
      <c r="AP1624" s="12" t="s">
        <v>67</v>
      </c>
      <c r="AQ1624" s="12" t="s">
        <v>67</v>
      </c>
      <c r="AR1624" s="12" t="s">
        <v>67</v>
      </c>
      <c r="AS1624" s="12" t="s">
        <v>67</v>
      </c>
      <c r="AT1624" s="12" t="s">
        <v>67</v>
      </c>
      <c r="AU1624" s="12" t="s">
        <v>67</v>
      </c>
      <c r="AV1624" s="12" t="s">
        <v>67</v>
      </c>
      <c r="AW1624" s="12" t="s">
        <v>67</v>
      </c>
      <c r="AX1624" s="12" t="s">
        <v>67</v>
      </c>
    </row>
    <row r="1625">
      <c r="A1625" s="12">
        <v>71.0</v>
      </c>
      <c r="B1625" s="12" t="s">
        <v>3176</v>
      </c>
      <c r="C1625" s="45" t="s">
        <v>2571</v>
      </c>
      <c r="D1625" s="12" t="s">
        <v>3141</v>
      </c>
      <c r="E1625" s="13">
        <v>44597.0</v>
      </c>
      <c r="F1625" s="60" t="s">
        <v>9</v>
      </c>
      <c r="G1625" s="12">
        <v>2019.0</v>
      </c>
      <c r="H1625" s="12" t="s">
        <v>3170</v>
      </c>
      <c r="I1625" s="12" t="s">
        <v>3171</v>
      </c>
      <c r="J1625" s="12" t="s">
        <v>1957</v>
      </c>
      <c r="K1625" s="12" t="s">
        <v>199</v>
      </c>
      <c r="L1625" s="12" t="s">
        <v>595</v>
      </c>
      <c r="M1625" s="12" t="s">
        <v>596</v>
      </c>
      <c r="N1625" s="12" t="s">
        <v>67</v>
      </c>
      <c r="O1625" s="12" t="s">
        <v>3172</v>
      </c>
      <c r="P1625" s="12" t="s">
        <v>45</v>
      </c>
      <c r="Q1625" s="61">
        <v>38.8999999999999</v>
      </c>
      <c r="R1625" s="61">
        <v>-3.916666667</v>
      </c>
      <c r="S1625" s="62" t="s">
        <v>134</v>
      </c>
      <c r="T1625" s="62" t="s">
        <v>3173</v>
      </c>
      <c r="U1625" s="12" t="s">
        <v>203</v>
      </c>
      <c r="V1625" s="12" t="s">
        <v>3177</v>
      </c>
      <c r="W1625" s="12" t="s">
        <v>3175</v>
      </c>
      <c r="X1625" s="12">
        <v>2002.0</v>
      </c>
      <c r="Y1625" s="12">
        <v>2013.0</v>
      </c>
      <c r="Z1625" s="12" t="s">
        <v>67</v>
      </c>
      <c r="AA1625" s="12" t="s">
        <v>67</v>
      </c>
      <c r="AB1625" s="12" t="s">
        <v>67</v>
      </c>
      <c r="AC1625" s="12" t="s">
        <v>67</v>
      </c>
      <c r="AD1625" s="12" t="s">
        <v>67</v>
      </c>
      <c r="AE1625" s="12" t="s">
        <v>67</v>
      </c>
      <c r="AF1625" s="12" t="s">
        <v>67</v>
      </c>
      <c r="AG1625" s="12" t="s">
        <v>67</v>
      </c>
      <c r="AH1625" s="12" t="s">
        <v>67</v>
      </c>
      <c r="AI1625" s="12" t="s">
        <v>67</v>
      </c>
      <c r="AJ1625" s="12" t="s">
        <v>67</v>
      </c>
      <c r="AK1625" s="12" t="s">
        <v>67</v>
      </c>
      <c r="AL1625" s="12" t="s">
        <v>67</v>
      </c>
      <c r="AM1625" s="12" t="s">
        <v>67</v>
      </c>
      <c r="AN1625" s="12" t="s">
        <v>67</v>
      </c>
      <c r="AO1625" s="12" t="s">
        <v>67</v>
      </c>
      <c r="AP1625" s="12" t="s">
        <v>67</v>
      </c>
      <c r="AQ1625" s="12" t="s">
        <v>67</v>
      </c>
      <c r="AR1625" s="12" t="s">
        <v>67</v>
      </c>
      <c r="AS1625" s="12" t="s">
        <v>67</v>
      </c>
      <c r="AT1625" s="12" t="s">
        <v>67</v>
      </c>
      <c r="AU1625" s="12" t="s">
        <v>67</v>
      </c>
      <c r="AV1625" s="12" t="s">
        <v>67</v>
      </c>
      <c r="AW1625" s="12" t="s">
        <v>67</v>
      </c>
      <c r="AX1625" s="12" t="s">
        <v>67</v>
      </c>
    </row>
    <row r="1626">
      <c r="A1626" s="12">
        <v>71.0</v>
      </c>
      <c r="B1626" s="12" t="s">
        <v>3178</v>
      </c>
      <c r="C1626" s="45" t="s">
        <v>2571</v>
      </c>
      <c r="D1626" s="12" t="s">
        <v>3141</v>
      </c>
      <c r="E1626" s="13">
        <v>44597.0</v>
      </c>
      <c r="F1626" s="60" t="s">
        <v>9</v>
      </c>
      <c r="G1626" s="12">
        <v>2019.0</v>
      </c>
      <c r="H1626" s="12" t="s">
        <v>3170</v>
      </c>
      <c r="I1626" s="12" t="s">
        <v>3171</v>
      </c>
      <c r="J1626" s="12" t="s">
        <v>1957</v>
      </c>
      <c r="K1626" s="12" t="s">
        <v>199</v>
      </c>
      <c r="L1626" s="12" t="s">
        <v>595</v>
      </c>
      <c r="M1626" s="12" t="s">
        <v>596</v>
      </c>
      <c r="N1626" s="12" t="s">
        <v>67</v>
      </c>
      <c r="O1626" s="12" t="s">
        <v>3172</v>
      </c>
      <c r="P1626" s="12" t="s">
        <v>45</v>
      </c>
      <c r="Q1626" s="61">
        <v>38.8999999999999</v>
      </c>
      <c r="R1626" s="61">
        <v>-3.916666667</v>
      </c>
      <c r="S1626" s="62" t="s">
        <v>134</v>
      </c>
      <c r="T1626" s="62" t="s">
        <v>3173</v>
      </c>
      <c r="U1626" s="12" t="s">
        <v>203</v>
      </c>
      <c r="V1626" s="12" t="s">
        <v>3179</v>
      </c>
      <c r="W1626" s="12" t="s">
        <v>3175</v>
      </c>
      <c r="X1626" s="12">
        <v>2002.0</v>
      </c>
      <c r="Y1626" s="12">
        <v>2013.0</v>
      </c>
      <c r="Z1626" s="12" t="s">
        <v>67</v>
      </c>
      <c r="AA1626" s="12" t="s">
        <v>67</v>
      </c>
      <c r="AB1626" s="12" t="s">
        <v>67</v>
      </c>
      <c r="AC1626" s="12" t="s">
        <v>67</v>
      </c>
      <c r="AD1626" s="12" t="s">
        <v>67</v>
      </c>
      <c r="AE1626" s="12" t="s">
        <v>67</v>
      </c>
      <c r="AF1626" s="12" t="s">
        <v>67</v>
      </c>
      <c r="AG1626" s="12" t="s">
        <v>67</v>
      </c>
      <c r="AH1626" s="12" t="s">
        <v>67</v>
      </c>
      <c r="AI1626" s="12" t="s">
        <v>67</v>
      </c>
      <c r="AJ1626" s="12" t="s">
        <v>67</v>
      </c>
      <c r="AK1626" s="12" t="s">
        <v>67</v>
      </c>
      <c r="AL1626" s="12" t="s">
        <v>67</v>
      </c>
      <c r="AM1626" s="12" t="s">
        <v>67</v>
      </c>
      <c r="AN1626" s="12" t="s">
        <v>67</v>
      </c>
      <c r="AO1626" s="12" t="s">
        <v>67</v>
      </c>
      <c r="AP1626" s="12" t="s">
        <v>67</v>
      </c>
      <c r="AQ1626" s="12" t="s">
        <v>67</v>
      </c>
      <c r="AR1626" s="12" t="s">
        <v>67</v>
      </c>
      <c r="AS1626" s="12" t="s">
        <v>67</v>
      </c>
      <c r="AT1626" s="12" t="s">
        <v>67</v>
      </c>
      <c r="AU1626" s="12" t="s">
        <v>67</v>
      </c>
      <c r="AV1626" s="12" t="s">
        <v>67</v>
      </c>
      <c r="AW1626" s="12" t="s">
        <v>67</v>
      </c>
      <c r="AX1626" s="12" t="s">
        <v>67</v>
      </c>
    </row>
    <row r="1627">
      <c r="A1627" s="12">
        <v>104.0</v>
      </c>
      <c r="B1627" s="12" t="s">
        <v>3180</v>
      </c>
      <c r="C1627" s="45" t="s">
        <v>506</v>
      </c>
      <c r="D1627" s="12" t="s">
        <v>3141</v>
      </c>
      <c r="E1627" s="13">
        <v>44605.0</v>
      </c>
      <c r="F1627" s="60" t="s">
        <v>9</v>
      </c>
      <c r="G1627" s="12">
        <v>2018.0</v>
      </c>
      <c r="H1627" s="12" t="s">
        <v>3181</v>
      </c>
      <c r="I1627" s="12" t="s">
        <v>3182</v>
      </c>
      <c r="J1627" s="12" t="s">
        <v>213</v>
      </c>
      <c r="K1627" s="12" t="s">
        <v>199</v>
      </c>
      <c r="L1627" s="12" t="s">
        <v>510</v>
      </c>
      <c r="M1627" s="12" t="s">
        <v>511</v>
      </c>
      <c r="N1627" s="12" t="s">
        <v>67</v>
      </c>
      <c r="O1627" s="12" t="s">
        <v>3183</v>
      </c>
      <c r="P1627" s="12" t="s">
        <v>45</v>
      </c>
      <c r="Q1627" s="61">
        <v>43.2</v>
      </c>
      <c r="R1627" s="61">
        <v>-3.216666667</v>
      </c>
      <c r="S1627" s="62" t="s">
        <v>69</v>
      </c>
      <c r="T1627" s="62"/>
      <c r="U1627" s="12" t="s">
        <v>203</v>
      </c>
      <c r="V1627" s="12" t="s">
        <v>3184</v>
      </c>
      <c r="W1627" s="12" t="s">
        <v>3185</v>
      </c>
      <c r="X1627" s="12">
        <v>2000.0</v>
      </c>
      <c r="Y1627" s="12">
        <v>2021.0</v>
      </c>
      <c r="Z1627" s="12" t="s">
        <v>3186</v>
      </c>
      <c r="AA1627" s="12" t="s">
        <v>52</v>
      </c>
      <c r="AB1627" s="12" t="s">
        <v>67</v>
      </c>
      <c r="AC1627" s="12" t="s">
        <v>67</v>
      </c>
      <c r="AD1627" s="12" t="s">
        <v>67</v>
      </c>
      <c r="AE1627" s="12" t="s">
        <v>67</v>
      </c>
      <c r="AF1627" s="12" t="s">
        <v>67</v>
      </c>
      <c r="AG1627" s="12" t="s">
        <v>67</v>
      </c>
      <c r="AH1627" s="12" t="s">
        <v>67</v>
      </c>
      <c r="AI1627" s="12" t="s">
        <v>67</v>
      </c>
      <c r="AJ1627" s="12" t="s">
        <v>67</v>
      </c>
      <c r="AK1627" s="12" t="s">
        <v>67</v>
      </c>
      <c r="AL1627" s="12" t="s">
        <v>67</v>
      </c>
      <c r="AM1627" s="12" t="s">
        <v>67</v>
      </c>
      <c r="AN1627" s="12" t="s">
        <v>67</v>
      </c>
      <c r="AO1627" s="12" t="s">
        <v>67</v>
      </c>
      <c r="AP1627" s="12" t="s">
        <v>67</v>
      </c>
      <c r="AQ1627" s="12" t="s">
        <v>67</v>
      </c>
      <c r="AR1627" s="12" t="s">
        <v>67</v>
      </c>
      <c r="AS1627" s="12" t="s">
        <v>67</v>
      </c>
      <c r="AT1627" s="12" t="s">
        <v>67</v>
      </c>
      <c r="AU1627" s="12" t="s">
        <v>67</v>
      </c>
      <c r="AV1627" s="12" t="s">
        <v>67</v>
      </c>
      <c r="AW1627" s="12" t="s">
        <v>67</v>
      </c>
      <c r="AX1627" s="12" t="s">
        <v>67</v>
      </c>
    </row>
    <row r="1628">
      <c r="A1628" s="12">
        <v>104.0</v>
      </c>
      <c r="B1628" s="12" t="s">
        <v>3187</v>
      </c>
      <c r="C1628" s="45" t="s">
        <v>506</v>
      </c>
      <c r="D1628" s="12" t="s">
        <v>3141</v>
      </c>
      <c r="E1628" s="13">
        <v>44605.0</v>
      </c>
      <c r="F1628" s="60" t="s">
        <v>9</v>
      </c>
      <c r="G1628" s="12">
        <v>2018.0</v>
      </c>
      <c r="H1628" s="12" t="s">
        <v>3181</v>
      </c>
      <c r="I1628" s="12" t="s">
        <v>3182</v>
      </c>
      <c r="J1628" s="12" t="s">
        <v>213</v>
      </c>
      <c r="K1628" s="12" t="s">
        <v>199</v>
      </c>
      <c r="L1628" s="12" t="s">
        <v>510</v>
      </c>
      <c r="M1628" s="12" t="s">
        <v>511</v>
      </c>
      <c r="N1628" s="12" t="s">
        <v>67</v>
      </c>
      <c r="O1628" s="12" t="s">
        <v>3183</v>
      </c>
      <c r="P1628" s="12" t="s">
        <v>45</v>
      </c>
      <c r="Q1628" s="61">
        <v>43.2</v>
      </c>
      <c r="R1628" s="61">
        <v>-3.216666667</v>
      </c>
      <c r="S1628" s="62" t="s">
        <v>69</v>
      </c>
      <c r="T1628" s="62"/>
      <c r="U1628" s="12" t="s">
        <v>203</v>
      </c>
      <c r="V1628" s="12" t="s">
        <v>3188</v>
      </c>
      <c r="W1628" s="12" t="s">
        <v>3185</v>
      </c>
      <c r="X1628" s="12">
        <v>2000.0</v>
      </c>
      <c r="Y1628" s="12">
        <v>2021.0</v>
      </c>
      <c r="Z1628" s="12" t="s">
        <v>3186</v>
      </c>
      <c r="AA1628" s="12" t="s">
        <v>52</v>
      </c>
      <c r="AB1628" s="12" t="s">
        <v>67</v>
      </c>
      <c r="AC1628" s="12" t="s">
        <v>67</v>
      </c>
      <c r="AD1628" s="12" t="s">
        <v>67</v>
      </c>
      <c r="AE1628" s="12" t="s">
        <v>67</v>
      </c>
      <c r="AF1628" s="12" t="s">
        <v>67</v>
      </c>
      <c r="AG1628" s="12" t="s">
        <v>67</v>
      </c>
      <c r="AH1628" s="12" t="s">
        <v>67</v>
      </c>
      <c r="AI1628" s="12" t="s">
        <v>67</v>
      </c>
      <c r="AJ1628" s="12" t="s">
        <v>67</v>
      </c>
      <c r="AK1628" s="12" t="s">
        <v>67</v>
      </c>
      <c r="AL1628" s="12" t="s">
        <v>67</v>
      </c>
      <c r="AM1628" s="12" t="s">
        <v>67</v>
      </c>
      <c r="AN1628" s="12" t="s">
        <v>67</v>
      </c>
      <c r="AO1628" s="12" t="s">
        <v>67</v>
      </c>
      <c r="AP1628" s="12" t="s">
        <v>67</v>
      </c>
      <c r="AQ1628" s="12" t="s">
        <v>67</v>
      </c>
      <c r="AR1628" s="12" t="s">
        <v>67</v>
      </c>
      <c r="AS1628" s="12" t="s">
        <v>67</v>
      </c>
      <c r="AT1628" s="12" t="s">
        <v>67</v>
      </c>
      <c r="AU1628" s="12" t="s">
        <v>67</v>
      </c>
      <c r="AV1628" s="12" t="s">
        <v>67</v>
      </c>
      <c r="AW1628" s="12" t="s">
        <v>67</v>
      </c>
      <c r="AX1628" s="12" t="s">
        <v>67</v>
      </c>
    </row>
    <row r="1629">
      <c r="A1629" s="12">
        <v>116.0</v>
      </c>
      <c r="B1629" s="12" t="s">
        <v>3189</v>
      </c>
      <c r="C1629" s="45" t="s">
        <v>1867</v>
      </c>
      <c r="D1629" s="12" t="s">
        <v>3141</v>
      </c>
      <c r="E1629" s="13">
        <v>44597.0</v>
      </c>
      <c r="F1629" s="60" t="s">
        <v>9</v>
      </c>
      <c r="G1629" s="12">
        <v>2018.0</v>
      </c>
      <c r="H1629" s="12" t="s">
        <v>3190</v>
      </c>
      <c r="I1629" s="12" t="s">
        <v>3191</v>
      </c>
      <c r="J1629" s="12" t="s">
        <v>3192</v>
      </c>
      <c r="K1629" s="12" t="s">
        <v>199</v>
      </c>
      <c r="L1629" s="12" t="s">
        <v>200</v>
      </c>
      <c r="M1629" s="12" t="s">
        <v>1871</v>
      </c>
      <c r="N1629" s="12" t="s">
        <v>67</v>
      </c>
      <c r="O1629" s="12" t="s">
        <v>3193</v>
      </c>
      <c r="P1629" s="12" t="s">
        <v>45</v>
      </c>
      <c r="Q1629" s="61">
        <v>39.1332194439999</v>
      </c>
      <c r="R1629" s="61">
        <v>-3.715605556</v>
      </c>
      <c r="S1629" s="62" t="s">
        <v>134</v>
      </c>
      <c r="T1629" s="62" t="s">
        <v>3173</v>
      </c>
      <c r="U1629" s="12" t="s">
        <v>48</v>
      </c>
      <c r="V1629" s="12" t="s">
        <v>3194</v>
      </c>
      <c r="W1629" s="12" t="s">
        <v>3195</v>
      </c>
      <c r="X1629" s="12">
        <v>2005.0</v>
      </c>
      <c r="Y1629" s="12">
        <v>2013.0</v>
      </c>
      <c r="Z1629" s="12" t="s">
        <v>3196</v>
      </c>
      <c r="AA1629" s="12" t="s">
        <v>52</v>
      </c>
      <c r="AB1629" s="12" t="s">
        <v>67</v>
      </c>
      <c r="AC1629" s="12" t="s">
        <v>67</v>
      </c>
      <c r="AD1629" s="12" t="s">
        <v>67</v>
      </c>
      <c r="AE1629" s="12" t="s">
        <v>67</v>
      </c>
      <c r="AF1629" s="12" t="s">
        <v>67</v>
      </c>
      <c r="AG1629" s="12" t="s">
        <v>67</v>
      </c>
      <c r="AH1629" s="12" t="s">
        <v>67</v>
      </c>
      <c r="AI1629" s="12" t="s">
        <v>67</v>
      </c>
      <c r="AJ1629" s="12" t="s">
        <v>67</v>
      </c>
      <c r="AK1629" s="12" t="s">
        <v>67</v>
      </c>
      <c r="AL1629" s="12" t="s">
        <v>67</v>
      </c>
      <c r="AM1629" s="12" t="s">
        <v>67</v>
      </c>
      <c r="AN1629" s="12" t="s">
        <v>67</v>
      </c>
      <c r="AO1629" s="12" t="s">
        <v>67</v>
      </c>
      <c r="AP1629" s="12" t="s">
        <v>67</v>
      </c>
      <c r="AQ1629" s="12" t="s">
        <v>67</v>
      </c>
      <c r="AR1629" s="12" t="s">
        <v>67</v>
      </c>
      <c r="AS1629" s="12" t="s">
        <v>67</v>
      </c>
      <c r="AT1629" s="12" t="s">
        <v>67</v>
      </c>
      <c r="AU1629" s="12" t="s">
        <v>67</v>
      </c>
      <c r="AV1629" s="12" t="s">
        <v>67</v>
      </c>
      <c r="AW1629" s="12" t="s">
        <v>67</v>
      </c>
      <c r="AX1629" s="12" t="s">
        <v>67</v>
      </c>
    </row>
    <row r="1630">
      <c r="A1630" s="12">
        <v>116.0</v>
      </c>
      <c r="B1630" s="12" t="s">
        <v>3197</v>
      </c>
      <c r="C1630" s="45" t="s">
        <v>1867</v>
      </c>
      <c r="D1630" s="12" t="s">
        <v>3141</v>
      </c>
      <c r="E1630" s="13">
        <v>44597.0</v>
      </c>
      <c r="F1630" s="60" t="s">
        <v>9</v>
      </c>
      <c r="G1630" s="12">
        <v>2018.0</v>
      </c>
      <c r="H1630" s="12" t="s">
        <v>3190</v>
      </c>
      <c r="I1630" s="12" t="s">
        <v>3191</v>
      </c>
      <c r="J1630" s="12" t="s">
        <v>3192</v>
      </c>
      <c r="K1630" s="12" t="s">
        <v>199</v>
      </c>
      <c r="L1630" s="12" t="s">
        <v>200</v>
      </c>
      <c r="M1630" s="12" t="s">
        <v>1871</v>
      </c>
      <c r="N1630" s="12" t="s">
        <v>67</v>
      </c>
      <c r="O1630" s="12" t="s">
        <v>3193</v>
      </c>
      <c r="P1630" s="12" t="s">
        <v>45</v>
      </c>
      <c r="Q1630" s="61">
        <v>39.1332194439999</v>
      </c>
      <c r="R1630" s="61">
        <v>-3.715605556</v>
      </c>
      <c r="S1630" s="62" t="s">
        <v>134</v>
      </c>
      <c r="T1630" s="62" t="s">
        <v>3173</v>
      </c>
      <c r="U1630" s="12" t="s">
        <v>48</v>
      </c>
      <c r="V1630" s="12" t="s">
        <v>3198</v>
      </c>
      <c r="W1630" s="12" t="s">
        <v>3195</v>
      </c>
      <c r="X1630" s="12">
        <v>2006.0</v>
      </c>
      <c r="Y1630" s="12">
        <v>2013.0</v>
      </c>
      <c r="Z1630" s="12" t="s">
        <v>3196</v>
      </c>
      <c r="AA1630" s="12" t="s">
        <v>52</v>
      </c>
      <c r="AB1630" s="12" t="s">
        <v>67</v>
      </c>
      <c r="AC1630" s="12" t="s">
        <v>67</v>
      </c>
      <c r="AD1630" s="12" t="s">
        <v>67</v>
      </c>
      <c r="AE1630" s="12" t="s">
        <v>67</v>
      </c>
      <c r="AF1630" s="12" t="s">
        <v>67</v>
      </c>
      <c r="AG1630" s="12" t="s">
        <v>67</v>
      </c>
      <c r="AH1630" s="12" t="s">
        <v>67</v>
      </c>
      <c r="AI1630" s="12" t="s">
        <v>67</v>
      </c>
      <c r="AJ1630" s="12" t="s">
        <v>67</v>
      </c>
      <c r="AK1630" s="12" t="s">
        <v>67</v>
      </c>
      <c r="AL1630" s="12" t="s">
        <v>67</v>
      </c>
      <c r="AM1630" s="12" t="s">
        <v>67</v>
      </c>
      <c r="AN1630" s="12" t="s">
        <v>67</v>
      </c>
      <c r="AO1630" s="12" t="s">
        <v>67</v>
      </c>
      <c r="AP1630" s="12" t="s">
        <v>67</v>
      </c>
      <c r="AQ1630" s="12" t="s">
        <v>67</v>
      </c>
      <c r="AR1630" s="12" t="s">
        <v>67</v>
      </c>
      <c r="AS1630" s="12" t="s">
        <v>67</v>
      </c>
      <c r="AT1630" s="12" t="s">
        <v>67</v>
      </c>
      <c r="AU1630" s="12" t="s">
        <v>67</v>
      </c>
      <c r="AV1630" s="12" t="s">
        <v>67</v>
      </c>
      <c r="AW1630" s="12" t="s">
        <v>67</v>
      </c>
      <c r="AX1630" s="12" t="s">
        <v>67</v>
      </c>
    </row>
    <row r="1631">
      <c r="A1631" s="12">
        <v>116.0</v>
      </c>
      <c r="B1631" s="12" t="s">
        <v>3199</v>
      </c>
      <c r="C1631" s="45" t="s">
        <v>1867</v>
      </c>
      <c r="D1631" s="12" t="s">
        <v>3141</v>
      </c>
      <c r="E1631" s="13">
        <v>44597.0</v>
      </c>
      <c r="F1631" s="60" t="s">
        <v>9</v>
      </c>
      <c r="G1631" s="12">
        <v>2018.0</v>
      </c>
      <c r="H1631" s="12" t="s">
        <v>3190</v>
      </c>
      <c r="I1631" s="12" t="s">
        <v>3191</v>
      </c>
      <c r="J1631" s="12" t="s">
        <v>3192</v>
      </c>
      <c r="K1631" s="12" t="s">
        <v>199</v>
      </c>
      <c r="L1631" s="12" t="s">
        <v>200</v>
      </c>
      <c r="M1631" s="12" t="s">
        <v>1871</v>
      </c>
      <c r="N1631" s="12" t="s">
        <v>67</v>
      </c>
      <c r="O1631" s="12" t="s">
        <v>3193</v>
      </c>
      <c r="P1631" s="12" t="s">
        <v>45</v>
      </c>
      <c r="Q1631" s="61">
        <v>39.1332194439999</v>
      </c>
      <c r="R1631" s="61">
        <v>-3.715605556</v>
      </c>
      <c r="S1631" s="62" t="s">
        <v>134</v>
      </c>
      <c r="T1631" s="62" t="s">
        <v>3173</v>
      </c>
      <c r="U1631" s="12" t="s">
        <v>48</v>
      </c>
      <c r="V1631" s="12" t="s">
        <v>3200</v>
      </c>
      <c r="W1631" s="12" t="s">
        <v>3195</v>
      </c>
      <c r="X1631" s="12">
        <v>2006.0</v>
      </c>
      <c r="Y1631" s="12">
        <v>2013.0</v>
      </c>
      <c r="Z1631" s="12" t="s">
        <v>3196</v>
      </c>
      <c r="AA1631" s="12" t="s">
        <v>52</v>
      </c>
      <c r="AB1631" s="12" t="s">
        <v>67</v>
      </c>
      <c r="AC1631" s="12" t="s">
        <v>67</v>
      </c>
      <c r="AD1631" s="12" t="s">
        <v>67</v>
      </c>
      <c r="AE1631" s="12" t="s">
        <v>67</v>
      </c>
      <c r="AF1631" s="12" t="s">
        <v>67</v>
      </c>
      <c r="AG1631" s="12" t="s">
        <v>67</v>
      </c>
      <c r="AH1631" s="12" t="s">
        <v>67</v>
      </c>
      <c r="AI1631" s="12" t="s">
        <v>67</v>
      </c>
      <c r="AJ1631" s="12" t="s">
        <v>67</v>
      </c>
      <c r="AK1631" s="12" t="s">
        <v>67</v>
      </c>
      <c r="AL1631" s="12" t="s">
        <v>67</v>
      </c>
      <c r="AM1631" s="12" t="s">
        <v>67</v>
      </c>
      <c r="AN1631" s="12" t="s">
        <v>67</v>
      </c>
      <c r="AO1631" s="12" t="s">
        <v>67</v>
      </c>
      <c r="AP1631" s="12" t="s">
        <v>67</v>
      </c>
      <c r="AQ1631" s="12" t="s">
        <v>67</v>
      </c>
      <c r="AR1631" s="12" t="s">
        <v>67</v>
      </c>
      <c r="AS1631" s="12" t="s">
        <v>67</v>
      </c>
      <c r="AT1631" s="12" t="s">
        <v>67</v>
      </c>
      <c r="AU1631" s="12" t="s">
        <v>67</v>
      </c>
      <c r="AV1631" s="12" t="s">
        <v>67</v>
      </c>
      <c r="AW1631" s="12" t="s">
        <v>67</v>
      </c>
      <c r="AX1631" s="12" t="s">
        <v>67</v>
      </c>
    </row>
    <row r="1632">
      <c r="A1632" s="12">
        <v>118.0</v>
      </c>
      <c r="B1632" s="12" t="s">
        <v>3201</v>
      </c>
      <c r="C1632" s="45" t="s">
        <v>716</v>
      </c>
      <c r="D1632" s="12" t="s">
        <v>3141</v>
      </c>
      <c r="E1632" s="13">
        <v>44606.0</v>
      </c>
      <c r="F1632" s="60" t="s">
        <v>9</v>
      </c>
      <c r="G1632" s="12">
        <v>2018.0</v>
      </c>
      <c r="H1632" s="12" t="s">
        <v>3202</v>
      </c>
      <c r="I1632" s="12" t="s">
        <v>3203</v>
      </c>
      <c r="J1632" s="12" t="s">
        <v>3204</v>
      </c>
      <c r="K1632" s="12" t="s">
        <v>199</v>
      </c>
      <c r="L1632" s="12" t="s">
        <v>214</v>
      </c>
      <c r="M1632" s="12" t="s">
        <v>717</v>
      </c>
      <c r="N1632" s="12" t="s">
        <v>67</v>
      </c>
      <c r="O1632" s="12" t="s">
        <v>3205</v>
      </c>
      <c r="P1632" s="12" t="s">
        <v>45</v>
      </c>
      <c r="Q1632" s="61">
        <v>43.517895588</v>
      </c>
      <c r="R1632" s="61">
        <v>-7.036660681</v>
      </c>
      <c r="S1632" s="62" t="s">
        <v>134</v>
      </c>
      <c r="T1632" s="62" t="s">
        <v>3173</v>
      </c>
      <c r="U1632" s="12" t="s">
        <v>70</v>
      </c>
      <c r="V1632" s="12" t="s">
        <v>3206</v>
      </c>
      <c r="W1632" s="12" t="s">
        <v>3207</v>
      </c>
      <c r="X1632" s="12">
        <v>1987.0</v>
      </c>
      <c r="Y1632" s="12">
        <v>2011.0</v>
      </c>
      <c r="Z1632" s="12" t="s">
        <v>67</v>
      </c>
      <c r="AA1632" s="12" t="s">
        <v>67</v>
      </c>
      <c r="AB1632" s="12" t="s">
        <v>67</v>
      </c>
      <c r="AC1632" s="12" t="s">
        <v>67</v>
      </c>
      <c r="AD1632" s="12" t="s">
        <v>67</v>
      </c>
      <c r="AE1632" s="12" t="s">
        <v>67</v>
      </c>
      <c r="AF1632" s="12" t="s">
        <v>67</v>
      </c>
      <c r="AG1632" s="12" t="s">
        <v>67</v>
      </c>
      <c r="AH1632" s="12" t="s">
        <v>67</v>
      </c>
      <c r="AI1632" s="12" t="s">
        <v>67</v>
      </c>
      <c r="AJ1632" s="12" t="s">
        <v>67</v>
      </c>
      <c r="AK1632" s="12" t="s">
        <v>67</v>
      </c>
      <c r="AL1632" s="12" t="s">
        <v>67</v>
      </c>
      <c r="AM1632" s="12" t="s">
        <v>67</v>
      </c>
      <c r="AN1632" s="12" t="s">
        <v>67</v>
      </c>
      <c r="AO1632" s="12" t="s">
        <v>67</v>
      </c>
      <c r="AP1632" s="12" t="s">
        <v>67</v>
      </c>
      <c r="AQ1632" s="12" t="s">
        <v>67</v>
      </c>
      <c r="AR1632" s="12" t="s">
        <v>67</v>
      </c>
      <c r="AS1632" s="12" t="s">
        <v>67</v>
      </c>
      <c r="AT1632" s="12" t="s">
        <v>67</v>
      </c>
      <c r="AU1632" s="12" t="s">
        <v>67</v>
      </c>
      <c r="AV1632" s="12" t="s">
        <v>67</v>
      </c>
      <c r="AW1632" s="12" t="s">
        <v>67</v>
      </c>
      <c r="AX1632" s="12" t="s">
        <v>67</v>
      </c>
    </row>
    <row r="1633">
      <c r="A1633" s="12">
        <v>118.0</v>
      </c>
      <c r="B1633" s="12" t="s">
        <v>3208</v>
      </c>
      <c r="C1633" s="45" t="s">
        <v>716</v>
      </c>
      <c r="D1633" s="12" t="s">
        <v>3141</v>
      </c>
      <c r="E1633" s="13">
        <v>44606.0</v>
      </c>
      <c r="F1633" s="60" t="s">
        <v>9</v>
      </c>
      <c r="G1633" s="12">
        <v>2018.0</v>
      </c>
      <c r="H1633" s="12" t="s">
        <v>3202</v>
      </c>
      <c r="I1633" s="12" t="s">
        <v>3203</v>
      </c>
      <c r="J1633" s="12" t="s">
        <v>3204</v>
      </c>
      <c r="K1633" s="12" t="s">
        <v>199</v>
      </c>
      <c r="L1633" s="12" t="s">
        <v>214</v>
      </c>
      <c r="M1633" s="12" t="s">
        <v>717</v>
      </c>
      <c r="N1633" s="12" t="s">
        <v>67</v>
      </c>
      <c r="O1633" s="12" t="s">
        <v>3209</v>
      </c>
      <c r="P1633" s="12" t="s">
        <v>45</v>
      </c>
      <c r="Q1633" s="61">
        <v>43.561147853</v>
      </c>
      <c r="R1633" s="61">
        <v>-7.251033603</v>
      </c>
      <c r="S1633" s="62" t="s">
        <v>134</v>
      </c>
      <c r="T1633" s="62" t="s">
        <v>3173</v>
      </c>
      <c r="U1633" s="12" t="s">
        <v>70</v>
      </c>
      <c r="V1633" s="12" t="s">
        <v>3206</v>
      </c>
      <c r="W1633" s="12" t="s">
        <v>3207</v>
      </c>
      <c r="X1633" s="12">
        <v>1987.0</v>
      </c>
      <c r="Y1633" s="12">
        <v>2011.0</v>
      </c>
      <c r="Z1633" s="12" t="s">
        <v>67</v>
      </c>
      <c r="AA1633" s="12" t="s">
        <v>67</v>
      </c>
      <c r="AB1633" s="12" t="s">
        <v>67</v>
      </c>
      <c r="AC1633" s="12" t="s">
        <v>67</v>
      </c>
      <c r="AD1633" s="12" t="s">
        <v>67</v>
      </c>
      <c r="AE1633" s="12" t="s">
        <v>67</v>
      </c>
      <c r="AF1633" s="12" t="s">
        <v>67</v>
      </c>
      <c r="AG1633" s="12" t="s">
        <v>67</v>
      </c>
      <c r="AH1633" s="12" t="s">
        <v>67</v>
      </c>
      <c r="AI1633" s="12" t="s">
        <v>67</v>
      </c>
      <c r="AJ1633" s="12" t="s">
        <v>67</v>
      </c>
      <c r="AK1633" s="12" t="s">
        <v>67</v>
      </c>
      <c r="AL1633" s="12" t="s">
        <v>67</v>
      </c>
      <c r="AM1633" s="12" t="s">
        <v>67</v>
      </c>
      <c r="AN1633" s="12" t="s">
        <v>67</v>
      </c>
      <c r="AO1633" s="12" t="s">
        <v>67</v>
      </c>
      <c r="AP1633" s="12" t="s">
        <v>67</v>
      </c>
      <c r="AQ1633" s="12" t="s">
        <v>67</v>
      </c>
      <c r="AR1633" s="12" t="s">
        <v>67</v>
      </c>
      <c r="AS1633" s="12" t="s">
        <v>67</v>
      </c>
      <c r="AT1633" s="12" t="s">
        <v>67</v>
      </c>
      <c r="AU1633" s="12" t="s">
        <v>67</v>
      </c>
      <c r="AV1633" s="12" t="s">
        <v>67</v>
      </c>
      <c r="AW1633" s="12" t="s">
        <v>67</v>
      </c>
      <c r="AX1633" s="12" t="s">
        <v>67</v>
      </c>
    </row>
    <row r="1634">
      <c r="A1634" s="12">
        <v>118.0</v>
      </c>
      <c r="B1634" s="12" t="s">
        <v>3210</v>
      </c>
      <c r="C1634" s="45" t="s">
        <v>716</v>
      </c>
      <c r="D1634" s="12" t="s">
        <v>3141</v>
      </c>
      <c r="E1634" s="13">
        <v>44606.0</v>
      </c>
      <c r="F1634" s="60" t="s">
        <v>9</v>
      </c>
      <c r="G1634" s="12">
        <v>2018.0</v>
      </c>
      <c r="H1634" s="12" t="s">
        <v>3202</v>
      </c>
      <c r="I1634" s="12" t="s">
        <v>3203</v>
      </c>
      <c r="J1634" s="12" t="s">
        <v>3204</v>
      </c>
      <c r="K1634" s="12" t="s">
        <v>199</v>
      </c>
      <c r="L1634" s="12" t="s">
        <v>214</v>
      </c>
      <c r="M1634" s="12" t="s">
        <v>717</v>
      </c>
      <c r="N1634" s="12" t="s">
        <v>67</v>
      </c>
      <c r="O1634" s="12" t="s">
        <v>3211</v>
      </c>
      <c r="P1634" s="12" t="s">
        <v>45</v>
      </c>
      <c r="Q1634" s="61" t="s">
        <v>67</v>
      </c>
      <c r="R1634" s="61" t="s">
        <v>67</v>
      </c>
      <c r="S1634" s="62" t="s">
        <v>69</v>
      </c>
      <c r="T1634" s="62"/>
      <c r="U1634" s="12" t="s">
        <v>70</v>
      </c>
      <c r="V1634" s="12" t="s">
        <v>3206</v>
      </c>
      <c r="W1634" s="12" t="s">
        <v>3207</v>
      </c>
      <c r="X1634" s="12">
        <v>1987.0</v>
      </c>
      <c r="Y1634" s="12">
        <v>1999.0</v>
      </c>
      <c r="Z1634" s="12" t="s">
        <v>67</v>
      </c>
      <c r="AA1634" s="12" t="s">
        <v>67</v>
      </c>
      <c r="AB1634" s="12" t="s">
        <v>67</v>
      </c>
      <c r="AC1634" s="12" t="s">
        <v>67</v>
      </c>
      <c r="AD1634" s="12" t="s">
        <v>67</v>
      </c>
      <c r="AE1634" s="12" t="s">
        <v>67</v>
      </c>
      <c r="AF1634" s="12" t="s">
        <v>67</v>
      </c>
      <c r="AG1634" s="12" t="s">
        <v>67</v>
      </c>
      <c r="AH1634" s="12" t="s">
        <v>67</v>
      </c>
      <c r="AI1634" s="12" t="s">
        <v>67</v>
      </c>
      <c r="AJ1634" s="12" t="s">
        <v>67</v>
      </c>
      <c r="AK1634" s="12" t="s">
        <v>67</v>
      </c>
      <c r="AL1634" s="12" t="s">
        <v>67</v>
      </c>
      <c r="AM1634" s="12" t="s">
        <v>67</v>
      </c>
      <c r="AN1634" s="12" t="s">
        <v>67</v>
      </c>
      <c r="AO1634" s="12" t="s">
        <v>67</v>
      </c>
      <c r="AP1634" s="12" t="s">
        <v>67</v>
      </c>
      <c r="AQ1634" s="12" t="s">
        <v>67</v>
      </c>
      <c r="AR1634" s="12" t="s">
        <v>67</v>
      </c>
      <c r="AS1634" s="12" t="s">
        <v>67</v>
      </c>
      <c r="AT1634" s="12" t="s">
        <v>67</v>
      </c>
      <c r="AU1634" s="12" t="s">
        <v>67</v>
      </c>
      <c r="AV1634" s="12" t="s">
        <v>67</v>
      </c>
      <c r="AW1634" s="12" t="s">
        <v>67</v>
      </c>
      <c r="AX1634" s="12" t="s">
        <v>67</v>
      </c>
    </row>
    <row r="1635">
      <c r="A1635" s="12">
        <v>118.0</v>
      </c>
      <c r="B1635" s="12" t="s">
        <v>3212</v>
      </c>
      <c r="C1635" s="45" t="s">
        <v>716</v>
      </c>
      <c r="D1635" s="12" t="s">
        <v>3141</v>
      </c>
      <c r="E1635" s="13">
        <v>44606.0</v>
      </c>
      <c r="F1635" s="60" t="s">
        <v>9</v>
      </c>
      <c r="G1635" s="12">
        <v>2018.0</v>
      </c>
      <c r="H1635" s="12" t="s">
        <v>3202</v>
      </c>
      <c r="I1635" s="12" t="s">
        <v>3203</v>
      </c>
      <c r="J1635" s="12" t="s">
        <v>3204</v>
      </c>
      <c r="K1635" s="12" t="s">
        <v>199</v>
      </c>
      <c r="L1635" s="12" t="s">
        <v>214</v>
      </c>
      <c r="M1635" s="12" t="s">
        <v>717</v>
      </c>
      <c r="N1635" s="12" t="s">
        <v>67</v>
      </c>
      <c r="O1635" s="12" t="s">
        <v>3213</v>
      </c>
      <c r="P1635" s="12" t="s">
        <v>45</v>
      </c>
      <c r="Q1635" s="61">
        <v>43.691666701</v>
      </c>
      <c r="R1635" s="61">
        <v>-7.598055601</v>
      </c>
      <c r="S1635" s="62" t="s">
        <v>134</v>
      </c>
      <c r="T1635" s="12" t="s">
        <v>47</v>
      </c>
      <c r="U1635" s="12" t="s">
        <v>70</v>
      </c>
      <c r="V1635" s="12" t="s">
        <v>3206</v>
      </c>
      <c r="W1635" s="12" t="s">
        <v>3207</v>
      </c>
      <c r="X1635" s="12">
        <v>2000.0</v>
      </c>
      <c r="Y1635" s="12">
        <v>2011.0</v>
      </c>
      <c r="Z1635" s="12" t="s">
        <v>67</v>
      </c>
      <c r="AA1635" s="12" t="s">
        <v>67</v>
      </c>
      <c r="AB1635" s="12" t="s">
        <v>67</v>
      </c>
      <c r="AC1635" s="12" t="s">
        <v>67</v>
      </c>
      <c r="AD1635" s="12" t="s">
        <v>67</v>
      </c>
      <c r="AE1635" s="12" t="s">
        <v>67</v>
      </c>
      <c r="AF1635" s="12" t="s">
        <v>67</v>
      </c>
      <c r="AG1635" s="12" t="s">
        <v>67</v>
      </c>
      <c r="AH1635" s="12" t="s">
        <v>67</v>
      </c>
      <c r="AI1635" s="12" t="s">
        <v>67</v>
      </c>
      <c r="AJ1635" s="12" t="s">
        <v>67</v>
      </c>
      <c r="AK1635" s="12" t="s">
        <v>67</v>
      </c>
      <c r="AL1635" s="12" t="s">
        <v>67</v>
      </c>
      <c r="AM1635" s="12" t="s">
        <v>67</v>
      </c>
      <c r="AN1635" s="12" t="s">
        <v>67</v>
      </c>
      <c r="AO1635" s="12" t="s">
        <v>67</v>
      </c>
      <c r="AP1635" s="12" t="s">
        <v>67</v>
      </c>
      <c r="AQ1635" s="12" t="s">
        <v>67</v>
      </c>
      <c r="AR1635" s="12" t="s">
        <v>67</v>
      </c>
      <c r="AS1635" s="12" t="s">
        <v>67</v>
      </c>
      <c r="AT1635" s="12" t="s">
        <v>67</v>
      </c>
      <c r="AU1635" s="12" t="s">
        <v>67</v>
      </c>
      <c r="AV1635" s="12" t="s">
        <v>67</v>
      </c>
      <c r="AW1635" s="12" t="s">
        <v>67</v>
      </c>
      <c r="AX1635" s="12" t="s">
        <v>67</v>
      </c>
    </row>
    <row r="1636">
      <c r="A1636" s="12">
        <v>118.0</v>
      </c>
      <c r="B1636" s="12" t="s">
        <v>3214</v>
      </c>
      <c r="C1636" s="45" t="s">
        <v>716</v>
      </c>
      <c r="D1636" s="12" t="s">
        <v>3141</v>
      </c>
      <c r="E1636" s="13">
        <v>44606.0</v>
      </c>
      <c r="F1636" s="60" t="s">
        <v>9</v>
      </c>
      <c r="G1636" s="12">
        <v>2018.0</v>
      </c>
      <c r="H1636" s="12" t="s">
        <v>3202</v>
      </c>
      <c r="I1636" s="12" t="s">
        <v>3203</v>
      </c>
      <c r="J1636" s="12" t="s">
        <v>3204</v>
      </c>
      <c r="K1636" s="12" t="s">
        <v>199</v>
      </c>
      <c r="L1636" s="12" t="s">
        <v>214</v>
      </c>
      <c r="M1636" s="12" t="s">
        <v>717</v>
      </c>
      <c r="N1636" s="12" t="s">
        <v>67</v>
      </c>
      <c r="O1636" s="12" t="s">
        <v>3215</v>
      </c>
      <c r="P1636" s="12" t="s">
        <v>45</v>
      </c>
      <c r="Q1636" s="61">
        <v>43.7447222019999</v>
      </c>
      <c r="R1636" s="61">
        <v>-7.680555603</v>
      </c>
      <c r="S1636" s="62" t="s">
        <v>134</v>
      </c>
      <c r="T1636" s="62" t="s">
        <v>3173</v>
      </c>
      <c r="U1636" s="12" t="s">
        <v>70</v>
      </c>
      <c r="V1636" s="12" t="s">
        <v>3206</v>
      </c>
      <c r="W1636" s="12" t="s">
        <v>3207</v>
      </c>
      <c r="X1636" s="12">
        <v>2000.0</v>
      </c>
      <c r="Y1636" s="12">
        <v>2011.0</v>
      </c>
      <c r="Z1636" s="12" t="s">
        <v>67</v>
      </c>
      <c r="AA1636" s="12" t="s">
        <v>67</v>
      </c>
      <c r="AB1636" s="12" t="s">
        <v>67</v>
      </c>
      <c r="AC1636" s="12" t="s">
        <v>67</v>
      </c>
      <c r="AD1636" s="12" t="s">
        <v>67</v>
      </c>
      <c r="AE1636" s="12" t="s">
        <v>67</v>
      </c>
      <c r="AF1636" s="12" t="s">
        <v>67</v>
      </c>
      <c r="AG1636" s="12" t="s">
        <v>67</v>
      </c>
      <c r="AH1636" s="12" t="s">
        <v>67</v>
      </c>
      <c r="AI1636" s="12" t="s">
        <v>67</v>
      </c>
      <c r="AJ1636" s="12" t="s">
        <v>67</v>
      </c>
      <c r="AK1636" s="12" t="s">
        <v>67</v>
      </c>
      <c r="AL1636" s="12" t="s">
        <v>67</v>
      </c>
      <c r="AM1636" s="12" t="s">
        <v>67</v>
      </c>
      <c r="AN1636" s="12" t="s">
        <v>67</v>
      </c>
      <c r="AO1636" s="12" t="s">
        <v>67</v>
      </c>
      <c r="AP1636" s="12" t="s">
        <v>67</v>
      </c>
      <c r="AQ1636" s="12" t="s">
        <v>67</v>
      </c>
      <c r="AR1636" s="12" t="s">
        <v>67</v>
      </c>
      <c r="AS1636" s="12" t="s">
        <v>67</v>
      </c>
      <c r="AT1636" s="12" t="s">
        <v>67</v>
      </c>
      <c r="AU1636" s="12" t="s">
        <v>67</v>
      </c>
      <c r="AV1636" s="12" t="s">
        <v>67</v>
      </c>
      <c r="AW1636" s="12" t="s">
        <v>67</v>
      </c>
      <c r="AX1636" s="12" t="s">
        <v>67</v>
      </c>
    </row>
    <row r="1637" ht="15.75" customHeight="1">
      <c r="A1637" s="12">
        <v>118.0</v>
      </c>
      <c r="B1637" s="12" t="s">
        <v>3216</v>
      </c>
      <c r="C1637" s="45" t="s">
        <v>716</v>
      </c>
      <c r="D1637" s="12" t="s">
        <v>3141</v>
      </c>
      <c r="E1637" s="13">
        <v>44606.0</v>
      </c>
      <c r="F1637" s="60" t="s">
        <v>9</v>
      </c>
      <c r="G1637" s="12">
        <v>2018.0</v>
      </c>
      <c r="H1637" s="12" t="s">
        <v>3202</v>
      </c>
      <c r="I1637" s="12" t="s">
        <v>3203</v>
      </c>
      <c r="J1637" s="12" t="s">
        <v>3204</v>
      </c>
      <c r="K1637" s="12" t="s">
        <v>199</v>
      </c>
      <c r="L1637" s="12" t="s">
        <v>214</v>
      </c>
      <c r="M1637" s="12" t="s">
        <v>717</v>
      </c>
      <c r="N1637" s="12" t="s">
        <v>67</v>
      </c>
      <c r="O1637" s="12" t="s">
        <v>3217</v>
      </c>
      <c r="P1637" s="12" t="s">
        <v>45</v>
      </c>
      <c r="Q1637" s="61">
        <v>43.625053723</v>
      </c>
      <c r="R1637" s="61">
        <v>-7.340698225</v>
      </c>
      <c r="S1637" s="62" t="s">
        <v>46</v>
      </c>
      <c r="T1637" s="62"/>
      <c r="U1637" s="12" t="s">
        <v>70</v>
      </c>
      <c r="V1637" s="12" t="s">
        <v>3206</v>
      </c>
      <c r="W1637" s="12" t="s">
        <v>3207</v>
      </c>
      <c r="X1637" s="12">
        <v>2000.0</v>
      </c>
      <c r="Y1637" s="12">
        <v>2011.0</v>
      </c>
      <c r="Z1637" s="12" t="s">
        <v>67</v>
      </c>
      <c r="AA1637" s="12" t="s">
        <v>67</v>
      </c>
      <c r="AB1637" s="12" t="s">
        <v>67</v>
      </c>
      <c r="AC1637" s="12" t="s">
        <v>67</v>
      </c>
      <c r="AD1637" s="12" t="s">
        <v>67</v>
      </c>
      <c r="AE1637" s="12" t="s">
        <v>67</v>
      </c>
      <c r="AF1637" s="12" t="s">
        <v>67</v>
      </c>
      <c r="AG1637" s="12" t="s">
        <v>67</v>
      </c>
      <c r="AH1637" s="12" t="s">
        <v>67</v>
      </c>
      <c r="AI1637" s="12" t="s">
        <v>67</v>
      </c>
      <c r="AJ1637" s="12" t="s">
        <v>67</v>
      </c>
      <c r="AK1637" s="12" t="s">
        <v>67</v>
      </c>
      <c r="AL1637" s="12" t="s">
        <v>67</v>
      </c>
      <c r="AM1637" s="12" t="s">
        <v>67</v>
      </c>
      <c r="AN1637" s="12" t="s">
        <v>67</v>
      </c>
      <c r="AO1637" s="12" t="s">
        <v>67</v>
      </c>
      <c r="AP1637" s="12" t="s">
        <v>67</v>
      </c>
      <c r="AQ1637" s="12" t="s">
        <v>67</v>
      </c>
      <c r="AR1637" s="12" t="s">
        <v>67</v>
      </c>
      <c r="AS1637" s="12" t="s">
        <v>67</v>
      </c>
      <c r="AT1637" s="12" t="s">
        <v>67</v>
      </c>
      <c r="AU1637" s="12" t="s">
        <v>67</v>
      </c>
      <c r="AV1637" s="12" t="s">
        <v>67</v>
      </c>
      <c r="AW1637" s="12" t="s">
        <v>67</v>
      </c>
      <c r="AX1637" s="12" t="s">
        <v>67</v>
      </c>
    </row>
    <row r="1638" ht="15.75" customHeight="1">
      <c r="A1638" s="12">
        <v>118.0</v>
      </c>
      <c r="B1638" s="12" t="s">
        <v>3218</v>
      </c>
      <c r="C1638" s="45" t="s">
        <v>716</v>
      </c>
      <c r="D1638" s="12" t="s">
        <v>3141</v>
      </c>
      <c r="E1638" s="13">
        <v>44606.0</v>
      </c>
      <c r="F1638" s="60" t="s">
        <v>9</v>
      </c>
      <c r="G1638" s="12">
        <v>2018.0</v>
      </c>
      <c r="H1638" s="12" t="s">
        <v>3202</v>
      </c>
      <c r="I1638" s="12" t="s">
        <v>3203</v>
      </c>
      <c r="J1638" s="12" t="s">
        <v>3204</v>
      </c>
      <c r="K1638" s="12" t="s">
        <v>199</v>
      </c>
      <c r="L1638" s="12" t="s">
        <v>214</v>
      </c>
      <c r="M1638" s="12" t="s">
        <v>717</v>
      </c>
      <c r="N1638" s="12" t="s">
        <v>67</v>
      </c>
      <c r="O1638" s="12" t="s">
        <v>3219</v>
      </c>
      <c r="P1638" s="12" t="s">
        <v>45</v>
      </c>
      <c r="Q1638" s="61">
        <v>42.4725724079999</v>
      </c>
      <c r="R1638" s="61">
        <v>-9.012062486</v>
      </c>
      <c r="S1638" s="62" t="s">
        <v>46</v>
      </c>
      <c r="T1638" s="62" t="s">
        <v>3173</v>
      </c>
      <c r="U1638" s="12" t="s">
        <v>70</v>
      </c>
      <c r="V1638" s="12" t="s">
        <v>3206</v>
      </c>
      <c r="W1638" s="12" t="s">
        <v>3207</v>
      </c>
      <c r="X1638" s="12">
        <v>2000.0</v>
      </c>
      <c r="Y1638" s="12">
        <v>2014.0</v>
      </c>
      <c r="Z1638" s="12" t="s">
        <v>67</v>
      </c>
      <c r="AA1638" s="12" t="s">
        <v>67</v>
      </c>
      <c r="AB1638" s="12" t="s">
        <v>67</v>
      </c>
      <c r="AC1638" s="12" t="s">
        <v>67</v>
      </c>
      <c r="AD1638" s="12" t="s">
        <v>67</v>
      </c>
      <c r="AE1638" s="12" t="s">
        <v>67</v>
      </c>
      <c r="AF1638" s="12" t="s">
        <v>67</v>
      </c>
      <c r="AG1638" s="12" t="s">
        <v>67</v>
      </c>
      <c r="AH1638" s="12" t="s">
        <v>67</v>
      </c>
      <c r="AI1638" s="12" t="s">
        <v>67</v>
      </c>
      <c r="AJ1638" s="12" t="s">
        <v>67</v>
      </c>
      <c r="AK1638" s="12" t="s">
        <v>67</v>
      </c>
      <c r="AL1638" s="12" t="s">
        <v>67</v>
      </c>
      <c r="AM1638" s="12" t="s">
        <v>67</v>
      </c>
      <c r="AN1638" s="12" t="s">
        <v>67</v>
      </c>
      <c r="AO1638" s="12" t="s">
        <v>67</v>
      </c>
      <c r="AP1638" s="12" t="s">
        <v>67</v>
      </c>
      <c r="AQ1638" s="12" t="s">
        <v>67</v>
      </c>
      <c r="AR1638" s="12" t="s">
        <v>67</v>
      </c>
      <c r="AS1638" s="12" t="s">
        <v>67</v>
      </c>
      <c r="AT1638" s="12" t="s">
        <v>67</v>
      </c>
      <c r="AU1638" s="12" t="s">
        <v>67</v>
      </c>
      <c r="AV1638" s="12" t="s">
        <v>67</v>
      </c>
      <c r="AW1638" s="12" t="s">
        <v>67</v>
      </c>
      <c r="AX1638" s="12" t="s">
        <v>67</v>
      </c>
    </row>
    <row r="1639" ht="15.75" customHeight="1">
      <c r="A1639" s="12">
        <v>118.0</v>
      </c>
      <c r="B1639" s="12" t="s">
        <v>3220</v>
      </c>
      <c r="C1639" s="45" t="s">
        <v>716</v>
      </c>
      <c r="D1639" s="12" t="s">
        <v>3141</v>
      </c>
      <c r="E1639" s="13">
        <v>44606.0</v>
      </c>
      <c r="F1639" s="60" t="s">
        <v>9</v>
      </c>
      <c r="G1639" s="12">
        <v>2018.0</v>
      </c>
      <c r="H1639" s="12" t="s">
        <v>3202</v>
      </c>
      <c r="I1639" s="12" t="s">
        <v>3203</v>
      </c>
      <c r="J1639" s="12" t="s">
        <v>3204</v>
      </c>
      <c r="K1639" s="12" t="s">
        <v>199</v>
      </c>
      <c r="L1639" s="12" t="s">
        <v>214</v>
      </c>
      <c r="M1639" s="12" t="s">
        <v>717</v>
      </c>
      <c r="N1639" s="12" t="s">
        <v>67</v>
      </c>
      <c r="O1639" s="12" t="s">
        <v>3221</v>
      </c>
      <c r="P1639" s="12" t="s">
        <v>45</v>
      </c>
      <c r="Q1639" s="61">
        <v>43.6851531419999</v>
      </c>
      <c r="R1639" s="61">
        <v>-7.876648788</v>
      </c>
      <c r="S1639" s="62" t="s">
        <v>46</v>
      </c>
      <c r="T1639" s="62" t="s">
        <v>3173</v>
      </c>
      <c r="U1639" s="12" t="s">
        <v>70</v>
      </c>
      <c r="V1639" s="12" t="s">
        <v>3206</v>
      </c>
      <c r="W1639" s="12" t="s">
        <v>3207</v>
      </c>
      <c r="X1639" s="12">
        <v>1987.0</v>
      </c>
      <c r="Y1639" s="12">
        <v>2014.0</v>
      </c>
      <c r="Z1639" s="12" t="s">
        <v>67</v>
      </c>
      <c r="AA1639" s="12" t="s">
        <v>67</v>
      </c>
      <c r="AB1639" s="12" t="s">
        <v>67</v>
      </c>
      <c r="AC1639" s="12" t="s">
        <v>67</v>
      </c>
      <c r="AD1639" s="12" t="s">
        <v>67</v>
      </c>
      <c r="AE1639" s="12" t="s">
        <v>67</v>
      </c>
      <c r="AF1639" s="12" t="s">
        <v>67</v>
      </c>
      <c r="AG1639" s="12" t="s">
        <v>67</v>
      </c>
      <c r="AH1639" s="12" t="s">
        <v>67</v>
      </c>
      <c r="AI1639" s="12" t="s">
        <v>67</v>
      </c>
      <c r="AJ1639" s="12" t="s">
        <v>67</v>
      </c>
      <c r="AK1639" s="12" t="s">
        <v>67</v>
      </c>
      <c r="AL1639" s="12" t="s">
        <v>67</v>
      </c>
      <c r="AM1639" s="12" t="s">
        <v>67</v>
      </c>
      <c r="AN1639" s="12" t="s">
        <v>67</v>
      </c>
      <c r="AO1639" s="12" t="s">
        <v>67</v>
      </c>
      <c r="AP1639" s="12" t="s">
        <v>67</v>
      </c>
      <c r="AQ1639" s="12" t="s">
        <v>67</v>
      </c>
      <c r="AR1639" s="12" t="s">
        <v>67</v>
      </c>
      <c r="AS1639" s="12" t="s">
        <v>67</v>
      </c>
      <c r="AT1639" s="12" t="s">
        <v>67</v>
      </c>
      <c r="AU1639" s="12" t="s">
        <v>67</v>
      </c>
      <c r="AV1639" s="12" t="s">
        <v>67</v>
      </c>
      <c r="AW1639" s="12" t="s">
        <v>67</v>
      </c>
      <c r="AX1639" s="12" t="s">
        <v>67</v>
      </c>
    </row>
    <row r="1640" ht="15.75" customHeight="1">
      <c r="A1640" s="12">
        <v>118.0</v>
      </c>
      <c r="B1640" s="12" t="s">
        <v>3222</v>
      </c>
      <c r="C1640" s="45" t="s">
        <v>716</v>
      </c>
      <c r="D1640" s="12" t="s">
        <v>3141</v>
      </c>
      <c r="E1640" s="13">
        <v>44606.0</v>
      </c>
      <c r="F1640" s="60" t="s">
        <v>9</v>
      </c>
      <c r="G1640" s="12">
        <v>2018.0</v>
      </c>
      <c r="H1640" s="12" t="s">
        <v>3202</v>
      </c>
      <c r="I1640" s="12" t="s">
        <v>3203</v>
      </c>
      <c r="J1640" s="12" t="s">
        <v>3204</v>
      </c>
      <c r="K1640" s="12" t="s">
        <v>199</v>
      </c>
      <c r="L1640" s="12" t="s">
        <v>214</v>
      </c>
      <c r="M1640" s="12" t="s">
        <v>717</v>
      </c>
      <c r="N1640" s="12" t="s">
        <v>67</v>
      </c>
      <c r="O1640" s="12" t="s">
        <v>3223</v>
      </c>
      <c r="P1640" s="12" t="s">
        <v>45</v>
      </c>
      <c r="Q1640" s="61">
        <v>43.653888903</v>
      </c>
      <c r="R1640" s="61">
        <v>-8.0686111</v>
      </c>
      <c r="S1640" s="62" t="s">
        <v>46</v>
      </c>
      <c r="T1640" s="12" t="s">
        <v>47</v>
      </c>
      <c r="U1640" s="12" t="s">
        <v>70</v>
      </c>
      <c r="V1640" s="12" t="s">
        <v>3206</v>
      </c>
      <c r="W1640" s="12" t="s">
        <v>3207</v>
      </c>
      <c r="X1640" s="12">
        <v>1987.0</v>
      </c>
      <c r="Y1640" s="12">
        <v>2014.0</v>
      </c>
      <c r="Z1640" s="12" t="s">
        <v>67</v>
      </c>
      <c r="AA1640" s="12" t="s">
        <v>67</v>
      </c>
      <c r="AB1640" s="12" t="s">
        <v>67</v>
      </c>
      <c r="AC1640" s="12" t="s">
        <v>67</v>
      </c>
      <c r="AD1640" s="12" t="s">
        <v>67</v>
      </c>
      <c r="AE1640" s="12" t="s">
        <v>67</v>
      </c>
      <c r="AF1640" s="12" t="s">
        <v>67</v>
      </c>
      <c r="AG1640" s="12" t="s">
        <v>67</v>
      </c>
      <c r="AH1640" s="12" t="s">
        <v>67</v>
      </c>
      <c r="AI1640" s="12" t="s">
        <v>67</v>
      </c>
      <c r="AJ1640" s="12" t="s">
        <v>67</v>
      </c>
      <c r="AK1640" s="12" t="s">
        <v>67</v>
      </c>
      <c r="AL1640" s="12" t="s">
        <v>67</v>
      </c>
      <c r="AM1640" s="12" t="s">
        <v>67</v>
      </c>
      <c r="AN1640" s="12" t="s">
        <v>67</v>
      </c>
      <c r="AO1640" s="12" t="s">
        <v>67</v>
      </c>
      <c r="AP1640" s="12" t="s">
        <v>67</v>
      </c>
      <c r="AQ1640" s="12" t="s">
        <v>67</v>
      </c>
      <c r="AR1640" s="12" t="s">
        <v>67</v>
      </c>
      <c r="AS1640" s="12" t="s">
        <v>67</v>
      </c>
      <c r="AT1640" s="12" t="s">
        <v>67</v>
      </c>
      <c r="AU1640" s="12" t="s">
        <v>67</v>
      </c>
      <c r="AV1640" s="12" t="s">
        <v>67</v>
      </c>
      <c r="AW1640" s="12" t="s">
        <v>67</v>
      </c>
      <c r="AX1640" s="12" t="s">
        <v>67</v>
      </c>
    </row>
    <row r="1641" ht="15.75" customHeight="1">
      <c r="A1641" s="12">
        <v>118.0</v>
      </c>
      <c r="B1641" s="12" t="s">
        <v>3224</v>
      </c>
      <c r="C1641" s="45" t="s">
        <v>716</v>
      </c>
      <c r="D1641" s="12" t="s">
        <v>3141</v>
      </c>
      <c r="E1641" s="13">
        <v>44606.0</v>
      </c>
      <c r="F1641" s="60" t="s">
        <v>9</v>
      </c>
      <c r="G1641" s="12">
        <v>2018.0</v>
      </c>
      <c r="H1641" s="12" t="s">
        <v>3202</v>
      </c>
      <c r="I1641" s="12" t="s">
        <v>3203</v>
      </c>
      <c r="J1641" s="12" t="s">
        <v>3204</v>
      </c>
      <c r="K1641" s="12" t="s">
        <v>199</v>
      </c>
      <c r="L1641" s="12" t="s">
        <v>214</v>
      </c>
      <c r="M1641" s="12" t="s">
        <v>717</v>
      </c>
      <c r="N1641" s="12" t="s">
        <v>67</v>
      </c>
      <c r="O1641" s="12" t="s">
        <v>3225</v>
      </c>
      <c r="P1641" s="12" t="s">
        <v>45</v>
      </c>
      <c r="Q1641" s="61">
        <v>43.6118876709999</v>
      </c>
      <c r="R1641" s="61">
        <v>-8.163353531</v>
      </c>
      <c r="S1641" s="62" t="s">
        <v>46</v>
      </c>
      <c r="T1641" s="62" t="s">
        <v>3173</v>
      </c>
      <c r="U1641" s="12" t="s">
        <v>70</v>
      </c>
      <c r="V1641" s="12" t="s">
        <v>3206</v>
      </c>
      <c r="W1641" s="12" t="s">
        <v>3207</v>
      </c>
      <c r="X1641" s="12">
        <v>1987.0</v>
      </c>
      <c r="Y1641" s="12">
        <v>2014.0</v>
      </c>
      <c r="Z1641" s="12" t="s">
        <v>67</v>
      </c>
      <c r="AA1641" s="12" t="s">
        <v>67</v>
      </c>
      <c r="AB1641" s="12" t="s">
        <v>67</v>
      </c>
      <c r="AC1641" s="12" t="s">
        <v>67</v>
      </c>
      <c r="AD1641" s="12" t="s">
        <v>67</v>
      </c>
      <c r="AE1641" s="12" t="s">
        <v>67</v>
      </c>
      <c r="AF1641" s="12" t="s">
        <v>67</v>
      </c>
      <c r="AG1641" s="12" t="s">
        <v>67</v>
      </c>
      <c r="AH1641" s="12" t="s">
        <v>67</v>
      </c>
      <c r="AI1641" s="12" t="s">
        <v>67</v>
      </c>
      <c r="AJ1641" s="12" t="s">
        <v>67</v>
      </c>
      <c r="AK1641" s="12" t="s">
        <v>67</v>
      </c>
      <c r="AL1641" s="12" t="s">
        <v>67</v>
      </c>
      <c r="AM1641" s="12" t="s">
        <v>67</v>
      </c>
      <c r="AN1641" s="12" t="s">
        <v>67</v>
      </c>
      <c r="AO1641" s="12" t="s">
        <v>67</v>
      </c>
      <c r="AP1641" s="12" t="s">
        <v>67</v>
      </c>
      <c r="AQ1641" s="12" t="s">
        <v>67</v>
      </c>
      <c r="AR1641" s="12" t="s">
        <v>67</v>
      </c>
      <c r="AS1641" s="12" t="s">
        <v>67</v>
      </c>
      <c r="AT1641" s="12" t="s">
        <v>67</v>
      </c>
      <c r="AU1641" s="12" t="s">
        <v>67</v>
      </c>
      <c r="AV1641" s="12" t="s">
        <v>67</v>
      </c>
      <c r="AW1641" s="12" t="s">
        <v>67</v>
      </c>
      <c r="AX1641" s="12" t="s">
        <v>67</v>
      </c>
    </row>
    <row r="1642" ht="15.75" customHeight="1">
      <c r="A1642" s="12">
        <v>118.0</v>
      </c>
      <c r="B1642" s="12" t="s">
        <v>3226</v>
      </c>
      <c r="C1642" s="45" t="s">
        <v>716</v>
      </c>
      <c r="D1642" s="12" t="s">
        <v>3141</v>
      </c>
      <c r="E1642" s="13">
        <v>44606.0</v>
      </c>
      <c r="F1642" s="60" t="s">
        <v>9</v>
      </c>
      <c r="G1642" s="12">
        <v>2018.0</v>
      </c>
      <c r="H1642" s="12" t="s">
        <v>3202</v>
      </c>
      <c r="I1642" s="12" t="s">
        <v>3203</v>
      </c>
      <c r="J1642" s="12" t="s">
        <v>3204</v>
      </c>
      <c r="K1642" s="12" t="s">
        <v>199</v>
      </c>
      <c r="L1642" s="12" t="s">
        <v>214</v>
      </c>
      <c r="M1642" s="12" t="s">
        <v>717</v>
      </c>
      <c r="N1642" s="12" t="s">
        <v>67</v>
      </c>
      <c r="O1642" s="12" t="s">
        <v>3227</v>
      </c>
      <c r="P1642" s="12" t="s">
        <v>45</v>
      </c>
      <c r="Q1642" s="61">
        <v>43.5469104709999</v>
      </c>
      <c r="R1642" s="61">
        <v>-8.287862874</v>
      </c>
      <c r="S1642" s="62" t="s">
        <v>69</v>
      </c>
      <c r="T1642" s="62" t="s">
        <v>3173</v>
      </c>
      <c r="U1642" s="12" t="s">
        <v>70</v>
      </c>
      <c r="V1642" s="12" t="s">
        <v>3206</v>
      </c>
      <c r="W1642" s="12" t="s">
        <v>3207</v>
      </c>
      <c r="X1642" s="12">
        <v>1987.0</v>
      </c>
      <c r="Y1642" s="12">
        <v>1999.0</v>
      </c>
      <c r="Z1642" s="12" t="s">
        <v>67</v>
      </c>
      <c r="AA1642" s="12" t="s">
        <v>67</v>
      </c>
      <c r="AB1642" s="12" t="s">
        <v>67</v>
      </c>
      <c r="AC1642" s="12" t="s">
        <v>67</v>
      </c>
      <c r="AD1642" s="12" t="s">
        <v>67</v>
      </c>
      <c r="AE1642" s="12" t="s">
        <v>67</v>
      </c>
      <c r="AF1642" s="12" t="s">
        <v>67</v>
      </c>
      <c r="AG1642" s="12" t="s">
        <v>67</v>
      </c>
      <c r="AH1642" s="12" t="s">
        <v>67</v>
      </c>
      <c r="AI1642" s="12" t="s">
        <v>67</v>
      </c>
      <c r="AJ1642" s="12" t="s">
        <v>67</v>
      </c>
      <c r="AK1642" s="12" t="s">
        <v>67</v>
      </c>
      <c r="AL1642" s="12" t="s">
        <v>67</v>
      </c>
      <c r="AM1642" s="12" t="s">
        <v>67</v>
      </c>
      <c r="AN1642" s="12" t="s">
        <v>67</v>
      </c>
      <c r="AO1642" s="12" t="s">
        <v>67</v>
      </c>
      <c r="AP1642" s="12" t="s">
        <v>67</v>
      </c>
      <c r="AQ1642" s="12" t="s">
        <v>67</v>
      </c>
      <c r="AR1642" s="12" t="s">
        <v>67</v>
      </c>
      <c r="AS1642" s="12" t="s">
        <v>67</v>
      </c>
      <c r="AT1642" s="12" t="s">
        <v>67</v>
      </c>
      <c r="AU1642" s="12" t="s">
        <v>67</v>
      </c>
      <c r="AV1642" s="12" t="s">
        <v>67</v>
      </c>
      <c r="AW1642" s="12" t="s">
        <v>67</v>
      </c>
      <c r="AX1642" s="12" t="s">
        <v>67</v>
      </c>
    </row>
    <row r="1643" ht="15.75" customHeight="1">
      <c r="A1643" s="12">
        <v>118.0</v>
      </c>
      <c r="B1643" s="12" t="s">
        <v>3228</v>
      </c>
      <c r="C1643" s="45" t="s">
        <v>716</v>
      </c>
      <c r="D1643" s="12" t="s">
        <v>3141</v>
      </c>
      <c r="E1643" s="13">
        <v>44606.0</v>
      </c>
      <c r="F1643" s="60" t="s">
        <v>9</v>
      </c>
      <c r="G1643" s="12">
        <v>2018.0</v>
      </c>
      <c r="H1643" s="12" t="s">
        <v>3202</v>
      </c>
      <c r="I1643" s="12" t="s">
        <v>3203</v>
      </c>
      <c r="J1643" s="12" t="s">
        <v>3204</v>
      </c>
      <c r="K1643" s="12" t="s">
        <v>199</v>
      </c>
      <c r="L1643" s="12" t="s">
        <v>214</v>
      </c>
      <c r="M1643" s="12" t="s">
        <v>717</v>
      </c>
      <c r="N1643" s="12" t="s">
        <v>67</v>
      </c>
      <c r="O1643" s="12" t="s">
        <v>3229</v>
      </c>
      <c r="P1643" s="12" t="s">
        <v>45</v>
      </c>
      <c r="Q1643" s="61">
        <v>43.471077045</v>
      </c>
      <c r="R1643" s="61">
        <v>-8.206336196</v>
      </c>
      <c r="S1643" s="62" t="s">
        <v>46</v>
      </c>
      <c r="T1643" s="12" t="s">
        <v>47</v>
      </c>
      <c r="U1643" s="12" t="s">
        <v>70</v>
      </c>
      <c r="V1643" s="12" t="s">
        <v>3206</v>
      </c>
      <c r="W1643" s="12" t="s">
        <v>3207</v>
      </c>
      <c r="X1643" s="12">
        <v>1987.0</v>
      </c>
      <c r="Y1643" s="12">
        <v>2014.0</v>
      </c>
      <c r="Z1643" s="12" t="s">
        <v>67</v>
      </c>
      <c r="AA1643" s="12" t="s">
        <v>67</v>
      </c>
      <c r="AB1643" s="12" t="s">
        <v>67</v>
      </c>
      <c r="AC1643" s="12" t="s">
        <v>67</v>
      </c>
      <c r="AD1643" s="12" t="s">
        <v>67</v>
      </c>
      <c r="AE1643" s="12" t="s">
        <v>67</v>
      </c>
      <c r="AF1643" s="12" t="s">
        <v>67</v>
      </c>
      <c r="AG1643" s="12" t="s">
        <v>67</v>
      </c>
      <c r="AH1643" s="12" t="s">
        <v>67</v>
      </c>
      <c r="AI1643" s="12" t="s">
        <v>67</v>
      </c>
      <c r="AJ1643" s="12" t="s">
        <v>67</v>
      </c>
      <c r="AK1643" s="12" t="s">
        <v>67</v>
      </c>
      <c r="AL1643" s="12" t="s">
        <v>67</v>
      </c>
      <c r="AM1643" s="12" t="s">
        <v>67</v>
      </c>
      <c r="AN1643" s="12" t="s">
        <v>67</v>
      </c>
      <c r="AO1643" s="12" t="s">
        <v>67</v>
      </c>
      <c r="AP1643" s="12" t="s">
        <v>67</v>
      </c>
      <c r="AQ1643" s="12" t="s">
        <v>67</v>
      </c>
      <c r="AR1643" s="12" t="s">
        <v>67</v>
      </c>
      <c r="AS1643" s="12" t="s">
        <v>67</v>
      </c>
      <c r="AT1643" s="12" t="s">
        <v>67</v>
      </c>
      <c r="AU1643" s="12" t="s">
        <v>67</v>
      </c>
      <c r="AV1643" s="12" t="s">
        <v>67</v>
      </c>
      <c r="AW1643" s="12" t="s">
        <v>67</v>
      </c>
      <c r="AX1643" s="12" t="s">
        <v>67</v>
      </c>
    </row>
    <row r="1644" ht="15.75" customHeight="1">
      <c r="A1644" s="12">
        <v>118.0</v>
      </c>
      <c r="B1644" s="12" t="s">
        <v>3230</v>
      </c>
      <c r="C1644" s="45" t="s">
        <v>716</v>
      </c>
      <c r="D1644" s="12" t="s">
        <v>3141</v>
      </c>
      <c r="E1644" s="13">
        <v>44606.0</v>
      </c>
      <c r="F1644" s="60" t="s">
        <v>9</v>
      </c>
      <c r="G1644" s="12">
        <v>2018.0</v>
      </c>
      <c r="H1644" s="12" t="s">
        <v>3202</v>
      </c>
      <c r="I1644" s="12" t="s">
        <v>3203</v>
      </c>
      <c r="J1644" s="12" t="s">
        <v>3204</v>
      </c>
      <c r="K1644" s="12" t="s">
        <v>199</v>
      </c>
      <c r="L1644" s="12" t="s">
        <v>214</v>
      </c>
      <c r="M1644" s="12" t="s">
        <v>717</v>
      </c>
      <c r="N1644" s="12" t="s">
        <v>67</v>
      </c>
      <c r="O1644" s="12" t="s">
        <v>3231</v>
      </c>
      <c r="P1644" s="12" t="s">
        <v>45</v>
      </c>
      <c r="Q1644" s="61">
        <v>43.3951313139999</v>
      </c>
      <c r="R1644" s="61">
        <v>-8.247468024</v>
      </c>
      <c r="S1644" s="62" t="s">
        <v>46</v>
      </c>
      <c r="T1644" s="12" t="s">
        <v>47</v>
      </c>
      <c r="U1644" s="12" t="s">
        <v>70</v>
      </c>
      <c r="V1644" s="12" t="s">
        <v>3206</v>
      </c>
      <c r="W1644" s="12" t="s">
        <v>3207</v>
      </c>
      <c r="X1644" s="12">
        <v>1987.0</v>
      </c>
      <c r="Y1644" s="12">
        <v>2014.0</v>
      </c>
      <c r="Z1644" s="12" t="s">
        <v>67</v>
      </c>
      <c r="AA1644" s="12" t="s">
        <v>67</v>
      </c>
      <c r="AB1644" s="12" t="s">
        <v>67</v>
      </c>
      <c r="AC1644" s="12" t="s">
        <v>67</v>
      </c>
      <c r="AD1644" s="12" t="s">
        <v>67</v>
      </c>
      <c r="AE1644" s="12" t="s">
        <v>67</v>
      </c>
      <c r="AF1644" s="12" t="s">
        <v>67</v>
      </c>
      <c r="AG1644" s="12" t="s">
        <v>67</v>
      </c>
      <c r="AH1644" s="12" t="s">
        <v>67</v>
      </c>
      <c r="AI1644" s="12" t="s">
        <v>67</v>
      </c>
      <c r="AJ1644" s="12" t="s">
        <v>67</v>
      </c>
      <c r="AK1644" s="12" t="s">
        <v>67</v>
      </c>
      <c r="AL1644" s="12" t="s">
        <v>67</v>
      </c>
      <c r="AM1644" s="12" t="s">
        <v>67</v>
      </c>
      <c r="AN1644" s="12" t="s">
        <v>67</v>
      </c>
      <c r="AO1644" s="12" t="s">
        <v>67</v>
      </c>
      <c r="AP1644" s="12" t="s">
        <v>67</v>
      </c>
      <c r="AQ1644" s="12" t="s">
        <v>67</v>
      </c>
      <c r="AR1644" s="12" t="s">
        <v>67</v>
      </c>
      <c r="AS1644" s="12" t="s">
        <v>67</v>
      </c>
      <c r="AT1644" s="12" t="s">
        <v>67</v>
      </c>
      <c r="AU1644" s="12" t="s">
        <v>67</v>
      </c>
      <c r="AV1644" s="12" t="s">
        <v>67</v>
      </c>
      <c r="AW1644" s="12" t="s">
        <v>67</v>
      </c>
      <c r="AX1644" s="12" t="s">
        <v>67</v>
      </c>
    </row>
    <row r="1645" ht="15.75" customHeight="1">
      <c r="A1645" s="12">
        <v>118.0</v>
      </c>
      <c r="B1645" s="12" t="s">
        <v>3232</v>
      </c>
      <c r="C1645" s="45" t="s">
        <v>716</v>
      </c>
      <c r="D1645" s="12" t="s">
        <v>3141</v>
      </c>
      <c r="E1645" s="13">
        <v>44606.0</v>
      </c>
      <c r="F1645" s="60" t="s">
        <v>9</v>
      </c>
      <c r="G1645" s="12">
        <v>2018.0</v>
      </c>
      <c r="H1645" s="12" t="s">
        <v>3202</v>
      </c>
      <c r="I1645" s="12" t="s">
        <v>3203</v>
      </c>
      <c r="J1645" s="12" t="s">
        <v>3204</v>
      </c>
      <c r="K1645" s="12" t="s">
        <v>199</v>
      </c>
      <c r="L1645" s="12" t="s">
        <v>214</v>
      </c>
      <c r="M1645" s="12" t="s">
        <v>717</v>
      </c>
      <c r="N1645" s="12" t="s">
        <v>67</v>
      </c>
      <c r="O1645" s="12" t="s">
        <v>3233</v>
      </c>
      <c r="P1645" s="12" t="s">
        <v>45</v>
      </c>
      <c r="Q1645" s="61">
        <v>43.366726995</v>
      </c>
      <c r="R1645" s="61">
        <v>-8.3668985</v>
      </c>
      <c r="S1645" s="62" t="s">
        <v>46</v>
      </c>
      <c r="T1645" s="12" t="s">
        <v>47</v>
      </c>
      <c r="U1645" s="12" t="s">
        <v>70</v>
      </c>
      <c r="V1645" s="12" t="s">
        <v>3206</v>
      </c>
      <c r="W1645" s="12" t="s">
        <v>3207</v>
      </c>
      <c r="X1645" s="12">
        <v>1987.0</v>
      </c>
      <c r="Y1645" s="12">
        <v>2014.0</v>
      </c>
      <c r="Z1645" s="12" t="s">
        <v>67</v>
      </c>
      <c r="AA1645" s="12" t="s">
        <v>67</v>
      </c>
      <c r="AB1645" s="12" t="s">
        <v>67</v>
      </c>
      <c r="AC1645" s="12" t="s">
        <v>67</v>
      </c>
      <c r="AD1645" s="12" t="s">
        <v>67</v>
      </c>
      <c r="AE1645" s="12" t="s">
        <v>67</v>
      </c>
      <c r="AF1645" s="12" t="s">
        <v>67</v>
      </c>
      <c r="AG1645" s="12" t="s">
        <v>67</v>
      </c>
      <c r="AH1645" s="12" t="s">
        <v>67</v>
      </c>
      <c r="AI1645" s="12" t="s">
        <v>67</v>
      </c>
      <c r="AJ1645" s="12" t="s">
        <v>67</v>
      </c>
      <c r="AK1645" s="12" t="s">
        <v>67</v>
      </c>
      <c r="AL1645" s="12" t="s">
        <v>67</v>
      </c>
      <c r="AM1645" s="12" t="s">
        <v>67</v>
      </c>
      <c r="AN1645" s="12" t="s">
        <v>67</v>
      </c>
      <c r="AO1645" s="12" t="s">
        <v>67</v>
      </c>
      <c r="AP1645" s="12" t="s">
        <v>67</v>
      </c>
      <c r="AQ1645" s="12" t="s">
        <v>67</v>
      </c>
      <c r="AR1645" s="12" t="s">
        <v>67</v>
      </c>
      <c r="AS1645" s="12" t="s">
        <v>67</v>
      </c>
      <c r="AT1645" s="12" t="s">
        <v>67</v>
      </c>
      <c r="AU1645" s="12" t="s">
        <v>67</v>
      </c>
      <c r="AV1645" s="12" t="s">
        <v>67</v>
      </c>
      <c r="AW1645" s="12" t="s">
        <v>67</v>
      </c>
      <c r="AX1645" s="12" t="s">
        <v>67</v>
      </c>
    </row>
    <row r="1646" ht="15.75" customHeight="1">
      <c r="A1646" s="12">
        <v>118.0</v>
      </c>
      <c r="B1646" s="12" t="s">
        <v>3234</v>
      </c>
      <c r="C1646" s="45" t="s">
        <v>716</v>
      </c>
      <c r="D1646" s="12" t="s">
        <v>3141</v>
      </c>
      <c r="E1646" s="13">
        <v>44606.0</v>
      </c>
      <c r="F1646" s="60" t="s">
        <v>9</v>
      </c>
      <c r="G1646" s="12">
        <v>2018.0</v>
      </c>
      <c r="H1646" s="12" t="s">
        <v>3202</v>
      </c>
      <c r="I1646" s="12" t="s">
        <v>3203</v>
      </c>
      <c r="J1646" s="12" t="s">
        <v>3204</v>
      </c>
      <c r="K1646" s="12" t="s">
        <v>199</v>
      </c>
      <c r="L1646" s="12" t="s">
        <v>214</v>
      </c>
      <c r="M1646" s="12" t="s">
        <v>717</v>
      </c>
      <c r="N1646" s="12" t="s">
        <v>67</v>
      </c>
      <c r="O1646" s="12" t="s">
        <v>3235</v>
      </c>
      <c r="P1646" s="12" t="s">
        <v>45</v>
      </c>
      <c r="Q1646" s="61">
        <v>43.3279491939999</v>
      </c>
      <c r="R1646" s="61">
        <v>-8.508058776</v>
      </c>
      <c r="S1646" s="62" t="s">
        <v>46</v>
      </c>
      <c r="T1646" s="62" t="s">
        <v>3173</v>
      </c>
      <c r="U1646" s="12" t="s">
        <v>70</v>
      </c>
      <c r="V1646" s="12" t="s">
        <v>3206</v>
      </c>
      <c r="W1646" s="12" t="s">
        <v>3207</v>
      </c>
      <c r="X1646" s="12">
        <v>1987.0</v>
      </c>
      <c r="Y1646" s="12">
        <v>2014.0</v>
      </c>
      <c r="Z1646" s="12" t="s">
        <v>67</v>
      </c>
      <c r="AA1646" s="12" t="s">
        <v>67</v>
      </c>
      <c r="AB1646" s="12" t="s">
        <v>67</v>
      </c>
      <c r="AC1646" s="12" t="s">
        <v>67</v>
      </c>
      <c r="AD1646" s="12" t="s">
        <v>67</v>
      </c>
      <c r="AE1646" s="12" t="s">
        <v>67</v>
      </c>
      <c r="AF1646" s="12" t="s">
        <v>67</v>
      </c>
      <c r="AG1646" s="12" t="s">
        <v>67</v>
      </c>
      <c r="AH1646" s="12" t="s">
        <v>67</v>
      </c>
      <c r="AI1646" s="12" t="s">
        <v>67</v>
      </c>
      <c r="AJ1646" s="12" t="s">
        <v>67</v>
      </c>
      <c r="AK1646" s="12" t="s">
        <v>67</v>
      </c>
      <c r="AL1646" s="12" t="s">
        <v>67</v>
      </c>
      <c r="AM1646" s="12" t="s">
        <v>67</v>
      </c>
      <c r="AN1646" s="12" t="s">
        <v>67</v>
      </c>
      <c r="AO1646" s="12" t="s">
        <v>67</v>
      </c>
      <c r="AP1646" s="12" t="s">
        <v>67</v>
      </c>
      <c r="AQ1646" s="12" t="s">
        <v>67</v>
      </c>
      <c r="AR1646" s="12" t="s">
        <v>67</v>
      </c>
      <c r="AS1646" s="12" t="s">
        <v>67</v>
      </c>
      <c r="AT1646" s="12" t="s">
        <v>67</v>
      </c>
      <c r="AU1646" s="12" t="s">
        <v>67</v>
      </c>
      <c r="AV1646" s="12" t="s">
        <v>67</v>
      </c>
      <c r="AW1646" s="12" t="s">
        <v>67</v>
      </c>
      <c r="AX1646" s="12" t="s">
        <v>67</v>
      </c>
    </row>
    <row r="1647" ht="15.75" customHeight="1">
      <c r="A1647" s="12">
        <v>118.0</v>
      </c>
      <c r="B1647" s="12" t="s">
        <v>3236</v>
      </c>
      <c r="C1647" s="45" t="s">
        <v>716</v>
      </c>
      <c r="D1647" s="12" t="s">
        <v>3141</v>
      </c>
      <c r="E1647" s="13">
        <v>44606.0</v>
      </c>
      <c r="F1647" s="60" t="s">
        <v>9</v>
      </c>
      <c r="G1647" s="12">
        <v>2018.0</v>
      </c>
      <c r="H1647" s="12" t="s">
        <v>3202</v>
      </c>
      <c r="I1647" s="12" t="s">
        <v>3203</v>
      </c>
      <c r="J1647" s="12" t="s">
        <v>3204</v>
      </c>
      <c r="K1647" s="12" t="s">
        <v>199</v>
      </c>
      <c r="L1647" s="12" t="s">
        <v>214</v>
      </c>
      <c r="M1647" s="12" t="s">
        <v>717</v>
      </c>
      <c r="N1647" s="12" t="s">
        <v>67</v>
      </c>
      <c r="O1647" s="12" t="s">
        <v>3237</v>
      </c>
      <c r="P1647" s="12" t="s">
        <v>45</v>
      </c>
      <c r="Q1647" s="61">
        <v>43.2986789779999</v>
      </c>
      <c r="R1647" s="61">
        <v>-8.672983419</v>
      </c>
      <c r="S1647" s="62" t="s">
        <v>46</v>
      </c>
      <c r="T1647" s="62" t="s">
        <v>3173</v>
      </c>
      <c r="U1647" s="12" t="s">
        <v>70</v>
      </c>
      <c r="V1647" s="12" t="s">
        <v>3206</v>
      </c>
      <c r="W1647" s="12" t="s">
        <v>3207</v>
      </c>
      <c r="X1647" s="12">
        <v>1987.0</v>
      </c>
      <c r="Y1647" s="12">
        <v>2014.0</v>
      </c>
      <c r="Z1647" s="12" t="s">
        <v>67</v>
      </c>
      <c r="AA1647" s="12" t="s">
        <v>67</v>
      </c>
      <c r="AB1647" s="12" t="s">
        <v>67</v>
      </c>
      <c r="AC1647" s="12" t="s">
        <v>67</v>
      </c>
      <c r="AD1647" s="12" t="s">
        <v>67</v>
      </c>
      <c r="AE1647" s="12" t="s">
        <v>67</v>
      </c>
      <c r="AF1647" s="12" t="s">
        <v>67</v>
      </c>
      <c r="AG1647" s="12" t="s">
        <v>67</v>
      </c>
      <c r="AH1647" s="12" t="s">
        <v>67</v>
      </c>
      <c r="AI1647" s="12" t="s">
        <v>67</v>
      </c>
      <c r="AJ1647" s="12" t="s">
        <v>67</v>
      </c>
      <c r="AK1647" s="12" t="s">
        <v>67</v>
      </c>
      <c r="AL1647" s="12" t="s">
        <v>67</v>
      </c>
      <c r="AM1647" s="12" t="s">
        <v>67</v>
      </c>
      <c r="AN1647" s="12" t="s">
        <v>67</v>
      </c>
      <c r="AO1647" s="12" t="s">
        <v>67</v>
      </c>
      <c r="AP1647" s="12" t="s">
        <v>67</v>
      </c>
      <c r="AQ1647" s="12" t="s">
        <v>67</v>
      </c>
      <c r="AR1647" s="12" t="s">
        <v>67</v>
      </c>
      <c r="AS1647" s="12" t="s">
        <v>67</v>
      </c>
      <c r="AT1647" s="12" t="s">
        <v>67</v>
      </c>
      <c r="AU1647" s="12" t="s">
        <v>67</v>
      </c>
      <c r="AV1647" s="12" t="s">
        <v>67</v>
      </c>
      <c r="AW1647" s="12" t="s">
        <v>67</v>
      </c>
      <c r="AX1647" s="12" t="s">
        <v>67</v>
      </c>
    </row>
    <row r="1648" ht="15.75" customHeight="1">
      <c r="A1648" s="12">
        <v>118.0</v>
      </c>
      <c r="B1648" s="12" t="s">
        <v>3238</v>
      </c>
      <c r="C1648" s="45" t="s">
        <v>716</v>
      </c>
      <c r="D1648" s="12" t="s">
        <v>3141</v>
      </c>
      <c r="E1648" s="13">
        <v>44606.0</v>
      </c>
      <c r="F1648" s="60" t="s">
        <v>9</v>
      </c>
      <c r="G1648" s="12">
        <v>2018.0</v>
      </c>
      <c r="H1648" s="12" t="s">
        <v>3202</v>
      </c>
      <c r="I1648" s="12" t="s">
        <v>3203</v>
      </c>
      <c r="J1648" s="12" t="s">
        <v>3204</v>
      </c>
      <c r="K1648" s="12" t="s">
        <v>199</v>
      </c>
      <c r="L1648" s="12" t="s">
        <v>214</v>
      </c>
      <c r="M1648" s="12" t="s">
        <v>717</v>
      </c>
      <c r="N1648" s="12" t="s">
        <v>67</v>
      </c>
      <c r="O1648" s="12" t="s">
        <v>3239</v>
      </c>
      <c r="P1648" s="12" t="s">
        <v>45</v>
      </c>
      <c r="Q1648" s="61">
        <v>43.317008669</v>
      </c>
      <c r="R1648" s="61">
        <v>-8.90742220299999</v>
      </c>
      <c r="S1648" s="62" t="s">
        <v>46</v>
      </c>
      <c r="T1648" s="62" t="s">
        <v>3173</v>
      </c>
      <c r="U1648" s="12" t="s">
        <v>70</v>
      </c>
      <c r="V1648" s="12" t="s">
        <v>3206</v>
      </c>
      <c r="W1648" s="12" t="s">
        <v>3207</v>
      </c>
      <c r="X1648" s="12">
        <v>1987.0</v>
      </c>
      <c r="Y1648" s="12">
        <v>2014.0</v>
      </c>
      <c r="Z1648" s="12" t="s">
        <v>67</v>
      </c>
      <c r="AA1648" s="12" t="s">
        <v>67</v>
      </c>
      <c r="AB1648" s="12" t="s">
        <v>67</v>
      </c>
      <c r="AC1648" s="12" t="s">
        <v>67</v>
      </c>
      <c r="AD1648" s="12" t="s">
        <v>67</v>
      </c>
      <c r="AE1648" s="12" t="s">
        <v>67</v>
      </c>
      <c r="AF1648" s="12" t="s">
        <v>67</v>
      </c>
      <c r="AG1648" s="12" t="s">
        <v>67</v>
      </c>
      <c r="AH1648" s="12" t="s">
        <v>67</v>
      </c>
      <c r="AI1648" s="12" t="s">
        <v>67</v>
      </c>
      <c r="AJ1648" s="12" t="s">
        <v>67</v>
      </c>
      <c r="AK1648" s="12" t="s">
        <v>67</v>
      </c>
      <c r="AL1648" s="12" t="s">
        <v>67</v>
      </c>
      <c r="AM1648" s="12" t="s">
        <v>67</v>
      </c>
      <c r="AN1648" s="12" t="s">
        <v>67</v>
      </c>
      <c r="AO1648" s="12" t="s">
        <v>67</v>
      </c>
      <c r="AP1648" s="12" t="s">
        <v>67</v>
      </c>
      <c r="AQ1648" s="12" t="s">
        <v>67</v>
      </c>
      <c r="AR1648" s="12" t="s">
        <v>67</v>
      </c>
      <c r="AS1648" s="12" t="s">
        <v>67</v>
      </c>
      <c r="AT1648" s="12" t="s">
        <v>67</v>
      </c>
      <c r="AU1648" s="12" t="s">
        <v>67</v>
      </c>
      <c r="AV1648" s="12" t="s">
        <v>67</v>
      </c>
      <c r="AW1648" s="12" t="s">
        <v>67</v>
      </c>
      <c r="AX1648" s="12" t="s">
        <v>67</v>
      </c>
    </row>
    <row r="1649" ht="15.75" customHeight="1">
      <c r="A1649" s="12">
        <v>118.0</v>
      </c>
      <c r="B1649" s="12" t="s">
        <v>3240</v>
      </c>
      <c r="C1649" s="45" t="s">
        <v>716</v>
      </c>
      <c r="D1649" s="12" t="s">
        <v>3141</v>
      </c>
      <c r="E1649" s="13">
        <v>44606.0</v>
      </c>
      <c r="F1649" s="60" t="s">
        <v>9</v>
      </c>
      <c r="G1649" s="12">
        <v>2018.0</v>
      </c>
      <c r="H1649" s="12" t="s">
        <v>3202</v>
      </c>
      <c r="I1649" s="12" t="s">
        <v>3203</v>
      </c>
      <c r="J1649" s="12" t="s">
        <v>3204</v>
      </c>
      <c r="K1649" s="12" t="s">
        <v>199</v>
      </c>
      <c r="L1649" s="12" t="s">
        <v>214</v>
      </c>
      <c r="M1649" s="12" t="s">
        <v>717</v>
      </c>
      <c r="N1649" s="12" t="s">
        <v>67</v>
      </c>
      <c r="O1649" s="12" t="s">
        <v>3241</v>
      </c>
      <c r="P1649" s="12" t="s">
        <v>45</v>
      </c>
      <c r="Q1649" s="61">
        <v>43.223072663</v>
      </c>
      <c r="R1649" s="61">
        <v>-8.935171022</v>
      </c>
      <c r="S1649" s="62" t="s">
        <v>46</v>
      </c>
      <c r="T1649" s="62" t="s">
        <v>3173</v>
      </c>
      <c r="U1649" s="12" t="s">
        <v>70</v>
      </c>
      <c r="V1649" s="12" t="s">
        <v>3206</v>
      </c>
      <c r="W1649" s="12" t="s">
        <v>3207</v>
      </c>
      <c r="X1649" s="12">
        <v>1987.0</v>
      </c>
      <c r="Y1649" s="12">
        <v>2014.0</v>
      </c>
      <c r="Z1649" s="12" t="s">
        <v>67</v>
      </c>
      <c r="AA1649" s="12" t="s">
        <v>67</v>
      </c>
      <c r="AB1649" s="12" t="s">
        <v>67</v>
      </c>
      <c r="AC1649" s="12" t="s">
        <v>67</v>
      </c>
      <c r="AD1649" s="12" t="s">
        <v>67</v>
      </c>
      <c r="AE1649" s="12" t="s">
        <v>67</v>
      </c>
      <c r="AF1649" s="12" t="s">
        <v>67</v>
      </c>
      <c r="AG1649" s="12" t="s">
        <v>67</v>
      </c>
      <c r="AH1649" s="12" t="s">
        <v>67</v>
      </c>
      <c r="AI1649" s="12" t="s">
        <v>67</v>
      </c>
      <c r="AJ1649" s="12" t="s">
        <v>67</v>
      </c>
      <c r="AK1649" s="12" t="s">
        <v>67</v>
      </c>
      <c r="AL1649" s="12" t="s">
        <v>67</v>
      </c>
      <c r="AM1649" s="12" t="s">
        <v>67</v>
      </c>
      <c r="AN1649" s="12" t="s">
        <v>67</v>
      </c>
      <c r="AO1649" s="12" t="s">
        <v>67</v>
      </c>
      <c r="AP1649" s="12" t="s">
        <v>67</v>
      </c>
      <c r="AQ1649" s="12" t="s">
        <v>67</v>
      </c>
      <c r="AR1649" s="12" t="s">
        <v>67</v>
      </c>
      <c r="AS1649" s="12" t="s">
        <v>67</v>
      </c>
      <c r="AT1649" s="12" t="s">
        <v>67</v>
      </c>
      <c r="AU1649" s="12" t="s">
        <v>67</v>
      </c>
      <c r="AV1649" s="12" t="s">
        <v>67</v>
      </c>
      <c r="AW1649" s="12" t="s">
        <v>67</v>
      </c>
      <c r="AX1649" s="12" t="s">
        <v>67</v>
      </c>
    </row>
    <row r="1650" ht="15.75" customHeight="1">
      <c r="A1650" s="12">
        <v>118.0</v>
      </c>
      <c r="B1650" s="12" t="s">
        <v>3242</v>
      </c>
      <c r="C1650" s="45" t="s">
        <v>716</v>
      </c>
      <c r="D1650" s="12" t="s">
        <v>3141</v>
      </c>
      <c r="E1650" s="13">
        <v>44606.0</v>
      </c>
      <c r="F1650" s="60" t="s">
        <v>9</v>
      </c>
      <c r="G1650" s="12">
        <v>2018.0</v>
      </c>
      <c r="H1650" s="12" t="s">
        <v>3202</v>
      </c>
      <c r="I1650" s="12" t="s">
        <v>3203</v>
      </c>
      <c r="J1650" s="12" t="s">
        <v>3204</v>
      </c>
      <c r="K1650" s="12" t="s">
        <v>199</v>
      </c>
      <c r="L1650" s="12" t="s">
        <v>214</v>
      </c>
      <c r="M1650" s="12" t="s">
        <v>717</v>
      </c>
      <c r="N1650" s="12" t="s">
        <v>67</v>
      </c>
      <c r="O1650" s="12" t="s">
        <v>3243</v>
      </c>
      <c r="P1650" s="12" t="s">
        <v>45</v>
      </c>
      <c r="Q1650" s="61">
        <v>43.1888492699999</v>
      </c>
      <c r="R1650" s="61">
        <v>-9.048872852</v>
      </c>
      <c r="S1650" s="62" t="s">
        <v>46</v>
      </c>
      <c r="T1650" s="62" t="s">
        <v>3173</v>
      </c>
      <c r="U1650" s="12" t="s">
        <v>70</v>
      </c>
      <c r="V1650" s="12" t="s">
        <v>3206</v>
      </c>
      <c r="W1650" s="12" t="s">
        <v>3207</v>
      </c>
      <c r="X1650" s="12">
        <v>1987.0</v>
      </c>
      <c r="Y1650" s="12">
        <v>2014.0</v>
      </c>
      <c r="Z1650" s="12" t="s">
        <v>67</v>
      </c>
      <c r="AA1650" s="12" t="s">
        <v>67</v>
      </c>
      <c r="AB1650" s="12" t="s">
        <v>67</v>
      </c>
      <c r="AC1650" s="12" t="s">
        <v>67</v>
      </c>
      <c r="AD1650" s="12" t="s">
        <v>67</v>
      </c>
      <c r="AE1650" s="12" t="s">
        <v>67</v>
      </c>
      <c r="AF1650" s="12" t="s">
        <v>67</v>
      </c>
      <c r="AG1650" s="12" t="s">
        <v>67</v>
      </c>
      <c r="AH1650" s="12" t="s">
        <v>67</v>
      </c>
      <c r="AI1650" s="12" t="s">
        <v>67</v>
      </c>
      <c r="AJ1650" s="12" t="s">
        <v>67</v>
      </c>
      <c r="AK1650" s="12" t="s">
        <v>67</v>
      </c>
      <c r="AL1650" s="12" t="s">
        <v>67</v>
      </c>
      <c r="AM1650" s="12" t="s">
        <v>67</v>
      </c>
      <c r="AN1650" s="12" t="s">
        <v>67</v>
      </c>
      <c r="AO1650" s="12" t="s">
        <v>67</v>
      </c>
      <c r="AP1650" s="12" t="s">
        <v>67</v>
      </c>
      <c r="AQ1650" s="12" t="s">
        <v>67</v>
      </c>
      <c r="AR1650" s="12" t="s">
        <v>67</v>
      </c>
      <c r="AS1650" s="12" t="s">
        <v>67</v>
      </c>
      <c r="AT1650" s="12" t="s">
        <v>67</v>
      </c>
      <c r="AU1650" s="12" t="s">
        <v>67</v>
      </c>
      <c r="AV1650" s="12" t="s">
        <v>67</v>
      </c>
      <c r="AW1650" s="12" t="s">
        <v>67</v>
      </c>
      <c r="AX1650" s="12" t="s">
        <v>67</v>
      </c>
    </row>
    <row r="1651" ht="15.75" customHeight="1">
      <c r="A1651" s="12">
        <v>118.0</v>
      </c>
      <c r="B1651" s="12" t="s">
        <v>3244</v>
      </c>
      <c r="C1651" s="45" t="s">
        <v>716</v>
      </c>
      <c r="D1651" s="12" t="s">
        <v>3141</v>
      </c>
      <c r="E1651" s="13">
        <v>44606.0</v>
      </c>
      <c r="F1651" s="60" t="s">
        <v>9</v>
      </c>
      <c r="G1651" s="12">
        <v>2018.0</v>
      </c>
      <c r="H1651" s="12" t="s">
        <v>3202</v>
      </c>
      <c r="I1651" s="12" t="s">
        <v>3203</v>
      </c>
      <c r="J1651" s="12" t="s">
        <v>3204</v>
      </c>
      <c r="K1651" s="12" t="s">
        <v>199</v>
      </c>
      <c r="L1651" s="12" t="s">
        <v>214</v>
      </c>
      <c r="M1651" s="12" t="s">
        <v>717</v>
      </c>
      <c r="N1651" s="12" t="s">
        <v>67</v>
      </c>
      <c r="O1651" s="12" t="s">
        <v>3245</v>
      </c>
      <c r="P1651" s="12" t="s">
        <v>45</v>
      </c>
      <c r="Q1651" s="61">
        <v>43.121777195</v>
      </c>
      <c r="R1651" s="61">
        <v>-9.19086361099999</v>
      </c>
      <c r="S1651" s="62" t="s">
        <v>46</v>
      </c>
      <c r="T1651" s="62" t="s">
        <v>3173</v>
      </c>
      <c r="U1651" s="12" t="s">
        <v>70</v>
      </c>
      <c r="V1651" s="12" t="s">
        <v>3206</v>
      </c>
      <c r="W1651" s="12" t="s">
        <v>3207</v>
      </c>
      <c r="X1651" s="12">
        <v>1987.0</v>
      </c>
      <c r="Y1651" s="12">
        <v>2014.0</v>
      </c>
      <c r="Z1651" s="12" t="s">
        <v>67</v>
      </c>
      <c r="AA1651" s="12" t="s">
        <v>67</v>
      </c>
      <c r="AB1651" s="12" t="s">
        <v>67</v>
      </c>
      <c r="AC1651" s="12" t="s">
        <v>67</v>
      </c>
      <c r="AD1651" s="12" t="s">
        <v>67</v>
      </c>
      <c r="AE1651" s="12" t="s">
        <v>67</v>
      </c>
      <c r="AF1651" s="12" t="s">
        <v>67</v>
      </c>
      <c r="AG1651" s="12" t="s">
        <v>67</v>
      </c>
      <c r="AH1651" s="12" t="s">
        <v>67</v>
      </c>
      <c r="AI1651" s="12" t="s">
        <v>67</v>
      </c>
      <c r="AJ1651" s="12" t="s">
        <v>67</v>
      </c>
      <c r="AK1651" s="12" t="s">
        <v>67</v>
      </c>
      <c r="AL1651" s="12" t="s">
        <v>67</v>
      </c>
      <c r="AM1651" s="12" t="s">
        <v>67</v>
      </c>
      <c r="AN1651" s="12" t="s">
        <v>67</v>
      </c>
      <c r="AO1651" s="12" t="s">
        <v>67</v>
      </c>
      <c r="AP1651" s="12" t="s">
        <v>67</v>
      </c>
      <c r="AQ1651" s="12" t="s">
        <v>67</v>
      </c>
      <c r="AR1651" s="12" t="s">
        <v>67</v>
      </c>
      <c r="AS1651" s="12" t="s">
        <v>67</v>
      </c>
      <c r="AT1651" s="12" t="s">
        <v>67</v>
      </c>
      <c r="AU1651" s="12" t="s">
        <v>67</v>
      </c>
      <c r="AV1651" s="12" t="s">
        <v>67</v>
      </c>
      <c r="AW1651" s="12" t="s">
        <v>67</v>
      </c>
      <c r="AX1651" s="12" t="s">
        <v>67</v>
      </c>
    </row>
    <row r="1652" ht="15.75" customHeight="1">
      <c r="A1652" s="12">
        <v>118.0</v>
      </c>
      <c r="B1652" s="12" t="s">
        <v>3246</v>
      </c>
      <c r="C1652" s="45" t="s">
        <v>716</v>
      </c>
      <c r="D1652" s="12" t="s">
        <v>3141</v>
      </c>
      <c r="E1652" s="13">
        <v>44606.0</v>
      </c>
      <c r="F1652" s="60" t="s">
        <v>9</v>
      </c>
      <c r="G1652" s="12">
        <v>2018.0</v>
      </c>
      <c r="H1652" s="12" t="s">
        <v>3202</v>
      </c>
      <c r="I1652" s="12" t="s">
        <v>3203</v>
      </c>
      <c r="J1652" s="12" t="s">
        <v>3204</v>
      </c>
      <c r="K1652" s="12" t="s">
        <v>199</v>
      </c>
      <c r="L1652" s="12" t="s">
        <v>214</v>
      </c>
      <c r="M1652" s="12" t="s">
        <v>717</v>
      </c>
      <c r="N1652" s="12" t="s">
        <v>67</v>
      </c>
      <c r="O1652" s="12" t="s">
        <v>3247</v>
      </c>
      <c r="P1652" s="12" t="s">
        <v>45</v>
      </c>
      <c r="Q1652" s="61">
        <v>43.183543178</v>
      </c>
      <c r="R1652" s="61">
        <v>-9.17272832099999</v>
      </c>
      <c r="S1652" s="62" t="s">
        <v>46</v>
      </c>
      <c r="T1652" s="62" t="s">
        <v>3173</v>
      </c>
      <c r="U1652" s="12" t="s">
        <v>70</v>
      </c>
      <c r="V1652" s="12" t="s">
        <v>3206</v>
      </c>
      <c r="W1652" s="12" t="s">
        <v>3207</v>
      </c>
      <c r="X1652" s="12">
        <v>1987.0</v>
      </c>
      <c r="Y1652" s="12">
        <v>2014.0</v>
      </c>
      <c r="Z1652" s="12" t="s">
        <v>67</v>
      </c>
      <c r="AA1652" s="12" t="s">
        <v>67</v>
      </c>
      <c r="AB1652" s="12" t="s">
        <v>67</v>
      </c>
      <c r="AC1652" s="12" t="s">
        <v>67</v>
      </c>
      <c r="AD1652" s="12" t="s">
        <v>67</v>
      </c>
      <c r="AE1652" s="12" t="s">
        <v>67</v>
      </c>
      <c r="AF1652" s="12" t="s">
        <v>67</v>
      </c>
      <c r="AG1652" s="12" t="s">
        <v>67</v>
      </c>
      <c r="AH1652" s="12" t="s">
        <v>67</v>
      </c>
      <c r="AI1652" s="12" t="s">
        <v>67</v>
      </c>
      <c r="AJ1652" s="12" t="s">
        <v>67</v>
      </c>
      <c r="AK1652" s="12" t="s">
        <v>67</v>
      </c>
      <c r="AL1652" s="12" t="s">
        <v>67</v>
      </c>
      <c r="AM1652" s="12" t="s">
        <v>67</v>
      </c>
      <c r="AN1652" s="12" t="s">
        <v>67</v>
      </c>
      <c r="AO1652" s="12" t="s">
        <v>67</v>
      </c>
      <c r="AP1652" s="12" t="s">
        <v>67</v>
      </c>
      <c r="AQ1652" s="12" t="s">
        <v>67</v>
      </c>
      <c r="AR1652" s="12" t="s">
        <v>67</v>
      </c>
      <c r="AS1652" s="12" t="s">
        <v>67</v>
      </c>
      <c r="AT1652" s="12" t="s">
        <v>67</v>
      </c>
      <c r="AU1652" s="12" t="s">
        <v>67</v>
      </c>
      <c r="AV1652" s="12" t="s">
        <v>67</v>
      </c>
      <c r="AW1652" s="12" t="s">
        <v>67</v>
      </c>
      <c r="AX1652" s="12" t="s">
        <v>67</v>
      </c>
    </row>
    <row r="1653" ht="15.75" customHeight="1">
      <c r="A1653" s="12">
        <v>118.0</v>
      </c>
      <c r="B1653" s="12" t="s">
        <v>3248</v>
      </c>
      <c r="C1653" s="45" t="s">
        <v>716</v>
      </c>
      <c r="D1653" s="12" t="s">
        <v>3141</v>
      </c>
      <c r="E1653" s="13">
        <v>44606.0</v>
      </c>
      <c r="F1653" s="60" t="s">
        <v>9</v>
      </c>
      <c r="G1653" s="12">
        <v>2018.0</v>
      </c>
      <c r="H1653" s="12" t="s">
        <v>3202</v>
      </c>
      <c r="I1653" s="12" t="s">
        <v>3203</v>
      </c>
      <c r="J1653" s="12" t="s">
        <v>3204</v>
      </c>
      <c r="K1653" s="12" t="s">
        <v>199</v>
      </c>
      <c r="L1653" s="12" t="s">
        <v>214</v>
      </c>
      <c r="M1653" s="12" t="s">
        <v>717</v>
      </c>
      <c r="N1653" s="12" t="s">
        <v>67</v>
      </c>
      <c r="O1653" s="12" t="s">
        <v>3249</v>
      </c>
      <c r="P1653" s="12" t="s">
        <v>45</v>
      </c>
      <c r="Q1653" s="61">
        <v>42.8354144879999</v>
      </c>
      <c r="R1653" s="61">
        <v>-9.10490582099999</v>
      </c>
      <c r="S1653" s="62" t="s">
        <v>46</v>
      </c>
      <c r="T1653" s="62" t="s">
        <v>3173</v>
      </c>
      <c r="U1653" s="12" t="s">
        <v>70</v>
      </c>
      <c r="V1653" s="12" t="s">
        <v>3206</v>
      </c>
      <c r="W1653" s="12" t="s">
        <v>3207</v>
      </c>
      <c r="X1653" s="12">
        <v>1987.0</v>
      </c>
      <c r="Y1653" s="12">
        <v>2014.0</v>
      </c>
      <c r="Z1653" s="12" t="s">
        <v>67</v>
      </c>
      <c r="AA1653" s="12" t="s">
        <v>67</v>
      </c>
      <c r="AB1653" s="12" t="s">
        <v>67</v>
      </c>
      <c r="AC1653" s="12" t="s">
        <v>67</v>
      </c>
      <c r="AD1653" s="12" t="s">
        <v>67</v>
      </c>
      <c r="AE1653" s="12" t="s">
        <v>67</v>
      </c>
      <c r="AF1653" s="12" t="s">
        <v>67</v>
      </c>
      <c r="AG1653" s="12" t="s">
        <v>67</v>
      </c>
      <c r="AH1653" s="12" t="s">
        <v>67</v>
      </c>
      <c r="AI1653" s="12" t="s">
        <v>67</v>
      </c>
      <c r="AJ1653" s="12" t="s">
        <v>67</v>
      </c>
      <c r="AK1653" s="12" t="s">
        <v>67</v>
      </c>
      <c r="AL1653" s="12" t="s">
        <v>67</v>
      </c>
      <c r="AM1653" s="12" t="s">
        <v>67</v>
      </c>
      <c r="AN1653" s="12" t="s">
        <v>67</v>
      </c>
      <c r="AO1653" s="12" t="s">
        <v>67</v>
      </c>
      <c r="AP1653" s="12" t="s">
        <v>67</v>
      </c>
      <c r="AQ1653" s="12" t="s">
        <v>67</v>
      </c>
      <c r="AR1653" s="12" t="s">
        <v>67</v>
      </c>
      <c r="AS1653" s="12" t="s">
        <v>67</v>
      </c>
      <c r="AT1653" s="12" t="s">
        <v>67</v>
      </c>
      <c r="AU1653" s="12" t="s">
        <v>67</v>
      </c>
      <c r="AV1653" s="12" t="s">
        <v>67</v>
      </c>
      <c r="AW1653" s="12" t="s">
        <v>67</v>
      </c>
      <c r="AX1653" s="12" t="s">
        <v>67</v>
      </c>
    </row>
    <row r="1654" ht="15.75" customHeight="1">
      <c r="A1654" s="12">
        <v>118.0</v>
      </c>
      <c r="B1654" s="12" t="s">
        <v>3250</v>
      </c>
      <c r="C1654" s="45" t="s">
        <v>716</v>
      </c>
      <c r="D1654" s="12" t="s">
        <v>3141</v>
      </c>
      <c r="E1654" s="13">
        <v>44606.0</v>
      </c>
      <c r="F1654" s="60" t="s">
        <v>9</v>
      </c>
      <c r="G1654" s="12">
        <v>2018.0</v>
      </c>
      <c r="H1654" s="12" t="s">
        <v>3202</v>
      </c>
      <c r="I1654" s="12" t="s">
        <v>3203</v>
      </c>
      <c r="J1654" s="12" t="s">
        <v>3204</v>
      </c>
      <c r="K1654" s="12" t="s">
        <v>199</v>
      </c>
      <c r="L1654" s="12" t="s">
        <v>214</v>
      </c>
      <c r="M1654" s="12" t="s">
        <v>717</v>
      </c>
      <c r="N1654" s="12" t="s">
        <v>67</v>
      </c>
      <c r="O1654" s="12" t="s">
        <v>3251</v>
      </c>
      <c r="P1654" s="12" t="s">
        <v>45</v>
      </c>
      <c r="Q1654" s="61">
        <v>42.7534131179999</v>
      </c>
      <c r="R1654" s="61">
        <v>-9.096434432</v>
      </c>
      <c r="S1654" s="62" t="s">
        <v>46</v>
      </c>
      <c r="T1654" s="62" t="s">
        <v>3173</v>
      </c>
      <c r="U1654" s="12" t="s">
        <v>70</v>
      </c>
      <c r="V1654" s="12" t="s">
        <v>3206</v>
      </c>
      <c r="W1654" s="12" t="s">
        <v>3207</v>
      </c>
      <c r="X1654" s="12">
        <v>1988.0</v>
      </c>
      <c r="Y1654" s="12">
        <v>2014.0</v>
      </c>
      <c r="Z1654" s="12" t="s">
        <v>67</v>
      </c>
      <c r="AA1654" s="12" t="s">
        <v>67</v>
      </c>
      <c r="AB1654" s="12" t="s">
        <v>67</v>
      </c>
      <c r="AC1654" s="12" t="s">
        <v>67</v>
      </c>
      <c r="AD1654" s="12" t="s">
        <v>67</v>
      </c>
      <c r="AE1654" s="12" t="s">
        <v>67</v>
      </c>
      <c r="AF1654" s="12" t="s">
        <v>67</v>
      </c>
      <c r="AG1654" s="12" t="s">
        <v>67</v>
      </c>
      <c r="AH1654" s="12" t="s">
        <v>67</v>
      </c>
      <c r="AI1654" s="12" t="s">
        <v>67</v>
      </c>
      <c r="AJ1654" s="12" t="s">
        <v>67</v>
      </c>
      <c r="AK1654" s="12" t="s">
        <v>67</v>
      </c>
      <c r="AL1654" s="12" t="s">
        <v>67</v>
      </c>
      <c r="AM1654" s="12" t="s">
        <v>67</v>
      </c>
      <c r="AN1654" s="12" t="s">
        <v>67</v>
      </c>
      <c r="AO1654" s="12" t="s">
        <v>67</v>
      </c>
      <c r="AP1654" s="12" t="s">
        <v>67</v>
      </c>
      <c r="AQ1654" s="12" t="s">
        <v>67</v>
      </c>
      <c r="AR1654" s="12" t="s">
        <v>67</v>
      </c>
      <c r="AS1654" s="12" t="s">
        <v>67</v>
      </c>
      <c r="AT1654" s="12" t="s">
        <v>67</v>
      </c>
      <c r="AU1654" s="12" t="s">
        <v>67</v>
      </c>
      <c r="AV1654" s="12" t="s">
        <v>67</v>
      </c>
      <c r="AW1654" s="12" t="s">
        <v>67</v>
      </c>
      <c r="AX1654" s="12" t="s">
        <v>67</v>
      </c>
    </row>
    <row r="1655" ht="15.75" customHeight="1">
      <c r="A1655" s="12">
        <v>118.0</v>
      </c>
      <c r="B1655" s="12" t="s">
        <v>3252</v>
      </c>
      <c r="C1655" s="45" t="s">
        <v>716</v>
      </c>
      <c r="D1655" s="12" t="s">
        <v>3141</v>
      </c>
      <c r="E1655" s="13">
        <v>44606.0</v>
      </c>
      <c r="F1655" s="60" t="s">
        <v>9</v>
      </c>
      <c r="G1655" s="12">
        <v>2018.0</v>
      </c>
      <c r="H1655" s="12" t="s">
        <v>3202</v>
      </c>
      <c r="I1655" s="12" t="s">
        <v>3203</v>
      </c>
      <c r="J1655" s="12" t="s">
        <v>3204</v>
      </c>
      <c r="K1655" s="12" t="s">
        <v>199</v>
      </c>
      <c r="L1655" s="12" t="s">
        <v>214</v>
      </c>
      <c r="M1655" s="12" t="s">
        <v>717</v>
      </c>
      <c r="N1655" s="12" t="s">
        <v>67</v>
      </c>
      <c r="O1655" s="12" t="s">
        <v>3253</v>
      </c>
      <c r="P1655" s="12" t="s">
        <v>45</v>
      </c>
      <c r="Q1655" s="61">
        <v>42.9588076439999</v>
      </c>
      <c r="R1655" s="61">
        <v>-9.274887192</v>
      </c>
      <c r="S1655" s="62" t="s">
        <v>69</v>
      </c>
      <c r="T1655" s="62" t="s">
        <v>3173</v>
      </c>
      <c r="U1655" s="12" t="s">
        <v>70</v>
      </c>
      <c r="V1655" s="12" t="s">
        <v>3206</v>
      </c>
      <c r="W1655" s="12" t="s">
        <v>3207</v>
      </c>
      <c r="X1655" s="12">
        <v>1988.0</v>
      </c>
      <c r="Y1655" s="12">
        <v>1999.0</v>
      </c>
      <c r="Z1655" s="12" t="s">
        <v>67</v>
      </c>
      <c r="AA1655" s="12" t="s">
        <v>67</v>
      </c>
      <c r="AB1655" s="12" t="s">
        <v>67</v>
      </c>
      <c r="AC1655" s="12" t="s">
        <v>67</v>
      </c>
      <c r="AD1655" s="12" t="s">
        <v>67</v>
      </c>
      <c r="AE1655" s="12" t="s">
        <v>67</v>
      </c>
      <c r="AF1655" s="12" t="s">
        <v>67</v>
      </c>
      <c r="AG1655" s="12" t="s">
        <v>67</v>
      </c>
      <c r="AH1655" s="12" t="s">
        <v>67</v>
      </c>
      <c r="AI1655" s="12" t="s">
        <v>67</v>
      </c>
      <c r="AJ1655" s="12" t="s">
        <v>67</v>
      </c>
      <c r="AK1655" s="12" t="s">
        <v>67</v>
      </c>
      <c r="AL1655" s="12" t="s">
        <v>67</v>
      </c>
      <c r="AM1655" s="12" t="s">
        <v>67</v>
      </c>
      <c r="AN1655" s="12" t="s">
        <v>67</v>
      </c>
      <c r="AO1655" s="12" t="s">
        <v>67</v>
      </c>
      <c r="AP1655" s="12" t="s">
        <v>67</v>
      </c>
      <c r="AQ1655" s="12" t="s">
        <v>67</v>
      </c>
      <c r="AR1655" s="12" t="s">
        <v>67</v>
      </c>
      <c r="AS1655" s="12" t="s">
        <v>67</v>
      </c>
      <c r="AT1655" s="12" t="s">
        <v>67</v>
      </c>
      <c r="AU1655" s="12" t="s">
        <v>67</v>
      </c>
      <c r="AV1655" s="12" t="s">
        <v>67</v>
      </c>
      <c r="AW1655" s="12" t="s">
        <v>67</v>
      </c>
      <c r="AX1655" s="12" t="s">
        <v>67</v>
      </c>
    </row>
    <row r="1656" ht="15.75" customHeight="1">
      <c r="A1656" s="12">
        <v>118.0</v>
      </c>
      <c r="B1656" s="12" t="s">
        <v>3254</v>
      </c>
      <c r="C1656" s="45" t="s">
        <v>716</v>
      </c>
      <c r="D1656" s="12" t="s">
        <v>3141</v>
      </c>
      <c r="E1656" s="13">
        <v>44606.0</v>
      </c>
      <c r="F1656" s="60" t="s">
        <v>9</v>
      </c>
      <c r="G1656" s="12">
        <v>2018.0</v>
      </c>
      <c r="H1656" s="12" t="s">
        <v>3202</v>
      </c>
      <c r="I1656" s="12" t="s">
        <v>3203</v>
      </c>
      <c r="J1656" s="12" t="s">
        <v>3204</v>
      </c>
      <c r="K1656" s="12" t="s">
        <v>199</v>
      </c>
      <c r="L1656" s="12" t="s">
        <v>214</v>
      </c>
      <c r="M1656" s="12" t="s">
        <v>717</v>
      </c>
      <c r="N1656" s="12" t="s">
        <v>67</v>
      </c>
      <c r="O1656" s="12" t="s">
        <v>3255</v>
      </c>
      <c r="P1656" s="12" t="s">
        <v>45</v>
      </c>
      <c r="Q1656" s="61">
        <v>42.900179238</v>
      </c>
      <c r="R1656" s="61">
        <v>-9.188130245</v>
      </c>
      <c r="S1656" s="62" t="s">
        <v>46</v>
      </c>
      <c r="T1656" s="12" t="s">
        <v>47</v>
      </c>
      <c r="U1656" s="12" t="s">
        <v>70</v>
      </c>
      <c r="V1656" s="12" t="s">
        <v>3206</v>
      </c>
      <c r="W1656" s="12" t="s">
        <v>3207</v>
      </c>
      <c r="X1656" s="12">
        <v>2000.0</v>
      </c>
      <c r="Y1656" s="12">
        <v>2014.0</v>
      </c>
      <c r="Z1656" s="12" t="s">
        <v>67</v>
      </c>
      <c r="AA1656" s="12" t="s">
        <v>67</v>
      </c>
      <c r="AB1656" s="12" t="s">
        <v>67</v>
      </c>
      <c r="AC1656" s="12" t="s">
        <v>67</v>
      </c>
      <c r="AD1656" s="12" t="s">
        <v>67</v>
      </c>
      <c r="AE1656" s="12" t="s">
        <v>67</v>
      </c>
      <c r="AF1656" s="12" t="s">
        <v>67</v>
      </c>
      <c r="AG1656" s="12" t="s">
        <v>67</v>
      </c>
      <c r="AH1656" s="12" t="s">
        <v>67</v>
      </c>
      <c r="AI1656" s="12" t="s">
        <v>67</v>
      </c>
      <c r="AJ1656" s="12" t="s">
        <v>67</v>
      </c>
      <c r="AK1656" s="12" t="s">
        <v>67</v>
      </c>
      <c r="AL1656" s="12" t="s">
        <v>67</v>
      </c>
      <c r="AM1656" s="12" t="s">
        <v>67</v>
      </c>
      <c r="AN1656" s="12" t="s">
        <v>67</v>
      </c>
      <c r="AO1656" s="12" t="s">
        <v>67</v>
      </c>
      <c r="AP1656" s="12" t="s">
        <v>67</v>
      </c>
      <c r="AQ1656" s="12" t="s">
        <v>67</v>
      </c>
      <c r="AR1656" s="12" t="s">
        <v>67</v>
      </c>
      <c r="AS1656" s="12" t="s">
        <v>67</v>
      </c>
      <c r="AT1656" s="12" t="s">
        <v>67</v>
      </c>
      <c r="AU1656" s="12" t="s">
        <v>67</v>
      </c>
      <c r="AV1656" s="12" t="s">
        <v>67</v>
      </c>
      <c r="AW1656" s="12" t="s">
        <v>67</v>
      </c>
      <c r="AX1656" s="12" t="s">
        <v>67</v>
      </c>
    </row>
    <row r="1657" ht="15.75" customHeight="1">
      <c r="A1657" s="12">
        <v>118.0</v>
      </c>
      <c r="B1657" s="12" t="s">
        <v>3256</v>
      </c>
      <c r="C1657" s="45" t="s">
        <v>716</v>
      </c>
      <c r="D1657" s="12" t="s">
        <v>3141</v>
      </c>
      <c r="E1657" s="13">
        <v>44606.0</v>
      </c>
      <c r="F1657" s="60" t="s">
        <v>9</v>
      </c>
      <c r="G1657" s="12">
        <v>2018.0</v>
      </c>
      <c r="H1657" s="12" t="s">
        <v>3202</v>
      </c>
      <c r="I1657" s="12" t="s">
        <v>3203</v>
      </c>
      <c r="J1657" s="12" t="s">
        <v>3204</v>
      </c>
      <c r="K1657" s="12" t="s">
        <v>199</v>
      </c>
      <c r="L1657" s="12" t="s">
        <v>214</v>
      </c>
      <c r="M1657" s="12" t="s">
        <v>717</v>
      </c>
      <c r="N1657" s="12" t="s">
        <v>67</v>
      </c>
      <c r="O1657" s="12" t="s">
        <v>3257</v>
      </c>
      <c r="P1657" s="12" t="s">
        <v>45</v>
      </c>
      <c r="Q1657" s="61">
        <v>42.77181899</v>
      </c>
      <c r="R1657" s="61">
        <v>-9.12460693699999</v>
      </c>
      <c r="S1657" s="62" t="s">
        <v>46</v>
      </c>
      <c r="T1657" s="62" t="s">
        <v>3173</v>
      </c>
      <c r="U1657" s="12" t="s">
        <v>70</v>
      </c>
      <c r="V1657" s="12" t="s">
        <v>3206</v>
      </c>
      <c r="W1657" s="12" t="s">
        <v>3207</v>
      </c>
      <c r="X1657" s="12">
        <v>2000.0</v>
      </c>
      <c r="Y1657" s="12">
        <v>2014.0</v>
      </c>
      <c r="Z1657" s="12" t="s">
        <v>67</v>
      </c>
      <c r="AA1657" s="12" t="s">
        <v>67</v>
      </c>
      <c r="AB1657" s="12" t="s">
        <v>67</v>
      </c>
      <c r="AC1657" s="12" t="s">
        <v>67</v>
      </c>
      <c r="AD1657" s="12" t="s">
        <v>67</v>
      </c>
      <c r="AE1657" s="12" t="s">
        <v>67</v>
      </c>
      <c r="AF1657" s="12" t="s">
        <v>67</v>
      </c>
      <c r="AG1657" s="12" t="s">
        <v>67</v>
      </c>
      <c r="AH1657" s="12" t="s">
        <v>67</v>
      </c>
      <c r="AI1657" s="12" t="s">
        <v>67</v>
      </c>
      <c r="AJ1657" s="12" t="s">
        <v>67</v>
      </c>
      <c r="AK1657" s="12" t="s">
        <v>67</v>
      </c>
      <c r="AL1657" s="12" t="s">
        <v>67</v>
      </c>
      <c r="AM1657" s="12" t="s">
        <v>67</v>
      </c>
      <c r="AN1657" s="12" t="s">
        <v>67</v>
      </c>
      <c r="AO1657" s="12" t="s">
        <v>67</v>
      </c>
      <c r="AP1657" s="12" t="s">
        <v>67</v>
      </c>
      <c r="AQ1657" s="12" t="s">
        <v>67</v>
      </c>
      <c r="AR1657" s="12" t="s">
        <v>67</v>
      </c>
      <c r="AS1657" s="12" t="s">
        <v>67</v>
      </c>
      <c r="AT1657" s="12" t="s">
        <v>67</v>
      </c>
      <c r="AU1657" s="12" t="s">
        <v>67</v>
      </c>
      <c r="AV1657" s="12" t="s">
        <v>67</v>
      </c>
      <c r="AW1657" s="12" t="s">
        <v>67</v>
      </c>
      <c r="AX1657" s="12" t="s">
        <v>67</v>
      </c>
    </row>
    <row r="1658" ht="15.75" customHeight="1">
      <c r="A1658" s="12">
        <v>118.0</v>
      </c>
      <c r="B1658" s="12" t="s">
        <v>3258</v>
      </c>
      <c r="C1658" s="45" t="s">
        <v>716</v>
      </c>
      <c r="D1658" s="12" t="s">
        <v>3141</v>
      </c>
      <c r="E1658" s="13">
        <v>44606.0</v>
      </c>
      <c r="F1658" s="60" t="s">
        <v>9</v>
      </c>
      <c r="G1658" s="12">
        <v>2018.0</v>
      </c>
      <c r="H1658" s="12" t="s">
        <v>3202</v>
      </c>
      <c r="I1658" s="12" t="s">
        <v>3203</v>
      </c>
      <c r="J1658" s="12" t="s">
        <v>3204</v>
      </c>
      <c r="K1658" s="12" t="s">
        <v>199</v>
      </c>
      <c r="L1658" s="12" t="s">
        <v>214</v>
      </c>
      <c r="M1658" s="12" t="s">
        <v>717</v>
      </c>
      <c r="N1658" s="12" t="s">
        <v>67</v>
      </c>
      <c r="O1658" s="12" t="s">
        <v>3259</v>
      </c>
      <c r="P1658" s="12" t="s">
        <v>45</v>
      </c>
      <c r="Q1658" s="61">
        <v>42.797884484</v>
      </c>
      <c r="R1658" s="61">
        <v>-8.915348427</v>
      </c>
      <c r="S1658" s="62" t="s">
        <v>46</v>
      </c>
      <c r="T1658" s="62" t="s">
        <v>3173</v>
      </c>
      <c r="U1658" s="12" t="s">
        <v>70</v>
      </c>
      <c r="V1658" s="12" t="s">
        <v>3206</v>
      </c>
      <c r="W1658" s="12" t="s">
        <v>3207</v>
      </c>
      <c r="X1658" s="12">
        <v>1987.0</v>
      </c>
      <c r="Y1658" s="12">
        <v>2014.0</v>
      </c>
      <c r="Z1658" s="12" t="s">
        <v>67</v>
      </c>
      <c r="AA1658" s="12" t="s">
        <v>67</v>
      </c>
      <c r="AB1658" s="12" t="s">
        <v>67</v>
      </c>
      <c r="AC1658" s="12" t="s">
        <v>67</v>
      </c>
      <c r="AD1658" s="12" t="s">
        <v>67</v>
      </c>
      <c r="AE1658" s="12" t="s">
        <v>67</v>
      </c>
      <c r="AF1658" s="12" t="s">
        <v>67</v>
      </c>
      <c r="AG1658" s="12" t="s">
        <v>67</v>
      </c>
      <c r="AH1658" s="12" t="s">
        <v>67</v>
      </c>
      <c r="AI1658" s="12" t="s">
        <v>67</v>
      </c>
      <c r="AJ1658" s="12" t="s">
        <v>67</v>
      </c>
      <c r="AK1658" s="12" t="s">
        <v>67</v>
      </c>
      <c r="AL1658" s="12" t="s">
        <v>67</v>
      </c>
      <c r="AM1658" s="12" t="s">
        <v>67</v>
      </c>
      <c r="AN1658" s="12" t="s">
        <v>67</v>
      </c>
      <c r="AO1658" s="12" t="s">
        <v>67</v>
      </c>
      <c r="AP1658" s="12" t="s">
        <v>67</v>
      </c>
      <c r="AQ1658" s="12" t="s">
        <v>67</v>
      </c>
      <c r="AR1658" s="12" t="s">
        <v>67</v>
      </c>
      <c r="AS1658" s="12" t="s">
        <v>67</v>
      </c>
      <c r="AT1658" s="12" t="s">
        <v>67</v>
      </c>
      <c r="AU1658" s="12" t="s">
        <v>67</v>
      </c>
      <c r="AV1658" s="12" t="s">
        <v>67</v>
      </c>
      <c r="AW1658" s="12" t="s">
        <v>67</v>
      </c>
      <c r="AX1658" s="12" t="s">
        <v>67</v>
      </c>
    </row>
    <row r="1659" ht="15.75" customHeight="1">
      <c r="A1659" s="12">
        <v>118.0</v>
      </c>
      <c r="B1659" s="12" t="s">
        <v>3260</v>
      </c>
      <c r="C1659" s="45" t="s">
        <v>716</v>
      </c>
      <c r="D1659" s="12" t="s">
        <v>3141</v>
      </c>
      <c r="E1659" s="13">
        <v>44606.0</v>
      </c>
      <c r="F1659" s="60" t="s">
        <v>9</v>
      </c>
      <c r="G1659" s="12">
        <v>2018.0</v>
      </c>
      <c r="H1659" s="12" t="s">
        <v>3202</v>
      </c>
      <c r="I1659" s="12" t="s">
        <v>3203</v>
      </c>
      <c r="J1659" s="12" t="s">
        <v>3204</v>
      </c>
      <c r="K1659" s="12" t="s">
        <v>199</v>
      </c>
      <c r="L1659" s="12" t="s">
        <v>214</v>
      </c>
      <c r="M1659" s="12" t="s">
        <v>717</v>
      </c>
      <c r="N1659" s="12" t="s">
        <v>67</v>
      </c>
      <c r="O1659" s="12" t="s">
        <v>3261</v>
      </c>
      <c r="P1659" s="12" t="s">
        <v>45</v>
      </c>
      <c r="Q1659" s="61">
        <v>42.5744794149999</v>
      </c>
      <c r="R1659" s="61">
        <v>-9.044566268</v>
      </c>
      <c r="S1659" s="62" t="s">
        <v>46</v>
      </c>
      <c r="T1659" s="62" t="s">
        <v>3173</v>
      </c>
      <c r="U1659" s="12" t="s">
        <v>70</v>
      </c>
      <c r="V1659" s="12" t="s">
        <v>3206</v>
      </c>
      <c r="W1659" s="12" t="s">
        <v>3207</v>
      </c>
      <c r="X1659" s="12">
        <v>1987.0</v>
      </c>
      <c r="Y1659" s="12">
        <v>2014.0</v>
      </c>
      <c r="Z1659" s="12" t="s">
        <v>67</v>
      </c>
      <c r="AA1659" s="12" t="s">
        <v>67</v>
      </c>
      <c r="AB1659" s="12" t="s">
        <v>67</v>
      </c>
      <c r="AC1659" s="12" t="s">
        <v>67</v>
      </c>
      <c r="AD1659" s="12" t="s">
        <v>67</v>
      </c>
      <c r="AE1659" s="12" t="s">
        <v>67</v>
      </c>
      <c r="AF1659" s="12" t="s">
        <v>67</v>
      </c>
      <c r="AG1659" s="12" t="s">
        <v>67</v>
      </c>
      <c r="AH1659" s="12" t="s">
        <v>67</v>
      </c>
      <c r="AI1659" s="12" t="s">
        <v>67</v>
      </c>
      <c r="AJ1659" s="12" t="s">
        <v>67</v>
      </c>
      <c r="AK1659" s="12" t="s">
        <v>67</v>
      </c>
      <c r="AL1659" s="12" t="s">
        <v>67</v>
      </c>
      <c r="AM1659" s="12" t="s">
        <v>67</v>
      </c>
      <c r="AN1659" s="12" t="s">
        <v>67</v>
      </c>
      <c r="AO1659" s="12" t="s">
        <v>67</v>
      </c>
      <c r="AP1659" s="12" t="s">
        <v>67</v>
      </c>
      <c r="AQ1659" s="12" t="s">
        <v>67</v>
      </c>
      <c r="AR1659" s="12" t="s">
        <v>67</v>
      </c>
      <c r="AS1659" s="12" t="s">
        <v>67</v>
      </c>
      <c r="AT1659" s="12" t="s">
        <v>67</v>
      </c>
      <c r="AU1659" s="12" t="s">
        <v>67</v>
      </c>
      <c r="AV1659" s="12" t="s">
        <v>67</v>
      </c>
      <c r="AW1659" s="12" t="s">
        <v>67</v>
      </c>
      <c r="AX1659" s="12" t="s">
        <v>67</v>
      </c>
    </row>
    <row r="1660" ht="15.75" customHeight="1">
      <c r="A1660" s="12">
        <v>118.0</v>
      </c>
      <c r="B1660" s="12" t="s">
        <v>3262</v>
      </c>
      <c r="C1660" s="45" t="s">
        <v>716</v>
      </c>
      <c r="D1660" s="12" t="s">
        <v>3141</v>
      </c>
      <c r="E1660" s="13">
        <v>44606.0</v>
      </c>
      <c r="F1660" s="60" t="s">
        <v>9</v>
      </c>
      <c r="G1660" s="12">
        <v>2018.0</v>
      </c>
      <c r="H1660" s="12" t="s">
        <v>3202</v>
      </c>
      <c r="I1660" s="12" t="s">
        <v>3203</v>
      </c>
      <c r="J1660" s="12" t="s">
        <v>3204</v>
      </c>
      <c r="K1660" s="12" t="s">
        <v>199</v>
      </c>
      <c r="L1660" s="12" t="s">
        <v>214</v>
      </c>
      <c r="M1660" s="12" t="s">
        <v>717</v>
      </c>
      <c r="N1660" s="12" t="s">
        <v>67</v>
      </c>
      <c r="O1660" s="12" t="s">
        <v>3263</v>
      </c>
      <c r="P1660" s="12" t="s">
        <v>45</v>
      </c>
      <c r="Q1660" s="61">
        <v>42.7026815369999</v>
      </c>
      <c r="R1660" s="61">
        <v>-9.035259599</v>
      </c>
      <c r="S1660" s="62" t="s">
        <v>46</v>
      </c>
      <c r="T1660" s="12" t="s">
        <v>47</v>
      </c>
      <c r="U1660" s="12" t="s">
        <v>70</v>
      </c>
      <c r="V1660" s="12" t="s">
        <v>3206</v>
      </c>
      <c r="W1660" s="12" t="s">
        <v>3207</v>
      </c>
      <c r="X1660" s="12">
        <v>1987.0</v>
      </c>
      <c r="Y1660" s="12">
        <v>2014.0</v>
      </c>
      <c r="Z1660" s="12" t="s">
        <v>67</v>
      </c>
      <c r="AA1660" s="12" t="s">
        <v>67</v>
      </c>
      <c r="AB1660" s="12" t="s">
        <v>67</v>
      </c>
      <c r="AC1660" s="12" t="s">
        <v>67</v>
      </c>
      <c r="AD1660" s="12" t="s">
        <v>67</v>
      </c>
      <c r="AE1660" s="12" t="s">
        <v>67</v>
      </c>
      <c r="AF1660" s="12" t="s">
        <v>67</v>
      </c>
      <c r="AG1660" s="12" t="s">
        <v>67</v>
      </c>
      <c r="AH1660" s="12" t="s">
        <v>67</v>
      </c>
      <c r="AI1660" s="12" t="s">
        <v>67</v>
      </c>
      <c r="AJ1660" s="12" t="s">
        <v>67</v>
      </c>
      <c r="AK1660" s="12" t="s">
        <v>67</v>
      </c>
      <c r="AL1660" s="12" t="s">
        <v>67</v>
      </c>
      <c r="AM1660" s="12" t="s">
        <v>67</v>
      </c>
      <c r="AN1660" s="12" t="s">
        <v>67</v>
      </c>
      <c r="AO1660" s="12" t="s">
        <v>67</v>
      </c>
      <c r="AP1660" s="12" t="s">
        <v>67</v>
      </c>
      <c r="AQ1660" s="12" t="s">
        <v>67</v>
      </c>
      <c r="AR1660" s="12" t="s">
        <v>67</v>
      </c>
      <c r="AS1660" s="12" t="s">
        <v>67</v>
      </c>
      <c r="AT1660" s="12" t="s">
        <v>67</v>
      </c>
      <c r="AU1660" s="12" t="s">
        <v>67</v>
      </c>
      <c r="AV1660" s="12" t="s">
        <v>67</v>
      </c>
      <c r="AW1660" s="12" t="s">
        <v>67</v>
      </c>
      <c r="AX1660" s="12" t="s">
        <v>67</v>
      </c>
    </row>
    <row r="1661" ht="15.75" customHeight="1">
      <c r="A1661" s="12">
        <v>118.0</v>
      </c>
      <c r="B1661" s="12" t="s">
        <v>3264</v>
      </c>
      <c r="C1661" s="45" t="s">
        <v>716</v>
      </c>
      <c r="D1661" s="12" t="s">
        <v>3141</v>
      </c>
      <c r="E1661" s="13">
        <v>44606.0</v>
      </c>
      <c r="F1661" s="60" t="s">
        <v>9</v>
      </c>
      <c r="G1661" s="12">
        <v>2018.0</v>
      </c>
      <c r="H1661" s="12" t="s">
        <v>3202</v>
      </c>
      <c r="I1661" s="12" t="s">
        <v>3203</v>
      </c>
      <c r="J1661" s="12" t="s">
        <v>3204</v>
      </c>
      <c r="K1661" s="12" t="s">
        <v>199</v>
      </c>
      <c r="L1661" s="12" t="s">
        <v>214</v>
      </c>
      <c r="M1661" s="12" t="s">
        <v>717</v>
      </c>
      <c r="N1661" s="12" t="s">
        <v>67</v>
      </c>
      <c r="O1661" s="12" t="s">
        <v>3265</v>
      </c>
      <c r="P1661" s="12" t="s">
        <v>45</v>
      </c>
      <c r="Q1661" s="61">
        <v>42.634026415</v>
      </c>
      <c r="R1661" s="61">
        <v>-8.841868575</v>
      </c>
      <c r="S1661" s="62" t="s">
        <v>46</v>
      </c>
      <c r="T1661" s="12" t="s">
        <v>47</v>
      </c>
      <c r="U1661" s="12" t="s">
        <v>70</v>
      </c>
      <c r="V1661" s="12" t="s">
        <v>3206</v>
      </c>
      <c r="W1661" s="12" t="s">
        <v>3207</v>
      </c>
      <c r="X1661" s="12">
        <v>1987.0</v>
      </c>
      <c r="Y1661" s="12">
        <v>2014.0</v>
      </c>
      <c r="Z1661" s="12" t="s">
        <v>67</v>
      </c>
      <c r="AA1661" s="12" t="s">
        <v>67</v>
      </c>
      <c r="AB1661" s="12" t="s">
        <v>67</v>
      </c>
      <c r="AC1661" s="12" t="s">
        <v>67</v>
      </c>
      <c r="AD1661" s="12" t="s">
        <v>67</v>
      </c>
      <c r="AE1661" s="12" t="s">
        <v>67</v>
      </c>
      <c r="AF1661" s="12" t="s">
        <v>67</v>
      </c>
      <c r="AG1661" s="12" t="s">
        <v>67</v>
      </c>
      <c r="AH1661" s="12" t="s">
        <v>67</v>
      </c>
      <c r="AI1661" s="12" t="s">
        <v>67</v>
      </c>
      <c r="AJ1661" s="12" t="s">
        <v>67</v>
      </c>
      <c r="AK1661" s="12" t="s">
        <v>67</v>
      </c>
      <c r="AL1661" s="12" t="s">
        <v>67</v>
      </c>
      <c r="AM1661" s="12" t="s">
        <v>67</v>
      </c>
      <c r="AN1661" s="12" t="s">
        <v>67</v>
      </c>
      <c r="AO1661" s="12" t="s">
        <v>67</v>
      </c>
      <c r="AP1661" s="12" t="s">
        <v>67</v>
      </c>
      <c r="AQ1661" s="12" t="s">
        <v>67</v>
      </c>
      <c r="AR1661" s="12" t="s">
        <v>67</v>
      </c>
      <c r="AS1661" s="12" t="s">
        <v>67</v>
      </c>
      <c r="AT1661" s="12" t="s">
        <v>67</v>
      </c>
      <c r="AU1661" s="12" t="s">
        <v>67</v>
      </c>
      <c r="AV1661" s="12" t="s">
        <v>67</v>
      </c>
      <c r="AW1661" s="12" t="s">
        <v>67</v>
      </c>
      <c r="AX1661" s="12" t="s">
        <v>67</v>
      </c>
    </row>
    <row r="1662" ht="15.75" customHeight="1">
      <c r="A1662" s="12">
        <v>118.0</v>
      </c>
      <c r="B1662" s="12" t="s">
        <v>3266</v>
      </c>
      <c r="C1662" s="45" t="s">
        <v>716</v>
      </c>
      <c r="D1662" s="12" t="s">
        <v>3141</v>
      </c>
      <c r="E1662" s="13">
        <v>44606.0</v>
      </c>
      <c r="F1662" s="60" t="s">
        <v>9</v>
      </c>
      <c r="G1662" s="12">
        <v>2018.0</v>
      </c>
      <c r="H1662" s="12" t="s">
        <v>3202</v>
      </c>
      <c r="I1662" s="12" t="s">
        <v>3203</v>
      </c>
      <c r="J1662" s="12" t="s">
        <v>3204</v>
      </c>
      <c r="K1662" s="12" t="s">
        <v>199</v>
      </c>
      <c r="L1662" s="12" t="s">
        <v>214</v>
      </c>
      <c r="M1662" s="12" t="s">
        <v>717</v>
      </c>
      <c r="N1662" s="12" t="s">
        <v>67</v>
      </c>
      <c r="O1662" s="12" t="s">
        <v>3267</v>
      </c>
      <c r="P1662" s="12" t="s">
        <v>45</v>
      </c>
      <c r="Q1662" s="61">
        <v>42.641640559</v>
      </c>
      <c r="R1662" s="61">
        <v>-8.761786594</v>
      </c>
      <c r="S1662" s="62" t="s">
        <v>46</v>
      </c>
      <c r="T1662" s="12" t="s">
        <v>47</v>
      </c>
      <c r="U1662" s="12" t="s">
        <v>70</v>
      </c>
      <c r="V1662" s="12" t="s">
        <v>3206</v>
      </c>
      <c r="W1662" s="12" t="s">
        <v>3207</v>
      </c>
      <c r="X1662" s="12">
        <v>1987.0</v>
      </c>
      <c r="Y1662" s="12">
        <v>2014.0</v>
      </c>
      <c r="Z1662" s="12" t="s">
        <v>67</v>
      </c>
      <c r="AA1662" s="12" t="s">
        <v>67</v>
      </c>
      <c r="AB1662" s="12" t="s">
        <v>67</v>
      </c>
      <c r="AC1662" s="12" t="s">
        <v>67</v>
      </c>
      <c r="AD1662" s="12" t="s">
        <v>67</v>
      </c>
      <c r="AE1662" s="12" t="s">
        <v>67</v>
      </c>
      <c r="AF1662" s="12" t="s">
        <v>67</v>
      </c>
      <c r="AG1662" s="12" t="s">
        <v>67</v>
      </c>
      <c r="AH1662" s="12" t="s">
        <v>67</v>
      </c>
      <c r="AI1662" s="12" t="s">
        <v>67</v>
      </c>
      <c r="AJ1662" s="12" t="s">
        <v>67</v>
      </c>
      <c r="AK1662" s="12" t="s">
        <v>67</v>
      </c>
      <c r="AL1662" s="12" t="s">
        <v>67</v>
      </c>
      <c r="AM1662" s="12" t="s">
        <v>67</v>
      </c>
      <c r="AN1662" s="12" t="s">
        <v>67</v>
      </c>
      <c r="AO1662" s="12" t="s">
        <v>67</v>
      </c>
      <c r="AP1662" s="12" t="s">
        <v>67</v>
      </c>
      <c r="AQ1662" s="12" t="s">
        <v>67</v>
      </c>
      <c r="AR1662" s="12" t="s">
        <v>67</v>
      </c>
      <c r="AS1662" s="12" t="s">
        <v>67</v>
      </c>
      <c r="AT1662" s="12" t="s">
        <v>67</v>
      </c>
      <c r="AU1662" s="12" t="s">
        <v>67</v>
      </c>
      <c r="AV1662" s="12" t="s">
        <v>67</v>
      </c>
      <c r="AW1662" s="12" t="s">
        <v>67</v>
      </c>
      <c r="AX1662" s="12" t="s">
        <v>67</v>
      </c>
    </row>
    <row r="1663" ht="15.75" customHeight="1">
      <c r="A1663" s="12">
        <v>118.0</v>
      </c>
      <c r="B1663" s="12" t="s">
        <v>3268</v>
      </c>
      <c r="C1663" s="45" t="s">
        <v>716</v>
      </c>
      <c r="D1663" s="12" t="s">
        <v>3141</v>
      </c>
      <c r="E1663" s="13">
        <v>44606.0</v>
      </c>
      <c r="F1663" s="60" t="s">
        <v>9</v>
      </c>
      <c r="G1663" s="12">
        <v>2018.0</v>
      </c>
      <c r="H1663" s="12" t="s">
        <v>3202</v>
      </c>
      <c r="I1663" s="12" t="s">
        <v>3203</v>
      </c>
      <c r="J1663" s="12" t="s">
        <v>3204</v>
      </c>
      <c r="K1663" s="12" t="s">
        <v>199</v>
      </c>
      <c r="L1663" s="12" t="s">
        <v>214</v>
      </c>
      <c r="M1663" s="12" t="s">
        <v>717</v>
      </c>
      <c r="N1663" s="12" t="s">
        <v>67</v>
      </c>
      <c r="O1663" s="12" t="s">
        <v>3269</v>
      </c>
      <c r="P1663" s="12" t="s">
        <v>45</v>
      </c>
      <c r="Q1663" s="61">
        <v>42.4707632249999</v>
      </c>
      <c r="R1663" s="61">
        <v>-8.84645676599999</v>
      </c>
      <c r="S1663" s="62" t="s">
        <v>46</v>
      </c>
      <c r="T1663" s="62" t="s">
        <v>3173</v>
      </c>
      <c r="U1663" s="12" t="s">
        <v>70</v>
      </c>
      <c r="V1663" s="12" t="s">
        <v>3206</v>
      </c>
      <c r="W1663" s="12" t="s">
        <v>3207</v>
      </c>
      <c r="X1663" s="12">
        <v>1987.0</v>
      </c>
      <c r="Y1663" s="12">
        <v>2014.0</v>
      </c>
      <c r="Z1663" s="12" t="s">
        <v>67</v>
      </c>
      <c r="AA1663" s="12" t="s">
        <v>67</v>
      </c>
      <c r="AB1663" s="12" t="s">
        <v>67</v>
      </c>
      <c r="AC1663" s="12" t="s">
        <v>67</v>
      </c>
      <c r="AD1663" s="12" t="s">
        <v>67</v>
      </c>
      <c r="AE1663" s="12" t="s">
        <v>67</v>
      </c>
      <c r="AF1663" s="12" t="s">
        <v>67</v>
      </c>
      <c r="AG1663" s="12" t="s">
        <v>67</v>
      </c>
      <c r="AH1663" s="12" t="s">
        <v>67</v>
      </c>
      <c r="AI1663" s="12" t="s">
        <v>67</v>
      </c>
      <c r="AJ1663" s="12" t="s">
        <v>67</v>
      </c>
      <c r="AK1663" s="12" t="s">
        <v>67</v>
      </c>
      <c r="AL1663" s="12" t="s">
        <v>67</v>
      </c>
      <c r="AM1663" s="12" t="s">
        <v>67</v>
      </c>
      <c r="AN1663" s="12" t="s">
        <v>67</v>
      </c>
      <c r="AO1663" s="12" t="s">
        <v>67</v>
      </c>
      <c r="AP1663" s="12" t="s">
        <v>67</v>
      </c>
      <c r="AQ1663" s="12" t="s">
        <v>67</v>
      </c>
      <c r="AR1663" s="12" t="s">
        <v>67</v>
      </c>
      <c r="AS1663" s="12" t="s">
        <v>67</v>
      </c>
      <c r="AT1663" s="12" t="s">
        <v>67</v>
      </c>
      <c r="AU1663" s="12" t="s">
        <v>67</v>
      </c>
      <c r="AV1663" s="12" t="s">
        <v>67</v>
      </c>
      <c r="AW1663" s="12" t="s">
        <v>67</v>
      </c>
      <c r="AX1663" s="12" t="s">
        <v>67</v>
      </c>
    </row>
    <row r="1664" ht="15.75" customHeight="1">
      <c r="A1664" s="12">
        <v>118.0</v>
      </c>
      <c r="B1664" s="12" t="s">
        <v>3270</v>
      </c>
      <c r="C1664" s="45" t="s">
        <v>716</v>
      </c>
      <c r="D1664" s="12" t="s">
        <v>3141</v>
      </c>
      <c r="E1664" s="13">
        <v>44606.0</v>
      </c>
      <c r="F1664" s="60" t="s">
        <v>9</v>
      </c>
      <c r="G1664" s="12">
        <v>2018.0</v>
      </c>
      <c r="H1664" s="12" t="s">
        <v>3202</v>
      </c>
      <c r="I1664" s="12" t="s">
        <v>3203</v>
      </c>
      <c r="J1664" s="12" t="s">
        <v>3204</v>
      </c>
      <c r="K1664" s="12" t="s">
        <v>199</v>
      </c>
      <c r="L1664" s="12" t="s">
        <v>214</v>
      </c>
      <c r="M1664" s="12" t="s">
        <v>717</v>
      </c>
      <c r="N1664" s="12" t="s">
        <v>67</v>
      </c>
      <c r="O1664" s="12" t="s">
        <v>3271</v>
      </c>
      <c r="P1664" s="12" t="s">
        <v>45</v>
      </c>
      <c r="Q1664" s="61">
        <v>42.537956903</v>
      </c>
      <c r="R1664" s="61">
        <v>-8.925854047</v>
      </c>
      <c r="S1664" s="62" t="s">
        <v>46</v>
      </c>
      <c r="T1664" s="62" t="s">
        <v>3173</v>
      </c>
      <c r="U1664" s="12" t="s">
        <v>70</v>
      </c>
      <c r="V1664" s="12" t="s">
        <v>3206</v>
      </c>
      <c r="W1664" s="12" t="s">
        <v>3207</v>
      </c>
      <c r="X1664" s="12">
        <v>1987.0</v>
      </c>
      <c r="Y1664" s="12">
        <v>2014.0</v>
      </c>
      <c r="Z1664" s="12" t="s">
        <v>67</v>
      </c>
      <c r="AA1664" s="12" t="s">
        <v>67</v>
      </c>
      <c r="AB1664" s="12" t="s">
        <v>67</v>
      </c>
      <c r="AC1664" s="12" t="s">
        <v>67</v>
      </c>
      <c r="AD1664" s="12" t="s">
        <v>67</v>
      </c>
      <c r="AE1664" s="12" t="s">
        <v>67</v>
      </c>
      <c r="AF1664" s="12" t="s">
        <v>67</v>
      </c>
      <c r="AG1664" s="12" t="s">
        <v>67</v>
      </c>
      <c r="AH1664" s="12" t="s">
        <v>67</v>
      </c>
      <c r="AI1664" s="12" t="s">
        <v>67</v>
      </c>
      <c r="AJ1664" s="12" t="s">
        <v>67</v>
      </c>
      <c r="AK1664" s="12" t="s">
        <v>67</v>
      </c>
      <c r="AL1664" s="12" t="s">
        <v>67</v>
      </c>
      <c r="AM1664" s="12" t="s">
        <v>67</v>
      </c>
      <c r="AN1664" s="12" t="s">
        <v>67</v>
      </c>
      <c r="AO1664" s="12" t="s">
        <v>67</v>
      </c>
      <c r="AP1664" s="12" t="s">
        <v>67</v>
      </c>
      <c r="AQ1664" s="12" t="s">
        <v>67</v>
      </c>
      <c r="AR1664" s="12" t="s">
        <v>67</v>
      </c>
      <c r="AS1664" s="12" t="s">
        <v>67</v>
      </c>
      <c r="AT1664" s="12" t="s">
        <v>67</v>
      </c>
      <c r="AU1664" s="12" t="s">
        <v>67</v>
      </c>
      <c r="AV1664" s="12" t="s">
        <v>67</v>
      </c>
      <c r="AW1664" s="12" t="s">
        <v>67</v>
      </c>
      <c r="AX1664" s="12" t="s">
        <v>67</v>
      </c>
    </row>
    <row r="1665" ht="15.75" customHeight="1">
      <c r="A1665" s="12">
        <v>118.0</v>
      </c>
      <c r="B1665" s="12" t="s">
        <v>3272</v>
      </c>
      <c r="C1665" s="45" t="s">
        <v>716</v>
      </c>
      <c r="D1665" s="12" t="s">
        <v>3141</v>
      </c>
      <c r="E1665" s="13">
        <v>44606.0</v>
      </c>
      <c r="F1665" s="60" t="s">
        <v>9</v>
      </c>
      <c r="G1665" s="12">
        <v>2018.0</v>
      </c>
      <c r="H1665" s="12" t="s">
        <v>3202</v>
      </c>
      <c r="I1665" s="12" t="s">
        <v>3203</v>
      </c>
      <c r="J1665" s="12" t="s">
        <v>3204</v>
      </c>
      <c r="K1665" s="12" t="s">
        <v>199</v>
      </c>
      <c r="L1665" s="12" t="s">
        <v>214</v>
      </c>
      <c r="M1665" s="12" t="s">
        <v>717</v>
      </c>
      <c r="N1665" s="12" t="s">
        <v>67</v>
      </c>
      <c r="O1665" s="12" t="s">
        <v>3273</v>
      </c>
      <c r="P1665" s="12" t="s">
        <v>45</v>
      </c>
      <c r="Q1665" s="61">
        <v>42.419606567</v>
      </c>
      <c r="R1665" s="61">
        <v>-8.689506866</v>
      </c>
      <c r="S1665" s="62" t="s">
        <v>46</v>
      </c>
      <c r="T1665" s="12" t="s">
        <v>47</v>
      </c>
      <c r="U1665" s="12" t="s">
        <v>70</v>
      </c>
      <c r="V1665" s="12" t="s">
        <v>3206</v>
      </c>
      <c r="W1665" s="12" t="s">
        <v>3207</v>
      </c>
      <c r="X1665" s="12">
        <v>1987.0</v>
      </c>
      <c r="Y1665" s="12">
        <v>2011.0</v>
      </c>
      <c r="Z1665" s="12" t="s">
        <v>67</v>
      </c>
      <c r="AA1665" s="12" t="s">
        <v>67</v>
      </c>
      <c r="AB1665" s="12" t="s">
        <v>67</v>
      </c>
      <c r="AC1665" s="12" t="s">
        <v>67</v>
      </c>
      <c r="AD1665" s="12" t="s">
        <v>67</v>
      </c>
      <c r="AE1665" s="12" t="s">
        <v>67</v>
      </c>
      <c r="AF1665" s="12" t="s">
        <v>67</v>
      </c>
      <c r="AG1665" s="12" t="s">
        <v>67</v>
      </c>
      <c r="AH1665" s="12" t="s">
        <v>67</v>
      </c>
      <c r="AI1665" s="12" t="s">
        <v>67</v>
      </c>
      <c r="AJ1665" s="12" t="s">
        <v>67</v>
      </c>
      <c r="AK1665" s="12" t="s">
        <v>67</v>
      </c>
      <c r="AL1665" s="12" t="s">
        <v>67</v>
      </c>
      <c r="AM1665" s="12" t="s">
        <v>67</v>
      </c>
      <c r="AN1665" s="12" t="s">
        <v>67</v>
      </c>
      <c r="AO1665" s="12" t="s">
        <v>67</v>
      </c>
      <c r="AP1665" s="12" t="s">
        <v>67</v>
      </c>
      <c r="AQ1665" s="12" t="s">
        <v>67</v>
      </c>
      <c r="AR1665" s="12" t="s">
        <v>67</v>
      </c>
      <c r="AS1665" s="12" t="s">
        <v>67</v>
      </c>
      <c r="AT1665" s="12" t="s">
        <v>67</v>
      </c>
      <c r="AU1665" s="12" t="s">
        <v>67</v>
      </c>
      <c r="AV1665" s="12" t="s">
        <v>67</v>
      </c>
      <c r="AW1665" s="12" t="s">
        <v>67</v>
      </c>
      <c r="AX1665" s="12" t="s">
        <v>67</v>
      </c>
    </row>
    <row r="1666" ht="15.75" customHeight="1">
      <c r="A1666" s="12">
        <v>118.0</v>
      </c>
      <c r="B1666" s="12" t="s">
        <v>3274</v>
      </c>
      <c r="C1666" s="45" t="s">
        <v>716</v>
      </c>
      <c r="D1666" s="12" t="s">
        <v>3141</v>
      </c>
      <c r="E1666" s="13">
        <v>44606.0</v>
      </c>
      <c r="F1666" s="60" t="s">
        <v>9</v>
      </c>
      <c r="G1666" s="12">
        <v>2018.0</v>
      </c>
      <c r="H1666" s="12" t="s">
        <v>3202</v>
      </c>
      <c r="I1666" s="12" t="s">
        <v>3203</v>
      </c>
      <c r="J1666" s="12" t="s">
        <v>3204</v>
      </c>
      <c r="K1666" s="12" t="s">
        <v>199</v>
      </c>
      <c r="L1666" s="12" t="s">
        <v>214</v>
      </c>
      <c r="M1666" s="12" t="s">
        <v>717</v>
      </c>
      <c r="N1666" s="12" t="s">
        <v>67</v>
      </c>
      <c r="O1666" s="12" t="s">
        <v>3275</v>
      </c>
      <c r="P1666" s="12" t="s">
        <v>45</v>
      </c>
      <c r="Q1666" s="61">
        <v>42.2243224939999</v>
      </c>
      <c r="R1666" s="61">
        <v>-8.82148757</v>
      </c>
      <c r="S1666" s="62" t="s">
        <v>46</v>
      </c>
      <c r="T1666" s="62" t="s">
        <v>3173</v>
      </c>
      <c r="U1666" s="12" t="s">
        <v>70</v>
      </c>
      <c r="V1666" s="12" t="s">
        <v>3206</v>
      </c>
      <c r="W1666" s="12" t="s">
        <v>3207</v>
      </c>
      <c r="X1666" s="12">
        <v>1987.0</v>
      </c>
      <c r="Y1666" s="12">
        <v>2014.0</v>
      </c>
      <c r="Z1666" s="12" t="s">
        <v>67</v>
      </c>
      <c r="AA1666" s="12" t="s">
        <v>67</v>
      </c>
      <c r="AB1666" s="12" t="s">
        <v>67</v>
      </c>
      <c r="AC1666" s="12" t="s">
        <v>67</v>
      </c>
      <c r="AD1666" s="12" t="s">
        <v>67</v>
      </c>
      <c r="AE1666" s="12" t="s">
        <v>67</v>
      </c>
      <c r="AF1666" s="12" t="s">
        <v>67</v>
      </c>
      <c r="AG1666" s="12" t="s">
        <v>67</v>
      </c>
      <c r="AH1666" s="12" t="s">
        <v>67</v>
      </c>
      <c r="AI1666" s="12" t="s">
        <v>67</v>
      </c>
      <c r="AJ1666" s="12" t="s">
        <v>67</v>
      </c>
      <c r="AK1666" s="12" t="s">
        <v>67</v>
      </c>
      <c r="AL1666" s="12" t="s">
        <v>67</v>
      </c>
      <c r="AM1666" s="12" t="s">
        <v>67</v>
      </c>
      <c r="AN1666" s="12" t="s">
        <v>67</v>
      </c>
      <c r="AO1666" s="12" t="s">
        <v>67</v>
      </c>
      <c r="AP1666" s="12" t="s">
        <v>67</v>
      </c>
      <c r="AQ1666" s="12" t="s">
        <v>67</v>
      </c>
      <c r="AR1666" s="12" t="s">
        <v>67</v>
      </c>
      <c r="AS1666" s="12" t="s">
        <v>67</v>
      </c>
      <c r="AT1666" s="12" t="s">
        <v>67</v>
      </c>
      <c r="AU1666" s="12" t="s">
        <v>67</v>
      </c>
      <c r="AV1666" s="12" t="s">
        <v>67</v>
      </c>
      <c r="AW1666" s="12" t="s">
        <v>67</v>
      </c>
      <c r="AX1666" s="12" t="s">
        <v>67</v>
      </c>
    </row>
    <row r="1667" ht="15.75" customHeight="1">
      <c r="A1667" s="12">
        <v>118.0</v>
      </c>
      <c r="B1667" s="12" t="s">
        <v>3276</v>
      </c>
      <c r="C1667" s="45" t="s">
        <v>716</v>
      </c>
      <c r="D1667" s="12" t="s">
        <v>3141</v>
      </c>
      <c r="E1667" s="13">
        <v>44606.0</v>
      </c>
      <c r="F1667" s="60" t="s">
        <v>9</v>
      </c>
      <c r="G1667" s="12">
        <v>2018.0</v>
      </c>
      <c r="H1667" s="12" t="s">
        <v>3202</v>
      </c>
      <c r="I1667" s="12" t="s">
        <v>3203</v>
      </c>
      <c r="J1667" s="12" t="s">
        <v>3204</v>
      </c>
      <c r="K1667" s="12" t="s">
        <v>199</v>
      </c>
      <c r="L1667" s="12" t="s">
        <v>214</v>
      </c>
      <c r="M1667" s="12" t="s">
        <v>717</v>
      </c>
      <c r="N1667" s="12" t="s">
        <v>67</v>
      </c>
      <c r="O1667" s="12" t="s">
        <v>3277</v>
      </c>
      <c r="P1667" s="12" t="s">
        <v>45</v>
      </c>
      <c r="Q1667" s="61">
        <v>42.310894001</v>
      </c>
      <c r="R1667" s="61">
        <v>-8.6492447</v>
      </c>
      <c r="S1667" s="62" t="s">
        <v>46</v>
      </c>
      <c r="T1667" s="62" t="s">
        <v>3173</v>
      </c>
      <c r="U1667" s="12" t="s">
        <v>70</v>
      </c>
      <c r="V1667" s="12" t="s">
        <v>3206</v>
      </c>
      <c r="W1667" s="12" t="s">
        <v>3207</v>
      </c>
      <c r="X1667" s="12">
        <v>1987.0</v>
      </c>
      <c r="Y1667" s="12">
        <v>2014.0</v>
      </c>
      <c r="Z1667" s="12" t="s">
        <v>67</v>
      </c>
      <c r="AA1667" s="12" t="s">
        <v>67</v>
      </c>
      <c r="AB1667" s="12" t="s">
        <v>67</v>
      </c>
      <c r="AC1667" s="12" t="s">
        <v>67</v>
      </c>
      <c r="AD1667" s="12" t="s">
        <v>67</v>
      </c>
      <c r="AE1667" s="12" t="s">
        <v>67</v>
      </c>
      <c r="AF1667" s="12" t="s">
        <v>67</v>
      </c>
      <c r="AG1667" s="12" t="s">
        <v>67</v>
      </c>
      <c r="AH1667" s="12" t="s">
        <v>67</v>
      </c>
      <c r="AI1667" s="12" t="s">
        <v>67</v>
      </c>
      <c r="AJ1667" s="12" t="s">
        <v>67</v>
      </c>
      <c r="AK1667" s="12" t="s">
        <v>67</v>
      </c>
      <c r="AL1667" s="12" t="s">
        <v>67</v>
      </c>
      <c r="AM1667" s="12" t="s">
        <v>67</v>
      </c>
      <c r="AN1667" s="12" t="s">
        <v>67</v>
      </c>
      <c r="AO1667" s="12" t="s">
        <v>67</v>
      </c>
      <c r="AP1667" s="12" t="s">
        <v>67</v>
      </c>
      <c r="AQ1667" s="12" t="s">
        <v>67</v>
      </c>
      <c r="AR1667" s="12" t="s">
        <v>67</v>
      </c>
      <c r="AS1667" s="12" t="s">
        <v>67</v>
      </c>
      <c r="AT1667" s="12" t="s">
        <v>67</v>
      </c>
      <c r="AU1667" s="12" t="s">
        <v>67</v>
      </c>
      <c r="AV1667" s="12" t="s">
        <v>67</v>
      </c>
      <c r="AW1667" s="12" t="s">
        <v>67</v>
      </c>
      <c r="AX1667" s="12" t="s">
        <v>67</v>
      </c>
    </row>
    <row r="1668" ht="15.75" customHeight="1">
      <c r="A1668" s="12">
        <v>118.0</v>
      </c>
      <c r="B1668" s="12" t="s">
        <v>3278</v>
      </c>
      <c r="C1668" s="45" t="s">
        <v>716</v>
      </c>
      <c r="D1668" s="12" t="s">
        <v>3141</v>
      </c>
      <c r="E1668" s="13">
        <v>44606.0</v>
      </c>
      <c r="F1668" s="60" t="s">
        <v>9</v>
      </c>
      <c r="G1668" s="12">
        <v>2018.0</v>
      </c>
      <c r="H1668" s="12" t="s">
        <v>3202</v>
      </c>
      <c r="I1668" s="12" t="s">
        <v>3203</v>
      </c>
      <c r="J1668" s="12" t="s">
        <v>3204</v>
      </c>
      <c r="K1668" s="12" t="s">
        <v>199</v>
      </c>
      <c r="L1668" s="12" t="s">
        <v>214</v>
      </c>
      <c r="M1668" s="12" t="s">
        <v>717</v>
      </c>
      <c r="N1668" s="12" t="s">
        <v>67</v>
      </c>
      <c r="O1668" s="12" t="s">
        <v>3279</v>
      </c>
      <c r="P1668" s="12" t="s">
        <v>45</v>
      </c>
      <c r="Q1668" s="61">
        <v>41.9999815099999</v>
      </c>
      <c r="R1668" s="61">
        <v>-8.885357159</v>
      </c>
      <c r="S1668" s="62" t="s">
        <v>46</v>
      </c>
      <c r="T1668" s="12" t="s">
        <v>47</v>
      </c>
      <c r="U1668" s="12" t="s">
        <v>70</v>
      </c>
      <c r="V1668" s="12" t="s">
        <v>3206</v>
      </c>
      <c r="W1668" s="12" t="s">
        <v>3207</v>
      </c>
      <c r="X1668" s="12">
        <v>1987.0</v>
      </c>
      <c r="Y1668" s="12">
        <v>2014.0</v>
      </c>
      <c r="Z1668" s="12" t="s">
        <v>67</v>
      </c>
      <c r="AA1668" s="12" t="s">
        <v>67</v>
      </c>
      <c r="AB1668" s="12" t="s">
        <v>67</v>
      </c>
      <c r="AC1668" s="12" t="s">
        <v>67</v>
      </c>
      <c r="AD1668" s="12" t="s">
        <v>67</v>
      </c>
      <c r="AE1668" s="12" t="s">
        <v>67</v>
      </c>
      <c r="AF1668" s="12" t="s">
        <v>67</v>
      </c>
      <c r="AG1668" s="12" t="s">
        <v>67</v>
      </c>
      <c r="AH1668" s="12" t="s">
        <v>67</v>
      </c>
      <c r="AI1668" s="12" t="s">
        <v>67</v>
      </c>
      <c r="AJ1668" s="12" t="s">
        <v>67</v>
      </c>
      <c r="AK1668" s="12" t="s">
        <v>67</v>
      </c>
      <c r="AL1668" s="12" t="s">
        <v>67</v>
      </c>
      <c r="AM1668" s="12" t="s">
        <v>67</v>
      </c>
      <c r="AN1668" s="12" t="s">
        <v>67</v>
      </c>
      <c r="AO1668" s="12" t="s">
        <v>67</v>
      </c>
      <c r="AP1668" s="12" t="s">
        <v>67</v>
      </c>
      <c r="AQ1668" s="12" t="s">
        <v>67</v>
      </c>
      <c r="AR1668" s="12" t="s">
        <v>67</v>
      </c>
      <c r="AS1668" s="12" t="s">
        <v>67</v>
      </c>
      <c r="AT1668" s="12" t="s">
        <v>67</v>
      </c>
      <c r="AU1668" s="12" t="s">
        <v>67</v>
      </c>
      <c r="AV1668" s="12" t="s">
        <v>67</v>
      </c>
      <c r="AW1668" s="12" t="s">
        <v>67</v>
      </c>
      <c r="AX1668" s="12" t="s">
        <v>67</v>
      </c>
    </row>
    <row r="1669" ht="15.75" customHeight="1">
      <c r="A1669" s="12">
        <v>118.0</v>
      </c>
      <c r="B1669" s="12" t="s">
        <v>3280</v>
      </c>
      <c r="C1669" s="45" t="s">
        <v>716</v>
      </c>
      <c r="D1669" s="12" t="s">
        <v>3141</v>
      </c>
      <c r="E1669" s="13">
        <v>44606.0</v>
      </c>
      <c r="F1669" s="60" t="s">
        <v>9</v>
      </c>
      <c r="G1669" s="12">
        <v>2018.0</v>
      </c>
      <c r="H1669" s="12" t="s">
        <v>3202</v>
      </c>
      <c r="I1669" s="12" t="s">
        <v>3203</v>
      </c>
      <c r="J1669" s="12" t="s">
        <v>3204</v>
      </c>
      <c r="K1669" s="12" t="s">
        <v>199</v>
      </c>
      <c r="L1669" s="12" t="s">
        <v>214</v>
      </c>
      <c r="M1669" s="12" t="s">
        <v>717</v>
      </c>
      <c r="N1669" s="12" t="s">
        <v>67</v>
      </c>
      <c r="O1669" s="12" t="s">
        <v>3281</v>
      </c>
      <c r="P1669" s="12" t="s">
        <v>45</v>
      </c>
      <c r="Q1669" s="61">
        <v>41.8895075809999</v>
      </c>
      <c r="R1669" s="61">
        <v>-8.844471875</v>
      </c>
      <c r="S1669" s="62" t="s">
        <v>46</v>
      </c>
      <c r="T1669" s="62" t="s">
        <v>3173</v>
      </c>
      <c r="U1669" s="12" t="s">
        <v>70</v>
      </c>
      <c r="V1669" s="12" t="s">
        <v>3206</v>
      </c>
      <c r="W1669" s="12" t="s">
        <v>3207</v>
      </c>
      <c r="X1669" s="12">
        <v>1987.0</v>
      </c>
      <c r="Y1669" s="12">
        <v>2014.0</v>
      </c>
      <c r="Z1669" s="12" t="s">
        <v>67</v>
      </c>
      <c r="AA1669" s="12" t="s">
        <v>67</v>
      </c>
      <c r="AB1669" s="12" t="s">
        <v>67</v>
      </c>
      <c r="AC1669" s="12" t="s">
        <v>67</v>
      </c>
      <c r="AD1669" s="12" t="s">
        <v>67</v>
      </c>
      <c r="AE1669" s="12" t="s">
        <v>67</v>
      </c>
      <c r="AF1669" s="12" t="s">
        <v>67</v>
      </c>
      <c r="AG1669" s="12" t="s">
        <v>67</v>
      </c>
      <c r="AH1669" s="12" t="s">
        <v>67</v>
      </c>
      <c r="AI1669" s="12" t="s">
        <v>67</v>
      </c>
      <c r="AJ1669" s="12" t="s">
        <v>67</v>
      </c>
      <c r="AK1669" s="12" t="s">
        <v>67</v>
      </c>
      <c r="AL1669" s="12" t="s">
        <v>67</v>
      </c>
      <c r="AM1669" s="12" t="s">
        <v>67</v>
      </c>
      <c r="AN1669" s="12" t="s">
        <v>67</v>
      </c>
      <c r="AO1669" s="12" t="s">
        <v>67</v>
      </c>
      <c r="AP1669" s="12" t="s">
        <v>67</v>
      </c>
      <c r="AQ1669" s="12" t="s">
        <v>67</v>
      </c>
      <c r="AR1669" s="12" t="s">
        <v>67</v>
      </c>
      <c r="AS1669" s="12" t="s">
        <v>67</v>
      </c>
      <c r="AT1669" s="12" t="s">
        <v>67</v>
      </c>
      <c r="AU1669" s="12" t="s">
        <v>67</v>
      </c>
      <c r="AV1669" s="12" t="s">
        <v>67</v>
      </c>
      <c r="AW1669" s="12" t="s">
        <v>67</v>
      </c>
      <c r="AX1669" s="12" t="s">
        <v>67</v>
      </c>
    </row>
    <row r="1670" ht="15.75" customHeight="1">
      <c r="A1670" s="12">
        <v>209.0</v>
      </c>
      <c r="B1670" s="12" t="s">
        <v>3282</v>
      </c>
      <c r="C1670" s="45" t="s">
        <v>3283</v>
      </c>
      <c r="D1670" s="12" t="s">
        <v>3141</v>
      </c>
      <c r="E1670" s="13">
        <v>44598.0</v>
      </c>
      <c r="F1670" s="60" t="s">
        <v>9</v>
      </c>
      <c r="G1670" s="12">
        <v>2016.0</v>
      </c>
      <c r="H1670" s="12" t="s">
        <v>3284</v>
      </c>
      <c r="I1670" s="12" t="s">
        <v>3285</v>
      </c>
      <c r="J1670" s="12" t="s">
        <v>3286</v>
      </c>
      <c r="K1670" s="12" t="s">
        <v>199</v>
      </c>
      <c r="L1670" s="12" t="s">
        <v>2766</v>
      </c>
      <c r="M1670" s="12" t="s">
        <v>3287</v>
      </c>
      <c r="N1670" s="12" t="s">
        <v>67</v>
      </c>
      <c r="O1670" s="12" t="s">
        <v>3288</v>
      </c>
      <c r="P1670" s="12" t="s">
        <v>45</v>
      </c>
      <c r="Q1670" s="61">
        <v>43.451486549</v>
      </c>
      <c r="R1670" s="61">
        <v>-2.775449303</v>
      </c>
      <c r="S1670" s="62" t="s">
        <v>134</v>
      </c>
      <c r="T1670" s="62" t="s">
        <v>3173</v>
      </c>
      <c r="U1670" s="12" t="s">
        <v>70</v>
      </c>
      <c r="V1670" s="63" t="s">
        <v>3289</v>
      </c>
      <c r="W1670" s="12" t="s">
        <v>3290</v>
      </c>
      <c r="X1670" s="12">
        <v>1993.0</v>
      </c>
      <c r="Y1670" s="12">
        <v>2014.0</v>
      </c>
      <c r="Z1670" s="12" t="s">
        <v>3196</v>
      </c>
      <c r="AA1670" s="12" t="s">
        <v>52</v>
      </c>
      <c r="AB1670" s="12" t="s">
        <v>67</v>
      </c>
      <c r="AC1670" s="12" t="s">
        <v>67</v>
      </c>
      <c r="AD1670" s="12" t="s">
        <v>67</v>
      </c>
      <c r="AE1670" s="12" t="s">
        <v>265</v>
      </c>
      <c r="AF1670" s="12" t="s">
        <v>3291</v>
      </c>
      <c r="AG1670" s="12">
        <v>2002.0</v>
      </c>
      <c r="AH1670" s="12" t="s">
        <v>67</v>
      </c>
      <c r="AI1670" s="12" t="s">
        <v>67</v>
      </c>
      <c r="AJ1670" s="12" t="s">
        <v>67</v>
      </c>
      <c r="AK1670" s="12" t="s">
        <v>67</v>
      </c>
      <c r="AL1670" s="12" t="s">
        <v>67</v>
      </c>
      <c r="AM1670" s="12" t="s">
        <v>67</v>
      </c>
      <c r="AN1670" s="12" t="s">
        <v>67</v>
      </c>
      <c r="AO1670" s="12" t="s">
        <v>67</v>
      </c>
      <c r="AP1670" s="12" t="s">
        <v>67</v>
      </c>
      <c r="AQ1670" s="12" t="s">
        <v>67</v>
      </c>
      <c r="AR1670" s="12" t="s">
        <v>67</v>
      </c>
      <c r="AS1670" s="12" t="s">
        <v>67</v>
      </c>
      <c r="AT1670" s="12" t="s">
        <v>67</v>
      </c>
      <c r="AU1670" s="12" t="s">
        <v>67</v>
      </c>
      <c r="AV1670" s="12" t="s">
        <v>67</v>
      </c>
      <c r="AW1670" s="12" t="s">
        <v>67</v>
      </c>
      <c r="AX1670" s="12" t="s">
        <v>67</v>
      </c>
    </row>
    <row r="1671" ht="15.75" customHeight="1">
      <c r="A1671" s="12">
        <v>209.0</v>
      </c>
      <c r="B1671" s="12" t="s">
        <v>3292</v>
      </c>
      <c r="C1671" s="45" t="s">
        <v>3283</v>
      </c>
      <c r="D1671" s="12" t="s">
        <v>3141</v>
      </c>
      <c r="E1671" s="13">
        <v>44598.0</v>
      </c>
      <c r="F1671" s="60" t="s">
        <v>9</v>
      </c>
      <c r="G1671" s="12">
        <v>2016.0</v>
      </c>
      <c r="H1671" s="12" t="s">
        <v>3284</v>
      </c>
      <c r="I1671" s="12" t="s">
        <v>3285</v>
      </c>
      <c r="J1671" s="12" t="s">
        <v>3286</v>
      </c>
      <c r="K1671" s="12" t="s">
        <v>199</v>
      </c>
      <c r="L1671" s="12" t="s">
        <v>2766</v>
      </c>
      <c r="M1671" s="12" t="s">
        <v>3287</v>
      </c>
      <c r="N1671" s="12" t="s">
        <v>67</v>
      </c>
      <c r="O1671" s="12" t="s">
        <v>3288</v>
      </c>
      <c r="P1671" s="12" t="s">
        <v>45</v>
      </c>
      <c r="Q1671" s="61">
        <v>43.451486549</v>
      </c>
      <c r="R1671" s="61">
        <v>-2.775449303</v>
      </c>
      <c r="S1671" s="62" t="s">
        <v>134</v>
      </c>
      <c r="T1671" s="62" t="s">
        <v>3173</v>
      </c>
      <c r="U1671" s="12" t="s">
        <v>70</v>
      </c>
      <c r="V1671" s="63" t="s">
        <v>3293</v>
      </c>
      <c r="W1671" s="12" t="s">
        <v>3290</v>
      </c>
      <c r="X1671" s="12">
        <v>1993.0</v>
      </c>
      <c r="Y1671" s="12">
        <v>2014.0</v>
      </c>
      <c r="Z1671" s="12" t="s">
        <v>3196</v>
      </c>
      <c r="AA1671" s="12" t="s">
        <v>52</v>
      </c>
      <c r="AB1671" s="12" t="s">
        <v>67</v>
      </c>
      <c r="AC1671" s="12" t="s">
        <v>67</v>
      </c>
      <c r="AD1671" s="12" t="s">
        <v>67</v>
      </c>
      <c r="AE1671" s="12" t="s">
        <v>265</v>
      </c>
      <c r="AF1671" s="12" t="s">
        <v>3291</v>
      </c>
      <c r="AG1671" s="12">
        <v>2002.0</v>
      </c>
      <c r="AH1671" s="12" t="s">
        <v>67</v>
      </c>
      <c r="AI1671" s="12" t="s">
        <v>67</v>
      </c>
      <c r="AJ1671" s="12" t="s">
        <v>67</v>
      </c>
      <c r="AK1671" s="12" t="s">
        <v>67</v>
      </c>
      <c r="AL1671" s="12" t="s">
        <v>67</v>
      </c>
      <c r="AM1671" s="12" t="s">
        <v>67</v>
      </c>
      <c r="AN1671" s="12" t="s">
        <v>67</v>
      </c>
      <c r="AO1671" s="12" t="s">
        <v>67</v>
      </c>
      <c r="AP1671" s="12" t="s">
        <v>67</v>
      </c>
      <c r="AQ1671" s="12" t="s">
        <v>67</v>
      </c>
      <c r="AR1671" s="12" t="s">
        <v>67</v>
      </c>
      <c r="AS1671" s="12" t="s">
        <v>67</v>
      </c>
      <c r="AT1671" s="12" t="s">
        <v>67</v>
      </c>
      <c r="AU1671" s="12" t="s">
        <v>67</v>
      </c>
      <c r="AV1671" s="12" t="s">
        <v>67</v>
      </c>
      <c r="AW1671" s="12" t="s">
        <v>67</v>
      </c>
      <c r="AX1671" s="12" t="s">
        <v>67</v>
      </c>
    </row>
    <row r="1672" ht="15.75" customHeight="1">
      <c r="A1672" s="12">
        <v>285.0</v>
      </c>
      <c r="B1672" s="12" t="s">
        <v>3294</v>
      </c>
      <c r="C1672" s="45" t="s">
        <v>3295</v>
      </c>
      <c r="D1672" s="12" t="s">
        <v>3141</v>
      </c>
      <c r="E1672" s="13">
        <v>44623.0</v>
      </c>
      <c r="F1672" s="60" t="s">
        <v>9</v>
      </c>
      <c r="G1672" s="12">
        <v>2014.0</v>
      </c>
      <c r="H1672" s="12" t="s">
        <v>3296</v>
      </c>
      <c r="I1672" s="12" t="s">
        <v>3297</v>
      </c>
      <c r="J1672" s="12" t="s">
        <v>3298</v>
      </c>
      <c r="K1672" s="12" t="s">
        <v>199</v>
      </c>
      <c r="L1672" s="12" t="s">
        <v>214</v>
      </c>
      <c r="M1672" s="12" t="s">
        <v>3299</v>
      </c>
      <c r="N1672" s="12" t="s">
        <v>67</v>
      </c>
      <c r="O1672" s="12" t="s">
        <v>3300</v>
      </c>
      <c r="P1672" s="12" t="s">
        <v>114</v>
      </c>
      <c r="Q1672" s="61">
        <v>37.2165596219999</v>
      </c>
      <c r="R1672" s="61">
        <v>-7.429407963</v>
      </c>
      <c r="S1672" s="62" t="s">
        <v>46</v>
      </c>
      <c r="T1672" s="62" t="s">
        <v>3173</v>
      </c>
      <c r="U1672" s="12" t="s">
        <v>48</v>
      </c>
      <c r="V1672" s="12" t="s">
        <v>3301</v>
      </c>
      <c r="W1672" s="12" t="s">
        <v>3206</v>
      </c>
      <c r="X1672" s="12">
        <v>1997.0</v>
      </c>
      <c r="Y1672" s="12">
        <v>2009.0</v>
      </c>
      <c r="Z1672" s="12" t="s">
        <v>3302</v>
      </c>
      <c r="AA1672" s="12" t="s">
        <v>3291</v>
      </c>
      <c r="AB1672" s="12">
        <v>2002.0</v>
      </c>
      <c r="AC1672" s="12" t="s">
        <v>67</v>
      </c>
      <c r="AD1672" s="12" t="s">
        <v>67</v>
      </c>
      <c r="AE1672" s="12" t="s">
        <v>67</v>
      </c>
      <c r="AF1672" s="12" t="s">
        <v>67</v>
      </c>
      <c r="AG1672" s="12" t="s">
        <v>67</v>
      </c>
      <c r="AH1672" s="12" t="s">
        <v>67</v>
      </c>
      <c r="AI1672" s="12" t="s">
        <v>67</v>
      </c>
      <c r="AJ1672" s="12" t="s">
        <v>67</v>
      </c>
      <c r="AK1672" s="12" t="s">
        <v>67</v>
      </c>
      <c r="AL1672" s="12" t="s">
        <v>67</v>
      </c>
      <c r="AM1672" s="12" t="s">
        <v>67</v>
      </c>
      <c r="AN1672" s="12" t="s">
        <v>67</v>
      </c>
      <c r="AO1672" s="12" t="s">
        <v>67</v>
      </c>
      <c r="AP1672" s="12" t="s">
        <v>67</v>
      </c>
      <c r="AQ1672" s="12" t="s">
        <v>67</v>
      </c>
      <c r="AR1672" s="12" t="s">
        <v>67</v>
      </c>
      <c r="AS1672" s="12" t="s">
        <v>67</v>
      </c>
      <c r="AT1672" s="12" t="s">
        <v>67</v>
      </c>
      <c r="AU1672" s="12" t="s">
        <v>67</v>
      </c>
      <c r="AV1672" s="12" t="s">
        <v>67</v>
      </c>
      <c r="AW1672" s="12" t="s">
        <v>67</v>
      </c>
      <c r="AX1672" s="12" t="s">
        <v>67</v>
      </c>
    </row>
    <row r="1673" ht="15.75" customHeight="1">
      <c r="A1673" s="12">
        <v>285.0</v>
      </c>
      <c r="B1673" s="12" t="s">
        <v>3303</v>
      </c>
      <c r="C1673" s="45" t="s">
        <v>3304</v>
      </c>
      <c r="D1673" s="12" t="s">
        <v>3141</v>
      </c>
      <c r="E1673" s="13">
        <v>44623.0</v>
      </c>
      <c r="F1673" s="60" t="s">
        <v>9</v>
      </c>
      <c r="G1673" s="12">
        <v>2014.0</v>
      </c>
      <c r="H1673" s="12" t="s">
        <v>3296</v>
      </c>
      <c r="I1673" s="12" t="s">
        <v>3297</v>
      </c>
      <c r="J1673" s="12" t="s">
        <v>3298</v>
      </c>
      <c r="K1673" s="12" t="s">
        <v>199</v>
      </c>
      <c r="L1673" s="12" t="s">
        <v>214</v>
      </c>
      <c r="M1673" s="12" t="s">
        <v>3299</v>
      </c>
      <c r="N1673" s="12" t="s">
        <v>67</v>
      </c>
      <c r="O1673" s="12" t="s">
        <v>3300</v>
      </c>
      <c r="P1673" s="12" t="s">
        <v>114</v>
      </c>
      <c r="Q1673" s="61">
        <v>37.2165596219999</v>
      </c>
      <c r="R1673" s="61">
        <v>-7.429407963</v>
      </c>
      <c r="S1673" s="62" t="s">
        <v>46</v>
      </c>
      <c r="T1673" s="62" t="s">
        <v>3173</v>
      </c>
      <c r="U1673" s="12" t="s">
        <v>48</v>
      </c>
      <c r="V1673" s="12" t="s">
        <v>3301</v>
      </c>
      <c r="W1673" s="12" t="s">
        <v>3206</v>
      </c>
      <c r="X1673" s="12">
        <v>1997.0</v>
      </c>
      <c r="Y1673" s="12">
        <v>2009.0</v>
      </c>
      <c r="Z1673" s="12" t="s">
        <v>3302</v>
      </c>
      <c r="AA1673" s="12" t="s">
        <v>3291</v>
      </c>
      <c r="AB1673" s="12">
        <v>2002.0</v>
      </c>
      <c r="AC1673" s="12" t="s">
        <v>67</v>
      </c>
      <c r="AD1673" s="12" t="s">
        <v>67</v>
      </c>
      <c r="AE1673" s="12" t="s">
        <v>67</v>
      </c>
      <c r="AF1673" s="12" t="s">
        <v>67</v>
      </c>
      <c r="AG1673" s="12" t="s">
        <v>67</v>
      </c>
      <c r="AH1673" s="12" t="s">
        <v>67</v>
      </c>
      <c r="AI1673" s="12" t="s">
        <v>67</v>
      </c>
      <c r="AJ1673" s="12" t="s">
        <v>67</v>
      </c>
      <c r="AK1673" s="12" t="s">
        <v>67</v>
      </c>
      <c r="AL1673" s="12" t="s">
        <v>67</v>
      </c>
      <c r="AM1673" s="12" t="s">
        <v>67</v>
      </c>
      <c r="AN1673" s="12" t="s">
        <v>67</v>
      </c>
      <c r="AO1673" s="12" t="s">
        <v>67</v>
      </c>
      <c r="AP1673" s="12" t="s">
        <v>67</v>
      </c>
      <c r="AQ1673" s="12" t="s">
        <v>67</v>
      </c>
      <c r="AR1673" s="12" t="s">
        <v>67</v>
      </c>
      <c r="AS1673" s="12" t="s">
        <v>67</v>
      </c>
      <c r="AT1673" s="12" t="s">
        <v>67</v>
      </c>
      <c r="AU1673" s="12" t="s">
        <v>67</v>
      </c>
      <c r="AV1673" s="12" t="s">
        <v>67</v>
      </c>
      <c r="AW1673" s="12" t="s">
        <v>67</v>
      </c>
      <c r="AX1673" s="12" t="s">
        <v>67</v>
      </c>
    </row>
    <row r="1674" ht="15.75" customHeight="1">
      <c r="A1674" s="12">
        <v>285.0</v>
      </c>
      <c r="B1674" s="12" t="s">
        <v>3305</v>
      </c>
      <c r="C1674" s="45" t="s">
        <v>3306</v>
      </c>
      <c r="D1674" s="12" t="s">
        <v>3141</v>
      </c>
      <c r="E1674" s="13">
        <v>44623.0</v>
      </c>
      <c r="F1674" s="60" t="s">
        <v>9</v>
      </c>
      <c r="G1674" s="12">
        <v>2014.0</v>
      </c>
      <c r="H1674" s="12" t="s">
        <v>3296</v>
      </c>
      <c r="I1674" s="12" t="s">
        <v>3297</v>
      </c>
      <c r="J1674" s="12" t="s">
        <v>3298</v>
      </c>
      <c r="K1674" s="12" t="s">
        <v>199</v>
      </c>
      <c r="L1674" s="12" t="s">
        <v>214</v>
      </c>
      <c r="M1674" s="12" t="s">
        <v>3307</v>
      </c>
      <c r="N1674" s="12" t="s">
        <v>67</v>
      </c>
      <c r="O1674" s="12" t="s">
        <v>3300</v>
      </c>
      <c r="P1674" s="12" t="s">
        <v>114</v>
      </c>
      <c r="Q1674" s="61">
        <v>37.2165596219999</v>
      </c>
      <c r="R1674" s="61">
        <v>-7.429407963</v>
      </c>
      <c r="S1674" s="62" t="s">
        <v>46</v>
      </c>
      <c r="T1674" s="62" t="s">
        <v>3173</v>
      </c>
      <c r="U1674" s="12" t="s">
        <v>48</v>
      </c>
      <c r="V1674" s="12" t="s">
        <v>3301</v>
      </c>
      <c r="W1674" s="12" t="s">
        <v>3206</v>
      </c>
      <c r="X1674" s="12">
        <v>1997.0</v>
      </c>
      <c r="Y1674" s="12">
        <v>2009.0</v>
      </c>
      <c r="Z1674" s="12" t="s">
        <v>3302</v>
      </c>
      <c r="AA1674" s="12" t="s">
        <v>3291</v>
      </c>
      <c r="AB1674" s="12">
        <v>2002.0</v>
      </c>
      <c r="AC1674" s="12" t="s">
        <v>67</v>
      </c>
      <c r="AD1674" s="12" t="s">
        <v>67</v>
      </c>
      <c r="AE1674" s="12" t="s">
        <v>67</v>
      </c>
      <c r="AF1674" s="12" t="s">
        <v>67</v>
      </c>
      <c r="AG1674" s="12" t="s">
        <v>67</v>
      </c>
      <c r="AH1674" s="12" t="s">
        <v>67</v>
      </c>
      <c r="AI1674" s="12" t="s">
        <v>67</v>
      </c>
      <c r="AJ1674" s="12" t="s">
        <v>67</v>
      </c>
      <c r="AK1674" s="12" t="s">
        <v>67</v>
      </c>
      <c r="AL1674" s="12" t="s">
        <v>67</v>
      </c>
      <c r="AM1674" s="12" t="s">
        <v>67</v>
      </c>
      <c r="AN1674" s="12" t="s">
        <v>67</v>
      </c>
      <c r="AO1674" s="12" t="s">
        <v>67</v>
      </c>
      <c r="AP1674" s="12" t="s">
        <v>67</v>
      </c>
      <c r="AQ1674" s="12" t="s">
        <v>67</v>
      </c>
      <c r="AR1674" s="12" t="s">
        <v>67</v>
      </c>
      <c r="AS1674" s="12" t="s">
        <v>67</v>
      </c>
      <c r="AT1674" s="12" t="s">
        <v>67</v>
      </c>
      <c r="AU1674" s="12" t="s">
        <v>67</v>
      </c>
      <c r="AV1674" s="12" t="s">
        <v>67</v>
      </c>
      <c r="AW1674" s="12" t="s">
        <v>67</v>
      </c>
      <c r="AX1674" s="12" t="s">
        <v>67</v>
      </c>
    </row>
    <row r="1675" ht="15.75" customHeight="1">
      <c r="A1675" s="12">
        <v>285.0</v>
      </c>
      <c r="B1675" s="12" t="s">
        <v>3308</v>
      </c>
      <c r="C1675" s="45" t="s">
        <v>3309</v>
      </c>
      <c r="D1675" s="12" t="s">
        <v>3141</v>
      </c>
      <c r="E1675" s="13">
        <v>44623.0</v>
      </c>
      <c r="F1675" s="60" t="s">
        <v>9</v>
      </c>
      <c r="G1675" s="12">
        <v>2014.0</v>
      </c>
      <c r="H1675" s="12" t="s">
        <v>3296</v>
      </c>
      <c r="I1675" s="12" t="s">
        <v>3297</v>
      </c>
      <c r="J1675" s="12" t="s">
        <v>3298</v>
      </c>
      <c r="K1675" s="12" t="s">
        <v>199</v>
      </c>
      <c r="L1675" s="12" t="s">
        <v>214</v>
      </c>
      <c r="M1675" s="12" t="s">
        <v>3307</v>
      </c>
      <c r="N1675" s="12" t="s">
        <v>67</v>
      </c>
      <c r="O1675" s="12" t="s">
        <v>3300</v>
      </c>
      <c r="P1675" s="12" t="s">
        <v>114</v>
      </c>
      <c r="Q1675" s="61">
        <v>37.2165596219999</v>
      </c>
      <c r="R1675" s="61">
        <v>-7.429407963</v>
      </c>
      <c r="S1675" s="62" t="s">
        <v>46</v>
      </c>
      <c r="T1675" s="62" t="s">
        <v>3173</v>
      </c>
      <c r="U1675" s="12" t="s">
        <v>48</v>
      </c>
      <c r="V1675" s="12" t="s">
        <v>3301</v>
      </c>
      <c r="W1675" s="12" t="s">
        <v>3206</v>
      </c>
      <c r="X1675" s="12">
        <v>1997.0</v>
      </c>
      <c r="Y1675" s="12">
        <v>2009.0</v>
      </c>
      <c r="Z1675" s="12" t="s">
        <v>3302</v>
      </c>
      <c r="AA1675" s="12" t="s">
        <v>3291</v>
      </c>
      <c r="AB1675" s="12">
        <v>2002.0</v>
      </c>
      <c r="AC1675" s="12" t="s">
        <v>67</v>
      </c>
      <c r="AD1675" s="12" t="s">
        <v>67</v>
      </c>
      <c r="AE1675" s="12" t="s">
        <v>67</v>
      </c>
      <c r="AF1675" s="12" t="s">
        <v>67</v>
      </c>
      <c r="AG1675" s="12" t="s">
        <v>67</v>
      </c>
      <c r="AH1675" s="12" t="s">
        <v>67</v>
      </c>
      <c r="AI1675" s="12" t="s">
        <v>67</v>
      </c>
      <c r="AJ1675" s="12" t="s">
        <v>67</v>
      </c>
      <c r="AK1675" s="12" t="s">
        <v>67</v>
      </c>
      <c r="AL1675" s="12" t="s">
        <v>67</v>
      </c>
      <c r="AM1675" s="12" t="s">
        <v>67</v>
      </c>
      <c r="AN1675" s="12" t="s">
        <v>67</v>
      </c>
      <c r="AO1675" s="12" t="s">
        <v>67</v>
      </c>
      <c r="AP1675" s="12" t="s">
        <v>67</v>
      </c>
      <c r="AQ1675" s="12" t="s">
        <v>67</v>
      </c>
      <c r="AR1675" s="12" t="s">
        <v>67</v>
      </c>
      <c r="AS1675" s="12" t="s">
        <v>67</v>
      </c>
      <c r="AT1675" s="12" t="s">
        <v>67</v>
      </c>
      <c r="AU1675" s="12" t="s">
        <v>67</v>
      </c>
      <c r="AV1675" s="12" t="s">
        <v>67</v>
      </c>
      <c r="AW1675" s="12" t="s">
        <v>67</v>
      </c>
      <c r="AX1675" s="12" t="s">
        <v>67</v>
      </c>
    </row>
    <row r="1676" ht="15.75" customHeight="1">
      <c r="A1676" s="12">
        <v>285.0</v>
      </c>
      <c r="B1676" s="12" t="s">
        <v>3310</v>
      </c>
      <c r="C1676" s="45" t="s">
        <v>3311</v>
      </c>
      <c r="D1676" s="12" t="s">
        <v>3141</v>
      </c>
      <c r="E1676" s="13">
        <v>44623.0</v>
      </c>
      <c r="F1676" s="60" t="s">
        <v>9</v>
      </c>
      <c r="G1676" s="12">
        <v>2014.0</v>
      </c>
      <c r="H1676" s="12" t="s">
        <v>3296</v>
      </c>
      <c r="I1676" s="12" t="s">
        <v>3297</v>
      </c>
      <c r="J1676" s="12" t="s">
        <v>3298</v>
      </c>
      <c r="K1676" s="12" t="s">
        <v>199</v>
      </c>
      <c r="L1676" s="12" t="s">
        <v>214</v>
      </c>
      <c r="M1676" s="12" t="s">
        <v>3307</v>
      </c>
      <c r="N1676" s="12" t="s">
        <v>67</v>
      </c>
      <c r="O1676" s="12" t="s">
        <v>3300</v>
      </c>
      <c r="P1676" s="12" t="s">
        <v>114</v>
      </c>
      <c r="Q1676" s="61">
        <v>37.2165596219999</v>
      </c>
      <c r="R1676" s="61">
        <v>-7.429407963</v>
      </c>
      <c r="S1676" s="62" t="s">
        <v>46</v>
      </c>
      <c r="T1676" s="62" t="s">
        <v>3173</v>
      </c>
      <c r="U1676" s="12" t="s">
        <v>48</v>
      </c>
      <c r="V1676" s="12" t="s">
        <v>3301</v>
      </c>
      <c r="W1676" s="12" t="s">
        <v>3206</v>
      </c>
      <c r="X1676" s="12">
        <v>1997.0</v>
      </c>
      <c r="Y1676" s="12">
        <v>2009.0</v>
      </c>
      <c r="Z1676" s="12" t="s">
        <v>3302</v>
      </c>
      <c r="AA1676" s="12" t="s">
        <v>3291</v>
      </c>
      <c r="AB1676" s="12">
        <v>2002.0</v>
      </c>
      <c r="AC1676" s="12" t="s">
        <v>67</v>
      </c>
      <c r="AD1676" s="12" t="s">
        <v>67</v>
      </c>
      <c r="AE1676" s="12" t="s">
        <v>67</v>
      </c>
      <c r="AF1676" s="12" t="s">
        <v>67</v>
      </c>
      <c r="AG1676" s="12" t="s">
        <v>67</v>
      </c>
      <c r="AH1676" s="12" t="s">
        <v>67</v>
      </c>
      <c r="AI1676" s="12" t="s">
        <v>67</v>
      </c>
      <c r="AJ1676" s="12" t="s">
        <v>67</v>
      </c>
      <c r="AK1676" s="12" t="s">
        <v>67</v>
      </c>
      <c r="AL1676" s="12" t="s">
        <v>67</v>
      </c>
      <c r="AM1676" s="12" t="s">
        <v>67</v>
      </c>
      <c r="AN1676" s="12" t="s">
        <v>67</v>
      </c>
      <c r="AO1676" s="12" t="s">
        <v>67</v>
      </c>
      <c r="AP1676" s="12" t="s">
        <v>67</v>
      </c>
      <c r="AQ1676" s="12" t="s">
        <v>67</v>
      </c>
      <c r="AR1676" s="12" t="s">
        <v>67</v>
      </c>
      <c r="AS1676" s="12" t="s">
        <v>67</v>
      </c>
      <c r="AT1676" s="12" t="s">
        <v>67</v>
      </c>
      <c r="AU1676" s="12" t="s">
        <v>67</v>
      </c>
      <c r="AV1676" s="12" t="s">
        <v>67</v>
      </c>
      <c r="AW1676" s="12" t="s">
        <v>67</v>
      </c>
      <c r="AX1676" s="12" t="s">
        <v>67</v>
      </c>
    </row>
    <row r="1677" ht="15.75" customHeight="1">
      <c r="A1677" s="12">
        <v>285.0</v>
      </c>
      <c r="B1677" s="12" t="s">
        <v>3312</v>
      </c>
      <c r="C1677" s="45" t="s">
        <v>3313</v>
      </c>
      <c r="D1677" s="12" t="s">
        <v>3141</v>
      </c>
      <c r="E1677" s="13">
        <v>44623.0</v>
      </c>
      <c r="F1677" s="60" t="s">
        <v>9</v>
      </c>
      <c r="G1677" s="12">
        <v>2014.0</v>
      </c>
      <c r="H1677" s="12" t="s">
        <v>3296</v>
      </c>
      <c r="I1677" s="12" t="s">
        <v>3297</v>
      </c>
      <c r="J1677" s="12" t="s">
        <v>3298</v>
      </c>
      <c r="K1677" s="12" t="s">
        <v>199</v>
      </c>
      <c r="L1677" s="12" t="s">
        <v>214</v>
      </c>
      <c r="M1677" s="12" t="s">
        <v>3307</v>
      </c>
      <c r="N1677" s="12" t="s">
        <v>67</v>
      </c>
      <c r="O1677" s="12" t="s">
        <v>3300</v>
      </c>
      <c r="P1677" s="12" t="s">
        <v>114</v>
      </c>
      <c r="Q1677" s="61">
        <v>37.2165596219999</v>
      </c>
      <c r="R1677" s="61">
        <v>-7.429407963</v>
      </c>
      <c r="S1677" s="62" t="s">
        <v>46</v>
      </c>
      <c r="T1677" s="62" t="s">
        <v>3173</v>
      </c>
      <c r="U1677" s="12" t="s">
        <v>48</v>
      </c>
      <c r="V1677" s="12" t="s">
        <v>3301</v>
      </c>
      <c r="W1677" s="12" t="s">
        <v>3206</v>
      </c>
      <c r="X1677" s="12">
        <v>1997.0</v>
      </c>
      <c r="Y1677" s="12">
        <v>2009.0</v>
      </c>
      <c r="Z1677" s="12" t="s">
        <v>3302</v>
      </c>
      <c r="AA1677" s="12" t="s">
        <v>3291</v>
      </c>
      <c r="AB1677" s="12">
        <v>2002.0</v>
      </c>
      <c r="AC1677" s="12" t="s">
        <v>67</v>
      </c>
      <c r="AD1677" s="12" t="s">
        <v>67</v>
      </c>
      <c r="AE1677" s="12" t="s">
        <v>67</v>
      </c>
      <c r="AF1677" s="12" t="s">
        <v>67</v>
      </c>
      <c r="AG1677" s="12" t="s">
        <v>67</v>
      </c>
      <c r="AH1677" s="12" t="s">
        <v>67</v>
      </c>
      <c r="AI1677" s="12" t="s">
        <v>67</v>
      </c>
      <c r="AJ1677" s="12" t="s">
        <v>67</v>
      </c>
      <c r="AK1677" s="12" t="s">
        <v>67</v>
      </c>
      <c r="AL1677" s="12" t="s">
        <v>67</v>
      </c>
      <c r="AM1677" s="12" t="s">
        <v>67</v>
      </c>
      <c r="AN1677" s="12" t="s">
        <v>67</v>
      </c>
      <c r="AO1677" s="12" t="s">
        <v>67</v>
      </c>
      <c r="AP1677" s="12" t="s">
        <v>67</v>
      </c>
      <c r="AQ1677" s="12" t="s">
        <v>67</v>
      </c>
      <c r="AR1677" s="12" t="s">
        <v>67</v>
      </c>
      <c r="AS1677" s="12" t="s">
        <v>67</v>
      </c>
      <c r="AT1677" s="12" t="s">
        <v>67</v>
      </c>
      <c r="AU1677" s="12" t="s">
        <v>67</v>
      </c>
      <c r="AV1677" s="12" t="s">
        <v>67</v>
      </c>
      <c r="AW1677" s="12" t="s">
        <v>67</v>
      </c>
      <c r="AX1677" s="12" t="s">
        <v>67</v>
      </c>
    </row>
    <row r="1678" ht="15.75" customHeight="1">
      <c r="A1678" s="12">
        <v>285.0</v>
      </c>
      <c r="B1678" s="12" t="s">
        <v>3314</v>
      </c>
      <c r="C1678" s="45" t="s">
        <v>3315</v>
      </c>
      <c r="D1678" s="12" t="s">
        <v>3141</v>
      </c>
      <c r="E1678" s="13">
        <v>44623.0</v>
      </c>
      <c r="F1678" s="60" t="s">
        <v>9</v>
      </c>
      <c r="G1678" s="12">
        <v>2014.0</v>
      </c>
      <c r="H1678" s="12" t="s">
        <v>3296</v>
      </c>
      <c r="I1678" s="12" t="s">
        <v>3297</v>
      </c>
      <c r="J1678" s="12" t="s">
        <v>3298</v>
      </c>
      <c r="K1678" s="12" t="s">
        <v>199</v>
      </c>
      <c r="L1678" s="12" t="s">
        <v>214</v>
      </c>
      <c r="M1678" s="12" t="s">
        <v>3307</v>
      </c>
      <c r="N1678" s="12" t="s">
        <v>67</v>
      </c>
      <c r="O1678" s="12" t="s">
        <v>3300</v>
      </c>
      <c r="P1678" s="12" t="s">
        <v>114</v>
      </c>
      <c r="Q1678" s="61">
        <v>37.2165596219999</v>
      </c>
      <c r="R1678" s="61">
        <v>-7.429407963</v>
      </c>
      <c r="S1678" s="62" t="s">
        <v>46</v>
      </c>
      <c r="T1678" s="62" t="s">
        <v>3173</v>
      </c>
      <c r="U1678" s="12" t="s">
        <v>48</v>
      </c>
      <c r="V1678" s="12" t="s">
        <v>3301</v>
      </c>
      <c r="W1678" s="12" t="s">
        <v>3206</v>
      </c>
      <c r="X1678" s="12">
        <v>1997.0</v>
      </c>
      <c r="Y1678" s="12">
        <v>2009.0</v>
      </c>
      <c r="Z1678" s="12" t="s">
        <v>3302</v>
      </c>
      <c r="AA1678" s="12" t="s">
        <v>3291</v>
      </c>
      <c r="AB1678" s="12">
        <v>2002.0</v>
      </c>
      <c r="AC1678" s="12" t="s">
        <v>67</v>
      </c>
      <c r="AD1678" s="12" t="s">
        <v>67</v>
      </c>
      <c r="AE1678" s="12" t="s">
        <v>67</v>
      </c>
      <c r="AF1678" s="12" t="s">
        <v>67</v>
      </c>
      <c r="AG1678" s="12" t="s">
        <v>67</v>
      </c>
      <c r="AH1678" s="12" t="s">
        <v>67</v>
      </c>
      <c r="AI1678" s="12" t="s">
        <v>67</v>
      </c>
      <c r="AJ1678" s="12" t="s">
        <v>67</v>
      </c>
      <c r="AK1678" s="12" t="s">
        <v>67</v>
      </c>
      <c r="AL1678" s="12" t="s">
        <v>67</v>
      </c>
      <c r="AM1678" s="12" t="s">
        <v>67</v>
      </c>
      <c r="AN1678" s="12" t="s">
        <v>67</v>
      </c>
      <c r="AO1678" s="12" t="s">
        <v>67</v>
      </c>
      <c r="AP1678" s="12" t="s">
        <v>67</v>
      </c>
      <c r="AQ1678" s="12" t="s">
        <v>67</v>
      </c>
      <c r="AR1678" s="12" t="s">
        <v>67</v>
      </c>
      <c r="AS1678" s="12" t="s">
        <v>67</v>
      </c>
      <c r="AT1678" s="12" t="s">
        <v>67</v>
      </c>
      <c r="AU1678" s="12" t="s">
        <v>67</v>
      </c>
      <c r="AV1678" s="12" t="s">
        <v>67</v>
      </c>
      <c r="AW1678" s="12" t="s">
        <v>67</v>
      </c>
      <c r="AX1678" s="12" t="s">
        <v>67</v>
      </c>
    </row>
    <row r="1679" ht="15.75" customHeight="1">
      <c r="A1679" s="12">
        <v>285.0</v>
      </c>
      <c r="B1679" s="12" t="s">
        <v>3316</v>
      </c>
      <c r="C1679" s="45" t="s">
        <v>3317</v>
      </c>
      <c r="D1679" s="12" t="s">
        <v>3141</v>
      </c>
      <c r="E1679" s="13">
        <v>44623.0</v>
      </c>
      <c r="F1679" s="60" t="s">
        <v>9</v>
      </c>
      <c r="G1679" s="12">
        <v>2014.0</v>
      </c>
      <c r="H1679" s="12" t="s">
        <v>3296</v>
      </c>
      <c r="I1679" s="12" t="s">
        <v>3297</v>
      </c>
      <c r="J1679" s="12" t="s">
        <v>3298</v>
      </c>
      <c r="K1679" s="12" t="s">
        <v>199</v>
      </c>
      <c r="L1679" s="12" t="s">
        <v>214</v>
      </c>
      <c r="M1679" s="12" t="s">
        <v>215</v>
      </c>
      <c r="N1679" s="12" t="s">
        <v>67</v>
      </c>
      <c r="O1679" s="12" t="s">
        <v>3300</v>
      </c>
      <c r="P1679" s="12" t="s">
        <v>114</v>
      </c>
      <c r="Q1679" s="61">
        <v>37.2165596219999</v>
      </c>
      <c r="R1679" s="61">
        <v>-7.429407963</v>
      </c>
      <c r="S1679" s="62" t="s">
        <v>46</v>
      </c>
      <c r="T1679" s="62" t="s">
        <v>3173</v>
      </c>
      <c r="U1679" s="12" t="s">
        <v>48</v>
      </c>
      <c r="V1679" s="12" t="s">
        <v>3301</v>
      </c>
      <c r="W1679" s="12" t="s">
        <v>3206</v>
      </c>
      <c r="X1679" s="12">
        <v>1997.0</v>
      </c>
      <c r="Y1679" s="12">
        <v>2009.0</v>
      </c>
      <c r="Z1679" s="12" t="s">
        <v>3302</v>
      </c>
      <c r="AA1679" s="12" t="s">
        <v>3291</v>
      </c>
      <c r="AB1679" s="12">
        <v>2002.0</v>
      </c>
      <c r="AC1679" s="12" t="s">
        <v>67</v>
      </c>
      <c r="AD1679" s="12" t="s">
        <v>67</v>
      </c>
      <c r="AE1679" s="12" t="s">
        <v>67</v>
      </c>
      <c r="AF1679" s="12" t="s">
        <v>67</v>
      </c>
      <c r="AG1679" s="12" t="s">
        <v>67</v>
      </c>
      <c r="AH1679" s="12" t="s">
        <v>67</v>
      </c>
      <c r="AI1679" s="12" t="s">
        <v>67</v>
      </c>
      <c r="AJ1679" s="12" t="s">
        <v>67</v>
      </c>
      <c r="AK1679" s="12" t="s">
        <v>67</v>
      </c>
      <c r="AL1679" s="12" t="s">
        <v>67</v>
      </c>
      <c r="AM1679" s="12" t="s">
        <v>67</v>
      </c>
      <c r="AN1679" s="12" t="s">
        <v>67</v>
      </c>
      <c r="AO1679" s="12" t="s">
        <v>67</v>
      </c>
      <c r="AP1679" s="12" t="s">
        <v>67</v>
      </c>
      <c r="AQ1679" s="12" t="s">
        <v>67</v>
      </c>
      <c r="AR1679" s="12" t="s">
        <v>67</v>
      </c>
      <c r="AS1679" s="12" t="s">
        <v>67</v>
      </c>
      <c r="AT1679" s="12" t="s">
        <v>67</v>
      </c>
      <c r="AU1679" s="12" t="s">
        <v>67</v>
      </c>
      <c r="AV1679" s="12" t="s">
        <v>67</v>
      </c>
      <c r="AW1679" s="12" t="s">
        <v>67</v>
      </c>
      <c r="AX1679" s="12" t="s">
        <v>67</v>
      </c>
    </row>
    <row r="1680" ht="15.75" customHeight="1">
      <c r="A1680" s="12">
        <v>285.0</v>
      </c>
      <c r="B1680" s="12" t="s">
        <v>3318</v>
      </c>
      <c r="C1680" s="45" t="s">
        <v>3319</v>
      </c>
      <c r="D1680" s="12" t="s">
        <v>3141</v>
      </c>
      <c r="E1680" s="13">
        <v>44623.0</v>
      </c>
      <c r="F1680" s="60" t="s">
        <v>9</v>
      </c>
      <c r="G1680" s="12">
        <v>2014.0</v>
      </c>
      <c r="H1680" s="12" t="s">
        <v>3296</v>
      </c>
      <c r="I1680" s="12" t="s">
        <v>3297</v>
      </c>
      <c r="J1680" s="12" t="s">
        <v>3298</v>
      </c>
      <c r="K1680" s="12" t="s">
        <v>199</v>
      </c>
      <c r="L1680" s="12" t="s">
        <v>214</v>
      </c>
      <c r="M1680" s="12" t="s">
        <v>3307</v>
      </c>
      <c r="N1680" s="12" t="s">
        <v>67</v>
      </c>
      <c r="O1680" s="12" t="s">
        <v>3300</v>
      </c>
      <c r="P1680" s="12" t="s">
        <v>114</v>
      </c>
      <c r="Q1680" s="61">
        <v>37.2165596219999</v>
      </c>
      <c r="R1680" s="61">
        <v>-7.429407963</v>
      </c>
      <c r="S1680" s="62" t="s">
        <v>46</v>
      </c>
      <c r="T1680" s="62" t="s">
        <v>3173</v>
      </c>
      <c r="U1680" s="12" t="s">
        <v>48</v>
      </c>
      <c r="V1680" s="12" t="s">
        <v>3301</v>
      </c>
      <c r="W1680" s="12" t="s">
        <v>3206</v>
      </c>
      <c r="X1680" s="12">
        <v>1997.0</v>
      </c>
      <c r="Y1680" s="12">
        <v>2009.0</v>
      </c>
      <c r="Z1680" s="12" t="s">
        <v>3302</v>
      </c>
      <c r="AA1680" s="12" t="s">
        <v>3291</v>
      </c>
      <c r="AB1680" s="12">
        <v>2002.0</v>
      </c>
      <c r="AC1680" s="12" t="s">
        <v>67</v>
      </c>
      <c r="AD1680" s="12" t="s">
        <v>67</v>
      </c>
      <c r="AE1680" s="12" t="s">
        <v>67</v>
      </c>
      <c r="AF1680" s="12" t="s">
        <v>67</v>
      </c>
      <c r="AG1680" s="12" t="s">
        <v>67</v>
      </c>
      <c r="AH1680" s="12" t="s">
        <v>67</v>
      </c>
      <c r="AI1680" s="12" t="s">
        <v>67</v>
      </c>
      <c r="AJ1680" s="12" t="s">
        <v>67</v>
      </c>
      <c r="AK1680" s="12" t="s">
        <v>67</v>
      </c>
      <c r="AL1680" s="12" t="s">
        <v>67</v>
      </c>
      <c r="AM1680" s="12" t="s">
        <v>67</v>
      </c>
      <c r="AN1680" s="12" t="s">
        <v>67</v>
      </c>
      <c r="AO1680" s="12" t="s">
        <v>67</v>
      </c>
      <c r="AP1680" s="12" t="s">
        <v>67</v>
      </c>
      <c r="AQ1680" s="12" t="s">
        <v>67</v>
      </c>
      <c r="AR1680" s="12" t="s">
        <v>67</v>
      </c>
      <c r="AS1680" s="12" t="s">
        <v>67</v>
      </c>
      <c r="AT1680" s="12" t="s">
        <v>67</v>
      </c>
      <c r="AU1680" s="12" t="s">
        <v>67</v>
      </c>
      <c r="AV1680" s="12" t="s">
        <v>67</v>
      </c>
      <c r="AW1680" s="12" t="s">
        <v>67</v>
      </c>
      <c r="AX1680" s="12" t="s">
        <v>67</v>
      </c>
    </row>
    <row r="1681" ht="15.75" customHeight="1">
      <c r="A1681" s="12">
        <v>285.0</v>
      </c>
      <c r="B1681" s="12" t="s">
        <v>3320</v>
      </c>
      <c r="C1681" s="45" t="s">
        <v>3321</v>
      </c>
      <c r="D1681" s="12" t="s">
        <v>3141</v>
      </c>
      <c r="E1681" s="13">
        <v>44623.0</v>
      </c>
      <c r="F1681" s="60" t="s">
        <v>9</v>
      </c>
      <c r="G1681" s="12">
        <v>2014.0</v>
      </c>
      <c r="H1681" s="12" t="s">
        <v>3296</v>
      </c>
      <c r="I1681" s="12" t="s">
        <v>3297</v>
      </c>
      <c r="J1681" s="12" t="s">
        <v>3298</v>
      </c>
      <c r="K1681" s="12" t="s">
        <v>199</v>
      </c>
      <c r="L1681" s="12" t="s">
        <v>214</v>
      </c>
      <c r="M1681" s="12" t="s">
        <v>215</v>
      </c>
      <c r="N1681" s="12" t="s">
        <v>67</v>
      </c>
      <c r="O1681" s="12" t="s">
        <v>3300</v>
      </c>
      <c r="P1681" s="12" t="s">
        <v>114</v>
      </c>
      <c r="Q1681" s="61">
        <v>37.2165596219999</v>
      </c>
      <c r="R1681" s="61">
        <v>-7.429407963</v>
      </c>
      <c r="S1681" s="62" t="s">
        <v>46</v>
      </c>
      <c r="T1681" s="62" t="s">
        <v>3173</v>
      </c>
      <c r="U1681" s="12" t="s">
        <v>48</v>
      </c>
      <c r="V1681" s="12" t="s">
        <v>3301</v>
      </c>
      <c r="W1681" s="12" t="s">
        <v>3206</v>
      </c>
      <c r="X1681" s="12">
        <v>1997.0</v>
      </c>
      <c r="Y1681" s="12">
        <v>2009.0</v>
      </c>
      <c r="Z1681" s="12" t="s">
        <v>3302</v>
      </c>
      <c r="AA1681" s="12" t="s">
        <v>3291</v>
      </c>
      <c r="AB1681" s="12">
        <v>2002.0</v>
      </c>
      <c r="AC1681" s="12" t="s">
        <v>67</v>
      </c>
      <c r="AD1681" s="12" t="s">
        <v>67</v>
      </c>
      <c r="AE1681" s="12" t="s">
        <v>67</v>
      </c>
      <c r="AF1681" s="12" t="s">
        <v>67</v>
      </c>
      <c r="AG1681" s="12" t="s">
        <v>67</v>
      </c>
      <c r="AH1681" s="12" t="s">
        <v>67</v>
      </c>
      <c r="AI1681" s="12" t="s">
        <v>67</v>
      </c>
      <c r="AJ1681" s="12" t="s">
        <v>67</v>
      </c>
      <c r="AK1681" s="12" t="s">
        <v>67</v>
      </c>
      <c r="AL1681" s="12" t="s">
        <v>67</v>
      </c>
      <c r="AM1681" s="12" t="s">
        <v>67</v>
      </c>
      <c r="AN1681" s="12" t="s">
        <v>67</v>
      </c>
      <c r="AO1681" s="12" t="s">
        <v>67</v>
      </c>
      <c r="AP1681" s="12" t="s">
        <v>67</v>
      </c>
      <c r="AQ1681" s="12" t="s">
        <v>67</v>
      </c>
      <c r="AR1681" s="12" t="s">
        <v>67</v>
      </c>
      <c r="AS1681" s="12" t="s">
        <v>67</v>
      </c>
      <c r="AT1681" s="12" t="s">
        <v>67</v>
      </c>
      <c r="AU1681" s="12" t="s">
        <v>67</v>
      </c>
      <c r="AV1681" s="12" t="s">
        <v>67</v>
      </c>
      <c r="AW1681" s="12" t="s">
        <v>67</v>
      </c>
      <c r="AX1681" s="12" t="s">
        <v>67</v>
      </c>
    </row>
    <row r="1682" ht="15.75" customHeight="1">
      <c r="A1682" s="12">
        <v>285.0</v>
      </c>
      <c r="B1682" s="12" t="s">
        <v>3322</v>
      </c>
      <c r="C1682" s="45" t="s">
        <v>3323</v>
      </c>
      <c r="D1682" s="12" t="s">
        <v>3141</v>
      </c>
      <c r="E1682" s="13">
        <v>44623.0</v>
      </c>
      <c r="F1682" s="60" t="s">
        <v>9</v>
      </c>
      <c r="G1682" s="12">
        <v>2014.0</v>
      </c>
      <c r="H1682" s="12" t="s">
        <v>3296</v>
      </c>
      <c r="I1682" s="12" t="s">
        <v>3297</v>
      </c>
      <c r="J1682" s="12" t="s">
        <v>3298</v>
      </c>
      <c r="K1682" s="12" t="s">
        <v>199</v>
      </c>
      <c r="L1682" s="12" t="s">
        <v>214</v>
      </c>
      <c r="M1682" s="12" t="s">
        <v>215</v>
      </c>
      <c r="N1682" s="12" t="s">
        <v>67</v>
      </c>
      <c r="O1682" s="12" t="s">
        <v>3300</v>
      </c>
      <c r="P1682" s="12" t="s">
        <v>114</v>
      </c>
      <c r="Q1682" s="61">
        <v>37.2165596219999</v>
      </c>
      <c r="R1682" s="61">
        <v>-7.429407963</v>
      </c>
      <c r="S1682" s="62" t="s">
        <v>46</v>
      </c>
      <c r="T1682" s="62" t="s">
        <v>3173</v>
      </c>
      <c r="U1682" s="12" t="s">
        <v>48</v>
      </c>
      <c r="V1682" s="12" t="s">
        <v>3301</v>
      </c>
      <c r="W1682" s="12" t="s">
        <v>3206</v>
      </c>
      <c r="X1682" s="12">
        <v>1997.0</v>
      </c>
      <c r="Y1682" s="12">
        <v>2009.0</v>
      </c>
      <c r="Z1682" s="12" t="s">
        <v>3302</v>
      </c>
      <c r="AA1682" s="12" t="s">
        <v>3291</v>
      </c>
      <c r="AB1682" s="12">
        <v>2002.0</v>
      </c>
      <c r="AC1682" s="12" t="s">
        <v>67</v>
      </c>
      <c r="AD1682" s="12" t="s">
        <v>67</v>
      </c>
      <c r="AE1682" s="12" t="s">
        <v>67</v>
      </c>
      <c r="AF1682" s="12" t="s">
        <v>67</v>
      </c>
      <c r="AG1682" s="12" t="s">
        <v>67</v>
      </c>
      <c r="AH1682" s="12" t="s">
        <v>67</v>
      </c>
      <c r="AI1682" s="12" t="s">
        <v>67</v>
      </c>
      <c r="AJ1682" s="12" t="s">
        <v>67</v>
      </c>
      <c r="AK1682" s="12" t="s">
        <v>67</v>
      </c>
      <c r="AL1682" s="12" t="s">
        <v>67</v>
      </c>
      <c r="AM1682" s="12" t="s">
        <v>67</v>
      </c>
      <c r="AN1682" s="12" t="s">
        <v>67</v>
      </c>
      <c r="AO1682" s="12" t="s">
        <v>67</v>
      </c>
      <c r="AP1682" s="12" t="s">
        <v>67</v>
      </c>
      <c r="AQ1682" s="12" t="s">
        <v>67</v>
      </c>
      <c r="AR1682" s="12" t="s">
        <v>67</v>
      </c>
      <c r="AS1682" s="12" t="s">
        <v>67</v>
      </c>
      <c r="AT1682" s="12" t="s">
        <v>67</v>
      </c>
      <c r="AU1682" s="12" t="s">
        <v>67</v>
      </c>
      <c r="AV1682" s="12" t="s">
        <v>67</v>
      </c>
      <c r="AW1682" s="12" t="s">
        <v>67</v>
      </c>
      <c r="AX1682" s="12" t="s">
        <v>67</v>
      </c>
    </row>
    <row r="1683" ht="15.75" customHeight="1">
      <c r="A1683" s="12">
        <v>285.0</v>
      </c>
      <c r="B1683" s="12" t="s">
        <v>3324</v>
      </c>
      <c r="C1683" s="45" t="s">
        <v>3325</v>
      </c>
      <c r="D1683" s="12" t="s">
        <v>3141</v>
      </c>
      <c r="E1683" s="13">
        <v>44623.0</v>
      </c>
      <c r="F1683" s="60" t="s">
        <v>9</v>
      </c>
      <c r="G1683" s="12">
        <v>2014.0</v>
      </c>
      <c r="H1683" s="12" t="s">
        <v>3296</v>
      </c>
      <c r="I1683" s="12" t="s">
        <v>3297</v>
      </c>
      <c r="J1683" s="12" t="s">
        <v>3298</v>
      </c>
      <c r="K1683" s="12" t="s">
        <v>199</v>
      </c>
      <c r="L1683" s="12" t="s">
        <v>214</v>
      </c>
      <c r="M1683" s="12" t="s">
        <v>215</v>
      </c>
      <c r="N1683" s="12" t="s">
        <v>67</v>
      </c>
      <c r="O1683" s="12" t="s">
        <v>3300</v>
      </c>
      <c r="P1683" s="12" t="s">
        <v>114</v>
      </c>
      <c r="Q1683" s="61">
        <v>37.2165596219999</v>
      </c>
      <c r="R1683" s="61">
        <v>-7.429407963</v>
      </c>
      <c r="S1683" s="62" t="s">
        <v>46</v>
      </c>
      <c r="T1683" s="62" t="s">
        <v>3173</v>
      </c>
      <c r="U1683" s="12" t="s">
        <v>48</v>
      </c>
      <c r="V1683" s="12" t="s">
        <v>3301</v>
      </c>
      <c r="W1683" s="12" t="s">
        <v>3206</v>
      </c>
      <c r="X1683" s="12">
        <v>1997.0</v>
      </c>
      <c r="Y1683" s="12">
        <v>2009.0</v>
      </c>
      <c r="Z1683" s="12" t="s">
        <v>3302</v>
      </c>
      <c r="AA1683" s="12" t="s">
        <v>3291</v>
      </c>
      <c r="AB1683" s="12">
        <v>2002.0</v>
      </c>
      <c r="AC1683" s="12" t="s">
        <v>67</v>
      </c>
      <c r="AD1683" s="12" t="s">
        <v>67</v>
      </c>
      <c r="AE1683" s="12" t="s">
        <v>67</v>
      </c>
      <c r="AF1683" s="12" t="s">
        <v>67</v>
      </c>
      <c r="AG1683" s="12" t="s">
        <v>67</v>
      </c>
      <c r="AH1683" s="12" t="s">
        <v>67</v>
      </c>
      <c r="AI1683" s="12" t="s">
        <v>67</v>
      </c>
      <c r="AJ1683" s="12" t="s">
        <v>67</v>
      </c>
      <c r="AK1683" s="12" t="s">
        <v>67</v>
      </c>
      <c r="AL1683" s="12" t="s">
        <v>67</v>
      </c>
      <c r="AM1683" s="12" t="s">
        <v>67</v>
      </c>
      <c r="AN1683" s="12" t="s">
        <v>67</v>
      </c>
      <c r="AO1683" s="12" t="s">
        <v>67</v>
      </c>
      <c r="AP1683" s="12" t="s">
        <v>67</v>
      </c>
      <c r="AQ1683" s="12" t="s">
        <v>67</v>
      </c>
      <c r="AR1683" s="12" t="s">
        <v>67</v>
      </c>
      <c r="AS1683" s="12" t="s">
        <v>67</v>
      </c>
      <c r="AT1683" s="12" t="s">
        <v>67</v>
      </c>
      <c r="AU1683" s="12" t="s">
        <v>67</v>
      </c>
      <c r="AV1683" s="12" t="s">
        <v>67</v>
      </c>
      <c r="AW1683" s="12" t="s">
        <v>67</v>
      </c>
      <c r="AX1683" s="12" t="s">
        <v>67</v>
      </c>
    </row>
    <row r="1684" ht="15.75" customHeight="1">
      <c r="A1684" s="12">
        <v>285.0</v>
      </c>
      <c r="B1684" s="12" t="s">
        <v>3326</v>
      </c>
      <c r="C1684" s="45" t="s">
        <v>3327</v>
      </c>
      <c r="D1684" s="12" t="s">
        <v>3141</v>
      </c>
      <c r="E1684" s="13">
        <v>44623.0</v>
      </c>
      <c r="F1684" s="60" t="s">
        <v>9</v>
      </c>
      <c r="G1684" s="12">
        <v>2014.0</v>
      </c>
      <c r="H1684" s="12" t="s">
        <v>3296</v>
      </c>
      <c r="I1684" s="12" t="s">
        <v>3297</v>
      </c>
      <c r="J1684" s="12" t="s">
        <v>3298</v>
      </c>
      <c r="K1684" s="12" t="s">
        <v>199</v>
      </c>
      <c r="L1684" s="12" t="s">
        <v>214</v>
      </c>
      <c r="M1684" s="12" t="s">
        <v>215</v>
      </c>
      <c r="N1684" s="12" t="s">
        <v>67</v>
      </c>
      <c r="O1684" s="12" t="s">
        <v>3300</v>
      </c>
      <c r="P1684" s="12" t="s">
        <v>114</v>
      </c>
      <c r="Q1684" s="61">
        <v>37.2165596219999</v>
      </c>
      <c r="R1684" s="61">
        <v>-7.429407963</v>
      </c>
      <c r="S1684" s="62" t="s">
        <v>46</v>
      </c>
      <c r="T1684" s="62" t="s">
        <v>3173</v>
      </c>
      <c r="U1684" s="12" t="s">
        <v>48</v>
      </c>
      <c r="V1684" s="12" t="s">
        <v>3301</v>
      </c>
      <c r="W1684" s="12" t="s">
        <v>3206</v>
      </c>
      <c r="X1684" s="12">
        <v>1997.0</v>
      </c>
      <c r="Y1684" s="12">
        <v>2009.0</v>
      </c>
      <c r="Z1684" s="12" t="s">
        <v>3302</v>
      </c>
      <c r="AA1684" s="12" t="s">
        <v>3291</v>
      </c>
      <c r="AB1684" s="12">
        <v>2002.0</v>
      </c>
      <c r="AC1684" s="12" t="s">
        <v>67</v>
      </c>
      <c r="AD1684" s="12" t="s">
        <v>67</v>
      </c>
      <c r="AE1684" s="12" t="s">
        <v>67</v>
      </c>
      <c r="AF1684" s="12" t="s">
        <v>67</v>
      </c>
      <c r="AG1684" s="12" t="s">
        <v>67</v>
      </c>
      <c r="AH1684" s="12" t="s">
        <v>67</v>
      </c>
      <c r="AI1684" s="12" t="s">
        <v>67</v>
      </c>
      <c r="AJ1684" s="12" t="s">
        <v>67</v>
      </c>
      <c r="AK1684" s="12" t="s">
        <v>67</v>
      </c>
      <c r="AL1684" s="12" t="s">
        <v>67</v>
      </c>
      <c r="AM1684" s="12" t="s">
        <v>67</v>
      </c>
      <c r="AN1684" s="12" t="s">
        <v>67</v>
      </c>
      <c r="AO1684" s="12" t="s">
        <v>67</v>
      </c>
      <c r="AP1684" s="12" t="s">
        <v>67</v>
      </c>
      <c r="AQ1684" s="12" t="s">
        <v>67</v>
      </c>
      <c r="AR1684" s="12" t="s">
        <v>67</v>
      </c>
      <c r="AS1684" s="12" t="s">
        <v>67</v>
      </c>
      <c r="AT1684" s="12" t="s">
        <v>67</v>
      </c>
      <c r="AU1684" s="12" t="s">
        <v>67</v>
      </c>
      <c r="AV1684" s="12" t="s">
        <v>67</v>
      </c>
      <c r="AW1684" s="12" t="s">
        <v>67</v>
      </c>
      <c r="AX1684" s="12" t="s">
        <v>67</v>
      </c>
    </row>
    <row r="1685" ht="15.75" customHeight="1">
      <c r="A1685" s="12">
        <v>285.0</v>
      </c>
      <c r="B1685" s="12" t="s">
        <v>3328</v>
      </c>
      <c r="C1685" s="45" t="s">
        <v>3329</v>
      </c>
      <c r="D1685" s="12" t="s">
        <v>3141</v>
      </c>
      <c r="E1685" s="13">
        <v>44623.0</v>
      </c>
      <c r="F1685" s="60" t="s">
        <v>9</v>
      </c>
      <c r="G1685" s="12">
        <v>2014.0</v>
      </c>
      <c r="H1685" s="12" t="s">
        <v>3296</v>
      </c>
      <c r="I1685" s="12" t="s">
        <v>3297</v>
      </c>
      <c r="J1685" s="12" t="s">
        <v>3298</v>
      </c>
      <c r="K1685" s="12" t="s">
        <v>199</v>
      </c>
      <c r="L1685" s="12" t="s">
        <v>214</v>
      </c>
      <c r="M1685" s="12" t="s">
        <v>215</v>
      </c>
      <c r="N1685" s="12" t="s">
        <v>67</v>
      </c>
      <c r="O1685" s="12" t="s">
        <v>3300</v>
      </c>
      <c r="P1685" s="12" t="s">
        <v>114</v>
      </c>
      <c r="Q1685" s="61">
        <v>37.2165596219999</v>
      </c>
      <c r="R1685" s="61">
        <v>-7.429407963</v>
      </c>
      <c r="S1685" s="62" t="s">
        <v>46</v>
      </c>
      <c r="T1685" s="62" t="s">
        <v>3173</v>
      </c>
      <c r="U1685" s="12" t="s">
        <v>48</v>
      </c>
      <c r="V1685" s="12" t="s">
        <v>3301</v>
      </c>
      <c r="W1685" s="12" t="s">
        <v>3206</v>
      </c>
      <c r="X1685" s="12">
        <v>1997.0</v>
      </c>
      <c r="Y1685" s="12">
        <v>2009.0</v>
      </c>
      <c r="Z1685" s="12" t="s">
        <v>3302</v>
      </c>
      <c r="AA1685" s="12" t="s">
        <v>3291</v>
      </c>
      <c r="AB1685" s="12">
        <v>2002.0</v>
      </c>
      <c r="AC1685" s="12" t="s">
        <v>67</v>
      </c>
      <c r="AD1685" s="12" t="s">
        <v>67</v>
      </c>
      <c r="AE1685" s="12" t="s">
        <v>67</v>
      </c>
      <c r="AF1685" s="12" t="s">
        <v>67</v>
      </c>
      <c r="AG1685" s="12" t="s">
        <v>67</v>
      </c>
      <c r="AH1685" s="12" t="s">
        <v>67</v>
      </c>
      <c r="AI1685" s="12" t="s">
        <v>67</v>
      </c>
      <c r="AJ1685" s="12" t="s">
        <v>67</v>
      </c>
      <c r="AK1685" s="12" t="s">
        <v>67</v>
      </c>
      <c r="AL1685" s="12" t="s">
        <v>67</v>
      </c>
      <c r="AM1685" s="12" t="s">
        <v>67</v>
      </c>
      <c r="AN1685" s="12" t="s">
        <v>67</v>
      </c>
      <c r="AO1685" s="12" t="s">
        <v>67</v>
      </c>
      <c r="AP1685" s="12" t="s">
        <v>67</v>
      </c>
      <c r="AQ1685" s="12" t="s">
        <v>67</v>
      </c>
      <c r="AR1685" s="12" t="s">
        <v>67</v>
      </c>
      <c r="AS1685" s="12" t="s">
        <v>67</v>
      </c>
      <c r="AT1685" s="12" t="s">
        <v>67</v>
      </c>
      <c r="AU1685" s="12" t="s">
        <v>67</v>
      </c>
      <c r="AV1685" s="12" t="s">
        <v>67</v>
      </c>
      <c r="AW1685" s="12" t="s">
        <v>67</v>
      </c>
      <c r="AX1685" s="12" t="s">
        <v>67</v>
      </c>
    </row>
    <row r="1686" ht="15.75" customHeight="1">
      <c r="A1686" s="12">
        <v>285.0</v>
      </c>
      <c r="B1686" s="12" t="s">
        <v>3330</v>
      </c>
      <c r="C1686" s="45" t="s">
        <v>3331</v>
      </c>
      <c r="D1686" s="12" t="s">
        <v>3141</v>
      </c>
      <c r="E1686" s="13">
        <v>44623.0</v>
      </c>
      <c r="F1686" s="60" t="s">
        <v>9</v>
      </c>
      <c r="G1686" s="12">
        <v>2014.0</v>
      </c>
      <c r="H1686" s="12" t="s">
        <v>3296</v>
      </c>
      <c r="I1686" s="12" t="s">
        <v>3297</v>
      </c>
      <c r="J1686" s="12" t="s">
        <v>3298</v>
      </c>
      <c r="K1686" s="12" t="s">
        <v>199</v>
      </c>
      <c r="L1686" s="12" t="s">
        <v>214</v>
      </c>
      <c r="M1686" s="12" t="s">
        <v>215</v>
      </c>
      <c r="N1686" s="12" t="s">
        <v>67</v>
      </c>
      <c r="O1686" s="12" t="s">
        <v>3300</v>
      </c>
      <c r="P1686" s="12" t="s">
        <v>114</v>
      </c>
      <c r="Q1686" s="61">
        <v>37.2165596219999</v>
      </c>
      <c r="R1686" s="61">
        <v>-7.429407963</v>
      </c>
      <c r="S1686" s="62" t="s">
        <v>46</v>
      </c>
      <c r="T1686" s="62" t="s">
        <v>3173</v>
      </c>
      <c r="U1686" s="12" t="s">
        <v>48</v>
      </c>
      <c r="V1686" s="12" t="s">
        <v>3301</v>
      </c>
      <c r="W1686" s="12" t="s">
        <v>3206</v>
      </c>
      <c r="X1686" s="12">
        <v>1997.0</v>
      </c>
      <c r="Y1686" s="12">
        <v>2009.0</v>
      </c>
      <c r="Z1686" s="12" t="s">
        <v>3302</v>
      </c>
      <c r="AA1686" s="12" t="s">
        <v>3291</v>
      </c>
      <c r="AB1686" s="12">
        <v>2002.0</v>
      </c>
      <c r="AC1686" s="12" t="s">
        <v>67</v>
      </c>
      <c r="AD1686" s="12" t="s">
        <v>67</v>
      </c>
      <c r="AE1686" s="12" t="s">
        <v>67</v>
      </c>
      <c r="AF1686" s="12" t="s">
        <v>67</v>
      </c>
      <c r="AG1686" s="12" t="s">
        <v>67</v>
      </c>
      <c r="AH1686" s="12" t="s">
        <v>67</v>
      </c>
      <c r="AI1686" s="12" t="s">
        <v>67</v>
      </c>
      <c r="AJ1686" s="12" t="s">
        <v>67</v>
      </c>
      <c r="AK1686" s="12" t="s">
        <v>67</v>
      </c>
      <c r="AL1686" s="12" t="s">
        <v>67</v>
      </c>
      <c r="AM1686" s="12" t="s">
        <v>67</v>
      </c>
      <c r="AN1686" s="12" t="s">
        <v>67</v>
      </c>
      <c r="AO1686" s="12" t="s">
        <v>67</v>
      </c>
      <c r="AP1686" s="12" t="s">
        <v>67</v>
      </c>
      <c r="AQ1686" s="12" t="s">
        <v>67</v>
      </c>
      <c r="AR1686" s="12" t="s">
        <v>67</v>
      </c>
      <c r="AS1686" s="12" t="s">
        <v>67</v>
      </c>
      <c r="AT1686" s="12" t="s">
        <v>67</v>
      </c>
      <c r="AU1686" s="12" t="s">
        <v>67</v>
      </c>
      <c r="AV1686" s="12" t="s">
        <v>67</v>
      </c>
      <c r="AW1686" s="12" t="s">
        <v>67</v>
      </c>
      <c r="AX1686" s="12" t="s">
        <v>67</v>
      </c>
    </row>
    <row r="1687" ht="15.75" customHeight="1">
      <c r="A1687" s="12">
        <v>285.0</v>
      </c>
      <c r="B1687" s="12" t="s">
        <v>3332</v>
      </c>
      <c r="C1687" s="45" t="s">
        <v>3333</v>
      </c>
      <c r="D1687" s="12" t="s">
        <v>3141</v>
      </c>
      <c r="E1687" s="13">
        <v>44623.0</v>
      </c>
      <c r="F1687" s="60" t="s">
        <v>9</v>
      </c>
      <c r="G1687" s="12">
        <v>2014.0</v>
      </c>
      <c r="H1687" s="12" t="s">
        <v>3296</v>
      </c>
      <c r="I1687" s="12" t="s">
        <v>3297</v>
      </c>
      <c r="J1687" s="12" t="s">
        <v>3298</v>
      </c>
      <c r="K1687" s="12" t="s">
        <v>199</v>
      </c>
      <c r="L1687" s="12" t="s">
        <v>214</v>
      </c>
      <c r="M1687" s="12" t="s">
        <v>215</v>
      </c>
      <c r="N1687" s="12" t="s">
        <v>67</v>
      </c>
      <c r="O1687" s="12" t="s">
        <v>3300</v>
      </c>
      <c r="P1687" s="12" t="s">
        <v>114</v>
      </c>
      <c r="Q1687" s="61">
        <v>37.2165596219999</v>
      </c>
      <c r="R1687" s="61">
        <v>-7.429407963</v>
      </c>
      <c r="S1687" s="62" t="s">
        <v>46</v>
      </c>
      <c r="T1687" s="62" t="s">
        <v>3173</v>
      </c>
      <c r="U1687" s="12" t="s">
        <v>48</v>
      </c>
      <c r="V1687" s="12" t="s">
        <v>3301</v>
      </c>
      <c r="W1687" s="12" t="s">
        <v>3206</v>
      </c>
      <c r="X1687" s="12">
        <v>1997.0</v>
      </c>
      <c r="Y1687" s="12">
        <v>2009.0</v>
      </c>
      <c r="Z1687" s="12" t="s">
        <v>3302</v>
      </c>
      <c r="AA1687" s="12" t="s">
        <v>3291</v>
      </c>
      <c r="AB1687" s="12">
        <v>2002.0</v>
      </c>
      <c r="AC1687" s="12" t="s">
        <v>67</v>
      </c>
      <c r="AD1687" s="12" t="s">
        <v>67</v>
      </c>
      <c r="AE1687" s="12" t="s">
        <v>67</v>
      </c>
      <c r="AF1687" s="12" t="s">
        <v>67</v>
      </c>
      <c r="AG1687" s="12" t="s">
        <v>67</v>
      </c>
      <c r="AH1687" s="12" t="s">
        <v>67</v>
      </c>
      <c r="AI1687" s="12" t="s">
        <v>67</v>
      </c>
      <c r="AJ1687" s="12" t="s">
        <v>67</v>
      </c>
      <c r="AK1687" s="12" t="s">
        <v>67</v>
      </c>
      <c r="AL1687" s="12" t="s">
        <v>67</v>
      </c>
      <c r="AM1687" s="12" t="s">
        <v>67</v>
      </c>
      <c r="AN1687" s="12" t="s">
        <v>67</v>
      </c>
      <c r="AO1687" s="12" t="s">
        <v>67</v>
      </c>
      <c r="AP1687" s="12" t="s">
        <v>67</v>
      </c>
      <c r="AQ1687" s="12" t="s">
        <v>67</v>
      </c>
      <c r="AR1687" s="12" t="s">
        <v>67</v>
      </c>
      <c r="AS1687" s="12" t="s">
        <v>67</v>
      </c>
      <c r="AT1687" s="12" t="s">
        <v>67</v>
      </c>
      <c r="AU1687" s="12" t="s">
        <v>67</v>
      </c>
      <c r="AV1687" s="12" t="s">
        <v>67</v>
      </c>
      <c r="AW1687" s="12" t="s">
        <v>67</v>
      </c>
      <c r="AX1687" s="12" t="s">
        <v>67</v>
      </c>
    </row>
    <row r="1688" ht="15.75" customHeight="1">
      <c r="A1688" s="12">
        <v>285.0</v>
      </c>
      <c r="B1688" s="12" t="s">
        <v>3334</v>
      </c>
      <c r="C1688" s="45" t="s">
        <v>3335</v>
      </c>
      <c r="D1688" s="12" t="s">
        <v>3141</v>
      </c>
      <c r="E1688" s="13">
        <v>44623.0</v>
      </c>
      <c r="F1688" s="60" t="s">
        <v>9</v>
      </c>
      <c r="G1688" s="12">
        <v>2014.0</v>
      </c>
      <c r="H1688" s="12" t="s">
        <v>3296</v>
      </c>
      <c r="I1688" s="12" t="s">
        <v>3297</v>
      </c>
      <c r="J1688" s="12" t="s">
        <v>3298</v>
      </c>
      <c r="K1688" s="12" t="s">
        <v>199</v>
      </c>
      <c r="L1688" s="12" t="s">
        <v>214</v>
      </c>
      <c r="M1688" s="12" t="s">
        <v>215</v>
      </c>
      <c r="N1688" s="12" t="s">
        <v>67</v>
      </c>
      <c r="O1688" s="12" t="s">
        <v>3300</v>
      </c>
      <c r="P1688" s="12" t="s">
        <v>114</v>
      </c>
      <c r="Q1688" s="61">
        <v>37.2165596219999</v>
      </c>
      <c r="R1688" s="61">
        <v>-7.429407963</v>
      </c>
      <c r="S1688" s="62" t="s">
        <v>46</v>
      </c>
      <c r="T1688" s="62" t="s">
        <v>3173</v>
      </c>
      <c r="U1688" s="12" t="s">
        <v>48</v>
      </c>
      <c r="V1688" s="12" t="s">
        <v>3301</v>
      </c>
      <c r="W1688" s="12" t="s">
        <v>3206</v>
      </c>
      <c r="X1688" s="12">
        <v>1997.0</v>
      </c>
      <c r="Y1688" s="12">
        <v>2009.0</v>
      </c>
      <c r="Z1688" s="12" t="s">
        <v>3302</v>
      </c>
      <c r="AA1688" s="12" t="s">
        <v>3291</v>
      </c>
      <c r="AB1688" s="12">
        <v>2002.0</v>
      </c>
      <c r="AC1688" s="12" t="s">
        <v>67</v>
      </c>
      <c r="AD1688" s="12" t="s">
        <v>67</v>
      </c>
      <c r="AE1688" s="12" t="s">
        <v>67</v>
      </c>
      <c r="AF1688" s="12" t="s">
        <v>67</v>
      </c>
      <c r="AG1688" s="12" t="s">
        <v>67</v>
      </c>
      <c r="AH1688" s="12" t="s">
        <v>67</v>
      </c>
      <c r="AI1688" s="12" t="s">
        <v>67</v>
      </c>
      <c r="AJ1688" s="12" t="s">
        <v>67</v>
      </c>
      <c r="AK1688" s="12" t="s">
        <v>67</v>
      </c>
      <c r="AL1688" s="12" t="s">
        <v>67</v>
      </c>
      <c r="AM1688" s="12" t="s">
        <v>67</v>
      </c>
      <c r="AN1688" s="12" t="s">
        <v>67</v>
      </c>
      <c r="AO1688" s="12" t="s">
        <v>67</v>
      </c>
      <c r="AP1688" s="12" t="s">
        <v>67</v>
      </c>
      <c r="AQ1688" s="12" t="s">
        <v>67</v>
      </c>
      <c r="AR1688" s="12" t="s">
        <v>67</v>
      </c>
      <c r="AS1688" s="12" t="s">
        <v>67</v>
      </c>
      <c r="AT1688" s="12" t="s">
        <v>67</v>
      </c>
      <c r="AU1688" s="12" t="s">
        <v>67</v>
      </c>
      <c r="AV1688" s="12" t="s">
        <v>67</v>
      </c>
      <c r="AW1688" s="12" t="s">
        <v>67</v>
      </c>
      <c r="AX1688" s="12" t="s">
        <v>67</v>
      </c>
    </row>
    <row r="1689" ht="15.75" customHeight="1">
      <c r="A1689" s="12">
        <v>285.0</v>
      </c>
      <c r="B1689" s="12" t="s">
        <v>3336</v>
      </c>
      <c r="C1689" s="45" t="s">
        <v>3337</v>
      </c>
      <c r="D1689" s="12" t="s">
        <v>3141</v>
      </c>
      <c r="E1689" s="13">
        <v>44623.0</v>
      </c>
      <c r="F1689" s="60" t="s">
        <v>9</v>
      </c>
      <c r="G1689" s="12">
        <v>2014.0</v>
      </c>
      <c r="H1689" s="12" t="s">
        <v>3296</v>
      </c>
      <c r="I1689" s="12" t="s">
        <v>3297</v>
      </c>
      <c r="J1689" s="12" t="s">
        <v>3298</v>
      </c>
      <c r="K1689" s="12" t="s">
        <v>199</v>
      </c>
      <c r="L1689" s="12" t="s">
        <v>214</v>
      </c>
      <c r="M1689" s="12" t="s">
        <v>215</v>
      </c>
      <c r="N1689" s="12" t="s">
        <v>67</v>
      </c>
      <c r="O1689" s="12" t="s">
        <v>3300</v>
      </c>
      <c r="P1689" s="12" t="s">
        <v>114</v>
      </c>
      <c r="Q1689" s="61">
        <v>37.2165596219999</v>
      </c>
      <c r="R1689" s="61">
        <v>-7.429407963</v>
      </c>
      <c r="S1689" s="62" t="s">
        <v>46</v>
      </c>
      <c r="T1689" s="62" t="s">
        <v>3173</v>
      </c>
      <c r="U1689" s="12" t="s">
        <v>48</v>
      </c>
      <c r="V1689" s="12" t="s">
        <v>3301</v>
      </c>
      <c r="W1689" s="12" t="s">
        <v>3206</v>
      </c>
      <c r="X1689" s="12">
        <v>1997.0</v>
      </c>
      <c r="Y1689" s="12">
        <v>2009.0</v>
      </c>
      <c r="Z1689" s="12" t="s">
        <v>3302</v>
      </c>
      <c r="AA1689" s="12" t="s">
        <v>3291</v>
      </c>
      <c r="AB1689" s="12">
        <v>2002.0</v>
      </c>
      <c r="AC1689" s="12" t="s">
        <v>67</v>
      </c>
      <c r="AD1689" s="12" t="s">
        <v>67</v>
      </c>
      <c r="AE1689" s="12" t="s">
        <v>67</v>
      </c>
      <c r="AF1689" s="12" t="s">
        <v>67</v>
      </c>
      <c r="AG1689" s="12" t="s">
        <v>67</v>
      </c>
      <c r="AH1689" s="12" t="s">
        <v>67</v>
      </c>
      <c r="AI1689" s="12" t="s">
        <v>67</v>
      </c>
      <c r="AJ1689" s="12" t="s">
        <v>67</v>
      </c>
      <c r="AK1689" s="12" t="s">
        <v>67</v>
      </c>
      <c r="AL1689" s="12" t="s">
        <v>67</v>
      </c>
      <c r="AM1689" s="12" t="s">
        <v>67</v>
      </c>
      <c r="AN1689" s="12" t="s">
        <v>67</v>
      </c>
      <c r="AO1689" s="12" t="s">
        <v>67</v>
      </c>
      <c r="AP1689" s="12" t="s">
        <v>67</v>
      </c>
      <c r="AQ1689" s="12" t="s">
        <v>67</v>
      </c>
      <c r="AR1689" s="12" t="s">
        <v>67</v>
      </c>
      <c r="AS1689" s="12" t="s">
        <v>67</v>
      </c>
      <c r="AT1689" s="12" t="s">
        <v>67</v>
      </c>
      <c r="AU1689" s="12" t="s">
        <v>67</v>
      </c>
      <c r="AV1689" s="12" t="s">
        <v>67</v>
      </c>
      <c r="AW1689" s="12" t="s">
        <v>67</v>
      </c>
      <c r="AX1689" s="12" t="s">
        <v>67</v>
      </c>
    </row>
    <row r="1690" ht="15.75" customHeight="1">
      <c r="A1690" s="12">
        <v>285.0</v>
      </c>
      <c r="B1690" s="12" t="s">
        <v>3338</v>
      </c>
      <c r="C1690" s="45" t="s">
        <v>3339</v>
      </c>
      <c r="D1690" s="12" t="s">
        <v>3141</v>
      </c>
      <c r="E1690" s="13">
        <v>44623.0</v>
      </c>
      <c r="F1690" s="60" t="s">
        <v>9</v>
      </c>
      <c r="G1690" s="12">
        <v>2014.0</v>
      </c>
      <c r="H1690" s="12" t="s">
        <v>3296</v>
      </c>
      <c r="I1690" s="12" t="s">
        <v>3297</v>
      </c>
      <c r="J1690" s="12" t="s">
        <v>3298</v>
      </c>
      <c r="K1690" s="12" t="s">
        <v>199</v>
      </c>
      <c r="L1690" s="12" t="s">
        <v>214</v>
      </c>
      <c r="M1690" s="12" t="s">
        <v>215</v>
      </c>
      <c r="N1690" s="12" t="s">
        <v>67</v>
      </c>
      <c r="O1690" s="12" t="s">
        <v>3300</v>
      </c>
      <c r="P1690" s="12" t="s">
        <v>114</v>
      </c>
      <c r="Q1690" s="61">
        <v>37.2165596219999</v>
      </c>
      <c r="R1690" s="61">
        <v>-7.429407963</v>
      </c>
      <c r="S1690" s="62" t="s">
        <v>46</v>
      </c>
      <c r="T1690" s="62" t="s">
        <v>3173</v>
      </c>
      <c r="U1690" s="12" t="s">
        <v>48</v>
      </c>
      <c r="V1690" s="12" t="s">
        <v>3301</v>
      </c>
      <c r="W1690" s="12" t="s">
        <v>3206</v>
      </c>
      <c r="X1690" s="12">
        <v>1997.0</v>
      </c>
      <c r="Y1690" s="12">
        <v>2009.0</v>
      </c>
      <c r="Z1690" s="12" t="s">
        <v>3302</v>
      </c>
      <c r="AA1690" s="12" t="s">
        <v>3291</v>
      </c>
      <c r="AB1690" s="12">
        <v>2002.0</v>
      </c>
      <c r="AC1690" s="12" t="s">
        <v>67</v>
      </c>
      <c r="AD1690" s="12" t="s">
        <v>67</v>
      </c>
      <c r="AE1690" s="12" t="s">
        <v>67</v>
      </c>
      <c r="AF1690" s="12" t="s">
        <v>67</v>
      </c>
      <c r="AG1690" s="12" t="s">
        <v>67</v>
      </c>
      <c r="AH1690" s="12" t="s">
        <v>67</v>
      </c>
      <c r="AI1690" s="12" t="s">
        <v>67</v>
      </c>
      <c r="AJ1690" s="12" t="s">
        <v>67</v>
      </c>
      <c r="AK1690" s="12" t="s">
        <v>67</v>
      </c>
      <c r="AL1690" s="12" t="s">
        <v>67</v>
      </c>
      <c r="AM1690" s="12" t="s">
        <v>67</v>
      </c>
      <c r="AN1690" s="12" t="s">
        <v>67</v>
      </c>
      <c r="AO1690" s="12" t="s">
        <v>67</v>
      </c>
      <c r="AP1690" s="12" t="s">
        <v>67</v>
      </c>
      <c r="AQ1690" s="12" t="s">
        <v>67</v>
      </c>
      <c r="AR1690" s="12" t="s">
        <v>67</v>
      </c>
      <c r="AS1690" s="12" t="s">
        <v>67</v>
      </c>
      <c r="AT1690" s="12" t="s">
        <v>67</v>
      </c>
      <c r="AU1690" s="12" t="s">
        <v>67</v>
      </c>
      <c r="AV1690" s="12" t="s">
        <v>67</v>
      </c>
      <c r="AW1690" s="12" t="s">
        <v>67</v>
      </c>
      <c r="AX1690" s="12" t="s">
        <v>67</v>
      </c>
    </row>
    <row r="1691" ht="15.75" customHeight="1">
      <c r="A1691" s="12">
        <v>285.0</v>
      </c>
      <c r="B1691" s="12" t="s">
        <v>3340</v>
      </c>
      <c r="C1691" s="45" t="s">
        <v>3341</v>
      </c>
      <c r="D1691" s="12" t="s">
        <v>3141</v>
      </c>
      <c r="E1691" s="13">
        <v>44623.0</v>
      </c>
      <c r="F1691" s="60" t="s">
        <v>9</v>
      </c>
      <c r="G1691" s="12">
        <v>2014.0</v>
      </c>
      <c r="H1691" s="12" t="s">
        <v>3296</v>
      </c>
      <c r="I1691" s="12" t="s">
        <v>3297</v>
      </c>
      <c r="J1691" s="12" t="s">
        <v>3298</v>
      </c>
      <c r="K1691" s="12" t="s">
        <v>199</v>
      </c>
      <c r="L1691" s="12" t="s">
        <v>214</v>
      </c>
      <c r="M1691" s="12" t="s">
        <v>215</v>
      </c>
      <c r="N1691" s="12" t="s">
        <v>67</v>
      </c>
      <c r="O1691" s="12" t="s">
        <v>3300</v>
      </c>
      <c r="P1691" s="12" t="s">
        <v>114</v>
      </c>
      <c r="Q1691" s="61">
        <v>37.2165596219999</v>
      </c>
      <c r="R1691" s="61">
        <v>-7.429407963</v>
      </c>
      <c r="S1691" s="62" t="s">
        <v>46</v>
      </c>
      <c r="T1691" s="62" t="s">
        <v>3173</v>
      </c>
      <c r="U1691" s="12" t="s">
        <v>48</v>
      </c>
      <c r="V1691" s="12" t="s">
        <v>3301</v>
      </c>
      <c r="W1691" s="12" t="s">
        <v>3206</v>
      </c>
      <c r="X1691" s="12">
        <v>1997.0</v>
      </c>
      <c r="Y1691" s="12">
        <v>2009.0</v>
      </c>
      <c r="Z1691" s="12" t="s">
        <v>3302</v>
      </c>
      <c r="AA1691" s="12" t="s">
        <v>3291</v>
      </c>
      <c r="AB1691" s="12">
        <v>2002.0</v>
      </c>
      <c r="AC1691" s="12" t="s">
        <v>67</v>
      </c>
      <c r="AD1691" s="12" t="s">
        <v>67</v>
      </c>
      <c r="AE1691" s="12" t="s">
        <v>67</v>
      </c>
      <c r="AF1691" s="12" t="s">
        <v>67</v>
      </c>
      <c r="AG1691" s="12" t="s">
        <v>67</v>
      </c>
      <c r="AH1691" s="12" t="s">
        <v>67</v>
      </c>
      <c r="AI1691" s="12" t="s">
        <v>67</v>
      </c>
      <c r="AJ1691" s="12" t="s">
        <v>67</v>
      </c>
      <c r="AK1691" s="12" t="s">
        <v>67</v>
      </c>
      <c r="AL1691" s="12" t="s">
        <v>67</v>
      </c>
      <c r="AM1691" s="12" t="s">
        <v>67</v>
      </c>
      <c r="AN1691" s="12" t="s">
        <v>67</v>
      </c>
      <c r="AO1691" s="12" t="s">
        <v>67</v>
      </c>
      <c r="AP1691" s="12" t="s">
        <v>67</v>
      </c>
      <c r="AQ1691" s="12" t="s">
        <v>67</v>
      </c>
      <c r="AR1691" s="12" t="s">
        <v>67</v>
      </c>
      <c r="AS1691" s="12" t="s">
        <v>67</v>
      </c>
      <c r="AT1691" s="12" t="s">
        <v>67</v>
      </c>
      <c r="AU1691" s="12" t="s">
        <v>67</v>
      </c>
      <c r="AV1691" s="12" t="s">
        <v>67</v>
      </c>
      <c r="AW1691" s="12" t="s">
        <v>67</v>
      </c>
      <c r="AX1691" s="12" t="s">
        <v>67</v>
      </c>
    </row>
    <row r="1692" ht="15.75" customHeight="1">
      <c r="A1692" s="12">
        <v>285.0</v>
      </c>
      <c r="B1692" s="12" t="s">
        <v>3342</v>
      </c>
      <c r="C1692" s="45" t="s">
        <v>210</v>
      </c>
      <c r="D1692" s="12" t="s">
        <v>3141</v>
      </c>
      <c r="E1692" s="13">
        <v>44623.0</v>
      </c>
      <c r="F1692" s="60" t="s">
        <v>9</v>
      </c>
      <c r="G1692" s="12">
        <v>2014.0</v>
      </c>
      <c r="H1692" s="12" t="s">
        <v>3296</v>
      </c>
      <c r="I1692" s="12" t="s">
        <v>3297</v>
      </c>
      <c r="J1692" s="12" t="s">
        <v>3298</v>
      </c>
      <c r="K1692" s="12" t="s">
        <v>199</v>
      </c>
      <c r="L1692" s="12" t="s">
        <v>214</v>
      </c>
      <c r="M1692" s="12" t="s">
        <v>215</v>
      </c>
      <c r="N1692" s="12" t="s">
        <v>67</v>
      </c>
      <c r="O1692" s="12" t="s">
        <v>3300</v>
      </c>
      <c r="P1692" s="12" t="s">
        <v>114</v>
      </c>
      <c r="Q1692" s="61">
        <v>37.2165596219999</v>
      </c>
      <c r="R1692" s="61">
        <v>-7.429407963</v>
      </c>
      <c r="S1692" s="62" t="s">
        <v>46</v>
      </c>
      <c r="T1692" s="62" t="s">
        <v>3173</v>
      </c>
      <c r="U1692" s="12" t="s">
        <v>48</v>
      </c>
      <c r="V1692" s="12" t="s">
        <v>3301</v>
      </c>
      <c r="W1692" s="12" t="s">
        <v>3206</v>
      </c>
      <c r="X1692" s="12">
        <v>1997.0</v>
      </c>
      <c r="Y1692" s="12">
        <v>2009.0</v>
      </c>
      <c r="Z1692" s="12" t="s">
        <v>3302</v>
      </c>
      <c r="AA1692" s="12" t="s">
        <v>3291</v>
      </c>
      <c r="AB1692" s="12">
        <v>2002.0</v>
      </c>
      <c r="AC1692" s="12" t="s">
        <v>67</v>
      </c>
      <c r="AD1692" s="12" t="s">
        <v>67</v>
      </c>
      <c r="AE1692" s="12" t="s">
        <v>67</v>
      </c>
      <c r="AF1692" s="12" t="s">
        <v>67</v>
      </c>
      <c r="AG1692" s="12" t="s">
        <v>67</v>
      </c>
      <c r="AH1692" s="12" t="s">
        <v>67</v>
      </c>
      <c r="AI1692" s="12" t="s">
        <v>67</v>
      </c>
      <c r="AJ1692" s="12" t="s">
        <v>67</v>
      </c>
      <c r="AK1692" s="12" t="s">
        <v>67</v>
      </c>
      <c r="AL1692" s="12" t="s">
        <v>67</v>
      </c>
      <c r="AM1692" s="12" t="s">
        <v>67</v>
      </c>
      <c r="AN1692" s="12" t="s">
        <v>67</v>
      </c>
      <c r="AO1692" s="12" t="s">
        <v>67</v>
      </c>
      <c r="AP1692" s="12" t="s">
        <v>67</v>
      </c>
      <c r="AQ1692" s="12" t="s">
        <v>67</v>
      </c>
      <c r="AR1692" s="12" t="s">
        <v>67</v>
      </c>
      <c r="AS1692" s="12" t="s">
        <v>67</v>
      </c>
      <c r="AT1692" s="12" t="s">
        <v>67</v>
      </c>
      <c r="AU1692" s="12" t="s">
        <v>67</v>
      </c>
      <c r="AV1692" s="12" t="s">
        <v>67</v>
      </c>
      <c r="AW1692" s="12" t="s">
        <v>67</v>
      </c>
      <c r="AX1692" s="12" t="s">
        <v>67</v>
      </c>
    </row>
    <row r="1693" ht="15.75" customHeight="1">
      <c r="A1693" s="12">
        <v>285.0</v>
      </c>
      <c r="B1693" s="12" t="s">
        <v>3343</v>
      </c>
      <c r="C1693" s="45" t="s">
        <v>3344</v>
      </c>
      <c r="D1693" s="12" t="s">
        <v>3141</v>
      </c>
      <c r="E1693" s="13">
        <v>44623.0</v>
      </c>
      <c r="F1693" s="60" t="s">
        <v>9</v>
      </c>
      <c r="G1693" s="12">
        <v>2014.0</v>
      </c>
      <c r="H1693" s="12" t="s">
        <v>3296</v>
      </c>
      <c r="I1693" s="12" t="s">
        <v>3297</v>
      </c>
      <c r="J1693" s="12" t="s">
        <v>3298</v>
      </c>
      <c r="K1693" s="12" t="s">
        <v>199</v>
      </c>
      <c r="L1693" s="12" t="s">
        <v>214</v>
      </c>
      <c r="M1693" s="12" t="s">
        <v>215</v>
      </c>
      <c r="N1693" s="12" t="s">
        <v>67</v>
      </c>
      <c r="O1693" s="12" t="s">
        <v>3300</v>
      </c>
      <c r="P1693" s="12" t="s">
        <v>114</v>
      </c>
      <c r="Q1693" s="61">
        <v>37.2165596219999</v>
      </c>
      <c r="R1693" s="61">
        <v>-7.429407963</v>
      </c>
      <c r="S1693" s="62" t="s">
        <v>46</v>
      </c>
      <c r="T1693" s="62" t="s">
        <v>3173</v>
      </c>
      <c r="U1693" s="12" t="s">
        <v>48</v>
      </c>
      <c r="V1693" s="12" t="s">
        <v>3301</v>
      </c>
      <c r="W1693" s="12" t="s">
        <v>3206</v>
      </c>
      <c r="X1693" s="12">
        <v>1997.0</v>
      </c>
      <c r="Y1693" s="12">
        <v>2009.0</v>
      </c>
      <c r="Z1693" s="12" t="s">
        <v>3302</v>
      </c>
      <c r="AA1693" s="12" t="s">
        <v>3291</v>
      </c>
      <c r="AB1693" s="12">
        <v>2002.0</v>
      </c>
      <c r="AC1693" s="12" t="s">
        <v>67</v>
      </c>
      <c r="AD1693" s="12" t="s">
        <v>67</v>
      </c>
      <c r="AE1693" s="12" t="s">
        <v>67</v>
      </c>
      <c r="AF1693" s="12" t="s">
        <v>67</v>
      </c>
      <c r="AG1693" s="12" t="s">
        <v>67</v>
      </c>
      <c r="AH1693" s="12" t="s">
        <v>67</v>
      </c>
      <c r="AI1693" s="12" t="s">
        <v>67</v>
      </c>
      <c r="AJ1693" s="12" t="s">
        <v>67</v>
      </c>
      <c r="AK1693" s="12" t="s">
        <v>67</v>
      </c>
      <c r="AL1693" s="12" t="s">
        <v>67</v>
      </c>
      <c r="AM1693" s="12" t="s">
        <v>67</v>
      </c>
      <c r="AN1693" s="12" t="s">
        <v>67</v>
      </c>
      <c r="AO1693" s="12" t="s">
        <v>67</v>
      </c>
      <c r="AP1693" s="12" t="s">
        <v>67</v>
      </c>
      <c r="AQ1693" s="12" t="s">
        <v>67</v>
      </c>
      <c r="AR1693" s="12" t="s">
        <v>67</v>
      </c>
      <c r="AS1693" s="12" t="s">
        <v>67</v>
      </c>
      <c r="AT1693" s="12" t="s">
        <v>67</v>
      </c>
      <c r="AU1693" s="12" t="s">
        <v>67</v>
      </c>
      <c r="AV1693" s="12" t="s">
        <v>67</v>
      </c>
      <c r="AW1693" s="12" t="s">
        <v>67</v>
      </c>
      <c r="AX1693" s="12" t="s">
        <v>67</v>
      </c>
    </row>
    <row r="1694" ht="15.75" customHeight="1">
      <c r="A1694" s="12">
        <v>285.0</v>
      </c>
      <c r="B1694" s="12" t="s">
        <v>3345</v>
      </c>
      <c r="C1694" s="45" t="s">
        <v>706</v>
      </c>
      <c r="D1694" s="12" t="s">
        <v>3141</v>
      </c>
      <c r="E1694" s="13">
        <v>44623.0</v>
      </c>
      <c r="F1694" s="60" t="s">
        <v>9</v>
      </c>
      <c r="G1694" s="12">
        <v>2014.0</v>
      </c>
      <c r="H1694" s="12" t="s">
        <v>3296</v>
      </c>
      <c r="I1694" s="12" t="s">
        <v>3297</v>
      </c>
      <c r="J1694" s="12" t="s">
        <v>3298</v>
      </c>
      <c r="K1694" s="12" t="s">
        <v>199</v>
      </c>
      <c r="L1694" s="12" t="s">
        <v>214</v>
      </c>
      <c r="M1694" s="12" t="s">
        <v>215</v>
      </c>
      <c r="N1694" s="12" t="s">
        <v>67</v>
      </c>
      <c r="O1694" s="12" t="s">
        <v>3300</v>
      </c>
      <c r="P1694" s="12" t="s">
        <v>114</v>
      </c>
      <c r="Q1694" s="61">
        <v>37.2165596219999</v>
      </c>
      <c r="R1694" s="61">
        <v>-7.429407963</v>
      </c>
      <c r="S1694" s="62" t="s">
        <v>46</v>
      </c>
      <c r="T1694" s="62" t="s">
        <v>3173</v>
      </c>
      <c r="U1694" s="12" t="s">
        <v>48</v>
      </c>
      <c r="V1694" s="12" t="s">
        <v>3301</v>
      </c>
      <c r="W1694" s="12" t="s">
        <v>3206</v>
      </c>
      <c r="X1694" s="12">
        <v>1997.0</v>
      </c>
      <c r="Y1694" s="12">
        <v>2009.0</v>
      </c>
      <c r="Z1694" s="12" t="s">
        <v>3302</v>
      </c>
      <c r="AA1694" s="12" t="s">
        <v>3291</v>
      </c>
      <c r="AB1694" s="12">
        <v>2002.0</v>
      </c>
      <c r="AC1694" s="12" t="s">
        <v>67</v>
      </c>
      <c r="AD1694" s="12" t="s">
        <v>67</v>
      </c>
      <c r="AE1694" s="12" t="s">
        <v>67</v>
      </c>
      <c r="AF1694" s="12" t="s">
        <v>67</v>
      </c>
      <c r="AG1694" s="12" t="s">
        <v>67</v>
      </c>
      <c r="AH1694" s="12" t="s">
        <v>67</v>
      </c>
      <c r="AI1694" s="12" t="s">
        <v>67</v>
      </c>
      <c r="AJ1694" s="12" t="s">
        <v>67</v>
      </c>
      <c r="AK1694" s="12" t="s">
        <v>67</v>
      </c>
      <c r="AL1694" s="12" t="s">
        <v>67</v>
      </c>
      <c r="AM1694" s="12" t="s">
        <v>67</v>
      </c>
      <c r="AN1694" s="12" t="s">
        <v>67</v>
      </c>
      <c r="AO1694" s="12" t="s">
        <v>67</v>
      </c>
      <c r="AP1694" s="12" t="s">
        <v>67</v>
      </c>
      <c r="AQ1694" s="12" t="s">
        <v>67</v>
      </c>
      <c r="AR1694" s="12" t="s">
        <v>67</v>
      </c>
      <c r="AS1694" s="12" t="s">
        <v>67</v>
      </c>
      <c r="AT1694" s="12" t="s">
        <v>67</v>
      </c>
      <c r="AU1694" s="12" t="s">
        <v>67</v>
      </c>
      <c r="AV1694" s="12" t="s">
        <v>67</v>
      </c>
      <c r="AW1694" s="12" t="s">
        <v>67</v>
      </c>
      <c r="AX1694" s="12" t="s">
        <v>67</v>
      </c>
    </row>
    <row r="1695" ht="15.75" customHeight="1">
      <c r="A1695" s="12">
        <v>285.0</v>
      </c>
      <c r="B1695" s="12" t="s">
        <v>3346</v>
      </c>
      <c r="C1695" s="45" t="s">
        <v>3347</v>
      </c>
      <c r="D1695" s="12" t="s">
        <v>3141</v>
      </c>
      <c r="E1695" s="13">
        <v>44623.0</v>
      </c>
      <c r="F1695" s="60" t="s">
        <v>9</v>
      </c>
      <c r="G1695" s="12">
        <v>2014.0</v>
      </c>
      <c r="H1695" s="12" t="s">
        <v>3296</v>
      </c>
      <c r="I1695" s="12" t="s">
        <v>3297</v>
      </c>
      <c r="J1695" s="12" t="s">
        <v>3298</v>
      </c>
      <c r="K1695" s="12" t="s">
        <v>199</v>
      </c>
      <c r="L1695" s="12" t="s">
        <v>214</v>
      </c>
      <c r="M1695" s="12" t="s">
        <v>215</v>
      </c>
      <c r="N1695" s="12" t="s">
        <v>67</v>
      </c>
      <c r="O1695" s="12" t="s">
        <v>3300</v>
      </c>
      <c r="P1695" s="12" t="s">
        <v>114</v>
      </c>
      <c r="Q1695" s="61">
        <v>37.2165596219999</v>
      </c>
      <c r="R1695" s="61">
        <v>-7.429407963</v>
      </c>
      <c r="S1695" s="62" t="s">
        <v>46</v>
      </c>
      <c r="T1695" s="62" t="s">
        <v>3173</v>
      </c>
      <c r="U1695" s="12" t="s">
        <v>48</v>
      </c>
      <c r="V1695" s="12" t="s">
        <v>3301</v>
      </c>
      <c r="W1695" s="12" t="s">
        <v>3206</v>
      </c>
      <c r="X1695" s="12">
        <v>1997.0</v>
      </c>
      <c r="Y1695" s="12">
        <v>2009.0</v>
      </c>
      <c r="Z1695" s="12" t="s">
        <v>3302</v>
      </c>
      <c r="AA1695" s="12" t="s">
        <v>3291</v>
      </c>
      <c r="AB1695" s="12">
        <v>2002.0</v>
      </c>
      <c r="AC1695" s="12" t="s">
        <v>67</v>
      </c>
      <c r="AD1695" s="12" t="s">
        <v>67</v>
      </c>
      <c r="AE1695" s="12" t="s">
        <v>67</v>
      </c>
      <c r="AF1695" s="12" t="s">
        <v>67</v>
      </c>
      <c r="AG1695" s="12" t="s">
        <v>67</v>
      </c>
      <c r="AH1695" s="12" t="s">
        <v>67</v>
      </c>
      <c r="AI1695" s="12" t="s">
        <v>67</v>
      </c>
      <c r="AJ1695" s="12" t="s">
        <v>67</v>
      </c>
      <c r="AK1695" s="12" t="s">
        <v>67</v>
      </c>
      <c r="AL1695" s="12" t="s">
        <v>67</v>
      </c>
      <c r="AM1695" s="12" t="s">
        <v>67</v>
      </c>
      <c r="AN1695" s="12" t="s">
        <v>67</v>
      </c>
      <c r="AO1695" s="12" t="s">
        <v>67</v>
      </c>
      <c r="AP1695" s="12" t="s">
        <v>67</v>
      </c>
      <c r="AQ1695" s="12" t="s">
        <v>67</v>
      </c>
      <c r="AR1695" s="12" t="s">
        <v>67</v>
      </c>
      <c r="AS1695" s="12" t="s">
        <v>67</v>
      </c>
      <c r="AT1695" s="12" t="s">
        <v>67</v>
      </c>
      <c r="AU1695" s="12" t="s">
        <v>67</v>
      </c>
      <c r="AV1695" s="12" t="s">
        <v>67</v>
      </c>
      <c r="AW1695" s="12" t="s">
        <v>67</v>
      </c>
      <c r="AX1695" s="12" t="s">
        <v>67</v>
      </c>
    </row>
    <row r="1696" ht="15.75" customHeight="1">
      <c r="A1696" s="12">
        <v>285.0</v>
      </c>
      <c r="B1696" s="12" t="s">
        <v>3348</v>
      </c>
      <c r="C1696" s="45" t="s">
        <v>3349</v>
      </c>
      <c r="D1696" s="12" t="s">
        <v>3141</v>
      </c>
      <c r="E1696" s="13">
        <v>44623.0</v>
      </c>
      <c r="F1696" s="60" t="s">
        <v>9</v>
      </c>
      <c r="G1696" s="12">
        <v>2014.0</v>
      </c>
      <c r="H1696" s="12" t="s">
        <v>3296</v>
      </c>
      <c r="I1696" s="12" t="s">
        <v>3297</v>
      </c>
      <c r="J1696" s="12" t="s">
        <v>3298</v>
      </c>
      <c r="K1696" s="12" t="s">
        <v>199</v>
      </c>
      <c r="L1696" s="12" t="s">
        <v>214</v>
      </c>
      <c r="M1696" s="12" t="s">
        <v>535</v>
      </c>
      <c r="N1696" s="12" t="s">
        <v>67</v>
      </c>
      <c r="O1696" s="12" t="s">
        <v>3300</v>
      </c>
      <c r="P1696" s="12" t="s">
        <v>114</v>
      </c>
      <c r="Q1696" s="61">
        <v>37.2165596219999</v>
      </c>
      <c r="R1696" s="61">
        <v>-7.429407963</v>
      </c>
      <c r="S1696" s="62" t="s">
        <v>46</v>
      </c>
      <c r="T1696" s="62" t="s">
        <v>3173</v>
      </c>
      <c r="U1696" s="12" t="s">
        <v>48</v>
      </c>
      <c r="V1696" s="12" t="s">
        <v>3301</v>
      </c>
      <c r="W1696" s="12" t="s">
        <v>3206</v>
      </c>
      <c r="X1696" s="12">
        <v>1997.0</v>
      </c>
      <c r="Y1696" s="12">
        <v>2009.0</v>
      </c>
      <c r="Z1696" s="12" t="s">
        <v>3302</v>
      </c>
      <c r="AA1696" s="12" t="s">
        <v>3291</v>
      </c>
      <c r="AB1696" s="12">
        <v>2002.0</v>
      </c>
      <c r="AC1696" s="12" t="s">
        <v>67</v>
      </c>
      <c r="AD1696" s="12" t="s">
        <v>67</v>
      </c>
      <c r="AE1696" s="12" t="s">
        <v>67</v>
      </c>
      <c r="AF1696" s="12" t="s">
        <v>67</v>
      </c>
      <c r="AG1696" s="12" t="s">
        <v>67</v>
      </c>
      <c r="AH1696" s="12" t="s">
        <v>67</v>
      </c>
      <c r="AI1696" s="12" t="s">
        <v>67</v>
      </c>
      <c r="AJ1696" s="12" t="s">
        <v>67</v>
      </c>
      <c r="AK1696" s="12" t="s">
        <v>67</v>
      </c>
      <c r="AL1696" s="12" t="s">
        <v>67</v>
      </c>
      <c r="AM1696" s="12" t="s">
        <v>67</v>
      </c>
      <c r="AN1696" s="12" t="s">
        <v>67</v>
      </c>
      <c r="AO1696" s="12" t="s">
        <v>67</v>
      </c>
      <c r="AP1696" s="12" t="s">
        <v>67</v>
      </c>
      <c r="AQ1696" s="12" t="s">
        <v>67</v>
      </c>
      <c r="AR1696" s="12" t="s">
        <v>67</v>
      </c>
      <c r="AS1696" s="12" t="s">
        <v>67</v>
      </c>
      <c r="AT1696" s="12" t="s">
        <v>67</v>
      </c>
      <c r="AU1696" s="12" t="s">
        <v>67</v>
      </c>
      <c r="AV1696" s="12" t="s">
        <v>67</v>
      </c>
      <c r="AW1696" s="12" t="s">
        <v>67</v>
      </c>
      <c r="AX1696" s="12" t="s">
        <v>67</v>
      </c>
    </row>
    <row r="1697" ht="15.75" customHeight="1">
      <c r="A1697" s="12">
        <v>290.0</v>
      </c>
      <c r="B1697" s="12" t="s">
        <v>3350</v>
      </c>
      <c r="C1697" s="45" t="s">
        <v>3351</v>
      </c>
      <c r="D1697" s="12" t="s">
        <v>3141</v>
      </c>
      <c r="E1697" s="13">
        <v>44600.0</v>
      </c>
      <c r="F1697" s="60" t="s">
        <v>9</v>
      </c>
      <c r="G1697" s="12">
        <v>2014.0</v>
      </c>
      <c r="H1697" s="12" t="s">
        <v>3352</v>
      </c>
      <c r="I1697" s="12" t="s">
        <v>3353</v>
      </c>
      <c r="J1697" s="12" t="s">
        <v>258</v>
      </c>
      <c r="K1697" s="12" t="s">
        <v>199</v>
      </c>
      <c r="L1697" s="12" t="s">
        <v>510</v>
      </c>
      <c r="M1697" s="12" t="s">
        <v>511</v>
      </c>
      <c r="N1697" s="12" t="s">
        <v>3354</v>
      </c>
      <c r="O1697" s="12" t="s">
        <v>3355</v>
      </c>
      <c r="P1697" s="12" t="s">
        <v>45</v>
      </c>
      <c r="Q1697" s="61">
        <v>36.061528</v>
      </c>
      <c r="R1697" s="61">
        <v>-5.530278</v>
      </c>
      <c r="S1697" s="62" t="s">
        <v>46</v>
      </c>
      <c r="T1697" s="12" t="s">
        <v>47</v>
      </c>
      <c r="U1697" s="12" t="s">
        <v>203</v>
      </c>
      <c r="V1697" s="12" t="s">
        <v>3356</v>
      </c>
      <c r="W1697" s="12" t="s">
        <v>3357</v>
      </c>
      <c r="X1697" s="12">
        <v>1976.0</v>
      </c>
      <c r="Y1697" s="12">
        <v>2008.0</v>
      </c>
      <c r="Z1697" s="12" t="s">
        <v>3196</v>
      </c>
      <c r="AA1697" s="12" t="s">
        <v>52</v>
      </c>
      <c r="AB1697" s="12" t="s">
        <v>67</v>
      </c>
      <c r="AC1697" s="12" t="s">
        <v>67</v>
      </c>
      <c r="AD1697" s="12" t="s">
        <v>67</v>
      </c>
      <c r="AE1697" s="12" t="s">
        <v>67</v>
      </c>
      <c r="AF1697" s="12" t="s">
        <v>67</v>
      </c>
      <c r="AG1697" s="12" t="s">
        <v>67</v>
      </c>
      <c r="AH1697" s="12" t="s">
        <v>67</v>
      </c>
      <c r="AI1697" s="12" t="s">
        <v>67</v>
      </c>
      <c r="AJ1697" s="12" t="s">
        <v>67</v>
      </c>
      <c r="AK1697" s="12" t="s">
        <v>67</v>
      </c>
      <c r="AL1697" s="12" t="s">
        <v>67</v>
      </c>
      <c r="AM1697" s="12" t="s">
        <v>67</v>
      </c>
      <c r="AN1697" s="12" t="s">
        <v>67</v>
      </c>
      <c r="AO1697" s="12" t="s">
        <v>67</v>
      </c>
      <c r="AP1697" s="12" t="s">
        <v>67</v>
      </c>
      <c r="AQ1697" s="12" t="s">
        <v>67</v>
      </c>
      <c r="AR1697" s="12" t="s">
        <v>67</v>
      </c>
      <c r="AS1697" s="12" t="s">
        <v>67</v>
      </c>
      <c r="AT1697" s="12" t="s">
        <v>67</v>
      </c>
      <c r="AU1697" s="12" t="s">
        <v>67</v>
      </c>
      <c r="AV1697" s="12" t="s">
        <v>67</v>
      </c>
      <c r="AW1697" s="12" t="s">
        <v>67</v>
      </c>
      <c r="AX1697" s="12" t="s">
        <v>67</v>
      </c>
    </row>
    <row r="1698" ht="15.75" customHeight="1">
      <c r="A1698" s="12">
        <v>481.0</v>
      </c>
      <c r="B1698" s="12" t="s">
        <v>3358</v>
      </c>
      <c r="C1698" s="45" t="s">
        <v>3359</v>
      </c>
      <c r="D1698" s="12" t="s">
        <v>3141</v>
      </c>
      <c r="E1698" s="13">
        <v>44630.0</v>
      </c>
      <c r="F1698" s="60" t="s">
        <v>9</v>
      </c>
      <c r="G1698" s="12">
        <v>2008.0</v>
      </c>
      <c r="H1698" s="12" t="s">
        <v>3360</v>
      </c>
      <c r="I1698" s="12" t="s">
        <v>3361</v>
      </c>
      <c r="J1698" s="12" t="s">
        <v>3362</v>
      </c>
      <c r="K1698" s="12" t="s">
        <v>199</v>
      </c>
      <c r="L1698" s="12" t="s">
        <v>200</v>
      </c>
      <c r="M1698" s="12" t="s">
        <v>3363</v>
      </c>
      <c r="N1698" s="12" t="s">
        <v>67</v>
      </c>
      <c r="O1698" s="12" t="s">
        <v>3364</v>
      </c>
      <c r="P1698" s="12" t="s">
        <v>45</v>
      </c>
      <c r="Q1698" s="61">
        <v>36.1166666669999</v>
      </c>
      <c r="R1698" s="61">
        <v>-5.65</v>
      </c>
      <c r="S1698" s="62" t="s">
        <v>134</v>
      </c>
      <c r="T1698" s="62" t="s">
        <v>3173</v>
      </c>
      <c r="U1698" s="12" t="s">
        <v>203</v>
      </c>
      <c r="V1698" s="12" t="s">
        <v>3365</v>
      </c>
      <c r="W1698" s="12" t="s">
        <v>3366</v>
      </c>
      <c r="X1698" s="12">
        <v>1999.0</v>
      </c>
      <c r="Y1698" s="12">
        <v>2005.0</v>
      </c>
      <c r="Z1698" s="12" t="s">
        <v>67</v>
      </c>
      <c r="AA1698" s="12" t="s">
        <v>67</v>
      </c>
      <c r="AB1698" s="12" t="s">
        <v>67</v>
      </c>
      <c r="AC1698" s="12" t="s">
        <v>67</v>
      </c>
      <c r="AD1698" s="12" t="s">
        <v>67</v>
      </c>
      <c r="AE1698" s="12" t="s">
        <v>67</v>
      </c>
      <c r="AF1698" s="12" t="s">
        <v>67</v>
      </c>
      <c r="AG1698" s="12" t="s">
        <v>67</v>
      </c>
      <c r="AH1698" s="12" t="s">
        <v>67</v>
      </c>
      <c r="AI1698" s="12" t="s">
        <v>67</v>
      </c>
      <c r="AJ1698" s="12" t="s">
        <v>67</v>
      </c>
      <c r="AK1698" s="12" t="s">
        <v>67</v>
      </c>
      <c r="AL1698" s="12" t="s">
        <v>67</v>
      </c>
      <c r="AM1698" s="12" t="s">
        <v>67</v>
      </c>
      <c r="AN1698" s="12" t="s">
        <v>67</v>
      </c>
      <c r="AO1698" s="12" t="s">
        <v>67</v>
      </c>
      <c r="AP1698" s="12" t="s">
        <v>67</v>
      </c>
      <c r="AQ1698" s="12" t="s">
        <v>67</v>
      </c>
      <c r="AR1698" s="12" t="s">
        <v>67</v>
      </c>
      <c r="AS1698" s="12" t="s">
        <v>67</v>
      </c>
      <c r="AT1698" s="12" t="s">
        <v>67</v>
      </c>
      <c r="AU1698" s="12" t="s">
        <v>67</v>
      </c>
      <c r="AV1698" s="12" t="s">
        <v>67</v>
      </c>
      <c r="AW1698" s="12" t="s">
        <v>67</v>
      </c>
      <c r="AX1698" s="12" t="s">
        <v>67</v>
      </c>
    </row>
    <row r="1699" ht="15.75" customHeight="1">
      <c r="A1699" s="12">
        <v>481.0</v>
      </c>
      <c r="B1699" s="12" t="s">
        <v>3367</v>
      </c>
      <c r="C1699" s="45" t="s">
        <v>3368</v>
      </c>
      <c r="D1699" s="12" t="s">
        <v>3141</v>
      </c>
      <c r="E1699" s="13">
        <v>44630.0</v>
      </c>
      <c r="F1699" s="60" t="s">
        <v>9</v>
      </c>
      <c r="G1699" s="12">
        <v>2008.0</v>
      </c>
      <c r="H1699" s="12" t="s">
        <v>3360</v>
      </c>
      <c r="I1699" s="12" t="s">
        <v>3361</v>
      </c>
      <c r="J1699" s="12" t="s">
        <v>3362</v>
      </c>
      <c r="K1699" s="12" t="s">
        <v>199</v>
      </c>
      <c r="L1699" s="12" t="s">
        <v>200</v>
      </c>
      <c r="M1699" s="12" t="s">
        <v>3369</v>
      </c>
      <c r="N1699" s="12" t="s">
        <v>67</v>
      </c>
      <c r="O1699" s="12" t="s">
        <v>3364</v>
      </c>
      <c r="P1699" s="12" t="s">
        <v>45</v>
      </c>
      <c r="Q1699" s="61">
        <v>36.1166666669999</v>
      </c>
      <c r="R1699" s="61">
        <v>-5.65</v>
      </c>
      <c r="S1699" s="62" t="s">
        <v>134</v>
      </c>
      <c r="T1699" s="62" t="s">
        <v>3173</v>
      </c>
      <c r="U1699" s="12" t="s">
        <v>203</v>
      </c>
      <c r="V1699" s="12" t="s">
        <v>3365</v>
      </c>
      <c r="W1699" s="12" t="s">
        <v>3366</v>
      </c>
      <c r="X1699" s="12">
        <v>1999.0</v>
      </c>
      <c r="Y1699" s="12">
        <v>2005.0</v>
      </c>
      <c r="Z1699" s="12" t="s">
        <v>67</v>
      </c>
      <c r="AA1699" s="12" t="s">
        <v>67</v>
      </c>
      <c r="AB1699" s="12" t="s">
        <v>67</v>
      </c>
      <c r="AC1699" s="12" t="s">
        <v>67</v>
      </c>
      <c r="AD1699" s="12" t="s">
        <v>67</v>
      </c>
      <c r="AE1699" s="12" t="s">
        <v>67</v>
      </c>
      <c r="AF1699" s="12" t="s">
        <v>67</v>
      </c>
      <c r="AG1699" s="12" t="s">
        <v>67</v>
      </c>
      <c r="AH1699" s="12" t="s">
        <v>67</v>
      </c>
      <c r="AI1699" s="12" t="s">
        <v>67</v>
      </c>
      <c r="AJ1699" s="12" t="s">
        <v>67</v>
      </c>
      <c r="AK1699" s="12" t="s">
        <v>67</v>
      </c>
      <c r="AL1699" s="12" t="s">
        <v>67</v>
      </c>
      <c r="AM1699" s="12" t="s">
        <v>67</v>
      </c>
      <c r="AN1699" s="12" t="s">
        <v>67</v>
      </c>
      <c r="AO1699" s="12" t="s">
        <v>67</v>
      </c>
      <c r="AP1699" s="12" t="s">
        <v>67</v>
      </c>
      <c r="AQ1699" s="12" t="s">
        <v>67</v>
      </c>
      <c r="AR1699" s="12" t="s">
        <v>67</v>
      </c>
      <c r="AS1699" s="12" t="s">
        <v>67</v>
      </c>
      <c r="AT1699" s="12" t="s">
        <v>67</v>
      </c>
      <c r="AU1699" s="12" t="s">
        <v>67</v>
      </c>
      <c r="AV1699" s="12" t="s">
        <v>67</v>
      </c>
      <c r="AW1699" s="12" t="s">
        <v>67</v>
      </c>
      <c r="AX1699" s="12" t="s">
        <v>67</v>
      </c>
    </row>
    <row r="1700" ht="15.75" customHeight="1">
      <c r="A1700" s="12">
        <v>481.0</v>
      </c>
      <c r="B1700" s="12" t="s">
        <v>3370</v>
      </c>
      <c r="C1700" s="45" t="s">
        <v>816</v>
      </c>
      <c r="D1700" s="12" t="s">
        <v>3141</v>
      </c>
      <c r="E1700" s="13">
        <v>44630.0</v>
      </c>
      <c r="F1700" s="60" t="s">
        <v>9</v>
      </c>
      <c r="G1700" s="12">
        <v>2008.0</v>
      </c>
      <c r="H1700" s="12" t="s">
        <v>3360</v>
      </c>
      <c r="I1700" s="12" t="s">
        <v>3361</v>
      </c>
      <c r="J1700" s="12" t="s">
        <v>3362</v>
      </c>
      <c r="K1700" s="12" t="s">
        <v>199</v>
      </c>
      <c r="L1700" s="12" t="s">
        <v>200</v>
      </c>
      <c r="M1700" s="12" t="s">
        <v>3363</v>
      </c>
      <c r="N1700" s="12" t="s">
        <v>67</v>
      </c>
      <c r="O1700" s="12" t="s">
        <v>3364</v>
      </c>
      <c r="P1700" s="12" t="s">
        <v>45</v>
      </c>
      <c r="Q1700" s="61">
        <v>36.1166666669999</v>
      </c>
      <c r="R1700" s="61">
        <v>-5.65</v>
      </c>
      <c r="S1700" s="62" t="s">
        <v>134</v>
      </c>
      <c r="T1700" s="62" t="s">
        <v>3173</v>
      </c>
      <c r="U1700" s="12" t="s">
        <v>203</v>
      </c>
      <c r="V1700" s="12" t="s">
        <v>3365</v>
      </c>
      <c r="W1700" s="12" t="s">
        <v>3366</v>
      </c>
      <c r="X1700" s="12">
        <v>1999.0</v>
      </c>
      <c r="Y1700" s="12">
        <v>2005.0</v>
      </c>
      <c r="Z1700" s="12" t="s">
        <v>67</v>
      </c>
      <c r="AA1700" s="12" t="s">
        <v>67</v>
      </c>
      <c r="AB1700" s="12" t="s">
        <v>67</v>
      </c>
      <c r="AC1700" s="12" t="s">
        <v>67</v>
      </c>
      <c r="AD1700" s="12" t="s">
        <v>67</v>
      </c>
      <c r="AE1700" s="12" t="s">
        <v>67</v>
      </c>
      <c r="AF1700" s="12" t="s">
        <v>67</v>
      </c>
      <c r="AG1700" s="12" t="s">
        <v>67</v>
      </c>
      <c r="AH1700" s="12" t="s">
        <v>67</v>
      </c>
      <c r="AI1700" s="12" t="s">
        <v>67</v>
      </c>
      <c r="AJ1700" s="12" t="s">
        <v>67</v>
      </c>
      <c r="AK1700" s="12" t="s">
        <v>67</v>
      </c>
      <c r="AL1700" s="12" t="s">
        <v>67</v>
      </c>
      <c r="AM1700" s="12" t="s">
        <v>67</v>
      </c>
      <c r="AN1700" s="12" t="s">
        <v>67</v>
      </c>
      <c r="AO1700" s="12" t="s">
        <v>67</v>
      </c>
      <c r="AP1700" s="12" t="s">
        <v>67</v>
      </c>
      <c r="AQ1700" s="12" t="s">
        <v>67</v>
      </c>
      <c r="AR1700" s="12" t="s">
        <v>67</v>
      </c>
      <c r="AS1700" s="12" t="s">
        <v>67</v>
      </c>
      <c r="AT1700" s="12" t="s">
        <v>67</v>
      </c>
      <c r="AU1700" s="12" t="s">
        <v>67</v>
      </c>
      <c r="AV1700" s="12" t="s">
        <v>67</v>
      </c>
      <c r="AW1700" s="12" t="s">
        <v>67</v>
      </c>
      <c r="AX1700" s="12" t="s">
        <v>67</v>
      </c>
    </row>
    <row r="1701" ht="15.75" customHeight="1">
      <c r="A1701" s="12">
        <v>481.0</v>
      </c>
      <c r="B1701" s="12" t="s">
        <v>3371</v>
      </c>
      <c r="C1701" s="45" t="s">
        <v>3372</v>
      </c>
      <c r="D1701" s="12" t="s">
        <v>3141</v>
      </c>
      <c r="E1701" s="13">
        <v>44630.0</v>
      </c>
      <c r="F1701" s="60" t="s">
        <v>9</v>
      </c>
      <c r="G1701" s="12">
        <v>2008.0</v>
      </c>
      <c r="H1701" s="12" t="s">
        <v>3360</v>
      </c>
      <c r="I1701" s="12" t="s">
        <v>3361</v>
      </c>
      <c r="J1701" s="12" t="s">
        <v>3362</v>
      </c>
      <c r="K1701" s="12" t="s">
        <v>199</v>
      </c>
      <c r="L1701" s="12" t="s">
        <v>200</v>
      </c>
      <c r="M1701" s="12" t="s">
        <v>1884</v>
      </c>
      <c r="N1701" s="12" t="s">
        <v>67</v>
      </c>
      <c r="O1701" s="12" t="s">
        <v>3364</v>
      </c>
      <c r="P1701" s="12" t="s">
        <v>45</v>
      </c>
      <c r="Q1701" s="61">
        <v>36.1166666669999</v>
      </c>
      <c r="R1701" s="61">
        <v>-5.65</v>
      </c>
      <c r="S1701" s="62" t="s">
        <v>134</v>
      </c>
      <c r="T1701" s="62" t="s">
        <v>3173</v>
      </c>
      <c r="U1701" s="12" t="s">
        <v>203</v>
      </c>
      <c r="V1701" s="12" t="s">
        <v>3365</v>
      </c>
      <c r="W1701" s="12" t="s">
        <v>3366</v>
      </c>
      <c r="X1701" s="12">
        <v>1999.0</v>
      </c>
      <c r="Y1701" s="12">
        <v>2005.0</v>
      </c>
      <c r="Z1701" s="12" t="s">
        <v>67</v>
      </c>
      <c r="AA1701" s="12" t="s">
        <v>67</v>
      </c>
      <c r="AB1701" s="12" t="s">
        <v>67</v>
      </c>
      <c r="AC1701" s="12" t="s">
        <v>67</v>
      </c>
      <c r="AD1701" s="12" t="s">
        <v>67</v>
      </c>
      <c r="AE1701" s="12" t="s">
        <v>67</v>
      </c>
      <c r="AF1701" s="12" t="s">
        <v>67</v>
      </c>
      <c r="AG1701" s="12" t="s">
        <v>67</v>
      </c>
      <c r="AH1701" s="12" t="s">
        <v>67</v>
      </c>
      <c r="AI1701" s="12" t="s">
        <v>67</v>
      </c>
      <c r="AJ1701" s="12" t="s">
        <v>67</v>
      </c>
      <c r="AK1701" s="12" t="s">
        <v>67</v>
      </c>
      <c r="AL1701" s="12" t="s">
        <v>67</v>
      </c>
      <c r="AM1701" s="12" t="s">
        <v>67</v>
      </c>
      <c r="AN1701" s="12" t="s">
        <v>67</v>
      </c>
      <c r="AO1701" s="12" t="s">
        <v>67</v>
      </c>
      <c r="AP1701" s="12" t="s">
        <v>67</v>
      </c>
      <c r="AQ1701" s="12" t="s">
        <v>67</v>
      </c>
      <c r="AR1701" s="12" t="s">
        <v>67</v>
      </c>
      <c r="AS1701" s="12" t="s">
        <v>67</v>
      </c>
      <c r="AT1701" s="12" t="s">
        <v>67</v>
      </c>
      <c r="AU1701" s="12" t="s">
        <v>67</v>
      </c>
      <c r="AV1701" s="12" t="s">
        <v>67</v>
      </c>
      <c r="AW1701" s="12" t="s">
        <v>67</v>
      </c>
      <c r="AX1701" s="12" t="s">
        <v>67</v>
      </c>
    </row>
    <row r="1702" ht="15.75" customHeight="1">
      <c r="A1702" s="12">
        <v>481.0</v>
      </c>
      <c r="B1702" s="12" t="s">
        <v>3373</v>
      </c>
      <c r="C1702" s="45" t="s">
        <v>3374</v>
      </c>
      <c r="D1702" s="12" t="s">
        <v>3141</v>
      </c>
      <c r="E1702" s="13">
        <v>44630.0</v>
      </c>
      <c r="F1702" s="60" t="s">
        <v>9</v>
      </c>
      <c r="G1702" s="12">
        <v>2008.0</v>
      </c>
      <c r="H1702" s="12" t="s">
        <v>3360</v>
      </c>
      <c r="I1702" s="12" t="s">
        <v>3361</v>
      </c>
      <c r="J1702" s="12" t="s">
        <v>3362</v>
      </c>
      <c r="K1702" s="12" t="s">
        <v>199</v>
      </c>
      <c r="L1702" s="12" t="s">
        <v>200</v>
      </c>
      <c r="M1702" s="12" t="s">
        <v>3369</v>
      </c>
      <c r="N1702" s="12" t="s">
        <v>67</v>
      </c>
      <c r="O1702" s="12" t="s">
        <v>3364</v>
      </c>
      <c r="P1702" s="12" t="s">
        <v>45</v>
      </c>
      <c r="Q1702" s="61">
        <v>36.1166666669999</v>
      </c>
      <c r="R1702" s="61">
        <v>-5.65</v>
      </c>
      <c r="S1702" s="62" t="s">
        <v>134</v>
      </c>
      <c r="T1702" s="62" t="s">
        <v>3173</v>
      </c>
      <c r="U1702" s="12" t="s">
        <v>203</v>
      </c>
      <c r="V1702" s="12" t="s">
        <v>3365</v>
      </c>
      <c r="W1702" s="12" t="s">
        <v>3366</v>
      </c>
      <c r="X1702" s="12">
        <v>1999.0</v>
      </c>
      <c r="Y1702" s="12">
        <v>2005.0</v>
      </c>
      <c r="Z1702" s="12" t="s">
        <v>67</v>
      </c>
      <c r="AA1702" s="12" t="s">
        <v>67</v>
      </c>
      <c r="AB1702" s="12" t="s">
        <v>67</v>
      </c>
      <c r="AC1702" s="12" t="s">
        <v>67</v>
      </c>
      <c r="AD1702" s="12" t="s">
        <v>67</v>
      </c>
      <c r="AE1702" s="12" t="s">
        <v>67</v>
      </c>
      <c r="AF1702" s="12" t="s">
        <v>67</v>
      </c>
      <c r="AG1702" s="12" t="s">
        <v>67</v>
      </c>
      <c r="AH1702" s="12" t="s">
        <v>67</v>
      </c>
      <c r="AI1702" s="12" t="s">
        <v>67</v>
      </c>
      <c r="AJ1702" s="12" t="s">
        <v>67</v>
      </c>
      <c r="AK1702" s="12" t="s">
        <v>67</v>
      </c>
      <c r="AL1702" s="12" t="s">
        <v>67</v>
      </c>
      <c r="AM1702" s="12" t="s">
        <v>67</v>
      </c>
      <c r="AN1702" s="12" t="s">
        <v>67</v>
      </c>
      <c r="AO1702" s="12" t="s">
        <v>67</v>
      </c>
      <c r="AP1702" s="12" t="s">
        <v>67</v>
      </c>
      <c r="AQ1702" s="12" t="s">
        <v>67</v>
      </c>
      <c r="AR1702" s="12" t="s">
        <v>67</v>
      </c>
      <c r="AS1702" s="12" t="s">
        <v>67</v>
      </c>
      <c r="AT1702" s="12" t="s">
        <v>67</v>
      </c>
      <c r="AU1702" s="12" t="s">
        <v>67</v>
      </c>
      <c r="AV1702" s="12" t="s">
        <v>67</v>
      </c>
      <c r="AW1702" s="12" t="s">
        <v>67</v>
      </c>
      <c r="AX1702" s="12" t="s">
        <v>67</v>
      </c>
    </row>
    <row r="1703" ht="15.75" customHeight="1">
      <c r="A1703" s="12">
        <v>487.0</v>
      </c>
      <c r="B1703" s="12" t="s">
        <v>3375</v>
      </c>
      <c r="C1703" s="45" t="s">
        <v>686</v>
      </c>
      <c r="D1703" s="12" t="s">
        <v>3141</v>
      </c>
      <c r="E1703" s="13">
        <v>44630.0</v>
      </c>
      <c r="F1703" s="60" t="s">
        <v>9</v>
      </c>
      <c r="G1703" s="12">
        <v>2008.0</v>
      </c>
      <c r="H1703" s="12" t="s">
        <v>3376</v>
      </c>
      <c r="I1703" s="12" t="s">
        <v>3377</v>
      </c>
      <c r="J1703" s="12" t="s">
        <v>1970</v>
      </c>
      <c r="K1703" s="12" t="s">
        <v>199</v>
      </c>
      <c r="L1703" s="12" t="s">
        <v>687</v>
      </c>
      <c r="M1703" s="12" t="s">
        <v>688</v>
      </c>
      <c r="N1703" s="12" t="s">
        <v>67</v>
      </c>
      <c r="O1703" s="12" t="s">
        <v>3378</v>
      </c>
      <c r="P1703" s="12" t="s">
        <v>45</v>
      </c>
      <c r="Q1703" s="61">
        <v>37.0</v>
      </c>
      <c r="R1703" s="61">
        <v>-6.416666667</v>
      </c>
      <c r="S1703" s="62" t="s">
        <v>134</v>
      </c>
      <c r="T1703" s="62" t="s">
        <v>3173</v>
      </c>
      <c r="U1703" s="12" t="s">
        <v>48</v>
      </c>
      <c r="V1703" s="12" t="s">
        <v>3379</v>
      </c>
      <c r="W1703" s="12" t="s">
        <v>3380</v>
      </c>
      <c r="X1703" s="12">
        <v>1978.0</v>
      </c>
      <c r="Y1703" s="12">
        <v>2005.0</v>
      </c>
      <c r="Z1703" s="12" t="s">
        <v>67</v>
      </c>
      <c r="AA1703" s="12" t="s">
        <v>67</v>
      </c>
      <c r="AB1703" s="12" t="s">
        <v>67</v>
      </c>
      <c r="AC1703" s="12" t="s">
        <v>67</v>
      </c>
      <c r="AD1703" s="12" t="s">
        <v>67</v>
      </c>
      <c r="AE1703" s="12" t="s">
        <v>67</v>
      </c>
      <c r="AF1703" s="12" t="s">
        <v>67</v>
      </c>
      <c r="AG1703" s="12" t="s">
        <v>67</v>
      </c>
      <c r="AH1703" s="12" t="s">
        <v>67</v>
      </c>
      <c r="AI1703" s="12" t="s">
        <v>67</v>
      </c>
      <c r="AJ1703" s="12" t="s">
        <v>67</v>
      </c>
      <c r="AK1703" s="12" t="s">
        <v>67</v>
      </c>
      <c r="AL1703" s="12" t="s">
        <v>67</v>
      </c>
      <c r="AM1703" s="12" t="s">
        <v>67</v>
      </c>
      <c r="AN1703" s="12" t="s">
        <v>67</v>
      </c>
      <c r="AO1703" s="12" t="s">
        <v>67</v>
      </c>
      <c r="AP1703" s="12" t="s">
        <v>67</v>
      </c>
      <c r="AQ1703" s="12" t="s">
        <v>67</v>
      </c>
      <c r="AR1703" s="12" t="s">
        <v>67</v>
      </c>
      <c r="AS1703" s="12" t="s">
        <v>67</v>
      </c>
      <c r="AT1703" s="12" t="s">
        <v>67</v>
      </c>
      <c r="AU1703" s="12" t="s">
        <v>67</v>
      </c>
      <c r="AV1703" s="12" t="s">
        <v>67</v>
      </c>
      <c r="AW1703" s="12" t="s">
        <v>67</v>
      </c>
      <c r="AX1703" s="12" t="s">
        <v>67</v>
      </c>
    </row>
    <row r="1704" ht="15.75" customHeight="1">
      <c r="A1704" s="12">
        <v>487.0</v>
      </c>
      <c r="B1704" s="12" t="s">
        <v>3381</v>
      </c>
      <c r="C1704" s="45" t="s">
        <v>3382</v>
      </c>
      <c r="D1704" s="12" t="s">
        <v>3141</v>
      </c>
      <c r="E1704" s="13">
        <v>44630.0</v>
      </c>
      <c r="F1704" s="60" t="s">
        <v>9</v>
      </c>
      <c r="G1704" s="12">
        <v>2008.0</v>
      </c>
      <c r="H1704" s="12" t="s">
        <v>3376</v>
      </c>
      <c r="I1704" s="12" t="s">
        <v>3377</v>
      </c>
      <c r="J1704" s="12" t="s">
        <v>1970</v>
      </c>
      <c r="K1704" s="12" t="s">
        <v>199</v>
      </c>
      <c r="L1704" s="12" t="s">
        <v>687</v>
      </c>
      <c r="M1704" s="12" t="s">
        <v>688</v>
      </c>
      <c r="N1704" s="12" t="s">
        <v>67</v>
      </c>
      <c r="O1704" s="12" t="s">
        <v>3378</v>
      </c>
      <c r="P1704" s="12" t="s">
        <v>45</v>
      </c>
      <c r="Q1704" s="61">
        <v>37.0</v>
      </c>
      <c r="R1704" s="61">
        <v>-6.416666667</v>
      </c>
      <c r="S1704" s="62" t="s">
        <v>134</v>
      </c>
      <c r="T1704" s="62" t="s">
        <v>3173</v>
      </c>
      <c r="U1704" s="12" t="s">
        <v>48</v>
      </c>
      <c r="V1704" s="12" t="s">
        <v>3379</v>
      </c>
      <c r="W1704" s="12" t="s">
        <v>3380</v>
      </c>
      <c r="X1704" s="12">
        <v>1978.0</v>
      </c>
      <c r="Y1704" s="12">
        <v>2005.0</v>
      </c>
      <c r="Z1704" s="12" t="s">
        <v>67</v>
      </c>
      <c r="AA1704" s="12" t="s">
        <v>67</v>
      </c>
      <c r="AB1704" s="12" t="s">
        <v>67</v>
      </c>
      <c r="AC1704" s="12" t="s">
        <v>67</v>
      </c>
      <c r="AD1704" s="12" t="s">
        <v>67</v>
      </c>
      <c r="AE1704" s="12" t="s">
        <v>67</v>
      </c>
      <c r="AF1704" s="12" t="s">
        <v>67</v>
      </c>
      <c r="AG1704" s="12" t="s">
        <v>67</v>
      </c>
      <c r="AH1704" s="12" t="s">
        <v>67</v>
      </c>
      <c r="AI1704" s="12" t="s">
        <v>67</v>
      </c>
      <c r="AJ1704" s="12" t="s">
        <v>67</v>
      </c>
      <c r="AK1704" s="12" t="s">
        <v>67</v>
      </c>
      <c r="AL1704" s="12" t="s">
        <v>67</v>
      </c>
      <c r="AM1704" s="12" t="s">
        <v>67</v>
      </c>
      <c r="AN1704" s="12" t="s">
        <v>67</v>
      </c>
      <c r="AO1704" s="12" t="s">
        <v>67</v>
      </c>
      <c r="AP1704" s="12" t="s">
        <v>67</v>
      </c>
      <c r="AQ1704" s="12" t="s">
        <v>67</v>
      </c>
      <c r="AR1704" s="12" t="s">
        <v>67</v>
      </c>
      <c r="AS1704" s="12" t="s">
        <v>67</v>
      </c>
      <c r="AT1704" s="12" t="s">
        <v>67</v>
      </c>
      <c r="AU1704" s="12" t="s">
        <v>67</v>
      </c>
      <c r="AV1704" s="12" t="s">
        <v>67</v>
      </c>
      <c r="AW1704" s="12" t="s">
        <v>67</v>
      </c>
      <c r="AX1704" s="12" t="s">
        <v>67</v>
      </c>
    </row>
    <row r="1705" ht="15.75" customHeight="1">
      <c r="A1705" s="12">
        <v>487.0</v>
      </c>
      <c r="B1705" s="12" t="s">
        <v>3383</v>
      </c>
      <c r="C1705" s="45" t="s">
        <v>696</v>
      </c>
      <c r="D1705" s="12" t="s">
        <v>3141</v>
      </c>
      <c r="E1705" s="13">
        <v>44630.0</v>
      </c>
      <c r="F1705" s="60" t="s">
        <v>9</v>
      </c>
      <c r="G1705" s="12">
        <v>2008.0</v>
      </c>
      <c r="H1705" s="12" t="s">
        <v>3376</v>
      </c>
      <c r="I1705" s="12" t="s">
        <v>3377</v>
      </c>
      <c r="J1705" s="12" t="s">
        <v>1970</v>
      </c>
      <c r="K1705" s="12" t="s">
        <v>199</v>
      </c>
      <c r="L1705" s="12" t="s">
        <v>687</v>
      </c>
      <c r="M1705" s="12" t="s">
        <v>688</v>
      </c>
      <c r="N1705" s="12" t="s">
        <v>67</v>
      </c>
      <c r="O1705" s="12" t="s">
        <v>3378</v>
      </c>
      <c r="P1705" s="12" t="s">
        <v>45</v>
      </c>
      <c r="Q1705" s="61">
        <v>37.0</v>
      </c>
      <c r="R1705" s="61">
        <v>-6.416666667</v>
      </c>
      <c r="S1705" s="62" t="s">
        <v>134</v>
      </c>
      <c r="T1705" s="62" t="s">
        <v>3173</v>
      </c>
      <c r="U1705" s="12" t="s">
        <v>48</v>
      </c>
      <c r="V1705" s="12" t="s">
        <v>3379</v>
      </c>
      <c r="W1705" s="12" t="s">
        <v>3380</v>
      </c>
      <c r="X1705" s="12">
        <v>1978.0</v>
      </c>
      <c r="Y1705" s="12">
        <v>2005.0</v>
      </c>
      <c r="Z1705" s="12" t="s">
        <v>67</v>
      </c>
      <c r="AA1705" s="12" t="s">
        <v>67</v>
      </c>
      <c r="AB1705" s="12" t="s">
        <v>67</v>
      </c>
      <c r="AC1705" s="12" t="s">
        <v>67</v>
      </c>
      <c r="AD1705" s="12" t="s">
        <v>67</v>
      </c>
      <c r="AE1705" s="12" t="s">
        <v>67</v>
      </c>
      <c r="AF1705" s="12" t="s">
        <v>67</v>
      </c>
      <c r="AG1705" s="12" t="s">
        <v>67</v>
      </c>
      <c r="AH1705" s="12" t="s">
        <v>67</v>
      </c>
      <c r="AI1705" s="12" t="s">
        <v>67</v>
      </c>
      <c r="AJ1705" s="12" t="s">
        <v>67</v>
      </c>
      <c r="AK1705" s="12" t="s">
        <v>67</v>
      </c>
      <c r="AL1705" s="12" t="s">
        <v>67</v>
      </c>
      <c r="AM1705" s="12" t="s">
        <v>67</v>
      </c>
      <c r="AN1705" s="12" t="s">
        <v>67</v>
      </c>
      <c r="AO1705" s="12" t="s">
        <v>67</v>
      </c>
      <c r="AP1705" s="12" t="s">
        <v>67</v>
      </c>
      <c r="AQ1705" s="12" t="s">
        <v>67</v>
      </c>
      <c r="AR1705" s="12" t="s">
        <v>67</v>
      </c>
      <c r="AS1705" s="12" t="s">
        <v>67</v>
      </c>
      <c r="AT1705" s="12" t="s">
        <v>67</v>
      </c>
      <c r="AU1705" s="12" t="s">
        <v>67</v>
      </c>
      <c r="AV1705" s="12" t="s">
        <v>67</v>
      </c>
      <c r="AW1705" s="12" t="s">
        <v>67</v>
      </c>
      <c r="AX1705" s="12" t="s">
        <v>67</v>
      </c>
    </row>
    <row r="1706" ht="15.75" customHeight="1">
      <c r="A1706" s="12">
        <v>487.0</v>
      </c>
      <c r="B1706" s="12" t="s">
        <v>3384</v>
      </c>
      <c r="C1706" s="45" t="s">
        <v>3385</v>
      </c>
      <c r="D1706" s="12" t="s">
        <v>3141</v>
      </c>
      <c r="E1706" s="13">
        <v>44630.0</v>
      </c>
      <c r="F1706" s="60" t="s">
        <v>9</v>
      </c>
      <c r="G1706" s="12">
        <v>2008.0</v>
      </c>
      <c r="H1706" s="12" t="s">
        <v>3376</v>
      </c>
      <c r="I1706" s="12" t="s">
        <v>3377</v>
      </c>
      <c r="J1706" s="12" t="s">
        <v>1970</v>
      </c>
      <c r="K1706" s="12" t="s">
        <v>199</v>
      </c>
      <c r="L1706" s="12" t="s">
        <v>687</v>
      </c>
      <c r="M1706" s="12" t="s">
        <v>688</v>
      </c>
      <c r="N1706" s="12" t="s">
        <v>67</v>
      </c>
      <c r="O1706" s="12" t="s">
        <v>3378</v>
      </c>
      <c r="P1706" s="12" t="s">
        <v>45</v>
      </c>
      <c r="Q1706" s="61">
        <v>37.0</v>
      </c>
      <c r="R1706" s="61">
        <v>-6.416666667</v>
      </c>
      <c r="S1706" s="62" t="s">
        <v>134</v>
      </c>
      <c r="T1706" s="62" t="s">
        <v>3173</v>
      </c>
      <c r="U1706" s="12" t="s">
        <v>48</v>
      </c>
      <c r="V1706" s="12" t="s">
        <v>3379</v>
      </c>
      <c r="W1706" s="12" t="s">
        <v>3380</v>
      </c>
      <c r="X1706" s="12">
        <v>1978.0</v>
      </c>
      <c r="Y1706" s="12">
        <v>2005.0</v>
      </c>
      <c r="Z1706" s="12" t="s">
        <v>67</v>
      </c>
      <c r="AA1706" s="12" t="s">
        <v>67</v>
      </c>
      <c r="AB1706" s="12" t="s">
        <v>67</v>
      </c>
      <c r="AC1706" s="12" t="s">
        <v>67</v>
      </c>
      <c r="AD1706" s="12" t="s">
        <v>67</v>
      </c>
      <c r="AE1706" s="12" t="s">
        <v>67</v>
      </c>
      <c r="AF1706" s="12" t="s">
        <v>67</v>
      </c>
      <c r="AG1706" s="12" t="s">
        <v>67</v>
      </c>
      <c r="AH1706" s="12" t="s">
        <v>67</v>
      </c>
      <c r="AI1706" s="12" t="s">
        <v>67</v>
      </c>
      <c r="AJ1706" s="12" t="s">
        <v>67</v>
      </c>
      <c r="AK1706" s="12" t="s">
        <v>67</v>
      </c>
      <c r="AL1706" s="12" t="s">
        <v>67</v>
      </c>
      <c r="AM1706" s="12" t="s">
        <v>67</v>
      </c>
      <c r="AN1706" s="12" t="s">
        <v>67</v>
      </c>
      <c r="AO1706" s="12" t="s">
        <v>67</v>
      </c>
      <c r="AP1706" s="12" t="s">
        <v>67</v>
      </c>
      <c r="AQ1706" s="12" t="s">
        <v>67</v>
      </c>
      <c r="AR1706" s="12" t="s">
        <v>67</v>
      </c>
      <c r="AS1706" s="12" t="s">
        <v>67</v>
      </c>
      <c r="AT1706" s="12" t="s">
        <v>67</v>
      </c>
      <c r="AU1706" s="12" t="s">
        <v>67</v>
      </c>
      <c r="AV1706" s="12" t="s">
        <v>67</v>
      </c>
      <c r="AW1706" s="12" t="s">
        <v>67</v>
      </c>
      <c r="AX1706" s="12" t="s">
        <v>67</v>
      </c>
    </row>
    <row r="1707" ht="15.75" customHeight="1">
      <c r="A1707" s="12">
        <v>487.0</v>
      </c>
      <c r="B1707" s="12" t="s">
        <v>3386</v>
      </c>
      <c r="C1707" s="45" t="s">
        <v>3387</v>
      </c>
      <c r="D1707" s="12" t="s">
        <v>3141</v>
      </c>
      <c r="E1707" s="13">
        <v>44630.0</v>
      </c>
      <c r="F1707" s="60" t="s">
        <v>9</v>
      </c>
      <c r="G1707" s="12">
        <v>2008.0</v>
      </c>
      <c r="H1707" s="12" t="s">
        <v>3376</v>
      </c>
      <c r="I1707" s="12" t="s">
        <v>3377</v>
      </c>
      <c r="J1707" s="12" t="s">
        <v>1970</v>
      </c>
      <c r="K1707" s="12" t="s">
        <v>199</v>
      </c>
      <c r="L1707" s="12" t="s">
        <v>687</v>
      </c>
      <c r="M1707" s="12" t="s">
        <v>688</v>
      </c>
      <c r="N1707" s="12" t="s">
        <v>67</v>
      </c>
      <c r="O1707" s="12" t="s">
        <v>3378</v>
      </c>
      <c r="P1707" s="12" t="s">
        <v>45</v>
      </c>
      <c r="Q1707" s="61">
        <v>37.0</v>
      </c>
      <c r="R1707" s="61">
        <v>-6.416666667</v>
      </c>
      <c r="S1707" s="62" t="s">
        <v>134</v>
      </c>
      <c r="T1707" s="62" t="s">
        <v>3173</v>
      </c>
      <c r="U1707" s="12" t="s">
        <v>48</v>
      </c>
      <c r="V1707" s="12" t="s">
        <v>3379</v>
      </c>
      <c r="W1707" s="12" t="s">
        <v>3380</v>
      </c>
      <c r="X1707" s="12">
        <v>1978.0</v>
      </c>
      <c r="Y1707" s="12">
        <v>2005.0</v>
      </c>
      <c r="Z1707" s="12" t="s">
        <v>67</v>
      </c>
      <c r="AA1707" s="12" t="s">
        <v>67</v>
      </c>
      <c r="AB1707" s="12" t="s">
        <v>67</v>
      </c>
      <c r="AC1707" s="12" t="s">
        <v>67</v>
      </c>
      <c r="AD1707" s="12" t="s">
        <v>67</v>
      </c>
      <c r="AE1707" s="12" t="s">
        <v>67</v>
      </c>
      <c r="AF1707" s="12" t="s">
        <v>67</v>
      </c>
      <c r="AG1707" s="12" t="s">
        <v>67</v>
      </c>
      <c r="AH1707" s="12" t="s">
        <v>67</v>
      </c>
      <c r="AI1707" s="12" t="s">
        <v>67</v>
      </c>
      <c r="AJ1707" s="12" t="s">
        <v>67</v>
      </c>
      <c r="AK1707" s="12" t="s">
        <v>67</v>
      </c>
      <c r="AL1707" s="12" t="s">
        <v>67</v>
      </c>
      <c r="AM1707" s="12" t="s">
        <v>67</v>
      </c>
      <c r="AN1707" s="12" t="s">
        <v>67</v>
      </c>
      <c r="AO1707" s="12" t="s">
        <v>67</v>
      </c>
      <c r="AP1707" s="12" t="s">
        <v>67</v>
      </c>
      <c r="AQ1707" s="12" t="s">
        <v>67</v>
      </c>
      <c r="AR1707" s="12" t="s">
        <v>67</v>
      </c>
      <c r="AS1707" s="12" t="s">
        <v>67</v>
      </c>
      <c r="AT1707" s="12" t="s">
        <v>67</v>
      </c>
      <c r="AU1707" s="12" t="s">
        <v>67</v>
      </c>
      <c r="AV1707" s="12" t="s">
        <v>67</v>
      </c>
      <c r="AW1707" s="12" t="s">
        <v>67</v>
      </c>
      <c r="AX1707" s="12" t="s">
        <v>67</v>
      </c>
    </row>
    <row r="1708" ht="15.75" customHeight="1">
      <c r="A1708" s="12">
        <v>487.0</v>
      </c>
      <c r="B1708" s="12" t="s">
        <v>3388</v>
      </c>
      <c r="C1708" s="45" t="s">
        <v>3389</v>
      </c>
      <c r="D1708" s="12" t="s">
        <v>3141</v>
      </c>
      <c r="E1708" s="13">
        <v>44630.0</v>
      </c>
      <c r="F1708" s="60" t="s">
        <v>9</v>
      </c>
      <c r="G1708" s="12">
        <v>2008.0</v>
      </c>
      <c r="H1708" s="12" t="s">
        <v>3376</v>
      </c>
      <c r="I1708" s="12" t="s">
        <v>3377</v>
      </c>
      <c r="J1708" s="12" t="s">
        <v>1970</v>
      </c>
      <c r="K1708" s="12" t="s">
        <v>199</v>
      </c>
      <c r="L1708" s="12" t="s">
        <v>687</v>
      </c>
      <c r="M1708" s="12" t="s">
        <v>688</v>
      </c>
      <c r="N1708" s="12" t="s">
        <v>67</v>
      </c>
      <c r="O1708" s="12" t="s">
        <v>3378</v>
      </c>
      <c r="P1708" s="12" t="s">
        <v>45</v>
      </c>
      <c r="Q1708" s="61">
        <v>37.0</v>
      </c>
      <c r="R1708" s="61">
        <v>-6.416666667</v>
      </c>
      <c r="S1708" s="62" t="s">
        <v>134</v>
      </c>
      <c r="T1708" s="62" t="s">
        <v>3173</v>
      </c>
      <c r="U1708" s="12" t="s">
        <v>48</v>
      </c>
      <c r="V1708" s="12" t="s">
        <v>3379</v>
      </c>
      <c r="W1708" s="12" t="s">
        <v>3380</v>
      </c>
      <c r="X1708" s="12">
        <v>1978.0</v>
      </c>
      <c r="Y1708" s="12">
        <v>2005.0</v>
      </c>
      <c r="Z1708" s="12" t="s">
        <v>67</v>
      </c>
      <c r="AA1708" s="12" t="s">
        <v>67</v>
      </c>
      <c r="AB1708" s="12" t="s">
        <v>67</v>
      </c>
      <c r="AC1708" s="12" t="s">
        <v>67</v>
      </c>
      <c r="AD1708" s="12" t="s">
        <v>67</v>
      </c>
      <c r="AE1708" s="12" t="s">
        <v>67</v>
      </c>
      <c r="AF1708" s="12" t="s">
        <v>67</v>
      </c>
      <c r="AG1708" s="12" t="s">
        <v>67</v>
      </c>
      <c r="AH1708" s="12" t="s">
        <v>67</v>
      </c>
      <c r="AI1708" s="12" t="s">
        <v>67</v>
      </c>
      <c r="AJ1708" s="12" t="s">
        <v>67</v>
      </c>
      <c r="AK1708" s="12" t="s">
        <v>67</v>
      </c>
      <c r="AL1708" s="12" t="s">
        <v>67</v>
      </c>
      <c r="AM1708" s="12" t="s">
        <v>67</v>
      </c>
      <c r="AN1708" s="12" t="s">
        <v>67</v>
      </c>
      <c r="AO1708" s="12" t="s">
        <v>67</v>
      </c>
      <c r="AP1708" s="12" t="s">
        <v>67</v>
      </c>
      <c r="AQ1708" s="12" t="s">
        <v>67</v>
      </c>
      <c r="AR1708" s="12" t="s">
        <v>67</v>
      </c>
      <c r="AS1708" s="12" t="s">
        <v>67</v>
      </c>
      <c r="AT1708" s="12" t="s">
        <v>67</v>
      </c>
      <c r="AU1708" s="12" t="s">
        <v>67</v>
      </c>
      <c r="AV1708" s="12" t="s">
        <v>67</v>
      </c>
      <c r="AW1708" s="12" t="s">
        <v>67</v>
      </c>
      <c r="AX1708" s="12" t="s">
        <v>67</v>
      </c>
    </row>
    <row r="1709" ht="15.75" customHeight="1">
      <c r="A1709" s="12">
        <v>487.0</v>
      </c>
      <c r="B1709" s="12" t="s">
        <v>3390</v>
      </c>
      <c r="C1709" s="45" t="s">
        <v>700</v>
      </c>
      <c r="D1709" s="12" t="s">
        <v>3141</v>
      </c>
      <c r="E1709" s="13">
        <v>44630.0</v>
      </c>
      <c r="F1709" s="60" t="s">
        <v>9</v>
      </c>
      <c r="G1709" s="12">
        <v>2008.0</v>
      </c>
      <c r="H1709" s="12" t="s">
        <v>3376</v>
      </c>
      <c r="I1709" s="12" t="s">
        <v>3377</v>
      </c>
      <c r="J1709" s="12" t="s">
        <v>1970</v>
      </c>
      <c r="K1709" s="12" t="s">
        <v>199</v>
      </c>
      <c r="L1709" s="12" t="s">
        <v>687</v>
      </c>
      <c r="M1709" s="12" t="s">
        <v>3391</v>
      </c>
      <c r="N1709" s="12" t="s">
        <v>67</v>
      </c>
      <c r="O1709" s="12" t="s">
        <v>3378</v>
      </c>
      <c r="P1709" s="12" t="s">
        <v>45</v>
      </c>
      <c r="Q1709" s="61">
        <v>37.0</v>
      </c>
      <c r="R1709" s="61">
        <v>-6.416666667</v>
      </c>
      <c r="S1709" s="62" t="s">
        <v>134</v>
      </c>
      <c r="T1709" s="62" t="s">
        <v>3173</v>
      </c>
      <c r="U1709" s="12" t="s">
        <v>48</v>
      </c>
      <c r="V1709" s="12" t="s">
        <v>3379</v>
      </c>
      <c r="W1709" s="12" t="s">
        <v>3380</v>
      </c>
      <c r="X1709" s="12">
        <v>1978.0</v>
      </c>
      <c r="Y1709" s="12">
        <v>2005.0</v>
      </c>
      <c r="Z1709" s="12" t="s">
        <v>67</v>
      </c>
      <c r="AA1709" s="12" t="s">
        <v>67</v>
      </c>
      <c r="AB1709" s="12" t="s">
        <v>67</v>
      </c>
      <c r="AC1709" s="12" t="s">
        <v>67</v>
      </c>
      <c r="AD1709" s="12" t="s">
        <v>67</v>
      </c>
      <c r="AE1709" s="12" t="s">
        <v>67</v>
      </c>
      <c r="AF1709" s="12" t="s">
        <v>67</v>
      </c>
      <c r="AG1709" s="12" t="s">
        <v>67</v>
      </c>
      <c r="AH1709" s="12" t="s">
        <v>67</v>
      </c>
      <c r="AI1709" s="12" t="s">
        <v>67</v>
      </c>
      <c r="AJ1709" s="12" t="s">
        <v>67</v>
      </c>
      <c r="AK1709" s="12" t="s">
        <v>67</v>
      </c>
      <c r="AL1709" s="12" t="s">
        <v>67</v>
      </c>
      <c r="AM1709" s="12" t="s">
        <v>67</v>
      </c>
      <c r="AN1709" s="12" t="s">
        <v>67</v>
      </c>
      <c r="AO1709" s="12" t="s">
        <v>67</v>
      </c>
      <c r="AP1709" s="12" t="s">
        <v>67</v>
      </c>
      <c r="AQ1709" s="12" t="s">
        <v>67</v>
      </c>
      <c r="AR1709" s="12" t="s">
        <v>67</v>
      </c>
      <c r="AS1709" s="12" t="s">
        <v>67</v>
      </c>
      <c r="AT1709" s="12" t="s">
        <v>67</v>
      </c>
      <c r="AU1709" s="12" t="s">
        <v>67</v>
      </c>
      <c r="AV1709" s="12" t="s">
        <v>67</v>
      </c>
      <c r="AW1709" s="12" t="s">
        <v>67</v>
      </c>
      <c r="AX1709" s="12" t="s">
        <v>67</v>
      </c>
    </row>
    <row r="1710" ht="15.75" customHeight="1">
      <c r="A1710" s="12">
        <v>487.0</v>
      </c>
      <c r="B1710" s="12" t="s">
        <v>3392</v>
      </c>
      <c r="C1710" s="45" t="s">
        <v>678</v>
      </c>
      <c r="D1710" s="12" t="s">
        <v>3141</v>
      </c>
      <c r="E1710" s="13">
        <v>44630.0</v>
      </c>
      <c r="F1710" s="60" t="s">
        <v>9</v>
      </c>
      <c r="G1710" s="12">
        <v>2008.0</v>
      </c>
      <c r="H1710" s="12" t="s">
        <v>3376</v>
      </c>
      <c r="I1710" s="12" t="s">
        <v>3377</v>
      </c>
      <c r="J1710" s="12" t="s">
        <v>1970</v>
      </c>
      <c r="K1710" s="12" t="s">
        <v>199</v>
      </c>
      <c r="L1710" s="12" t="s">
        <v>3393</v>
      </c>
      <c r="M1710" s="12" t="s">
        <v>674</v>
      </c>
      <c r="N1710" s="12" t="s">
        <v>67</v>
      </c>
      <c r="O1710" s="12" t="s">
        <v>3378</v>
      </c>
      <c r="P1710" s="12" t="s">
        <v>45</v>
      </c>
      <c r="Q1710" s="61">
        <v>37.0</v>
      </c>
      <c r="R1710" s="61">
        <v>-6.416666667</v>
      </c>
      <c r="S1710" s="62" t="s">
        <v>134</v>
      </c>
      <c r="T1710" s="62" t="s">
        <v>3173</v>
      </c>
      <c r="U1710" s="12" t="s">
        <v>48</v>
      </c>
      <c r="V1710" s="12" t="s">
        <v>3379</v>
      </c>
      <c r="W1710" s="12" t="s">
        <v>3380</v>
      </c>
      <c r="X1710" s="12">
        <v>1978.0</v>
      </c>
      <c r="Y1710" s="12">
        <v>2005.0</v>
      </c>
      <c r="Z1710" s="12" t="s">
        <v>67</v>
      </c>
      <c r="AA1710" s="12" t="s">
        <v>67</v>
      </c>
      <c r="AB1710" s="12" t="s">
        <v>67</v>
      </c>
      <c r="AC1710" s="12" t="s">
        <v>67</v>
      </c>
      <c r="AD1710" s="12" t="s">
        <v>67</v>
      </c>
      <c r="AE1710" s="12" t="s">
        <v>67</v>
      </c>
      <c r="AF1710" s="12" t="s">
        <v>67</v>
      </c>
      <c r="AG1710" s="12" t="s">
        <v>67</v>
      </c>
      <c r="AH1710" s="12" t="s">
        <v>67</v>
      </c>
      <c r="AI1710" s="12" t="s">
        <v>67</v>
      </c>
      <c r="AJ1710" s="12" t="s">
        <v>67</v>
      </c>
      <c r="AK1710" s="12" t="s">
        <v>67</v>
      </c>
      <c r="AL1710" s="12" t="s">
        <v>67</v>
      </c>
      <c r="AM1710" s="12" t="s">
        <v>67</v>
      </c>
      <c r="AN1710" s="12" t="s">
        <v>67</v>
      </c>
      <c r="AO1710" s="12" t="s">
        <v>67</v>
      </c>
      <c r="AP1710" s="12" t="s">
        <v>67</v>
      </c>
      <c r="AQ1710" s="12" t="s">
        <v>67</v>
      </c>
      <c r="AR1710" s="12" t="s">
        <v>67</v>
      </c>
      <c r="AS1710" s="12" t="s">
        <v>67</v>
      </c>
      <c r="AT1710" s="12" t="s">
        <v>67</v>
      </c>
      <c r="AU1710" s="12" t="s">
        <v>67</v>
      </c>
      <c r="AV1710" s="12" t="s">
        <v>67</v>
      </c>
      <c r="AW1710" s="12" t="s">
        <v>67</v>
      </c>
      <c r="AX1710" s="12" t="s">
        <v>67</v>
      </c>
    </row>
    <row r="1711" ht="15.75" customHeight="1">
      <c r="A1711" s="12">
        <v>487.0</v>
      </c>
      <c r="B1711" s="12" t="s">
        <v>3394</v>
      </c>
      <c r="C1711" s="45" t="s">
        <v>3395</v>
      </c>
      <c r="D1711" s="12" t="s">
        <v>3141</v>
      </c>
      <c r="E1711" s="13">
        <v>44630.0</v>
      </c>
      <c r="F1711" s="60" t="s">
        <v>9</v>
      </c>
      <c r="G1711" s="12">
        <v>2008.0</v>
      </c>
      <c r="H1711" s="12" t="s">
        <v>3376</v>
      </c>
      <c r="I1711" s="12" t="s">
        <v>3377</v>
      </c>
      <c r="J1711" s="12" t="s">
        <v>1970</v>
      </c>
      <c r="K1711" s="12" t="s">
        <v>199</v>
      </c>
      <c r="L1711" s="12" t="s">
        <v>687</v>
      </c>
      <c r="M1711" s="12" t="s">
        <v>688</v>
      </c>
      <c r="N1711" s="12" t="s">
        <v>67</v>
      </c>
      <c r="O1711" s="12" t="s">
        <v>3378</v>
      </c>
      <c r="P1711" s="12" t="s">
        <v>45</v>
      </c>
      <c r="Q1711" s="61">
        <v>37.0</v>
      </c>
      <c r="R1711" s="61">
        <v>-6.416666667</v>
      </c>
      <c r="S1711" s="62" t="s">
        <v>134</v>
      </c>
      <c r="T1711" s="62" t="s">
        <v>3173</v>
      </c>
      <c r="U1711" s="12" t="s">
        <v>48</v>
      </c>
      <c r="V1711" s="12" t="s">
        <v>3379</v>
      </c>
      <c r="W1711" s="12" t="s">
        <v>3380</v>
      </c>
      <c r="X1711" s="12">
        <v>1978.0</v>
      </c>
      <c r="Y1711" s="12">
        <v>2005.0</v>
      </c>
      <c r="Z1711" s="12" t="s">
        <v>67</v>
      </c>
      <c r="AA1711" s="12" t="s">
        <v>67</v>
      </c>
      <c r="AB1711" s="12" t="s">
        <v>67</v>
      </c>
      <c r="AC1711" s="12" t="s">
        <v>67</v>
      </c>
      <c r="AD1711" s="12" t="s">
        <v>67</v>
      </c>
      <c r="AE1711" s="12" t="s">
        <v>67</v>
      </c>
      <c r="AF1711" s="12" t="s">
        <v>67</v>
      </c>
      <c r="AG1711" s="12" t="s">
        <v>67</v>
      </c>
      <c r="AH1711" s="12" t="s">
        <v>67</v>
      </c>
      <c r="AI1711" s="12" t="s">
        <v>67</v>
      </c>
      <c r="AJ1711" s="12" t="s">
        <v>67</v>
      </c>
      <c r="AK1711" s="12" t="s">
        <v>67</v>
      </c>
      <c r="AL1711" s="12" t="s">
        <v>67</v>
      </c>
      <c r="AM1711" s="12" t="s">
        <v>67</v>
      </c>
      <c r="AN1711" s="12" t="s">
        <v>67</v>
      </c>
      <c r="AO1711" s="12" t="s">
        <v>67</v>
      </c>
      <c r="AP1711" s="12" t="s">
        <v>67</v>
      </c>
      <c r="AQ1711" s="12" t="s">
        <v>67</v>
      </c>
      <c r="AR1711" s="12" t="s">
        <v>67</v>
      </c>
      <c r="AS1711" s="12" t="s">
        <v>67</v>
      </c>
      <c r="AT1711" s="12" t="s">
        <v>67</v>
      </c>
      <c r="AU1711" s="12" t="s">
        <v>67</v>
      </c>
      <c r="AV1711" s="12" t="s">
        <v>67</v>
      </c>
      <c r="AW1711" s="12" t="s">
        <v>67</v>
      </c>
      <c r="AX1711" s="12" t="s">
        <v>67</v>
      </c>
    </row>
    <row r="1712" ht="15.75" customHeight="1">
      <c r="A1712" s="12">
        <v>487.0</v>
      </c>
      <c r="B1712" s="12" t="s">
        <v>3396</v>
      </c>
      <c r="C1712" s="45" t="s">
        <v>3397</v>
      </c>
      <c r="D1712" s="12" t="s">
        <v>3141</v>
      </c>
      <c r="E1712" s="13">
        <v>44630.0</v>
      </c>
      <c r="F1712" s="60" t="s">
        <v>9</v>
      </c>
      <c r="G1712" s="12">
        <v>2008.0</v>
      </c>
      <c r="H1712" s="12" t="s">
        <v>3376</v>
      </c>
      <c r="I1712" s="12" t="s">
        <v>3377</v>
      </c>
      <c r="J1712" s="12" t="s">
        <v>1970</v>
      </c>
      <c r="K1712" s="12" t="s">
        <v>199</v>
      </c>
      <c r="L1712" s="12" t="s">
        <v>3398</v>
      </c>
      <c r="M1712" s="12" t="s">
        <v>3399</v>
      </c>
      <c r="N1712" s="12" t="s">
        <v>67</v>
      </c>
      <c r="O1712" s="12" t="s">
        <v>3378</v>
      </c>
      <c r="P1712" s="12" t="s">
        <v>45</v>
      </c>
      <c r="Q1712" s="61">
        <v>37.0</v>
      </c>
      <c r="R1712" s="61">
        <v>-6.416666667</v>
      </c>
      <c r="S1712" s="62" t="s">
        <v>134</v>
      </c>
      <c r="T1712" s="62" t="s">
        <v>3173</v>
      </c>
      <c r="U1712" s="12" t="s">
        <v>48</v>
      </c>
      <c r="V1712" s="12" t="s">
        <v>3379</v>
      </c>
      <c r="W1712" s="12" t="s">
        <v>3380</v>
      </c>
      <c r="X1712" s="12">
        <v>1978.0</v>
      </c>
      <c r="Y1712" s="12">
        <v>2005.0</v>
      </c>
      <c r="Z1712" s="12" t="s">
        <v>67</v>
      </c>
      <c r="AA1712" s="12" t="s">
        <v>67</v>
      </c>
      <c r="AB1712" s="12" t="s">
        <v>67</v>
      </c>
      <c r="AC1712" s="12" t="s">
        <v>67</v>
      </c>
      <c r="AD1712" s="12" t="s">
        <v>67</v>
      </c>
      <c r="AE1712" s="12" t="s">
        <v>67</v>
      </c>
      <c r="AF1712" s="12" t="s">
        <v>67</v>
      </c>
      <c r="AG1712" s="12" t="s">
        <v>67</v>
      </c>
      <c r="AH1712" s="12" t="s">
        <v>67</v>
      </c>
      <c r="AI1712" s="12" t="s">
        <v>67</v>
      </c>
      <c r="AJ1712" s="12" t="s">
        <v>67</v>
      </c>
      <c r="AK1712" s="12" t="s">
        <v>67</v>
      </c>
      <c r="AL1712" s="12" t="s">
        <v>67</v>
      </c>
      <c r="AM1712" s="12" t="s">
        <v>67</v>
      </c>
      <c r="AN1712" s="12" t="s">
        <v>67</v>
      </c>
      <c r="AO1712" s="12" t="s">
        <v>67</v>
      </c>
      <c r="AP1712" s="12" t="s">
        <v>67</v>
      </c>
      <c r="AQ1712" s="12" t="s">
        <v>67</v>
      </c>
      <c r="AR1712" s="12" t="s">
        <v>67</v>
      </c>
      <c r="AS1712" s="12" t="s">
        <v>67</v>
      </c>
      <c r="AT1712" s="12" t="s">
        <v>67</v>
      </c>
      <c r="AU1712" s="12" t="s">
        <v>67</v>
      </c>
      <c r="AV1712" s="12" t="s">
        <v>67</v>
      </c>
      <c r="AW1712" s="12" t="s">
        <v>67</v>
      </c>
      <c r="AX1712" s="12" t="s">
        <v>67</v>
      </c>
    </row>
    <row r="1713" ht="15.75" customHeight="1">
      <c r="A1713" s="12">
        <v>487.0</v>
      </c>
      <c r="B1713" s="12" t="s">
        <v>3400</v>
      </c>
      <c r="C1713" s="45" t="s">
        <v>3401</v>
      </c>
      <c r="D1713" s="12" t="s">
        <v>3141</v>
      </c>
      <c r="E1713" s="13">
        <v>44630.0</v>
      </c>
      <c r="F1713" s="60" t="s">
        <v>9</v>
      </c>
      <c r="G1713" s="12">
        <v>2008.0</v>
      </c>
      <c r="H1713" s="12" t="s">
        <v>3376</v>
      </c>
      <c r="I1713" s="12" t="s">
        <v>3377</v>
      </c>
      <c r="J1713" s="12" t="s">
        <v>1970</v>
      </c>
      <c r="K1713" s="12" t="s">
        <v>199</v>
      </c>
      <c r="L1713" s="12" t="s">
        <v>794</v>
      </c>
      <c r="M1713" s="12" t="s">
        <v>795</v>
      </c>
      <c r="N1713" s="12" t="s">
        <v>67</v>
      </c>
      <c r="O1713" s="12" t="s">
        <v>3378</v>
      </c>
      <c r="P1713" s="12" t="s">
        <v>45</v>
      </c>
      <c r="Q1713" s="61">
        <v>37.0</v>
      </c>
      <c r="R1713" s="61">
        <v>-6.416666667</v>
      </c>
      <c r="S1713" s="62" t="s">
        <v>134</v>
      </c>
      <c r="T1713" s="62" t="s">
        <v>3173</v>
      </c>
      <c r="U1713" s="12" t="s">
        <v>48</v>
      </c>
      <c r="V1713" s="12" t="s">
        <v>3379</v>
      </c>
      <c r="W1713" s="12" t="s">
        <v>3380</v>
      </c>
      <c r="X1713" s="12">
        <v>1978.0</v>
      </c>
      <c r="Y1713" s="12">
        <v>2005.0</v>
      </c>
      <c r="Z1713" s="12" t="s">
        <v>67</v>
      </c>
      <c r="AA1713" s="12" t="s">
        <v>67</v>
      </c>
      <c r="AB1713" s="12" t="s">
        <v>67</v>
      </c>
      <c r="AC1713" s="12" t="s">
        <v>67</v>
      </c>
      <c r="AD1713" s="12" t="s">
        <v>67</v>
      </c>
      <c r="AE1713" s="12" t="s">
        <v>67</v>
      </c>
      <c r="AF1713" s="12" t="s">
        <v>67</v>
      </c>
      <c r="AG1713" s="12" t="s">
        <v>67</v>
      </c>
      <c r="AH1713" s="12" t="s">
        <v>67</v>
      </c>
      <c r="AI1713" s="12" t="s">
        <v>67</v>
      </c>
      <c r="AJ1713" s="12" t="s">
        <v>67</v>
      </c>
      <c r="AK1713" s="12" t="s">
        <v>67</v>
      </c>
      <c r="AL1713" s="12" t="s">
        <v>67</v>
      </c>
      <c r="AM1713" s="12" t="s">
        <v>67</v>
      </c>
      <c r="AN1713" s="12" t="s">
        <v>67</v>
      </c>
      <c r="AO1713" s="12" t="s">
        <v>67</v>
      </c>
      <c r="AP1713" s="12" t="s">
        <v>67</v>
      </c>
      <c r="AQ1713" s="12" t="s">
        <v>67</v>
      </c>
      <c r="AR1713" s="12" t="s">
        <v>67</v>
      </c>
      <c r="AS1713" s="12" t="s">
        <v>67</v>
      </c>
      <c r="AT1713" s="12" t="s">
        <v>67</v>
      </c>
      <c r="AU1713" s="12" t="s">
        <v>67</v>
      </c>
      <c r="AV1713" s="12" t="s">
        <v>67</v>
      </c>
      <c r="AW1713" s="12" t="s">
        <v>67</v>
      </c>
      <c r="AX1713" s="12" t="s">
        <v>67</v>
      </c>
    </row>
    <row r="1714" ht="15.75" customHeight="1">
      <c r="A1714" s="12">
        <v>487.0</v>
      </c>
      <c r="B1714" s="12" t="s">
        <v>3402</v>
      </c>
      <c r="C1714" s="45" t="s">
        <v>3295</v>
      </c>
      <c r="D1714" s="12" t="s">
        <v>3141</v>
      </c>
      <c r="E1714" s="13">
        <v>44630.0</v>
      </c>
      <c r="F1714" s="60" t="s">
        <v>9</v>
      </c>
      <c r="G1714" s="12">
        <v>2008.0</v>
      </c>
      <c r="H1714" s="12" t="s">
        <v>3376</v>
      </c>
      <c r="I1714" s="12" t="s">
        <v>3377</v>
      </c>
      <c r="J1714" s="12" t="s">
        <v>1970</v>
      </c>
      <c r="K1714" s="12" t="s">
        <v>199</v>
      </c>
      <c r="L1714" s="12" t="s">
        <v>214</v>
      </c>
      <c r="M1714" s="12" t="s">
        <v>3299</v>
      </c>
      <c r="N1714" s="12" t="s">
        <v>67</v>
      </c>
      <c r="O1714" s="12" t="s">
        <v>3378</v>
      </c>
      <c r="P1714" s="12" t="s">
        <v>45</v>
      </c>
      <c r="Q1714" s="61">
        <v>37.0</v>
      </c>
      <c r="R1714" s="61">
        <v>-6.416666667</v>
      </c>
      <c r="S1714" s="62" t="s">
        <v>134</v>
      </c>
      <c r="T1714" s="62" t="s">
        <v>3173</v>
      </c>
      <c r="U1714" s="12" t="s">
        <v>48</v>
      </c>
      <c r="V1714" s="12" t="s">
        <v>3379</v>
      </c>
      <c r="W1714" s="12" t="s">
        <v>3380</v>
      </c>
      <c r="X1714" s="12">
        <v>1978.0</v>
      </c>
      <c r="Y1714" s="12">
        <v>2005.0</v>
      </c>
      <c r="Z1714" s="12" t="s">
        <v>67</v>
      </c>
      <c r="AA1714" s="12" t="s">
        <v>67</v>
      </c>
      <c r="AB1714" s="12" t="s">
        <v>67</v>
      </c>
      <c r="AC1714" s="12" t="s">
        <v>67</v>
      </c>
      <c r="AD1714" s="12" t="s">
        <v>67</v>
      </c>
      <c r="AE1714" s="12" t="s">
        <v>67</v>
      </c>
      <c r="AF1714" s="12" t="s">
        <v>67</v>
      </c>
      <c r="AG1714" s="12" t="s">
        <v>67</v>
      </c>
      <c r="AH1714" s="12" t="s">
        <v>67</v>
      </c>
      <c r="AI1714" s="12" t="s">
        <v>67</v>
      </c>
      <c r="AJ1714" s="12" t="s">
        <v>67</v>
      </c>
      <c r="AK1714" s="12" t="s">
        <v>67</v>
      </c>
      <c r="AL1714" s="12" t="s">
        <v>67</v>
      </c>
      <c r="AM1714" s="12" t="s">
        <v>67</v>
      </c>
      <c r="AN1714" s="12" t="s">
        <v>67</v>
      </c>
      <c r="AO1714" s="12" t="s">
        <v>67</v>
      </c>
      <c r="AP1714" s="12" t="s">
        <v>67</v>
      </c>
      <c r="AQ1714" s="12" t="s">
        <v>67</v>
      </c>
      <c r="AR1714" s="12" t="s">
        <v>67</v>
      </c>
      <c r="AS1714" s="12" t="s">
        <v>67</v>
      </c>
      <c r="AT1714" s="12" t="s">
        <v>67</v>
      </c>
      <c r="AU1714" s="12" t="s">
        <v>67</v>
      </c>
      <c r="AV1714" s="12" t="s">
        <v>67</v>
      </c>
      <c r="AW1714" s="12" t="s">
        <v>67</v>
      </c>
      <c r="AX1714" s="12" t="s">
        <v>67</v>
      </c>
    </row>
    <row r="1715" ht="15.75" customHeight="1">
      <c r="A1715" s="12">
        <v>487.0</v>
      </c>
      <c r="B1715" s="12" t="s">
        <v>3403</v>
      </c>
      <c r="C1715" s="45" t="s">
        <v>3404</v>
      </c>
      <c r="D1715" s="12" t="s">
        <v>3141</v>
      </c>
      <c r="E1715" s="13">
        <v>44630.0</v>
      </c>
      <c r="F1715" s="60" t="s">
        <v>9</v>
      </c>
      <c r="G1715" s="12">
        <v>2008.0</v>
      </c>
      <c r="H1715" s="12" t="s">
        <v>3376</v>
      </c>
      <c r="I1715" s="12" t="s">
        <v>3377</v>
      </c>
      <c r="J1715" s="12" t="s">
        <v>1970</v>
      </c>
      <c r="K1715" s="12" t="s">
        <v>199</v>
      </c>
      <c r="L1715" s="12" t="s">
        <v>214</v>
      </c>
      <c r="M1715" s="12" t="s">
        <v>710</v>
      </c>
      <c r="N1715" s="12" t="s">
        <v>67</v>
      </c>
      <c r="O1715" s="12" t="s">
        <v>3378</v>
      </c>
      <c r="P1715" s="12" t="s">
        <v>45</v>
      </c>
      <c r="Q1715" s="61">
        <v>37.0</v>
      </c>
      <c r="R1715" s="61">
        <v>-6.416666667</v>
      </c>
      <c r="S1715" s="62" t="s">
        <v>134</v>
      </c>
      <c r="T1715" s="62" t="s">
        <v>3173</v>
      </c>
      <c r="U1715" s="12" t="s">
        <v>48</v>
      </c>
      <c r="V1715" s="12" t="s">
        <v>3379</v>
      </c>
      <c r="W1715" s="12" t="s">
        <v>3380</v>
      </c>
      <c r="X1715" s="12">
        <v>1978.0</v>
      </c>
      <c r="Y1715" s="12">
        <v>2005.0</v>
      </c>
      <c r="Z1715" s="12" t="s">
        <v>67</v>
      </c>
      <c r="AA1715" s="12" t="s">
        <v>67</v>
      </c>
      <c r="AB1715" s="12" t="s">
        <v>67</v>
      </c>
      <c r="AC1715" s="12" t="s">
        <v>67</v>
      </c>
      <c r="AD1715" s="12" t="s">
        <v>67</v>
      </c>
      <c r="AE1715" s="12" t="s">
        <v>67</v>
      </c>
      <c r="AF1715" s="12" t="s">
        <v>67</v>
      </c>
      <c r="AG1715" s="12" t="s">
        <v>67</v>
      </c>
      <c r="AH1715" s="12" t="s">
        <v>67</v>
      </c>
      <c r="AI1715" s="12" t="s">
        <v>67</v>
      </c>
      <c r="AJ1715" s="12" t="s">
        <v>67</v>
      </c>
      <c r="AK1715" s="12" t="s">
        <v>67</v>
      </c>
      <c r="AL1715" s="12" t="s">
        <v>67</v>
      </c>
      <c r="AM1715" s="12" t="s">
        <v>67</v>
      </c>
      <c r="AN1715" s="12" t="s">
        <v>67</v>
      </c>
      <c r="AO1715" s="12" t="s">
        <v>67</v>
      </c>
      <c r="AP1715" s="12" t="s">
        <v>67</v>
      </c>
      <c r="AQ1715" s="12" t="s">
        <v>67</v>
      </c>
      <c r="AR1715" s="12" t="s">
        <v>67</v>
      </c>
      <c r="AS1715" s="12" t="s">
        <v>67</v>
      </c>
      <c r="AT1715" s="12" t="s">
        <v>67</v>
      </c>
      <c r="AU1715" s="12" t="s">
        <v>67</v>
      </c>
      <c r="AV1715" s="12" t="s">
        <v>67</v>
      </c>
      <c r="AW1715" s="12" t="s">
        <v>67</v>
      </c>
      <c r="AX1715" s="12" t="s">
        <v>67</v>
      </c>
    </row>
    <row r="1716" ht="15.75" customHeight="1">
      <c r="A1716" s="12">
        <v>487.0</v>
      </c>
      <c r="B1716" s="12" t="s">
        <v>3405</v>
      </c>
      <c r="C1716" s="45" t="s">
        <v>3406</v>
      </c>
      <c r="D1716" s="12" t="s">
        <v>3141</v>
      </c>
      <c r="E1716" s="13">
        <v>44630.0</v>
      </c>
      <c r="F1716" s="60" t="s">
        <v>9</v>
      </c>
      <c r="G1716" s="12">
        <v>2008.0</v>
      </c>
      <c r="H1716" s="12" t="s">
        <v>3376</v>
      </c>
      <c r="I1716" s="12" t="s">
        <v>3377</v>
      </c>
      <c r="J1716" s="12" t="s">
        <v>1970</v>
      </c>
      <c r="K1716" s="12" t="s">
        <v>199</v>
      </c>
      <c r="L1716" s="12" t="s">
        <v>214</v>
      </c>
      <c r="M1716" s="12" t="s">
        <v>710</v>
      </c>
      <c r="N1716" s="12" t="s">
        <v>67</v>
      </c>
      <c r="O1716" s="12" t="s">
        <v>3378</v>
      </c>
      <c r="P1716" s="12" t="s">
        <v>45</v>
      </c>
      <c r="Q1716" s="61">
        <v>37.0</v>
      </c>
      <c r="R1716" s="61">
        <v>-6.416666667</v>
      </c>
      <c r="S1716" s="62" t="s">
        <v>134</v>
      </c>
      <c r="T1716" s="62" t="s">
        <v>3173</v>
      </c>
      <c r="U1716" s="12" t="s">
        <v>48</v>
      </c>
      <c r="V1716" s="12" t="s">
        <v>3379</v>
      </c>
      <c r="W1716" s="12" t="s">
        <v>3380</v>
      </c>
      <c r="X1716" s="12">
        <v>1978.0</v>
      </c>
      <c r="Y1716" s="12">
        <v>2005.0</v>
      </c>
      <c r="Z1716" s="12" t="s">
        <v>67</v>
      </c>
      <c r="AA1716" s="12" t="s">
        <v>67</v>
      </c>
      <c r="AB1716" s="12" t="s">
        <v>67</v>
      </c>
      <c r="AC1716" s="12" t="s">
        <v>67</v>
      </c>
      <c r="AD1716" s="12" t="s">
        <v>67</v>
      </c>
      <c r="AE1716" s="12" t="s">
        <v>67</v>
      </c>
      <c r="AF1716" s="12" t="s">
        <v>67</v>
      </c>
      <c r="AG1716" s="12" t="s">
        <v>67</v>
      </c>
      <c r="AH1716" s="12" t="s">
        <v>67</v>
      </c>
      <c r="AI1716" s="12" t="s">
        <v>67</v>
      </c>
      <c r="AJ1716" s="12" t="s">
        <v>67</v>
      </c>
      <c r="AK1716" s="12" t="s">
        <v>67</v>
      </c>
      <c r="AL1716" s="12" t="s">
        <v>67</v>
      </c>
      <c r="AM1716" s="12" t="s">
        <v>67</v>
      </c>
      <c r="AN1716" s="12" t="s">
        <v>67</v>
      </c>
      <c r="AO1716" s="12" t="s">
        <v>67</v>
      </c>
      <c r="AP1716" s="12" t="s">
        <v>67</v>
      </c>
      <c r="AQ1716" s="12" t="s">
        <v>67</v>
      </c>
      <c r="AR1716" s="12" t="s">
        <v>67</v>
      </c>
      <c r="AS1716" s="12" t="s">
        <v>67</v>
      </c>
      <c r="AT1716" s="12" t="s">
        <v>67</v>
      </c>
      <c r="AU1716" s="12" t="s">
        <v>67</v>
      </c>
      <c r="AV1716" s="12" t="s">
        <v>67</v>
      </c>
      <c r="AW1716" s="12" t="s">
        <v>67</v>
      </c>
      <c r="AX1716" s="12" t="s">
        <v>67</v>
      </c>
    </row>
    <row r="1717" ht="15.75" customHeight="1">
      <c r="A1717" s="12">
        <v>487.0</v>
      </c>
      <c r="B1717" s="12" t="s">
        <v>3407</v>
      </c>
      <c r="C1717" s="45" t="s">
        <v>706</v>
      </c>
      <c r="D1717" s="12" t="s">
        <v>3141</v>
      </c>
      <c r="E1717" s="13">
        <v>44630.0</v>
      </c>
      <c r="F1717" s="60" t="s">
        <v>9</v>
      </c>
      <c r="G1717" s="12">
        <v>2008.0</v>
      </c>
      <c r="H1717" s="12" t="s">
        <v>3376</v>
      </c>
      <c r="I1717" s="12" t="s">
        <v>3377</v>
      </c>
      <c r="J1717" s="12" t="s">
        <v>1970</v>
      </c>
      <c r="K1717" s="12" t="s">
        <v>199</v>
      </c>
      <c r="L1717" s="12" t="s">
        <v>214</v>
      </c>
      <c r="M1717" s="12" t="s">
        <v>215</v>
      </c>
      <c r="N1717" s="12" t="s">
        <v>67</v>
      </c>
      <c r="O1717" s="12" t="s">
        <v>3378</v>
      </c>
      <c r="P1717" s="12" t="s">
        <v>45</v>
      </c>
      <c r="Q1717" s="61">
        <v>37.0</v>
      </c>
      <c r="R1717" s="61">
        <v>-6.416666667</v>
      </c>
      <c r="S1717" s="62" t="s">
        <v>134</v>
      </c>
      <c r="T1717" s="62" t="s">
        <v>3173</v>
      </c>
      <c r="U1717" s="12" t="s">
        <v>48</v>
      </c>
      <c r="V1717" s="12" t="s">
        <v>3379</v>
      </c>
      <c r="W1717" s="12" t="s">
        <v>3380</v>
      </c>
      <c r="X1717" s="12">
        <v>1978.0</v>
      </c>
      <c r="Y1717" s="12">
        <v>2005.0</v>
      </c>
      <c r="Z1717" s="12" t="s">
        <v>67</v>
      </c>
      <c r="AA1717" s="12" t="s">
        <v>67</v>
      </c>
      <c r="AB1717" s="12" t="s">
        <v>67</v>
      </c>
      <c r="AC1717" s="12" t="s">
        <v>67</v>
      </c>
      <c r="AD1717" s="12" t="s">
        <v>67</v>
      </c>
      <c r="AE1717" s="12" t="s">
        <v>67</v>
      </c>
      <c r="AF1717" s="12" t="s">
        <v>67</v>
      </c>
      <c r="AG1717" s="12" t="s">
        <v>67</v>
      </c>
      <c r="AH1717" s="12" t="s">
        <v>67</v>
      </c>
      <c r="AI1717" s="12" t="s">
        <v>67</v>
      </c>
      <c r="AJ1717" s="12" t="s">
        <v>67</v>
      </c>
      <c r="AK1717" s="12" t="s">
        <v>67</v>
      </c>
      <c r="AL1717" s="12" t="s">
        <v>67</v>
      </c>
      <c r="AM1717" s="12" t="s">
        <v>67</v>
      </c>
      <c r="AN1717" s="12" t="s">
        <v>67</v>
      </c>
      <c r="AO1717" s="12" t="s">
        <v>67</v>
      </c>
      <c r="AP1717" s="12" t="s">
        <v>67</v>
      </c>
      <c r="AQ1717" s="12" t="s">
        <v>67</v>
      </c>
      <c r="AR1717" s="12" t="s">
        <v>67</v>
      </c>
      <c r="AS1717" s="12" t="s">
        <v>67</v>
      </c>
      <c r="AT1717" s="12" t="s">
        <v>67</v>
      </c>
      <c r="AU1717" s="12" t="s">
        <v>67</v>
      </c>
      <c r="AV1717" s="12" t="s">
        <v>67</v>
      </c>
      <c r="AW1717" s="12" t="s">
        <v>67</v>
      </c>
      <c r="AX1717" s="12" t="s">
        <v>67</v>
      </c>
    </row>
    <row r="1718" ht="15.75" customHeight="1">
      <c r="A1718" s="12">
        <v>487.0</v>
      </c>
      <c r="B1718" s="12" t="s">
        <v>3408</v>
      </c>
      <c r="C1718" s="45" t="s">
        <v>3409</v>
      </c>
      <c r="D1718" s="12" t="s">
        <v>3141</v>
      </c>
      <c r="E1718" s="13">
        <v>44630.0</v>
      </c>
      <c r="F1718" s="60" t="s">
        <v>9</v>
      </c>
      <c r="G1718" s="12">
        <v>2008.0</v>
      </c>
      <c r="H1718" s="12" t="s">
        <v>3376</v>
      </c>
      <c r="I1718" s="12" t="s">
        <v>3377</v>
      </c>
      <c r="J1718" s="12" t="s">
        <v>1970</v>
      </c>
      <c r="K1718" s="12" t="s">
        <v>199</v>
      </c>
      <c r="L1718" s="12" t="s">
        <v>687</v>
      </c>
      <c r="M1718" s="12" t="s">
        <v>688</v>
      </c>
      <c r="N1718" s="12" t="s">
        <v>67</v>
      </c>
      <c r="O1718" s="12" t="s">
        <v>3378</v>
      </c>
      <c r="P1718" s="12" t="s">
        <v>45</v>
      </c>
      <c r="Q1718" s="61">
        <v>37.0</v>
      </c>
      <c r="R1718" s="61">
        <v>-6.416666667</v>
      </c>
      <c r="S1718" s="62" t="s">
        <v>134</v>
      </c>
      <c r="T1718" s="62" t="s">
        <v>3173</v>
      </c>
      <c r="U1718" s="12" t="s">
        <v>48</v>
      </c>
      <c r="V1718" s="12" t="s">
        <v>3379</v>
      </c>
      <c r="W1718" s="12" t="s">
        <v>3380</v>
      </c>
      <c r="X1718" s="12">
        <v>1978.0</v>
      </c>
      <c r="Y1718" s="12">
        <v>2005.0</v>
      </c>
      <c r="Z1718" s="12" t="s">
        <v>67</v>
      </c>
      <c r="AA1718" s="12" t="s">
        <v>67</v>
      </c>
      <c r="AB1718" s="12" t="s">
        <v>67</v>
      </c>
      <c r="AC1718" s="12" t="s">
        <v>67</v>
      </c>
      <c r="AD1718" s="12" t="s">
        <v>67</v>
      </c>
      <c r="AE1718" s="12" t="s">
        <v>67</v>
      </c>
      <c r="AF1718" s="12" t="s">
        <v>67</v>
      </c>
      <c r="AG1718" s="12" t="s">
        <v>67</v>
      </c>
      <c r="AH1718" s="12" t="s">
        <v>67</v>
      </c>
      <c r="AI1718" s="12" t="s">
        <v>67</v>
      </c>
      <c r="AJ1718" s="12" t="s">
        <v>67</v>
      </c>
      <c r="AK1718" s="12" t="s">
        <v>67</v>
      </c>
      <c r="AL1718" s="12" t="s">
        <v>67</v>
      </c>
      <c r="AM1718" s="12" t="s">
        <v>67</v>
      </c>
      <c r="AN1718" s="12" t="s">
        <v>67</v>
      </c>
      <c r="AO1718" s="12" t="s">
        <v>67</v>
      </c>
      <c r="AP1718" s="12" t="s">
        <v>67</v>
      </c>
      <c r="AQ1718" s="12" t="s">
        <v>67</v>
      </c>
      <c r="AR1718" s="12" t="s">
        <v>67</v>
      </c>
      <c r="AS1718" s="12" t="s">
        <v>67</v>
      </c>
      <c r="AT1718" s="12" t="s">
        <v>67</v>
      </c>
      <c r="AU1718" s="12" t="s">
        <v>67</v>
      </c>
      <c r="AV1718" s="12" t="s">
        <v>67</v>
      </c>
      <c r="AW1718" s="12" t="s">
        <v>67</v>
      </c>
      <c r="AX1718" s="12" t="s">
        <v>67</v>
      </c>
    </row>
    <row r="1719" ht="15.75" customHeight="1">
      <c r="A1719" s="12">
        <v>487.0</v>
      </c>
      <c r="B1719" s="12" t="s">
        <v>3410</v>
      </c>
      <c r="C1719" s="45" t="s">
        <v>3411</v>
      </c>
      <c r="D1719" s="12" t="s">
        <v>3141</v>
      </c>
      <c r="E1719" s="13">
        <v>44630.0</v>
      </c>
      <c r="F1719" s="60" t="s">
        <v>9</v>
      </c>
      <c r="G1719" s="12">
        <v>2008.0</v>
      </c>
      <c r="H1719" s="12" t="s">
        <v>3376</v>
      </c>
      <c r="I1719" s="12" t="s">
        <v>3377</v>
      </c>
      <c r="J1719" s="12" t="s">
        <v>1970</v>
      </c>
      <c r="K1719" s="12" t="s">
        <v>199</v>
      </c>
      <c r="L1719" s="12" t="s">
        <v>3412</v>
      </c>
      <c r="M1719" s="12" t="s">
        <v>2424</v>
      </c>
      <c r="N1719" s="12" t="s">
        <v>67</v>
      </c>
      <c r="O1719" s="12" t="s">
        <v>3378</v>
      </c>
      <c r="P1719" s="12" t="s">
        <v>45</v>
      </c>
      <c r="Q1719" s="61">
        <v>37.0</v>
      </c>
      <c r="R1719" s="61">
        <v>-6.416666667</v>
      </c>
      <c r="S1719" s="62" t="s">
        <v>134</v>
      </c>
      <c r="T1719" s="62" t="s">
        <v>3173</v>
      </c>
      <c r="U1719" s="12" t="s">
        <v>48</v>
      </c>
      <c r="V1719" s="12" t="s">
        <v>3379</v>
      </c>
      <c r="W1719" s="12" t="s">
        <v>3380</v>
      </c>
      <c r="X1719" s="12">
        <v>1978.0</v>
      </c>
      <c r="Y1719" s="12">
        <v>2005.0</v>
      </c>
      <c r="Z1719" s="12" t="s">
        <v>67</v>
      </c>
      <c r="AA1719" s="12" t="s">
        <v>67</v>
      </c>
      <c r="AB1719" s="12" t="s">
        <v>67</v>
      </c>
      <c r="AC1719" s="12" t="s">
        <v>67</v>
      </c>
      <c r="AD1719" s="12" t="s">
        <v>67</v>
      </c>
      <c r="AE1719" s="12" t="s">
        <v>67</v>
      </c>
      <c r="AF1719" s="12" t="s">
        <v>67</v>
      </c>
      <c r="AG1719" s="12" t="s">
        <v>67</v>
      </c>
      <c r="AH1719" s="12" t="s">
        <v>67</v>
      </c>
      <c r="AI1719" s="12" t="s">
        <v>67</v>
      </c>
      <c r="AJ1719" s="12" t="s">
        <v>67</v>
      </c>
      <c r="AK1719" s="12" t="s">
        <v>67</v>
      </c>
      <c r="AL1719" s="12" t="s">
        <v>67</v>
      </c>
      <c r="AM1719" s="12" t="s">
        <v>67</v>
      </c>
      <c r="AN1719" s="12" t="s">
        <v>67</v>
      </c>
      <c r="AO1719" s="12" t="s">
        <v>67</v>
      </c>
      <c r="AP1719" s="12" t="s">
        <v>67</v>
      </c>
      <c r="AQ1719" s="12" t="s">
        <v>67</v>
      </c>
      <c r="AR1719" s="12" t="s">
        <v>67</v>
      </c>
      <c r="AS1719" s="12" t="s">
        <v>67</v>
      </c>
      <c r="AT1719" s="12" t="s">
        <v>67</v>
      </c>
      <c r="AU1719" s="12" t="s">
        <v>67</v>
      </c>
      <c r="AV1719" s="12" t="s">
        <v>67</v>
      </c>
      <c r="AW1719" s="12" t="s">
        <v>67</v>
      </c>
      <c r="AX1719" s="12" t="s">
        <v>67</v>
      </c>
    </row>
    <row r="1720" ht="15.75" customHeight="1">
      <c r="A1720" s="12">
        <v>487.0</v>
      </c>
      <c r="B1720" s="12" t="s">
        <v>3413</v>
      </c>
      <c r="C1720" s="45" t="s">
        <v>702</v>
      </c>
      <c r="D1720" s="12" t="s">
        <v>3141</v>
      </c>
      <c r="E1720" s="13">
        <v>44630.0</v>
      </c>
      <c r="F1720" s="60" t="s">
        <v>9</v>
      </c>
      <c r="G1720" s="12">
        <v>2008.0</v>
      </c>
      <c r="H1720" s="12" t="s">
        <v>3376</v>
      </c>
      <c r="I1720" s="12" t="s">
        <v>3377</v>
      </c>
      <c r="J1720" s="12" t="s">
        <v>1970</v>
      </c>
      <c r="K1720" s="12" t="s">
        <v>199</v>
      </c>
      <c r="L1720" s="12" t="s">
        <v>703</v>
      </c>
      <c r="M1720" s="12" t="s">
        <v>704</v>
      </c>
      <c r="N1720" s="12" t="s">
        <v>67</v>
      </c>
      <c r="O1720" s="12" t="s">
        <v>3378</v>
      </c>
      <c r="P1720" s="12" t="s">
        <v>45</v>
      </c>
      <c r="Q1720" s="61">
        <v>37.0</v>
      </c>
      <c r="R1720" s="61">
        <v>-6.416666667</v>
      </c>
      <c r="S1720" s="62" t="s">
        <v>134</v>
      </c>
      <c r="T1720" s="62" t="s">
        <v>3173</v>
      </c>
      <c r="U1720" s="12" t="s">
        <v>48</v>
      </c>
      <c r="V1720" s="12" t="s">
        <v>3379</v>
      </c>
      <c r="W1720" s="12" t="s">
        <v>3380</v>
      </c>
      <c r="X1720" s="12">
        <v>1978.0</v>
      </c>
      <c r="Y1720" s="12">
        <v>2005.0</v>
      </c>
      <c r="Z1720" s="12" t="s">
        <v>67</v>
      </c>
      <c r="AA1720" s="12" t="s">
        <v>67</v>
      </c>
      <c r="AB1720" s="12" t="s">
        <v>67</v>
      </c>
      <c r="AC1720" s="12" t="s">
        <v>67</v>
      </c>
      <c r="AD1720" s="12" t="s">
        <v>67</v>
      </c>
      <c r="AE1720" s="12" t="s">
        <v>67</v>
      </c>
      <c r="AF1720" s="12" t="s">
        <v>67</v>
      </c>
      <c r="AG1720" s="12" t="s">
        <v>67</v>
      </c>
      <c r="AH1720" s="12" t="s">
        <v>67</v>
      </c>
      <c r="AI1720" s="12" t="s">
        <v>67</v>
      </c>
      <c r="AJ1720" s="12" t="s">
        <v>67</v>
      </c>
      <c r="AK1720" s="12" t="s">
        <v>67</v>
      </c>
      <c r="AL1720" s="12" t="s">
        <v>67</v>
      </c>
      <c r="AM1720" s="12" t="s">
        <v>67</v>
      </c>
      <c r="AN1720" s="12" t="s">
        <v>67</v>
      </c>
      <c r="AO1720" s="12" t="s">
        <v>67</v>
      </c>
      <c r="AP1720" s="12" t="s">
        <v>67</v>
      </c>
      <c r="AQ1720" s="12" t="s">
        <v>67</v>
      </c>
      <c r="AR1720" s="12" t="s">
        <v>67</v>
      </c>
      <c r="AS1720" s="12" t="s">
        <v>67</v>
      </c>
      <c r="AT1720" s="12" t="s">
        <v>67</v>
      </c>
      <c r="AU1720" s="12" t="s">
        <v>67</v>
      </c>
      <c r="AV1720" s="12" t="s">
        <v>67</v>
      </c>
      <c r="AW1720" s="12" t="s">
        <v>67</v>
      </c>
      <c r="AX1720" s="12" t="s">
        <v>67</v>
      </c>
    </row>
    <row r="1721" ht="15.75" customHeight="1">
      <c r="A1721" s="12">
        <v>487.0</v>
      </c>
      <c r="B1721" s="12" t="s">
        <v>3414</v>
      </c>
      <c r="C1721" s="45" t="s">
        <v>682</v>
      </c>
      <c r="D1721" s="12" t="s">
        <v>3141</v>
      </c>
      <c r="E1721" s="13">
        <v>44630.0</v>
      </c>
      <c r="F1721" s="60" t="s">
        <v>9</v>
      </c>
      <c r="G1721" s="12">
        <v>2008.0</v>
      </c>
      <c r="H1721" s="12" t="s">
        <v>3376</v>
      </c>
      <c r="I1721" s="12" t="s">
        <v>3377</v>
      </c>
      <c r="J1721" s="12" t="s">
        <v>1970</v>
      </c>
      <c r="K1721" s="12" t="s">
        <v>199</v>
      </c>
      <c r="L1721" s="12" t="s">
        <v>3398</v>
      </c>
      <c r="M1721" s="12" t="s">
        <v>622</v>
      </c>
      <c r="N1721" s="12" t="s">
        <v>67</v>
      </c>
      <c r="O1721" s="12" t="s">
        <v>3378</v>
      </c>
      <c r="P1721" s="12" t="s">
        <v>45</v>
      </c>
      <c r="Q1721" s="61">
        <v>37.0</v>
      </c>
      <c r="R1721" s="61">
        <v>-6.416666667</v>
      </c>
      <c r="S1721" s="62" t="s">
        <v>134</v>
      </c>
      <c r="T1721" s="62" t="s">
        <v>3173</v>
      </c>
      <c r="U1721" s="12" t="s">
        <v>48</v>
      </c>
      <c r="V1721" s="12" t="s">
        <v>3379</v>
      </c>
      <c r="W1721" s="12" t="s">
        <v>3380</v>
      </c>
      <c r="X1721" s="12">
        <v>1978.0</v>
      </c>
      <c r="Y1721" s="12">
        <v>2005.0</v>
      </c>
      <c r="Z1721" s="12" t="s">
        <v>67</v>
      </c>
      <c r="AA1721" s="12" t="s">
        <v>67</v>
      </c>
      <c r="AB1721" s="12" t="s">
        <v>67</v>
      </c>
      <c r="AC1721" s="12" t="s">
        <v>67</v>
      </c>
      <c r="AD1721" s="12" t="s">
        <v>67</v>
      </c>
      <c r="AE1721" s="12" t="s">
        <v>67</v>
      </c>
      <c r="AF1721" s="12" t="s">
        <v>67</v>
      </c>
      <c r="AG1721" s="12" t="s">
        <v>67</v>
      </c>
      <c r="AH1721" s="12" t="s">
        <v>67</v>
      </c>
      <c r="AI1721" s="12" t="s">
        <v>67</v>
      </c>
      <c r="AJ1721" s="12" t="s">
        <v>67</v>
      </c>
      <c r="AK1721" s="12" t="s">
        <v>67</v>
      </c>
      <c r="AL1721" s="12" t="s">
        <v>67</v>
      </c>
      <c r="AM1721" s="12" t="s">
        <v>67</v>
      </c>
      <c r="AN1721" s="12" t="s">
        <v>67</v>
      </c>
      <c r="AO1721" s="12" t="s">
        <v>67</v>
      </c>
      <c r="AP1721" s="12" t="s">
        <v>67</v>
      </c>
      <c r="AQ1721" s="12" t="s">
        <v>67</v>
      </c>
      <c r="AR1721" s="12" t="s">
        <v>67</v>
      </c>
      <c r="AS1721" s="12" t="s">
        <v>67</v>
      </c>
      <c r="AT1721" s="12" t="s">
        <v>67</v>
      </c>
      <c r="AU1721" s="12" t="s">
        <v>67</v>
      </c>
      <c r="AV1721" s="12" t="s">
        <v>67</v>
      </c>
      <c r="AW1721" s="12" t="s">
        <v>67</v>
      </c>
      <c r="AX1721" s="12" t="s">
        <v>67</v>
      </c>
    </row>
    <row r="1722" ht="15.75" customHeight="1">
      <c r="A1722" s="12">
        <v>487.0</v>
      </c>
      <c r="B1722" s="12" t="s">
        <v>3415</v>
      </c>
      <c r="C1722" s="45" t="s">
        <v>3304</v>
      </c>
      <c r="D1722" s="12" t="s">
        <v>3141</v>
      </c>
      <c r="E1722" s="13">
        <v>44630.0</v>
      </c>
      <c r="F1722" s="60" t="s">
        <v>9</v>
      </c>
      <c r="G1722" s="12">
        <v>2008.0</v>
      </c>
      <c r="H1722" s="12" t="s">
        <v>3376</v>
      </c>
      <c r="I1722" s="12" t="s">
        <v>3377</v>
      </c>
      <c r="J1722" s="12" t="s">
        <v>1970</v>
      </c>
      <c r="K1722" s="12" t="s">
        <v>199</v>
      </c>
      <c r="L1722" s="12" t="s">
        <v>214</v>
      </c>
      <c r="M1722" s="12" t="s">
        <v>3299</v>
      </c>
      <c r="N1722" s="12" t="s">
        <v>67</v>
      </c>
      <c r="O1722" s="12" t="s">
        <v>3378</v>
      </c>
      <c r="P1722" s="12" t="s">
        <v>45</v>
      </c>
      <c r="Q1722" s="61">
        <v>37.0</v>
      </c>
      <c r="R1722" s="61">
        <v>-6.416666667</v>
      </c>
      <c r="S1722" s="62" t="s">
        <v>134</v>
      </c>
      <c r="T1722" s="62" t="s">
        <v>3173</v>
      </c>
      <c r="U1722" s="12" t="s">
        <v>48</v>
      </c>
      <c r="V1722" s="12" t="s">
        <v>3379</v>
      </c>
      <c r="W1722" s="12" t="s">
        <v>3380</v>
      </c>
      <c r="X1722" s="12">
        <v>1978.0</v>
      </c>
      <c r="Y1722" s="12">
        <v>2005.0</v>
      </c>
      <c r="Z1722" s="12" t="s">
        <v>67</v>
      </c>
      <c r="AA1722" s="12" t="s">
        <v>67</v>
      </c>
      <c r="AB1722" s="12" t="s">
        <v>67</v>
      </c>
      <c r="AC1722" s="12" t="s">
        <v>67</v>
      </c>
      <c r="AD1722" s="12" t="s">
        <v>67</v>
      </c>
      <c r="AE1722" s="12" t="s">
        <v>67</v>
      </c>
      <c r="AF1722" s="12" t="s">
        <v>67</v>
      </c>
      <c r="AG1722" s="12" t="s">
        <v>67</v>
      </c>
      <c r="AH1722" s="12" t="s">
        <v>67</v>
      </c>
      <c r="AI1722" s="12" t="s">
        <v>67</v>
      </c>
      <c r="AJ1722" s="12" t="s">
        <v>67</v>
      </c>
      <c r="AK1722" s="12" t="s">
        <v>67</v>
      </c>
      <c r="AL1722" s="12" t="s">
        <v>67</v>
      </c>
      <c r="AM1722" s="12" t="s">
        <v>67</v>
      </c>
      <c r="AN1722" s="12" t="s">
        <v>67</v>
      </c>
      <c r="AO1722" s="12" t="s">
        <v>67</v>
      </c>
      <c r="AP1722" s="12" t="s">
        <v>67</v>
      </c>
      <c r="AQ1722" s="12" t="s">
        <v>67</v>
      </c>
      <c r="AR1722" s="12" t="s">
        <v>67</v>
      </c>
      <c r="AS1722" s="12" t="s">
        <v>67</v>
      </c>
      <c r="AT1722" s="12" t="s">
        <v>67</v>
      </c>
      <c r="AU1722" s="12" t="s">
        <v>67</v>
      </c>
      <c r="AV1722" s="12" t="s">
        <v>67</v>
      </c>
      <c r="AW1722" s="12" t="s">
        <v>67</v>
      </c>
      <c r="AX1722" s="12" t="s">
        <v>67</v>
      </c>
    </row>
    <row r="1723" ht="15.75" customHeight="1">
      <c r="A1723" s="12">
        <v>487.0</v>
      </c>
      <c r="B1723" s="12" t="s">
        <v>3416</v>
      </c>
      <c r="C1723" s="45" t="s">
        <v>3417</v>
      </c>
      <c r="D1723" s="12" t="s">
        <v>3141</v>
      </c>
      <c r="E1723" s="13">
        <v>44630.0</v>
      </c>
      <c r="F1723" s="60" t="s">
        <v>9</v>
      </c>
      <c r="G1723" s="12">
        <v>2008.0</v>
      </c>
      <c r="H1723" s="12" t="s">
        <v>3376</v>
      </c>
      <c r="I1723" s="12" t="s">
        <v>3377</v>
      </c>
      <c r="J1723" s="12" t="s">
        <v>1970</v>
      </c>
      <c r="K1723" s="12" t="s">
        <v>199</v>
      </c>
      <c r="L1723" s="12" t="s">
        <v>687</v>
      </c>
      <c r="M1723" s="12" t="s">
        <v>688</v>
      </c>
      <c r="N1723" s="12" t="s">
        <v>67</v>
      </c>
      <c r="O1723" s="12" t="s">
        <v>3378</v>
      </c>
      <c r="P1723" s="12" t="s">
        <v>45</v>
      </c>
      <c r="Q1723" s="61">
        <v>37.0</v>
      </c>
      <c r="R1723" s="61">
        <v>-6.416666667</v>
      </c>
      <c r="S1723" s="62" t="s">
        <v>134</v>
      </c>
      <c r="T1723" s="62" t="s">
        <v>3173</v>
      </c>
      <c r="U1723" s="12" t="s">
        <v>48</v>
      </c>
      <c r="V1723" s="12" t="s">
        <v>3379</v>
      </c>
      <c r="W1723" s="12" t="s">
        <v>3380</v>
      </c>
      <c r="X1723" s="12">
        <v>1978.0</v>
      </c>
      <c r="Y1723" s="12">
        <v>2005.0</v>
      </c>
      <c r="Z1723" s="12" t="s">
        <v>67</v>
      </c>
      <c r="AA1723" s="12" t="s">
        <v>67</v>
      </c>
      <c r="AB1723" s="12" t="s">
        <v>67</v>
      </c>
      <c r="AC1723" s="12" t="s">
        <v>67</v>
      </c>
      <c r="AD1723" s="12" t="s">
        <v>67</v>
      </c>
      <c r="AE1723" s="12" t="s">
        <v>67</v>
      </c>
      <c r="AF1723" s="12" t="s">
        <v>67</v>
      </c>
      <c r="AG1723" s="12" t="s">
        <v>67</v>
      </c>
      <c r="AH1723" s="12" t="s">
        <v>67</v>
      </c>
      <c r="AI1723" s="12" t="s">
        <v>67</v>
      </c>
      <c r="AJ1723" s="12" t="s">
        <v>67</v>
      </c>
      <c r="AK1723" s="12" t="s">
        <v>67</v>
      </c>
      <c r="AL1723" s="12" t="s">
        <v>67</v>
      </c>
      <c r="AM1723" s="12" t="s">
        <v>67</v>
      </c>
      <c r="AN1723" s="12" t="s">
        <v>67</v>
      </c>
      <c r="AO1723" s="12" t="s">
        <v>67</v>
      </c>
      <c r="AP1723" s="12" t="s">
        <v>67</v>
      </c>
      <c r="AQ1723" s="12" t="s">
        <v>67</v>
      </c>
      <c r="AR1723" s="12" t="s">
        <v>67</v>
      </c>
      <c r="AS1723" s="12" t="s">
        <v>67</v>
      </c>
      <c r="AT1723" s="12" t="s">
        <v>67</v>
      </c>
      <c r="AU1723" s="12" t="s">
        <v>67</v>
      </c>
      <c r="AV1723" s="12" t="s">
        <v>67</v>
      </c>
      <c r="AW1723" s="12" t="s">
        <v>67</v>
      </c>
      <c r="AX1723" s="12" t="s">
        <v>67</v>
      </c>
    </row>
    <row r="1724" ht="15.75" customHeight="1">
      <c r="A1724" s="12">
        <v>497.0</v>
      </c>
      <c r="B1724" s="12" t="s">
        <v>3418</v>
      </c>
      <c r="C1724" s="45" t="s">
        <v>3419</v>
      </c>
      <c r="D1724" s="12" t="s">
        <v>3141</v>
      </c>
      <c r="E1724" s="13">
        <v>44602.0</v>
      </c>
      <c r="F1724" s="60" t="s">
        <v>9</v>
      </c>
      <c r="G1724" s="12">
        <v>2008.0</v>
      </c>
      <c r="H1724" s="12" t="s">
        <v>3420</v>
      </c>
      <c r="I1724" s="12" t="s">
        <v>3421</v>
      </c>
      <c r="J1724" s="12" t="s">
        <v>3422</v>
      </c>
      <c r="K1724" s="12" t="s">
        <v>199</v>
      </c>
      <c r="L1724" s="12" t="s">
        <v>3423</v>
      </c>
      <c r="M1724" s="12" t="s">
        <v>3424</v>
      </c>
      <c r="N1724" s="12" t="s">
        <v>67</v>
      </c>
      <c r="O1724" s="12" t="s">
        <v>1010</v>
      </c>
      <c r="P1724" s="12" t="s">
        <v>45</v>
      </c>
      <c r="Q1724" s="61">
        <v>42.7333333329999</v>
      </c>
      <c r="R1724" s="61">
        <v>-5.016666667</v>
      </c>
      <c r="S1724" s="62" t="s">
        <v>69</v>
      </c>
      <c r="T1724" s="62"/>
      <c r="U1724" s="12" t="s">
        <v>203</v>
      </c>
      <c r="V1724" s="12" t="s">
        <v>3425</v>
      </c>
      <c r="W1724" s="12" t="s">
        <v>3426</v>
      </c>
      <c r="X1724" s="12">
        <v>2000.0</v>
      </c>
      <c r="Y1724" s="12">
        <v>2005.0</v>
      </c>
      <c r="Z1724" s="12" t="s">
        <v>3302</v>
      </c>
      <c r="AA1724" s="12" t="s">
        <v>52</v>
      </c>
      <c r="AB1724" s="12" t="s">
        <v>67</v>
      </c>
      <c r="AC1724" s="12" t="s">
        <v>67</v>
      </c>
      <c r="AD1724" s="12" t="s">
        <v>67</v>
      </c>
      <c r="AE1724" s="12" t="s">
        <v>67</v>
      </c>
      <c r="AF1724" s="12" t="s">
        <v>67</v>
      </c>
      <c r="AG1724" s="12" t="s">
        <v>67</v>
      </c>
      <c r="AH1724" s="12" t="s">
        <v>67</v>
      </c>
      <c r="AI1724" s="12" t="s">
        <v>67</v>
      </c>
      <c r="AJ1724" s="12" t="s">
        <v>67</v>
      </c>
      <c r="AK1724" s="12" t="s">
        <v>67</v>
      </c>
      <c r="AL1724" s="12" t="s">
        <v>67</v>
      </c>
      <c r="AM1724" s="12" t="s">
        <v>67</v>
      </c>
      <c r="AN1724" s="12" t="s">
        <v>67</v>
      </c>
      <c r="AO1724" s="12" t="s">
        <v>67</v>
      </c>
      <c r="AP1724" s="12" t="s">
        <v>67</v>
      </c>
      <c r="AQ1724" s="12" t="s">
        <v>67</v>
      </c>
      <c r="AR1724" s="12" t="s">
        <v>67</v>
      </c>
      <c r="AS1724" s="12" t="s">
        <v>67</v>
      </c>
      <c r="AT1724" s="12" t="s">
        <v>67</v>
      </c>
      <c r="AU1724" s="12" t="s">
        <v>67</v>
      </c>
      <c r="AV1724" s="12" t="s">
        <v>67</v>
      </c>
      <c r="AW1724" s="12" t="s">
        <v>67</v>
      </c>
      <c r="AX1724" s="12" t="s">
        <v>67</v>
      </c>
    </row>
    <row r="1725" ht="15.75" customHeight="1">
      <c r="A1725" s="12">
        <v>582.0</v>
      </c>
      <c r="B1725" s="12" t="s">
        <v>3427</v>
      </c>
      <c r="C1725" s="45" t="s">
        <v>797</v>
      </c>
      <c r="D1725" s="12" t="s">
        <v>3141</v>
      </c>
      <c r="E1725" s="13">
        <v>44605.0</v>
      </c>
      <c r="F1725" s="60" t="s">
        <v>9</v>
      </c>
      <c r="G1725" s="12">
        <v>2004.0</v>
      </c>
      <c r="H1725" s="12" t="s">
        <v>3428</v>
      </c>
      <c r="I1725" s="12" t="s">
        <v>3429</v>
      </c>
      <c r="J1725" s="12" t="s">
        <v>3430</v>
      </c>
      <c r="K1725" s="12" t="s">
        <v>199</v>
      </c>
      <c r="L1725" s="12" t="s">
        <v>687</v>
      </c>
      <c r="M1725" s="12" t="s">
        <v>688</v>
      </c>
      <c r="N1725" s="12" t="s">
        <v>67</v>
      </c>
      <c r="O1725" s="12" t="s">
        <v>3431</v>
      </c>
      <c r="P1725" s="12" t="s">
        <v>45</v>
      </c>
      <c r="Q1725" s="61" t="s">
        <v>67</v>
      </c>
      <c r="R1725" s="61" t="s">
        <v>67</v>
      </c>
      <c r="S1725" s="62" t="s">
        <v>69</v>
      </c>
      <c r="T1725" s="62"/>
      <c r="U1725" s="12" t="s">
        <v>48</v>
      </c>
      <c r="V1725" s="12" t="s">
        <v>3432</v>
      </c>
      <c r="W1725" s="12" t="s">
        <v>3433</v>
      </c>
      <c r="X1725" s="12">
        <v>1980.0</v>
      </c>
      <c r="Y1725" s="12">
        <v>2000.0</v>
      </c>
      <c r="Z1725" s="12" t="s">
        <v>3196</v>
      </c>
      <c r="AA1725" s="12" t="s">
        <v>52</v>
      </c>
      <c r="AB1725" s="12" t="s">
        <v>67</v>
      </c>
      <c r="AC1725" s="12" t="s">
        <v>67</v>
      </c>
      <c r="AD1725" s="12" t="s">
        <v>67</v>
      </c>
      <c r="AE1725" s="12" t="s">
        <v>67</v>
      </c>
      <c r="AF1725" s="12" t="s">
        <v>67</v>
      </c>
      <c r="AG1725" s="12" t="s">
        <v>67</v>
      </c>
      <c r="AH1725" s="12" t="s">
        <v>67</v>
      </c>
      <c r="AI1725" s="12" t="s">
        <v>67</v>
      </c>
      <c r="AJ1725" s="12" t="s">
        <v>67</v>
      </c>
      <c r="AK1725" s="12" t="s">
        <v>67</v>
      </c>
      <c r="AL1725" s="12" t="s">
        <v>67</v>
      </c>
      <c r="AM1725" s="12" t="s">
        <v>67</v>
      </c>
      <c r="AN1725" s="12" t="s">
        <v>67</v>
      </c>
      <c r="AO1725" s="12" t="s">
        <v>67</v>
      </c>
      <c r="AP1725" s="12" t="s">
        <v>67</v>
      </c>
      <c r="AQ1725" s="12" t="s">
        <v>67</v>
      </c>
      <c r="AR1725" s="12" t="s">
        <v>67</v>
      </c>
      <c r="AS1725" s="12" t="s">
        <v>67</v>
      </c>
      <c r="AT1725" s="12" t="s">
        <v>67</v>
      </c>
      <c r="AU1725" s="12" t="s">
        <v>67</v>
      </c>
      <c r="AV1725" s="12" t="s">
        <v>67</v>
      </c>
      <c r="AW1725" s="12" t="s">
        <v>67</v>
      </c>
      <c r="AX1725" s="12" t="s">
        <v>67</v>
      </c>
    </row>
    <row r="1726" ht="15.75" customHeight="1">
      <c r="A1726" s="12">
        <v>582.0</v>
      </c>
      <c r="B1726" s="12" t="s">
        <v>3434</v>
      </c>
      <c r="C1726" s="45" t="s">
        <v>797</v>
      </c>
      <c r="D1726" s="12" t="s">
        <v>3141</v>
      </c>
      <c r="E1726" s="13">
        <v>44605.0</v>
      </c>
      <c r="F1726" s="60" t="s">
        <v>9</v>
      </c>
      <c r="G1726" s="12">
        <v>2004.0</v>
      </c>
      <c r="H1726" s="12" t="s">
        <v>3428</v>
      </c>
      <c r="I1726" s="12" t="s">
        <v>3429</v>
      </c>
      <c r="J1726" s="12" t="s">
        <v>3430</v>
      </c>
      <c r="K1726" s="12" t="s">
        <v>199</v>
      </c>
      <c r="L1726" s="12" t="s">
        <v>687</v>
      </c>
      <c r="M1726" s="12" t="s">
        <v>688</v>
      </c>
      <c r="N1726" s="12" t="s">
        <v>67</v>
      </c>
      <c r="O1726" s="12" t="s">
        <v>3431</v>
      </c>
      <c r="P1726" s="12" t="s">
        <v>45</v>
      </c>
      <c r="Q1726" s="61" t="s">
        <v>67</v>
      </c>
      <c r="R1726" s="61" t="s">
        <v>67</v>
      </c>
      <c r="S1726" s="62" t="s">
        <v>69</v>
      </c>
      <c r="T1726" s="62"/>
      <c r="U1726" s="12" t="s">
        <v>48</v>
      </c>
      <c r="V1726" s="12" t="s">
        <v>3435</v>
      </c>
      <c r="W1726" s="12" t="s">
        <v>3433</v>
      </c>
      <c r="X1726" s="12">
        <v>1980.0</v>
      </c>
      <c r="Y1726" s="12">
        <v>1999.0</v>
      </c>
      <c r="Z1726" s="12" t="s">
        <v>3196</v>
      </c>
      <c r="AA1726" s="12" t="s">
        <v>52</v>
      </c>
      <c r="AB1726" s="12" t="s">
        <v>67</v>
      </c>
      <c r="AC1726" s="12" t="s">
        <v>67</v>
      </c>
      <c r="AD1726" s="12" t="s">
        <v>67</v>
      </c>
      <c r="AE1726" s="12" t="s">
        <v>67</v>
      </c>
      <c r="AF1726" s="12" t="s">
        <v>67</v>
      </c>
      <c r="AG1726" s="12" t="s">
        <v>67</v>
      </c>
      <c r="AH1726" s="12" t="s">
        <v>67</v>
      </c>
      <c r="AI1726" s="12" t="s">
        <v>67</v>
      </c>
      <c r="AJ1726" s="12" t="s">
        <v>67</v>
      </c>
      <c r="AK1726" s="12" t="s">
        <v>67</v>
      </c>
      <c r="AL1726" s="12" t="s">
        <v>67</v>
      </c>
      <c r="AM1726" s="12" t="s">
        <v>67</v>
      </c>
      <c r="AN1726" s="12" t="s">
        <v>67</v>
      </c>
      <c r="AO1726" s="12" t="s">
        <v>67</v>
      </c>
      <c r="AP1726" s="12" t="s">
        <v>67</v>
      </c>
      <c r="AQ1726" s="12" t="s">
        <v>67</v>
      </c>
      <c r="AR1726" s="12" t="s">
        <v>67</v>
      </c>
      <c r="AS1726" s="12" t="s">
        <v>67</v>
      </c>
      <c r="AT1726" s="12" t="s">
        <v>67</v>
      </c>
      <c r="AU1726" s="12" t="s">
        <v>67</v>
      </c>
      <c r="AV1726" s="12" t="s">
        <v>67</v>
      </c>
      <c r="AW1726" s="12" t="s">
        <v>67</v>
      </c>
      <c r="AX1726" s="12" t="s">
        <v>67</v>
      </c>
    </row>
    <row r="1727" ht="15.75" customHeight="1">
      <c r="A1727" s="12">
        <v>598.0</v>
      </c>
      <c r="B1727" s="12" t="s">
        <v>3436</v>
      </c>
      <c r="C1727" s="45" t="s">
        <v>2590</v>
      </c>
      <c r="D1727" s="12" t="s">
        <v>3141</v>
      </c>
      <c r="E1727" s="13">
        <v>44603.0</v>
      </c>
      <c r="F1727" s="60" t="s">
        <v>9</v>
      </c>
      <c r="G1727" s="12">
        <v>2003.0</v>
      </c>
      <c r="H1727" s="12" t="s">
        <v>3437</v>
      </c>
      <c r="I1727" s="12" t="s">
        <v>3438</v>
      </c>
      <c r="J1727" s="12" t="s">
        <v>1970</v>
      </c>
      <c r="K1727" s="12" t="s">
        <v>199</v>
      </c>
      <c r="L1727" s="12" t="s">
        <v>595</v>
      </c>
      <c r="M1727" s="12" t="s">
        <v>596</v>
      </c>
      <c r="N1727" s="12" t="s">
        <v>67</v>
      </c>
      <c r="O1727" s="12" t="s">
        <v>3439</v>
      </c>
      <c r="P1727" s="12" t="s">
        <v>45</v>
      </c>
      <c r="Q1727" s="61" t="s">
        <v>67</v>
      </c>
      <c r="R1727" s="61" t="s">
        <v>67</v>
      </c>
      <c r="S1727" s="62" t="s">
        <v>69</v>
      </c>
      <c r="T1727" s="62"/>
      <c r="U1727" s="12" t="s">
        <v>203</v>
      </c>
      <c r="V1727" s="12" t="s">
        <v>3440</v>
      </c>
      <c r="W1727" s="12" t="s">
        <v>3441</v>
      </c>
      <c r="X1727" s="12">
        <v>1980.0</v>
      </c>
      <c r="Y1727" s="12">
        <v>2000.0</v>
      </c>
      <c r="Z1727" s="12" t="s">
        <v>67</v>
      </c>
      <c r="AA1727" s="12" t="s">
        <v>67</v>
      </c>
      <c r="AB1727" s="12" t="s">
        <v>67</v>
      </c>
      <c r="AC1727" s="12" t="s">
        <v>67</v>
      </c>
      <c r="AD1727" s="12" t="s">
        <v>67</v>
      </c>
      <c r="AE1727" s="12" t="s">
        <v>67</v>
      </c>
      <c r="AF1727" s="12" t="s">
        <v>67</v>
      </c>
      <c r="AG1727" s="12" t="s">
        <v>67</v>
      </c>
      <c r="AH1727" s="12" t="s">
        <v>67</v>
      </c>
      <c r="AI1727" s="12" t="s">
        <v>67</v>
      </c>
      <c r="AJ1727" s="12" t="s">
        <v>67</v>
      </c>
      <c r="AK1727" s="12" t="s">
        <v>67</v>
      </c>
      <c r="AL1727" s="12" t="s">
        <v>67</v>
      </c>
      <c r="AM1727" s="12" t="s">
        <v>67</v>
      </c>
      <c r="AN1727" s="12" t="s">
        <v>67</v>
      </c>
      <c r="AO1727" s="12" t="s">
        <v>67</v>
      </c>
      <c r="AP1727" s="12" t="s">
        <v>67</v>
      </c>
      <c r="AQ1727" s="12" t="s">
        <v>67</v>
      </c>
      <c r="AR1727" s="12" t="s">
        <v>67</v>
      </c>
      <c r="AS1727" s="12" t="s">
        <v>67</v>
      </c>
      <c r="AT1727" s="12" t="s">
        <v>67</v>
      </c>
      <c r="AU1727" s="12" t="s">
        <v>67</v>
      </c>
      <c r="AV1727" s="12" t="s">
        <v>67</v>
      </c>
      <c r="AW1727" s="12" t="s">
        <v>67</v>
      </c>
      <c r="AX1727" s="12" t="s">
        <v>67</v>
      </c>
    </row>
    <row r="1728" ht="15.75" customHeight="1">
      <c r="A1728" s="12">
        <v>598.0</v>
      </c>
      <c r="B1728" s="12" t="s">
        <v>3442</v>
      </c>
      <c r="C1728" s="45" t="s">
        <v>2590</v>
      </c>
      <c r="D1728" s="12" t="s">
        <v>3141</v>
      </c>
      <c r="E1728" s="13">
        <v>44603.0</v>
      </c>
      <c r="F1728" s="60" t="s">
        <v>9</v>
      </c>
      <c r="G1728" s="12">
        <v>2003.0</v>
      </c>
      <c r="H1728" s="12" t="s">
        <v>3437</v>
      </c>
      <c r="I1728" s="12" t="s">
        <v>3438</v>
      </c>
      <c r="J1728" s="12" t="s">
        <v>1970</v>
      </c>
      <c r="K1728" s="12" t="s">
        <v>199</v>
      </c>
      <c r="L1728" s="12" t="s">
        <v>595</v>
      </c>
      <c r="M1728" s="12" t="s">
        <v>596</v>
      </c>
      <c r="N1728" s="12" t="s">
        <v>67</v>
      </c>
      <c r="O1728" s="12" t="s">
        <v>3443</v>
      </c>
      <c r="P1728" s="12" t="s">
        <v>45</v>
      </c>
      <c r="Q1728" s="61">
        <v>41.8452643239999</v>
      </c>
      <c r="R1728" s="61">
        <v>-5.614861534</v>
      </c>
      <c r="S1728" s="62" t="s">
        <v>929</v>
      </c>
      <c r="T1728" s="62" t="s">
        <v>3173</v>
      </c>
      <c r="U1728" s="12" t="s">
        <v>203</v>
      </c>
      <c r="V1728" s="12" t="s">
        <v>3440</v>
      </c>
      <c r="W1728" s="12" t="s">
        <v>3441</v>
      </c>
      <c r="X1728" s="12">
        <v>1980.0</v>
      </c>
      <c r="Y1728" s="12">
        <v>2000.0</v>
      </c>
      <c r="Z1728" s="12" t="s">
        <v>67</v>
      </c>
      <c r="AA1728" s="12" t="s">
        <v>67</v>
      </c>
      <c r="AB1728" s="12" t="s">
        <v>67</v>
      </c>
      <c r="AC1728" s="12" t="s">
        <v>67</v>
      </c>
      <c r="AD1728" s="12" t="s">
        <v>67</v>
      </c>
      <c r="AE1728" s="12" t="s">
        <v>67</v>
      </c>
      <c r="AF1728" s="12" t="s">
        <v>67</v>
      </c>
      <c r="AG1728" s="12" t="s">
        <v>67</v>
      </c>
      <c r="AH1728" s="12" t="s">
        <v>67</v>
      </c>
      <c r="AI1728" s="12" t="s">
        <v>67</v>
      </c>
      <c r="AJ1728" s="12" t="s">
        <v>67</v>
      </c>
      <c r="AK1728" s="12" t="s">
        <v>67</v>
      </c>
      <c r="AL1728" s="12" t="s">
        <v>67</v>
      </c>
      <c r="AM1728" s="12" t="s">
        <v>67</v>
      </c>
      <c r="AN1728" s="12" t="s">
        <v>67</v>
      </c>
      <c r="AO1728" s="12" t="s">
        <v>67</v>
      </c>
      <c r="AP1728" s="12" t="s">
        <v>67</v>
      </c>
      <c r="AQ1728" s="12" t="s">
        <v>67</v>
      </c>
      <c r="AR1728" s="12" t="s">
        <v>67</v>
      </c>
      <c r="AS1728" s="12" t="s">
        <v>67</v>
      </c>
      <c r="AT1728" s="12" t="s">
        <v>67</v>
      </c>
      <c r="AU1728" s="12" t="s">
        <v>67</v>
      </c>
      <c r="AV1728" s="12" t="s">
        <v>67</v>
      </c>
      <c r="AW1728" s="12" t="s">
        <v>67</v>
      </c>
      <c r="AX1728" s="12" t="s">
        <v>67</v>
      </c>
    </row>
    <row r="1729" ht="15.75" customHeight="1">
      <c r="A1729" s="12">
        <v>598.0</v>
      </c>
      <c r="B1729" s="12" t="s">
        <v>3444</v>
      </c>
      <c r="C1729" s="45" t="s">
        <v>2590</v>
      </c>
      <c r="D1729" s="12" t="s">
        <v>3141</v>
      </c>
      <c r="E1729" s="13">
        <v>44603.0</v>
      </c>
      <c r="F1729" s="60" t="s">
        <v>9</v>
      </c>
      <c r="G1729" s="12">
        <v>2003.0</v>
      </c>
      <c r="H1729" s="12" t="s">
        <v>3437</v>
      </c>
      <c r="I1729" s="12" t="s">
        <v>3438</v>
      </c>
      <c r="J1729" s="12" t="s">
        <v>1970</v>
      </c>
      <c r="K1729" s="12" t="s">
        <v>199</v>
      </c>
      <c r="L1729" s="12" t="s">
        <v>595</v>
      </c>
      <c r="M1729" s="12" t="s">
        <v>596</v>
      </c>
      <c r="N1729" s="12" t="s">
        <v>67</v>
      </c>
      <c r="O1729" s="12" t="s">
        <v>645</v>
      </c>
      <c r="P1729" s="12" t="s">
        <v>45</v>
      </c>
      <c r="Q1729" s="61" t="s">
        <v>67</v>
      </c>
      <c r="R1729" s="61" t="s">
        <v>67</v>
      </c>
      <c r="S1729" s="62" t="s">
        <v>69</v>
      </c>
      <c r="T1729" s="62"/>
      <c r="U1729" s="12" t="s">
        <v>203</v>
      </c>
      <c r="V1729" s="12" t="s">
        <v>3440</v>
      </c>
      <c r="W1729" s="12" t="s">
        <v>3441</v>
      </c>
      <c r="X1729" s="12">
        <v>1980.0</v>
      </c>
      <c r="Y1729" s="12">
        <v>2000.0</v>
      </c>
      <c r="Z1729" s="12" t="s">
        <v>67</v>
      </c>
      <c r="AA1729" s="12" t="s">
        <v>67</v>
      </c>
      <c r="AB1729" s="12" t="s">
        <v>67</v>
      </c>
      <c r="AC1729" s="12" t="s">
        <v>67</v>
      </c>
      <c r="AD1729" s="12" t="s">
        <v>67</v>
      </c>
      <c r="AE1729" s="12" t="s">
        <v>67</v>
      </c>
      <c r="AF1729" s="12" t="s">
        <v>67</v>
      </c>
      <c r="AG1729" s="12" t="s">
        <v>67</v>
      </c>
      <c r="AH1729" s="12" t="s">
        <v>67</v>
      </c>
      <c r="AI1729" s="12" t="s">
        <v>67</v>
      </c>
      <c r="AJ1729" s="12" t="s">
        <v>67</v>
      </c>
      <c r="AK1729" s="12" t="s">
        <v>67</v>
      </c>
      <c r="AL1729" s="12" t="s">
        <v>67</v>
      </c>
      <c r="AM1729" s="12" t="s">
        <v>67</v>
      </c>
      <c r="AN1729" s="12" t="s">
        <v>67</v>
      </c>
      <c r="AO1729" s="12" t="s">
        <v>67</v>
      </c>
      <c r="AP1729" s="12" t="s">
        <v>67</v>
      </c>
      <c r="AQ1729" s="12" t="s">
        <v>67</v>
      </c>
      <c r="AR1729" s="12" t="s">
        <v>67</v>
      </c>
      <c r="AS1729" s="12" t="s">
        <v>67</v>
      </c>
      <c r="AT1729" s="12" t="s">
        <v>67</v>
      </c>
      <c r="AU1729" s="12" t="s">
        <v>67</v>
      </c>
      <c r="AV1729" s="12" t="s">
        <v>67</v>
      </c>
      <c r="AW1729" s="12" t="s">
        <v>67</v>
      </c>
      <c r="AX1729" s="12" t="s">
        <v>67</v>
      </c>
    </row>
    <row r="1730" ht="15.75" customHeight="1">
      <c r="A1730" s="12">
        <v>598.0</v>
      </c>
      <c r="B1730" s="12" t="s">
        <v>3445</v>
      </c>
      <c r="C1730" s="45" t="s">
        <v>2590</v>
      </c>
      <c r="D1730" s="12" t="s">
        <v>3141</v>
      </c>
      <c r="E1730" s="13">
        <v>44603.0</v>
      </c>
      <c r="F1730" s="60" t="s">
        <v>9</v>
      </c>
      <c r="G1730" s="12">
        <v>2003.0</v>
      </c>
      <c r="H1730" s="12" t="s">
        <v>3437</v>
      </c>
      <c r="I1730" s="12" t="s">
        <v>3438</v>
      </c>
      <c r="J1730" s="12" t="s">
        <v>1970</v>
      </c>
      <c r="K1730" s="12" t="s">
        <v>199</v>
      </c>
      <c r="L1730" s="12" t="s">
        <v>595</v>
      </c>
      <c r="M1730" s="12" t="s">
        <v>596</v>
      </c>
      <c r="N1730" s="12" t="s">
        <v>67</v>
      </c>
      <c r="O1730" s="12" t="s">
        <v>3446</v>
      </c>
      <c r="P1730" s="12" t="s">
        <v>45</v>
      </c>
      <c r="Q1730" s="61">
        <v>40.338745922</v>
      </c>
      <c r="R1730" s="61">
        <v>-3.383210276</v>
      </c>
      <c r="S1730" s="62" t="s">
        <v>929</v>
      </c>
      <c r="T1730" s="62" t="s">
        <v>3173</v>
      </c>
      <c r="U1730" s="12" t="s">
        <v>203</v>
      </c>
      <c r="V1730" s="12" t="s">
        <v>3440</v>
      </c>
      <c r="W1730" s="12" t="s">
        <v>3441</v>
      </c>
      <c r="X1730" s="12">
        <v>1980.0</v>
      </c>
      <c r="Y1730" s="12">
        <v>2000.0</v>
      </c>
      <c r="Z1730" s="12" t="s">
        <v>67</v>
      </c>
      <c r="AA1730" s="12" t="s">
        <v>67</v>
      </c>
      <c r="AB1730" s="12" t="s">
        <v>67</v>
      </c>
      <c r="AC1730" s="12" t="s">
        <v>67</v>
      </c>
      <c r="AD1730" s="12" t="s">
        <v>67</v>
      </c>
      <c r="AE1730" s="12" t="s">
        <v>67</v>
      </c>
      <c r="AF1730" s="12" t="s">
        <v>67</v>
      </c>
      <c r="AG1730" s="12" t="s">
        <v>67</v>
      </c>
      <c r="AH1730" s="12" t="s">
        <v>67</v>
      </c>
      <c r="AI1730" s="12" t="s">
        <v>67</v>
      </c>
      <c r="AJ1730" s="12" t="s">
        <v>67</v>
      </c>
      <c r="AK1730" s="12" t="s">
        <v>67</v>
      </c>
      <c r="AL1730" s="12" t="s">
        <v>67</v>
      </c>
      <c r="AM1730" s="12" t="s">
        <v>67</v>
      </c>
      <c r="AN1730" s="12" t="s">
        <v>67</v>
      </c>
      <c r="AO1730" s="12" t="s">
        <v>67</v>
      </c>
      <c r="AP1730" s="12" t="s">
        <v>67</v>
      </c>
      <c r="AQ1730" s="12" t="s">
        <v>67</v>
      </c>
      <c r="AR1730" s="12" t="s">
        <v>67</v>
      </c>
      <c r="AS1730" s="12" t="s">
        <v>67</v>
      </c>
      <c r="AT1730" s="12" t="s">
        <v>67</v>
      </c>
      <c r="AU1730" s="12" t="s">
        <v>67</v>
      </c>
      <c r="AV1730" s="12" t="s">
        <v>67</v>
      </c>
      <c r="AW1730" s="12" t="s">
        <v>67</v>
      </c>
      <c r="AX1730" s="12" t="s">
        <v>67</v>
      </c>
    </row>
    <row r="1731" ht="15.75" customHeight="1">
      <c r="A1731" s="12">
        <v>598.0</v>
      </c>
      <c r="B1731" s="12" t="s">
        <v>3447</v>
      </c>
      <c r="C1731" s="45" t="s">
        <v>2590</v>
      </c>
      <c r="D1731" s="12" t="s">
        <v>3141</v>
      </c>
      <c r="E1731" s="13">
        <v>44603.0</v>
      </c>
      <c r="F1731" s="60" t="s">
        <v>9</v>
      </c>
      <c r="G1731" s="12">
        <v>2003.0</v>
      </c>
      <c r="H1731" s="12" t="s">
        <v>3437</v>
      </c>
      <c r="I1731" s="12" t="s">
        <v>3438</v>
      </c>
      <c r="J1731" s="12" t="s">
        <v>1970</v>
      </c>
      <c r="K1731" s="12" t="s">
        <v>199</v>
      </c>
      <c r="L1731" s="12" t="s">
        <v>595</v>
      </c>
      <c r="M1731" s="12" t="s">
        <v>596</v>
      </c>
      <c r="N1731" s="12" t="s">
        <v>67</v>
      </c>
      <c r="O1731" s="12" t="s">
        <v>3448</v>
      </c>
      <c r="P1731" s="12" t="s">
        <v>45</v>
      </c>
      <c r="Q1731" s="61">
        <v>40.2375072319999</v>
      </c>
      <c r="R1731" s="61">
        <v>-3.696766827</v>
      </c>
      <c r="S1731" s="62" t="s">
        <v>929</v>
      </c>
      <c r="T1731" s="62" t="s">
        <v>3173</v>
      </c>
      <c r="U1731" s="12" t="s">
        <v>203</v>
      </c>
      <c r="V1731" s="12" t="s">
        <v>3440</v>
      </c>
      <c r="W1731" s="12" t="s">
        <v>3441</v>
      </c>
      <c r="X1731" s="12">
        <v>1980.0</v>
      </c>
      <c r="Y1731" s="12">
        <v>2000.0</v>
      </c>
      <c r="Z1731" s="12" t="s">
        <v>67</v>
      </c>
      <c r="AA1731" s="12" t="s">
        <v>67</v>
      </c>
      <c r="AB1731" s="12" t="s">
        <v>67</v>
      </c>
      <c r="AC1731" s="12" t="s">
        <v>67</v>
      </c>
      <c r="AD1731" s="12" t="s">
        <v>67</v>
      </c>
      <c r="AE1731" s="12" t="s">
        <v>67</v>
      </c>
      <c r="AF1731" s="12" t="s">
        <v>67</v>
      </c>
      <c r="AG1731" s="12" t="s">
        <v>67</v>
      </c>
      <c r="AH1731" s="12" t="s">
        <v>67</v>
      </c>
      <c r="AI1731" s="12" t="s">
        <v>67</v>
      </c>
      <c r="AJ1731" s="12" t="s">
        <v>67</v>
      </c>
      <c r="AK1731" s="12" t="s">
        <v>67</v>
      </c>
      <c r="AL1731" s="12" t="s">
        <v>67</v>
      </c>
      <c r="AM1731" s="12" t="s">
        <v>67</v>
      </c>
      <c r="AN1731" s="12" t="s">
        <v>67</v>
      </c>
      <c r="AO1731" s="12" t="s">
        <v>67</v>
      </c>
      <c r="AP1731" s="12" t="s">
        <v>67</v>
      </c>
      <c r="AQ1731" s="12" t="s">
        <v>67</v>
      </c>
      <c r="AR1731" s="12" t="s">
        <v>67</v>
      </c>
      <c r="AS1731" s="12" t="s">
        <v>67</v>
      </c>
      <c r="AT1731" s="12" t="s">
        <v>67</v>
      </c>
      <c r="AU1731" s="12" t="s">
        <v>67</v>
      </c>
      <c r="AV1731" s="12" t="s">
        <v>67</v>
      </c>
      <c r="AW1731" s="12" t="s">
        <v>67</v>
      </c>
      <c r="AX1731" s="12" t="s">
        <v>67</v>
      </c>
    </row>
    <row r="1732" ht="15.75" customHeight="1">
      <c r="A1732" s="12">
        <v>598.0</v>
      </c>
      <c r="B1732" s="12" t="s">
        <v>3449</v>
      </c>
      <c r="C1732" s="45" t="s">
        <v>2590</v>
      </c>
      <c r="D1732" s="12" t="s">
        <v>3141</v>
      </c>
      <c r="E1732" s="13">
        <v>44603.0</v>
      </c>
      <c r="F1732" s="60" t="s">
        <v>9</v>
      </c>
      <c r="G1732" s="12">
        <v>2003.0</v>
      </c>
      <c r="H1732" s="12" t="s">
        <v>3437</v>
      </c>
      <c r="I1732" s="12" t="s">
        <v>3438</v>
      </c>
      <c r="J1732" s="12" t="s">
        <v>1970</v>
      </c>
      <c r="K1732" s="12" t="s">
        <v>199</v>
      </c>
      <c r="L1732" s="12" t="s">
        <v>595</v>
      </c>
      <c r="M1732" s="12" t="s">
        <v>596</v>
      </c>
      <c r="N1732" s="12" t="s">
        <v>67</v>
      </c>
      <c r="O1732" s="12" t="s">
        <v>3450</v>
      </c>
      <c r="P1732" s="12" t="s">
        <v>45</v>
      </c>
      <c r="Q1732" s="61">
        <v>40.568339299</v>
      </c>
      <c r="R1732" s="61">
        <v>-3.5040753</v>
      </c>
      <c r="S1732" s="62" t="s">
        <v>929</v>
      </c>
      <c r="T1732" s="62" t="s">
        <v>3173</v>
      </c>
      <c r="U1732" s="12" t="s">
        <v>203</v>
      </c>
      <c r="V1732" s="12" t="s">
        <v>3440</v>
      </c>
      <c r="W1732" s="12" t="s">
        <v>3441</v>
      </c>
      <c r="X1732" s="12">
        <v>1980.0</v>
      </c>
      <c r="Y1732" s="12">
        <v>2000.0</v>
      </c>
      <c r="Z1732" s="12" t="s">
        <v>67</v>
      </c>
      <c r="AA1732" s="12" t="s">
        <v>67</v>
      </c>
      <c r="AB1732" s="12" t="s">
        <v>67</v>
      </c>
      <c r="AC1732" s="12" t="s">
        <v>67</v>
      </c>
      <c r="AD1732" s="12" t="s">
        <v>67</v>
      </c>
      <c r="AE1732" s="12" t="s">
        <v>67</v>
      </c>
      <c r="AF1732" s="12" t="s">
        <v>67</v>
      </c>
      <c r="AG1732" s="12" t="s">
        <v>67</v>
      </c>
      <c r="AH1732" s="12" t="s">
        <v>67</v>
      </c>
      <c r="AI1732" s="12" t="s">
        <v>67</v>
      </c>
      <c r="AJ1732" s="12" t="s">
        <v>67</v>
      </c>
      <c r="AK1732" s="12" t="s">
        <v>67</v>
      </c>
      <c r="AL1732" s="12" t="s">
        <v>67</v>
      </c>
      <c r="AM1732" s="12" t="s">
        <v>67</v>
      </c>
      <c r="AN1732" s="12" t="s">
        <v>67</v>
      </c>
      <c r="AO1732" s="12" t="s">
        <v>67</v>
      </c>
      <c r="AP1732" s="12" t="s">
        <v>67</v>
      </c>
      <c r="AQ1732" s="12" t="s">
        <v>67</v>
      </c>
      <c r="AR1732" s="12" t="s">
        <v>67</v>
      </c>
      <c r="AS1732" s="12" t="s">
        <v>67</v>
      </c>
      <c r="AT1732" s="12" t="s">
        <v>67</v>
      </c>
      <c r="AU1732" s="12" t="s">
        <v>67</v>
      </c>
      <c r="AV1732" s="12" t="s">
        <v>67</v>
      </c>
      <c r="AW1732" s="12" t="s">
        <v>67</v>
      </c>
      <c r="AX1732" s="12" t="s">
        <v>67</v>
      </c>
    </row>
    <row r="1733" ht="15.75" customHeight="1">
      <c r="A1733" s="12" t="s">
        <v>3451</v>
      </c>
      <c r="B1733" s="12" t="s">
        <v>3452</v>
      </c>
      <c r="C1733" s="45" t="s">
        <v>862</v>
      </c>
      <c r="D1733" s="12" t="s">
        <v>3141</v>
      </c>
      <c r="E1733" s="13">
        <v>44603.0</v>
      </c>
      <c r="F1733" s="60" t="s">
        <v>9</v>
      </c>
      <c r="G1733" s="12">
        <v>1996.0</v>
      </c>
      <c r="H1733" s="12" t="s">
        <v>3453</v>
      </c>
      <c r="I1733" s="12" t="s">
        <v>3454</v>
      </c>
      <c r="J1733" s="12" t="s">
        <v>3455</v>
      </c>
      <c r="K1733" s="12" t="s">
        <v>199</v>
      </c>
      <c r="L1733" s="12" t="s">
        <v>229</v>
      </c>
      <c r="M1733" s="12" t="s">
        <v>230</v>
      </c>
      <c r="N1733" s="12" t="s">
        <v>67</v>
      </c>
      <c r="O1733" s="12" t="s">
        <v>3456</v>
      </c>
      <c r="P1733" s="12" t="s">
        <v>45</v>
      </c>
      <c r="Q1733" s="61">
        <v>37.251522</v>
      </c>
      <c r="R1733" s="61">
        <v>-5.582008</v>
      </c>
      <c r="S1733" s="62" t="s">
        <v>46</v>
      </c>
      <c r="T1733" s="12" t="s">
        <v>47</v>
      </c>
      <c r="U1733" s="12" t="s">
        <v>203</v>
      </c>
      <c r="V1733" s="12" t="s">
        <v>3457</v>
      </c>
      <c r="W1733" s="12" t="s">
        <v>3458</v>
      </c>
      <c r="X1733" s="12">
        <v>1989.0</v>
      </c>
      <c r="Y1733" s="12">
        <v>1994.0</v>
      </c>
      <c r="Z1733" s="12" t="s">
        <v>67</v>
      </c>
      <c r="AA1733" s="12" t="s">
        <v>67</v>
      </c>
      <c r="AB1733" s="12" t="s">
        <v>67</v>
      </c>
      <c r="AC1733" s="12" t="s">
        <v>67</v>
      </c>
      <c r="AD1733" s="12" t="s">
        <v>67</v>
      </c>
      <c r="AE1733" s="12" t="s">
        <v>67</v>
      </c>
      <c r="AF1733" s="12" t="s">
        <v>67</v>
      </c>
      <c r="AG1733" s="12" t="s">
        <v>67</v>
      </c>
      <c r="AH1733" s="12" t="s">
        <v>67</v>
      </c>
      <c r="AI1733" s="12" t="s">
        <v>67</v>
      </c>
      <c r="AJ1733" s="12" t="s">
        <v>67</v>
      </c>
      <c r="AK1733" s="12" t="s">
        <v>67</v>
      </c>
      <c r="AL1733" s="12" t="s">
        <v>67</v>
      </c>
      <c r="AM1733" s="12" t="s">
        <v>67</v>
      </c>
      <c r="AN1733" s="12" t="s">
        <v>67</v>
      </c>
      <c r="AO1733" s="12" t="s">
        <v>67</v>
      </c>
      <c r="AP1733" s="12" t="s">
        <v>67</v>
      </c>
      <c r="AQ1733" s="12" t="s">
        <v>67</v>
      </c>
      <c r="AR1733" s="12" t="s">
        <v>67</v>
      </c>
      <c r="AS1733" s="12" t="s">
        <v>67</v>
      </c>
      <c r="AT1733" s="12" t="s">
        <v>67</v>
      </c>
      <c r="AU1733" s="12" t="s">
        <v>67</v>
      </c>
      <c r="AV1733" s="12" t="s">
        <v>67</v>
      </c>
      <c r="AW1733" s="12" t="s">
        <v>67</v>
      </c>
      <c r="AX1733" s="12" t="s">
        <v>67</v>
      </c>
    </row>
    <row r="1734" ht="15.75" customHeight="1">
      <c r="A1734" s="12">
        <v>636.0</v>
      </c>
      <c r="B1734" s="12" t="s">
        <v>3459</v>
      </c>
      <c r="C1734" s="45" t="s">
        <v>862</v>
      </c>
      <c r="D1734" s="12" t="s">
        <v>3141</v>
      </c>
      <c r="E1734" s="13">
        <v>44605.0</v>
      </c>
      <c r="F1734" s="60" t="s">
        <v>9</v>
      </c>
      <c r="G1734" s="12">
        <v>2001.0</v>
      </c>
      <c r="H1734" s="12" t="s">
        <v>3460</v>
      </c>
      <c r="I1734" s="12" t="s">
        <v>3461</v>
      </c>
      <c r="J1734" s="12" t="s">
        <v>3462</v>
      </c>
      <c r="K1734" s="12" t="s">
        <v>199</v>
      </c>
      <c r="L1734" s="12" t="s">
        <v>229</v>
      </c>
      <c r="M1734" s="12" t="s">
        <v>230</v>
      </c>
      <c r="N1734" s="12" t="s">
        <v>67</v>
      </c>
      <c r="O1734" s="12" t="s">
        <v>3463</v>
      </c>
      <c r="P1734" s="12" t="s">
        <v>45</v>
      </c>
      <c r="Q1734" s="61" t="s">
        <v>67</v>
      </c>
      <c r="R1734" s="61" t="s">
        <v>67</v>
      </c>
      <c r="S1734" s="62" t="s">
        <v>69</v>
      </c>
      <c r="T1734" s="62"/>
      <c r="U1734" s="12" t="s">
        <v>203</v>
      </c>
      <c r="V1734" s="12" t="s">
        <v>3457</v>
      </c>
      <c r="W1734" s="12" t="s">
        <v>3464</v>
      </c>
      <c r="X1734" s="12">
        <v>1993.0</v>
      </c>
      <c r="Y1734" s="12">
        <v>2001.0</v>
      </c>
      <c r="Z1734" s="12" t="s">
        <v>67</v>
      </c>
      <c r="AA1734" s="12" t="s">
        <v>67</v>
      </c>
      <c r="AB1734" s="12" t="s">
        <v>67</v>
      </c>
      <c r="AC1734" s="12" t="s">
        <v>67</v>
      </c>
      <c r="AD1734" s="12" t="s">
        <v>67</v>
      </c>
      <c r="AE1734" s="12" t="s">
        <v>67</v>
      </c>
      <c r="AF1734" s="12" t="s">
        <v>67</v>
      </c>
      <c r="AG1734" s="12" t="s">
        <v>67</v>
      </c>
      <c r="AH1734" s="12" t="s">
        <v>67</v>
      </c>
      <c r="AI1734" s="12" t="s">
        <v>67</v>
      </c>
      <c r="AJ1734" s="12" t="s">
        <v>67</v>
      </c>
      <c r="AK1734" s="12" t="s">
        <v>67</v>
      </c>
      <c r="AL1734" s="12" t="s">
        <v>67</v>
      </c>
      <c r="AM1734" s="12" t="s">
        <v>67</v>
      </c>
      <c r="AN1734" s="12" t="s">
        <v>67</v>
      </c>
      <c r="AO1734" s="12" t="s">
        <v>67</v>
      </c>
      <c r="AP1734" s="12" t="s">
        <v>67</v>
      </c>
      <c r="AQ1734" s="12" t="s">
        <v>67</v>
      </c>
      <c r="AR1734" s="12" t="s">
        <v>67</v>
      </c>
      <c r="AS1734" s="12" t="s">
        <v>67</v>
      </c>
      <c r="AT1734" s="12" t="s">
        <v>67</v>
      </c>
      <c r="AU1734" s="12" t="s">
        <v>67</v>
      </c>
      <c r="AV1734" s="12" t="s">
        <v>67</v>
      </c>
      <c r="AW1734" s="12" t="s">
        <v>67</v>
      </c>
      <c r="AX1734" s="12" t="s">
        <v>67</v>
      </c>
    </row>
    <row r="1735" ht="15.75" customHeight="1">
      <c r="A1735" s="12">
        <v>650.0</v>
      </c>
      <c r="B1735" s="12" t="s">
        <v>3465</v>
      </c>
      <c r="C1735" s="45" t="s">
        <v>3409</v>
      </c>
      <c r="D1735" s="12" t="s">
        <v>3141</v>
      </c>
      <c r="E1735" s="13">
        <v>44603.0</v>
      </c>
      <c r="F1735" s="60" t="s">
        <v>9</v>
      </c>
      <c r="G1735" s="12">
        <v>2000.0</v>
      </c>
      <c r="H1735" s="12" t="s">
        <v>3466</v>
      </c>
      <c r="I1735" s="12" t="s">
        <v>3467</v>
      </c>
      <c r="J1735" s="12" t="s">
        <v>3468</v>
      </c>
      <c r="K1735" s="12" t="s">
        <v>199</v>
      </c>
      <c r="L1735" s="12" t="s">
        <v>687</v>
      </c>
      <c r="M1735" s="12" t="s">
        <v>688</v>
      </c>
      <c r="N1735" s="12" t="s">
        <v>67</v>
      </c>
      <c r="O1735" s="12" t="s">
        <v>45</v>
      </c>
      <c r="P1735" s="12" t="s">
        <v>45</v>
      </c>
      <c r="Q1735" s="61" t="s">
        <v>67</v>
      </c>
      <c r="R1735" s="61" t="s">
        <v>67</v>
      </c>
      <c r="S1735" s="62" t="s">
        <v>146</v>
      </c>
      <c r="T1735" s="62"/>
      <c r="U1735" s="12" t="s">
        <v>48</v>
      </c>
      <c r="V1735" s="12" t="s">
        <v>3440</v>
      </c>
      <c r="W1735" s="12" t="s">
        <v>3469</v>
      </c>
      <c r="X1735" s="12">
        <v>1967.0</v>
      </c>
      <c r="Y1735" s="12">
        <v>1994.0</v>
      </c>
      <c r="Z1735" s="12" t="s">
        <v>67</v>
      </c>
      <c r="AA1735" s="12" t="s">
        <v>67</v>
      </c>
      <c r="AB1735" s="12" t="s">
        <v>67</v>
      </c>
      <c r="AC1735" s="12" t="s">
        <v>67</v>
      </c>
      <c r="AD1735" s="12" t="s">
        <v>67</v>
      </c>
      <c r="AE1735" s="12" t="s">
        <v>67</v>
      </c>
      <c r="AF1735" s="12" t="s">
        <v>67</v>
      </c>
      <c r="AG1735" s="12" t="s">
        <v>67</v>
      </c>
      <c r="AH1735" s="12" t="s">
        <v>67</v>
      </c>
      <c r="AI1735" s="12" t="s">
        <v>67</v>
      </c>
      <c r="AJ1735" s="12" t="s">
        <v>67</v>
      </c>
      <c r="AK1735" s="12" t="s">
        <v>67</v>
      </c>
      <c r="AL1735" s="12" t="s">
        <v>67</v>
      </c>
      <c r="AM1735" s="12" t="s">
        <v>67</v>
      </c>
      <c r="AN1735" s="12" t="s">
        <v>67</v>
      </c>
      <c r="AO1735" s="12" t="s">
        <v>67</v>
      </c>
      <c r="AP1735" s="12" t="s">
        <v>67</v>
      </c>
      <c r="AQ1735" s="12" t="s">
        <v>67</v>
      </c>
      <c r="AR1735" s="12" t="s">
        <v>67</v>
      </c>
      <c r="AS1735" s="12" t="s">
        <v>67</v>
      </c>
      <c r="AT1735" s="12" t="s">
        <v>67</v>
      </c>
      <c r="AU1735" s="12" t="s">
        <v>67</v>
      </c>
      <c r="AV1735" s="12" t="s">
        <v>67</v>
      </c>
      <c r="AW1735" s="12" t="s">
        <v>67</v>
      </c>
      <c r="AX1735" s="12" t="s">
        <v>67</v>
      </c>
    </row>
    <row r="1736" ht="15.75" customHeight="1">
      <c r="A1736" s="12">
        <v>650.0</v>
      </c>
      <c r="B1736" s="12" t="s">
        <v>3470</v>
      </c>
      <c r="C1736" s="45" t="s">
        <v>3409</v>
      </c>
      <c r="D1736" s="12" t="s">
        <v>3141</v>
      </c>
      <c r="E1736" s="13">
        <v>44603.0</v>
      </c>
      <c r="F1736" s="60" t="s">
        <v>9</v>
      </c>
      <c r="G1736" s="12">
        <v>2000.0</v>
      </c>
      <c r="H1736" s="12" t="s">
        <v>3466</v>
      </c>
      <c r="I1736" s="12" t="s">
        <v>3467</v>
      </c>
      <c r="J1736" s="12" t="s">
        <v>3468</v>
      </c>
      <c r="K1736" s="12" t="s">
        <v>199</v>
      </c>
      <c r="L1736" s="12" t="s">
        <v>687</v>
      </c>
      <c r="M1736" s="12" t="s">
        <v>688</v>
      </c>
      <c r="N1736" s="12" t="s">
        <v>67</v>
      </c>
      <c r="O1736" s="12" t="s">
        <v>3471</v>
      </c>
      <c r="P1736" s="12" t="s">
        <v>45</v>
      </c>
      <c r="Q1736" s="61">
        <v>40.974119303</v>
      </c>
      <c r="R1736" s="61">
        <v>-1.506340516</v>
      </c>
      <c r="S1736" s="62" t="s">
        <v>134</v>
      </c>
      <c r="T1736" s="62" t="s">
        <v>3173</v>
      </c>
      <c r="U1736" s="12" t="s">
        <v>48</v>
      </c>
      <c r="V1736" s="12" t="s">
        <v>3440</v>
      </c>
      <c r="W1736" s="12" t="s">
        <v>3469</v>
      </c>
      <c r="X1736" s="12">
        <v>1967.0</v>
      </c>
      <c r="Y1736" s="12">
        <v>1994.0</v>
      </c>
      <c r="Z1736" s="12" t="s">
        <v>67</v>
      </c>
      <c r="AA1736" s="12" t="s">
        <v>67</v>
      </c>
      <c r="AB1736" s="12" t="s">
        <v>67</v>
      </c>
      <c r="AC1736" s="12" t="s">
        <v>67</v>
      </c>
      <c r="AD1736" s="12" t="s">
        <v>67</v>
      </c>
      <c r="AE1736" s="12" t="s">
        <v>67</v>
      </c>
      <c r="AF1736" s="12" t="s">
        <v>67</v>
      </c>
      <c r="AG1736" s="12" t="s">
        <v>67</v>
      </c>
      <c r="AH1736" s="12" t="s">
        <v>67</v>
      </c>
      <c r="AI1736" s="12" t="s">
        <v>67</v>
      </c>
      <c r="AJ1736" s="12" t="s">
        <v>67</v>
      </c>
      <c r="AK1736" s="12" t="s">
        <v>67</v>
      </c>
      <c r="AL1736" s="12" t="s">
        <v>67</v>
      </c>
      <c r="AM1736" s="12" t="s">
        <v>67</v>
      </c>
      <c r="AN1736" s="12" t="s">
        <v>67</v>
      </c>
      <c r="AO1736" s="12" t="s">
        <v>67</v>
      </c>
      <c r="AP1736" s="12" t="s">
        <v>67</v>
      </c>
      <c r="AQ1736" s="12" t="s">
        <v>67</v>
      </c>
      <c r="AR1736" s="12" t="s">
        <v>67</v>
      </c>
      <c r="AS1736" s="12" t="s">
        <v>67</v>
      </c>
      <c r="AT1736" s="12" t="s">
        <v>67</v>
      </c>
      <c r="AU1736" s="12" t="s">
        <v>67</v>
      </c>
      <c r="AV1736" s="12" t="s">
        <v>67</v>
      </c>
      <c r="AW1736" s="12" t="s">
        <v>67</v>
      </c>
      <c r="AX1736" s="12" t="s">
        <v>67</v>
      </c>
    </row>
    <row r="1737" ht="15.75" customHeight="1">
      <c r="A1737" s="12">
        <v>650.0</v>
      </c>
      <c r="B1737" s="12" t="s">
        <v>3472</v>
      </c>
      <c r="C1737" s="45" t="s">
        <v>3409</v>
      </c>
      <c r="D1737" s="12" t="s">
        <v>3141</v>
      </c>
      <c r="E1737" s="13">
        <v>44603.0</v>
      </c>
      <c r="F1737" s="60" t="s">
        <v>9</v>
      </c>
      <c r="G1737" s="12">
        <v>2000.0</v>
      </c>
      <c r="H1737" s="12" t="s">
        <v>3466</v>
      </c>
      <c r="I1737" s="12" t="s">
        <v>3467</v>
      </c>
      <c r="J1737" s="12" t="s">
        <v>3468</v>
      </c>
      <c r="K1737" s="12" t="s">
        <v>199</v>
      </c>
      <c r="L1737" s="12" t="s">
        <v>687</v>
      </c>
      <c r="M1737" s="12" t="s">
        <v>688</v>
      </c>
      <c r="N1737" s="12" t="s">
        <v>67</v>
      </c>
      <c r="O1737" s="12" t="s">
        <v>2752</v>
      </c>
      <c r="P1737" s="12" t="s">
        <v>45</v>
      </c>
      <c r="Q1737" s="61">
        <v>39.3368110449999</v>
      </c>
      <c r="R1737" s="61">
        <v>-0.345772621</v>
      </c>
      <c r="S1737" s="62" t="s">
        <v>134</v>
      </c>
      <c r="T1737" s="62" t="s">
        <v>3173</v>
      </c>
      <c r="U1737" s="12" t="s">
        <v>48</v>
      </c>
      <c r="V1737" s="12" t="s">
        <v>3440</v>
      </c>
      <c r="W1737" s="12" t="s">
        <v>3469</v>
      </c>
      <c r="X1737" s="12">
        <v>1967.0</v>
      </c>
      <c r="Y1737" s="12">
        <v>1994.0</v>
      </c>
      <c r="Z1737" s="12" t="s">
        <v>67</v>
      </c>
      <c r="AA1737" s="12" t="s">
        <v>67</v>
      </c>
      <c r="AB1737" s="12" t="s">
        <v>67</v>
      </c>
      <c r="AC1737" s="12" t="s">
        <v>67</v>
      </c>
      <c r="AD1737" s="12" t="s">
        <v>67</v>
      </c>
      <c r="AE1737" s="12" t="s">
        <v>67</v>
      </c>
      <c r="AF1737" s="12" t="s">
        <v>67</v>
      </c>
      <c r="AG1737" s="12" t="s">
        <v>67</v>
      </c>
      <c r="AH1737" s="12" t="s">
        <v>67</v>
      </c>
      <c r="AI1737" s="12" t="s">
        <v>67</v>
      </c>
      <c r="AJ1737" s="12" t="s">
        <v>67</v>
      </c>
      <c r="AK1737" s="12" t="s">
        <v>67</v>
      </c>
      <c r="AL1737" s="12" t="s">
        <v>67</v>
      </c>
      <c r="AM1737" s="12" t="s">
        <v>67</v>
      </c>
      <c r="AN1737" s="12" t="s">
        <v>67</v>
      </c>
      <c r="AO1737" s="12" t="s">
        <v>67</v>
      </c>
      <c r="AP1737" s="12" t="s">
        <v>67</v>
      </c>
      <c r="AQ1737" s="12" t="s">
        <v>67</v>
      </c>
      <c r="AR1737" s="12" t="s">
        <v>67</v>
      </c>
      <c r="AS1737" s="12" t="s">
        <v>67</v>
      </c>
      <c r="AT1737" s="12" t="s">
        <v>67</v>
      </c>
      <c r="AU1737" s="12" t="s">
        <v>67</v>
      </c>
      <c r="AV1737" s="12" t="s">
        <v>67</v>
      </c>
      <c r="AW1737" s="12" t="s">
        <v>67</v>
      </c>
      <c r="AX1737" s="12" t="s">
        <v>67</v>
      </c>
    </row>
    <row r="1738" ht="15.75" customHeight="1">
      <c r="A1738" s="12">
        <v>650.0</v>
      </c>
      <c r="B1738" s="12" t="s">
        <v>3473</v>
      </c>
      <c r="C1738" s="45" t="s">
        <v>3409</v>
      </c>
      <c r="D1738" s="12" t="s">
        <v>3141</v>
      </c>
      <c r="E1738" s="13">
        <v>44603.0</v>
      </c>
      <c r="F1738" s="60" t="s">
        <v>9</v>
      </c>
      <c r="G1738" s="12">
        <v>2000.0</v>
      </c>
      <c r="H1738" s="12" t="s">
        <v>3466</v>
      </c>
      <c r="I1738" s="12" t="s">
        <v>3467</v>
      </c>
      <c r="J1738" s="12" t="s">
        <v>3468</v>
      </c>
      <c r="K1738" s="12" t="s">
        <v>199</v>
      </c>
      <c r="L1738" s="12" t="s">
        <v>687</v>
      </c>
      <c r="M1738" s="12" t="s">
        <v>688</v>
      </c>
      <c r="N1738" s="12" t="s">
        <v>67</v>
      </c>
      <c r="O1738" s="12" t="s">
        <v>3474</v>
      </c>
      <c r="P1738" s="12" t="s">
        <v>45</v>
      </c>
      <c r="Q1738" s="61">
        <v>40.6891791549999</v>
      </c>
      <c r="R1738" s="61">
        <v>0.728793831</v>
      </c>
      <c r="S1738" s="62" t="s">
        <v>134</v>
      </c>
      <c r="T1738" s="62" t="s">
        <v>3173</v>
      </c>
      <c r="U1738" s="12" t="s">
        <v>48</v>
      </c>
      <c r="V1738" s="12" t="s">
        <v>3440</v>
      </c>
      <c r="W1738" s="12" t="s">
        <v>3469</v>
      </c>
      <c r="X1738" s="12">
        <v>1967.0</v>
      </c>
      <c r="Y1738" s="12">
        <v>1994.0</v>
      </c>
      <c r="Z1738" s="12" t="s">
        <v>67</v>
      </c>
      <c r="AA1738" s="12" t="s">
        <v>67</v>
      </c>
      <c r="AB1738" s="12" t="s">
        <v>67</v>
      </c>
      <c r="AC1738" s="12" t="s">
        <v>67</v>
      </c>
      <c r="AD1738" s="12" t="s">
        <v>67</v>
      </c>
      <c r="AE1738" s="12" t="s">
        <v>67</v>
      </c>
      <c r="AF1738" s="12" t="s">
        <v>67</v>
      </c>
      <c r="AG1738" s="12" t="s">
        <v>67</v>
      </c>
      <c r="AH1738" s="12" t="s">
        <v>67</v>
      </c>
      <c r="AI1738" s="12" t="s">
        <v>67</v>
      </c>
      <c r="AJ1738" s="12" t="s">
        <v>67</v>
      </c>
      <c r="AK1738" s="12" t="s">
        <v>67</v>
      </c>
      <c r="AL1738" s="12" t="s">
        <v>67</v>
      </c>
      <c r="AM1738" s="12" t="s">
        <v>67</v>
      </c>
      <c r="AN1738" s="12" t="s">
        <v>67</v>
      </c>
      <c r="AO1738" s="12" t="s">
        <v>67</v>
      </c>
      <c r="AP1738" s="12" t="s">
        <v>67</v>
      </c>
      <c r="AQ1738" s="12" t="s">
        <v>67</v>
      </c>
      <c r="AR1738" s="12" t="s">
        <v>67</v>
      </c>
      <c r="AS1738" s="12" t="s">
        <v>67</v>
      </c>
      <c r="AT1738" s="12" t="s">
        <v>67</v>
      </c>
      <c r="AU1738" s="12" t="s">
        <v>67</v>
      </c>
      <c r="AV1738" s="12" t="s">
        <v>67</v>
      </c>
      <c r="AW1738" s="12" t="s">
        <v>67</v>
      </c>
      <c r="AX1738" s="12" t="s">
        <v>67</v>
      </c>
    </row>
    <row r="1739" ht="15.75" customHeight="1">
      <c r="A1739" s="12">
        <v>650.0</v>
      </c>
      <c r="B1739" s="12" t="s">
        <v>3475</v>
      </c>
      <c r="C1739" s="45" t="s">
        <v>3409</v>
      </c>
      <c r="D1739" s="12" t="s">
        <v>3141</v>
      </c>
      <c r="E1739" s="13">
        <v>44603.0</v>
      </c>
      <c r="F1739" s="60" t="s">
        <v>9</v>
      </c>
      <c r="G1739" s="12">
        <v>2000.0</v>
      </c>
      <c r="H1739" s="12" t="s">
        <v>3466</v>
      </c>
      <c r="I1739" s="12" t="s">
        <v>3467</v>
      </c>
      <c r="J1739" s="12" t="s">
        <v>3468</v>
      </c>
      <c r="K1739" s="12" t="s">
        <v>199</v>
      </c>
      <c r="L1739" s="12" t="s">
        <v>687</v>
      </c>
      <c r="M1739" s="12" t="s">
        <v>688</v>
      </c>
      <c r="N1739" s="12" t="s">
        <v>67</v>
      </c>
      <c r="O1739" s="12" t="s">
        <v>3476</v>
      </c>
      <c r="P1739" s="12" t="s">
        <v>45</v>
      </c>
      <c r="Q1739" s="61">
        <v>37.066667191</v>
      </c>
      <c r="R1739" s="61">
        <v>-6.370832361</v>
      </c>
      <c r="S1739" s="62" t="s">
        <v>134</v>
      </c>
      <c r="T1739" s="62" t="s">
        <v>3173</v>
      </c>
      <c r="U1739" s="12" t="s">
        <v>48</v>
      </c>
      <c r="V1739" s="12" t="s">
        <v>3440</v>
      </c>
      <c r="W1739" s="12" t="s">
        <v>3469</v>
      </c>
      <c r="X1739" s="12">
        <v>1967.0</v>
      </c>
      <c r="Y1739" s="12">
        <v>1994.0</v>
      </c>
      <c r="Z1739" s="12" t="s">
        <v>67</v>
      </c>
      <c r="AA1739" s="12" t="s">
        <v>67</v>
      </c>
      <c r="AB1739" s="12" t="s">
        <v>67</v>
      </c>
      <c r="AC1739" s="12" t="s">
        <v>67</v>
      </c>
      <c r="AD1739" s="12" t="s">
        <v>67</v>
      </c>
      <c r="AE1739" s="12" t="s">
        <v>67</v>
      </c>
      <c r="AF1739" s="12" t="s">
        <v>67</v>
      </c>
      <c r="AG1739" s="12" t="s">
        <v>67</v>
      </c>
      <c r="AH1739" s="12" t="s">
        <v>67</v>
      </c>
      <c r="AI1739" s="12" t="s">
        <v>67</v>
      </c>
      <c r="AJ1739" s="12" t="s">
        <v>67</v>
      </c>
      <c r="AK1739" s="12" t="s">
        <v>67</v>
      </c>
      <c r="AL1739" s="12" t="s">
        <v>67</v>
      </c>
      <c r="AM1739" s="12" t="s">
        <v>67</v>
      </c>
      <c r="AN1739" s="12" t="s">
        <v>67</v>
      </c>
      <c r="AO1739" s="12" t="s">
        <v>67</v>
      </c>
      <c r="AP1739" s="12" t="s">
        <v>67</v>
      </c>
      <c r="AQ1739" s="12" t="s">
        <v>67</v>
      </c>
      <c r="AR1739" s="12" t="s">
        <v>67</v>
      </c>
      <c r="AS1739" s="12" t="s">
        <v>67</v>
      </c>
      <c r="AT1739" s="12" t="s">
        <v>67</v>
      </c>
      <c r="AU1739" s="12" t="s">
        <v>67</v>
      </c>
      <c r="AV1739" s="12" t="s">
        <v>67</v>
      </c>
      <c r="AW1739" s="12" t="s">
        <v>67</v>
      </c>
      <c r="AX1739" s="12" t="s">
        <v>67</v>
      </c>
    </row>
    <row r="1740" ht="15.75" customHeight="1">
      <c r="A1740" s="12">
        <v>650.0</v>
      </c>
      <c r="B1740" s="12" t="s">
        <v>3477</v>
      </c>
      <c r="C1740" s="45" t="s">
        <v>3409</v>
      </c>
      <c r="D1740" s="12" t="s">
        <v>3141</v>
      </c>
      <c r="E1740" s="13">
        <v>44603.0</v>
      </c>
      <c r="F1740" s="60" t="s">
        <v>9</v>
      </c>
      <c r="G1740" s="12">
        <v>2000.0</v>
      </c>
      <c r="H1740" s="12" t="s">
        <v>3466</v>
      </c>
      <c r="I1740" s="12" t="s">
        <v>3467</v>
      </c>
      <c r="J1740" s="12" t="s">
        <v>3468</v>
      </c>
      <c r="K1740" s="12" t="s">
        <v>199</v>
      </c>
      <c r="L1740" s="12" t="s">
        <v>687</v>
      </c>
      <c r="M1740" s="12" t="s">
        <v>688</v>
      </c>
      <c r="N1740" s="12" t="s">
        <v>67</v>
      </c>
      <c r="O1740" s="12" t="s">
        <v>3478</v>
      </c>
      <c r="P1740" s="12" t="s">
        <v>45</v>
      </c>
      <c r="Q1740" s="61">
        <v>39.463210029</v>
      </c>
      <c r="R1740" s="61">
        <v>-3.33257192</v>
      </c>
      <c r="S1740" s="62" t="s">
        <v>134</v>
      </c>
      <c r="T1740" s="62" t="s">
        <v>3173</v>
      </c>
      <c r="U1740" s="12" t="s">
        <v>48</v>
      </c>
      <c r="V1740" s="12" t="s">
        <v>3440</v>
      </c>
      <c r="W1740" s="12" t="s">
        <v>3469</v>
      </c>
      <c r="X1740" s="12">
        <v>1967.0</v>
      </c>
      <c r="Y1740" s="12">
        <v>1994.0</v>
      </c>
      <c r="Z1740" s="12" t="s">
        <v>67</v>
      </c>
      <c r="AA1740" s="12" t="s">
        <v>67</v>
      </c>
      <c r="AB1740" s="12" t="s">
        <v>67</v>
      </c>
      <c r="AC1740" s="12" t="s">
        <v>67</v>
      </c>
      <c r="AD1740" s="12" t="s">
        <v>67</v>
      </c>
      <c r="AE1740" s="12" t="s">
        <v>67</v>
      </c>
      <c r="AF1740" s="12" t="s">
        <v>67</v>
      </c>
      <c r="AG1740" s="12" t="s">
        <v>67</v>
      </c>
      <c r="AH1740" s="12" t="s">
        <v>67</v>
      </c>
      <c r="AI1740" s="12" t="s">
        <v>67</v>
      </c>
      <c r="AJ1740" s="12" t="s">
        <v>67</v>
      </c>
      <c r="AK1740" s="12" t="s">
        <v>67</v>
      </c>
      <c r="AL1740" s="12" t="s">
        <v>67</v>
      </c>
      <c r="AM1740" s="12" t="s">
        <v>67</v>
      </c>
      <c r="AN1740" s="12" t="s">
        <v>67</v>
      </c>
      <c r="AO1740" s="12" t="s">
        <v>67</v>
      </c>
      <c r="AP1740" s="12" t="s">
        <v>67</v>
      </c>
      <c r="AQ1740" s="12" t="s">
        <v>67</v>
      </c>
      <c r="AR1740" s="12" t="s">
        <v>67</v>
      </c>
      <c r="AS1740" s="12" t="s">
        <v>67</v>
      </c>
      <c r="AT1740" s="12" t="s">
        <v>67</v>
      </c>
      <c r="AU1740" s="12" t="s">
        <v>67</v>
      </c>
      <c r="AV1740" s="12" t="s">
        <v>67</v>
      </c>
      <c r="AW1740" s="12" t="s">
        <v>67</v>
      </c>
      <c r="AX1740" s="12" t="s">
        <v>67</v>
      </c>
    </row>
    <row r="1741" ht="15.75" customHeight="1">
      <c r="A1741" s="12">
        <v>650.0</v>
      </c>
      <c r="B1741" s="12" t="s">
        <v>3479</v>
      </c>
      <c r="C1741" s="45" t="s">
        <v>3409</v>
      </c>
      <c r="D1741" s="12" t="s">
        <v>3141</v>
      </c>
      <c r="E1741" s="13">
        <v>44603.0</v>
      </c>
      <c r="F1741" s="60" t="s">
        <v>9</v>
      </c>
      <c r="G1741" s="12">
        <v>2000.0</v>
      </c>
      <c r="H1741" s="12" t="s">
        <v>3466</v>
      </c>
      <c r="I1741" s="12" t="s">
        <v>3467</v>
      </c>
      <c r="J1741" s="12" t="s">
        <v>3468</v>
      </c>
      <c r="K1741" s="12" t="s">
        <v>199</v>
      </c>
      <c r="L1741" s="12" t="s">
        <v>687</v>
      </c>
      <c r="M1741" s="12" t="s">
        <v>688</v>
      </c>
      <c r="N1741" s="12" t="s">
        <v>67</v>
      </c>
      <c r="O1741" s="12" t="s">
        <v>3480</v>
      </c>
      <c r="P1741" s="12" t="s">
        <v>45</v>
      </c>
      <c r="Q1741" s="61">
        <v>39.5305556</v>
      </c>
      <c r="R1741" s="61">
        <v>-3.319166702</v>
      </c>
      <c r="S1741" s="62" t="s">
        <v>134</v>
      </c>
      <c r="T1741" s="62" t="s">
        <v>3173</v>
      </c>
      <c r="U1741" s="12" t="s">
        <v>48</v>
      </c>
      <c r="V1741" s="12" t="s">
        <v>3440</v>
      </c>
      <c r="W1741" s="12" t="s">
        <v>3469</v>
      </c>
      <c r="X1741" s="12">
        <v>1967.0</v>
      </c>
      <c r="Y1741" s="12">
        <v>1994.0</v>
      </c>
      <c r="Z1741" s="12" t="s">
        <v>67</v>
      </c>
      <c r="AA1741" s="12" t="s">
        <v>67</v>
      </c>
      <c r="AB1741" s="12" t="s">
        <v>67</v>
      </c>
      <c r="AC1741" s="12" t="s">
        <v>67</v>
      </c>
      <c r="AD1741" s="12" t="s">
        <v>67</v>
      </c>
      <c r="AE1741" s="12" t="s">
        <v>67</v>
      </c>
      <c r="AF1741" s="12" t="s">
        <v>67</v>
      </c>
      <c r="AG1741" s="12" t="s">
        <v>67</v>
      </c>
      <c r="AH1741" s="12" t="s">
        <v>67</v>
      </c>
      <c r="AI1741" s="12" t="s">
        <v>67</v>
      </c>
      <c r="AJ1741" s="12" t="s">
        <v>67</v>
      </c>
      <c r="AK1741" s="12" t="s">
        <v>67</v>
      </c>
      <c r="AL1741" s="12" t="s">
        <v>67</v>
      </c>
      <c r="AM1741" s="12" t="s">
        <v>67</v>
      </c>
      <c r="AN1741" s="12" t="s">
        <v>67</v>
      </c>
      <c r="AO1741" s="12" t="s">
        <v>67</v>
      </c>
      <c r="AP1741" s="12" t="s">
        <v>67</v>
      </c>
      <c r="AQ1741" s="12" t="s">
        <v>67</v>
      </c>
      <c r="AR1741" s="12" t="s">
        <v>67</v>
      </c>
      <c r="AS1741" s="12" t="s">
        <v>67</v>
      </c>
      <c r="AT1741" s="12" t="s">
        <v>67</v>
      </c>
      <c r="AU1741" s="12" t="s">
        <v>67</v>
      </c>
      <c r="AV1741" s="12" t="s">
        <v>67</v>
      </c>
      <c r="AW1741" s="12" t="s">
        <v>67</v>
      </c>
      <c r="AX1741" s="12" t="s">
        <v>67</v>
      </c>
    </row>
    <row r="1742" ht="15.75" customHeight="1">
      <c r="A1742" s="12">
        <v>650.0</v>
      </c>
      <c r="B1742" s="12" t="s">
        <v>3481</v>
      </c>
      <c r="C1742" s="45" t="s">
        <v>3409</v>
      </c>
      <c r="D1742" s="12" t="s">
        <v>3141</v>
      </c>
      <c r="E1742" s="13">
        <v>44603.0</v>
      </c>
      <c r="F1742" s="60" t="s">
        <v>9</v>
      </c>
      <c r="G1742" s="12">
        <v>2000.0</v>
      </c>
      <c r="H1742" s="12" t="s">
        <v>3466</v>
      </c>
      <c r="I1742" s="12" t="s">
        <v>3467</v>
      </c>
      <c r="J1742" s="12" t="s">
        <v>3468</v>
      </c>
      <c r="K1742" s="12" t="s">
        <v>199</v>
      </c>
      <c r="L1742" s="12" t="s">
        <v>687</v>
      </c>
      <c r="M1742" s="12" t="s">
        <v>688</v>
      </c>
      <c r="N1742" s="12" t="s">
        <v>67</v>
      </c>
      <c r="O1742" s="12" t="s">
        <v>3482</v>
      </c>
      <c r="P1742" s="12" t="s">
        <v>45</v>
      </c>
      <c r="Q1742" s="61">
        <v>39.7537006419999</v>
      </c>
      <c r="R1742" s="61">
        <v>-0.191377575</v>
      </c>
      <c r="S1742" s="62" t="s">
        <v>134</v>
      </c>
      <c r="T1742" s="62" t="s">
        <v>3173</v>
      </c>
      <c r="U1742" s="12" t="s">
        <v>48</v>
      </c>
      <c r="V1742" s="12" t="s">
        <v>3440</v>
      </c>
      <c r="W1742" s="12" t="s">
        <v>3469</v>
      </c>
      <c r="X1742" s="12">
        <v>1967.0</v>
      </c>
      <c r="Y1742" s="12">
        <v>1994.0</v>
      </c>
      <c r="Z1742" s="12" t="s">
        <v>67</v>
      </c>
      <c r="AA1742" s="12" t="s">
        <v>67</v>
      </c>
      <c r="AB1742" s="12" t="s">
        <v>67</v>
      </c>
      <c r="AC1742" s="12" t="s">
        <v>67</v>
      </c>
      <c r="AD1742" s="12" t="s">
        <v>67</v>
      </c>
      <c r="AE1742" s="12" t="s">
        <v>67</v>
      </c>
      <c r="AF1742" s="12" t="s">
        <v>67</v>
      </c>
      <c r="AG1742" s="12" t="s">
        <v>67</v>
      </c>
      <c r="AH1742" s="12" t="s">
        <v>67</v>
      </c>
      <c r="AI1742" s="12" t="s">
        <v>67</v>
      </c>
      <c r="AJ1742" s="12" t="s">
        <v>67</v>
      </c>
      <c r="AK1742" s="12" t="s">
        <v>67</v>
      </c>
      <c r="AL1742" s="12" t="s">
        <v>67</v>
      </c>
      <c r="AM1742" s="12" t="s">
        <v>67</v>
      </c>
      <c r="AN1742" s="12" t="s">
        <v>67</v>
      </c>
      <c r="AO1742" s="12" t="s">
        <v>67</v>
      </c>
      <c r="AP1742" s="12" t="s">
        <v>67</v>
      </c>
      <c r="AQ1742" s="12" t="s">
        <v>67</v>
      </c>
      <c r="AR1742" s="12" t="s">
        <v>67</v>
      </c>
      <c r="AS1742" s="12" t="s">
        <v>67</v>
      </c>
      <c r="AT1742" s="12" t="s">
        <v>67</v>
      </c>
      <c r="AU1742" s="12" t="s">
        <v>67</v>
      </c>
      <c r="AV1742" s="12" t="s">
        <v>67</v>
      </c>
      <c r="AW1742" s="12" t="s">
        <v>67</v>
      </c>
      <c r="AX1742" s="12" t="s">
        <v>67</v>
      </c>
    </row>
    <row r="1743" ht="15.75" customHeight="1">
      <c r="A1743" s="12">
        <v>324.0</v>
      </c>
      <c r="B1743" s="12" t="s">
        <v>3483</v>
      </c>
      <c r="C1743" s="45" t="s">
        <v>3484</v>
      </c>
      <c r="D1743" s="12" t="s">
        <v>3141</v>
      </c>
      <c r="E1743" s="13">
        <v>44642.0</v>
      </c>
      <c r="F1743" s="60" t="s">
        <v>9</v>
      </c>
      <c r="G1743" s="12">
        <v>2013.0</v>
      </c>
      <c r="H1743" s="12" t="s">
        <v>3485</v>
      </c>
      <c r="I1743" s="12" t="s">
        <v>3486</v>
      </c>
      <c r="J1743" s="12" t="s">
        <v>3487</v>
      </c>
      <c r="K1743" s="12" t="s">
        <v>199</v>
      </c>
      <c r="L1743" s="12" t="s">
        <v>510</v>
      </c>
      <c r="M1743" s="12" t="s">
        <v>511</v>
      </c>
      <c r="N1743" s="12" t="s">
        <v>67</v>
      </c>
      <c r="O1743" s="12" t="s">
        <v>3488</v>
      </c>
      <c r="P1743" s="12" t="s">
        <v>45</v>
      </c>
      <c r="Q1743" s="61">
        <v>37.9675288709999</v>
      </c>
      <c r="R1743" s="61">
        <v>-1.70913788</v>
      </c>
      <c r="S1743" s="62" t="s">
        <v>46</v>
      </c>
      <c r="T1743" s="62" t="s">
        <v>3173</v>
      </c>
      <c r="U1743" s="12" t="s">
        <v>203</v>
      </c>
      <c r="V1743" s="12" t="s">
        <v>3489</v>
      </c>
      <c r="W1743" s="12" t="s">
        <v>3490</v>
      </c>
      <c r="X1743" s="12">
        <v>1998.0</v>
      </c>
      <c r="Y1743" s="12">
        <v>2009.0</v>
      </c>
      <c r="Z1743" s="12" t="s">
        <v>3196</v>
      </c>
      <c r="AA1743" s="12" t="s">
        <v>3291</v>
      </c>
      <c r="AB1743" s="12">
        <v>2007.0</v>
      </c>
      <c r="AC1743" s="12">
        <v>2007.0</v>
      </c>
      <c r="AD1743" s="12" t="s">
        <v>67</v>
      </c>
      <c r="AE1743" s="12" t="s">
        <v>67</v>
      </c>
      <c r="AF1743" s="12" t="s">
        <v>67</v>
      </c>
      <c r="AG1743" s="12" t="s">
        <v>67</v>
      </c>
      <c r="AH1743" s="12" t="s">
        <v>67</v>
      </c>
      <c r="AI1743" s="12" t="s">
        <v>67</v>
      </c>
      <c r="AJ1743" s="12" t="s">
        <v>67</v>
      </c>
      <c r="AK1743" s="12" t="s">
        <v>67</v>
      </c>
      <c r="AL1743" s="12" t="s">
        <v>67</v>
      </c>
      <c r="AM1743" s="12" t="s">
        <v>67</v>
      </c>
      <c r="AN1743" s="12" t="s">
        <v>67</v>
      </c>
      <c r="AO1743" s="12" t="s">
        <v>67</v>
      </c>
      <c r="AP1743" s="12" t="s">
        <v>67</v>
      </c>
      <c r="AQ1743" s="12" t="s">
        <v>67</v>
      </c>
      <c r="AR1743" s="12" t="s">
        <v>67</v>
      </c>
      <c r="AS1743" s="12" t="s">
        <v>67</v>
      </c>
      <c r="AT1743" s="12" t="s">
        <v>67</v>
      </c>
      <c r="AU1743" s="12" t="s">
        <v>67</v>
      </c>
      <c r="AV1743" s="12" t="s">
        <v>67</v>
      </c>
      <c r="AW1743" s="12" t="s">
        <v>67</v>
      </c>
      <c r="AX1743" s="12" t="s">
        <v>67</v>
      </c>
    </row>
    <row r="1744" ht="15.75" customHeight="1">
      <c r="A1744" s="12">
        <v>324.0</v>
      </c>
      <c r="B1744" s="12" t="s">
        <v>3491</v>
      </c>
      <c r="C1744" s="45" t="s">
        <v>3351</v>
      </c>
      <c r="D1744" s="12" t="s">
        <v>3141</v>
      </c>
      <c r="E1744" s="13">
        <v>44642.0</v>
      </c>
      <c r="F1744" s="60" t="s">
        <v>9</v>
      </c>
      <c r="G1744" s="12">
        <v>2013.0</v>
      </c>
      <c r="H1744" s="12" t="s">
        <v>3485</v>
      </c>
      <c r="I1744" s="12" t="s">
        <v>3486</v>
      </c>
      <c r="J1744" s="12" t="s">
        <v>3487</v>
      </c>
      <c r="K1744" s="12" t="s">
        <v>199</v>
      </c>
      <c r="L1744" s="12" t="s">
        <v>510</v>
      </c>
      <c r="M1744" s="12" t="s">
        <v>511</v>
      </c>
      <c r="N1744" s="12" t="s">
        <v>67</v>
      </c>
      <c r="O1744" s="12" t="s">
        <v>3488</v>
      </c>
      <c r="P1744" s="12" t="s">
        <v>45</v>
      </c>
      <c r="Q1744" s="61">
        <v>37.9675288709999</v>
      </c>
      <c r="R1744" s="61">
        <v>-1.70913788</v>
      </c>
      <c r="S1744" s="62" t="s">
        <v>46</v>
      </c>
      <c r="T1744" s="62" t="s">
        <v>3173</v>
      </c>
      <c r="U1744" s="12" t="s">
        <v>203</v>
      </c>
      <c r="V1744" s="12" t="s">
        <v>3489</v>
      </c>
      <c r="W1744" s="12" t="s">
        <v>3490</v>
      </c>
      <c r="X1744" s="12">
        <v>1998.0</v>
      </c>
      <c r="Y1744" s="12">
        <v>2009.0</v>
      </c>
      <c r="Z1744" s="12" t="s">
        <v>3196</v>
      </c>
      <c r="AA1744" s="12" t="s">
        <v>3291</v>
      </c>
      <c r="AB1744" s="12">
        <v>2007.0</v>
      </c>
      <c r="AC1744" s="12">
        <v>2007.0</v>
      </c>
      <c r="AD1744" s="12" t="s">
        <v>67</v>
      </c>
      <c r="AE1744" s="12" t="s">
        <v>67</v>
      </c>
      <c r="AF1744" s="12" t="s">
        <v>67</v>
      </c>
      <c r="AG1744" s="12" t="s">
        <v>67</v>
      </c>
      <c r="AH1744" s="12" t="s">
        <v>67</v>
      </c>
      <c r="AI1744" s="12" t="s">
        <v>67</v>
      </c>
      <c r="AJ1744" s="12" t="s">
        <v>67</v>
      </c>
      <c r="AK1744" s="12" t="s">
        <v>67</v>
      </c>
      <c r="AL1744" s="12" t="s">
        <v>67</v>
      </c>
      <c r="AM1744" s="12" t="s">
        <v>67</v>
      </c>
      <c r="AN1744" s="12" t="s">
        <v>67</v>
      </c>
      <c r="AO1744" s="12" t="s">
        <v>67</v>
      </c>
      <c r="AP1744" s="12" t="s">
        <v>67</v>
      </c>
      <c r="AQ1744" s="12" t="s">
        <v>67</v>
      </c>
      <c r="AR1744" s="12" t="s">
        <v>67</v>
      </c>
      <c r="AS1744" s="12" t="s">
        <v>67</v>
      </c>
      <c r="AT1744" s="12" t="s">
        <v>67</v>
      </c>
      <c r="AU1744" s="12" t="s">
        <v>67</v>
      </c>
      <c r="AV1744" s="12" t="s">
        <v>67</v>
      </c>
      <c r="AW1744" s="12" t="s">
        <v>67</v>
      </c>
      <c r="AX1744" s="12" t="s">
        <v>67</v>
      </c>
    </row>
    <row r="1745" ht="15.75" customHeight="1">
      <c r="A1745" s="12">
        <v>324.0</v>
      </c>
      <c r="B1745" s="12" t="s">
        <v>3492</v>
      </c>
      <c r="C1745" s="45" t="s">
        <v>3493</v>
      </c>
      <c r="D1745" s="12" t="s">
        <v>3141</v>
      </c>
      <c r="E1745" s="13">
        <v>44642.0</v>
      </c>
      <c r="F1745" s="60" t="s">
        <v>9</v>
      </c>
      <c r="G1745" s="12">
        <v>2013.0</v>
      </c>
      <c r="H1745" s="12" t="s">
        <v>3485</v>
      </c>
      <c r="I1745" s="12" t="s">
        <v>3486</v>
      </c>
      <c r="J1745" s="12" t="s">
        <v>3487</v>
      </c>
      <c r="K1745" s="12" t="s">
        <v>199</v>
      </c>
      <c r="L1745" s="12" t="s">
        <v>510</v>
      </c>
      <c r="M1745" s="12" t="s">
        <v>511</v>
      </c>
      <c r="N1745" s="12" t="s">
        <v>67</v>
      </c>
      <c r="O1745" s="12" t="s">
        <v>3488</v>
      </c>
      <c r="P1745" s="12" t="s">
        <v>45</v>
      </c>
      <c r="Q1745" s="61">
        <v>37.9675288709999</v>
      </c>
      <c r="R1745" s="61">
        <v>-1.70913788</v>
      </c>
      <c r="S1745" s="62" t="s">
        <v>46</v>
      </c>
      <c r="T1745" s="62" t="s">
        <v>3173</v>
      </c>
      <c r="U1745" s="12" t="s">
        <v>203</v>
      </c>
      <c r="V1745" s="12" t="s">
        <v>3489</v>
      </c>
      <c r="W1745" s="12" t="s">
        <v>3490</v>
      </c>
      <c r="X1745" s="12">
        <v>1998.0</v>
      </c>
      <c r="Y1745" s="12">
        <v>2009.0</v>
      </c>
      <c r="Z1745" s="12" t="s">
        <v>3196</v>
      </c>
      <c r="AA1745" s="12" t="s">
        <v>3291</v>
      </c>
      <c r="AB1745" s="12">
        <v>2007.0</v>
      </c>
      <c r="AC1745" s="12">
        <v>2007.0</v>
      </c>
      <c r="AD1745" s="12" t="s">
        <v>67</v>
      </c>
      <c r="AE1745" s="12" t="s">
        <v>67</v>
      </c>
      <c r="AF1745" s="12" t="s">
        <v>67</v>
      </c>
      <c r="AG1745" s="12" t="s">
        <v>67</v>
      </c>
      <c r="AH1745" s="12" t="s">
        <v>67</v>
      </c>
      <c r="AI1745" s="12" t="s">
        <v>67</v>
      </c>
      <c r="AJ1745" s="12" t="s">
        <v>67</v>
      </c>
      <c r="AK1745" s="12" t="s">
        <v>67</v>
      </c>
      <c r="AL1745" s="12" t="s">
        <v>67</v>
      </c>
      <c r="AM1745" s="12" t="s">
        <v>67</v>
      </c>
      <c r="AN1745" s="12" t="s">
        <v>67</v>
      </c>
      <c r="AO1745" s="12" t="s">
        <v>67</v>
      </c>
      <c r="AP1745" s="12" t="s">
        <v>67</v>
      </c>
      <c r="AQ1745" s="12" t="s">
        <v>67</v>
      </c>
      <c r="AR1745" s="12" t="s">
        <v>67</v>
      </c>
      <c r="AS1745" s="12" t="s">
        <v>67</v>
      </c>
      <c r="AT1745" s="12" t="s">
        <v>67</v>
      </c>
      <c r="AU1745" s="12" t="s">
        <v>67</v>
      </c>
      <c r="AV1745" s="12" t="s">
        <v>67</v>
      </c>
      <c r="AW1745" s="12" t="s">
        <v>67</v>
      </c>
      <c r="AX1745" s="12" t="s">
        <v>67</v>
      </c>
    </row>
    <row r="1746" ht="15.75" customHeight="1">
      <c r="A1746" s="12">
        <v>373.0</v>
      </c>
      <c r="B1746" s="12" t="s">
        <v>3494</v>
      </c>
      <c r="C1746" s="45" t="s">
        <v>3495</v>
      </c>
      <c r="D1746" s="12" t="s">
        <v>3141</v>
      </c>
      <c r="E1746" s="13">
        <v>44642.0</v>
      </c>
      <c r="F1746" s="60" t="s">
        <v>9</v>
      </c>
      <c r="G1746" s="12">
        <v>2012.0</v>
      </c>
      <c r="H1746" s="12" t="s">
        <v>3496</v>
      </c>
      <c r="I1746" s="12" t="s">
        <v>3497</v>
      </c>
      <c r="J1746" s="12" t="s">
        <v>1970</v>
      </c>
      <c r="K1746" s="12" t="s">
        <v>199</v>
      </c>
      <c r="L1746" s="12" t="s">
        <v>542</v>
      </c>
      <c r="M1746" s="12" t="s">
        <v>3498</v>
      </c>
      <c r="N1746" s="12" t="s">
        <v>3499</v>
      </c>
      <c r="O1746" s="12" t="s">
        <v>3500</v>
      </c>
      <c r="P1746" s="12" t="s">
        <v>45</v>
      </c>
      <c r="Q1746" s="61">
        <v>42.470531913</v>
      </c>
      <c r="R1746" s="61">
        <v>1.223649103</v>
      </c>
      <c r="S1746" s="62" t="s">
        <v>69</v>
      </c>
      <c r="T1746" s="62" t="s">
        <v>3173</v>
      </c>
      <c r="U1746" s="12" t="s">
        <v>203</v>
      </c>
      <c r="V1746" s="12" t="s">
        <v>3501</v>
      </c>
      <c r="W1746" s="12" t="s">
        <v>3502</v>
      </c>
      <c r="X1746" s="12">
        <v>1989.0</v>
      </c>
      <c r="Y1746" s="12">
        <v>2010.0</v>
      </c>
      <c r="Z1746" s="12" t="s">
        <v>67</v>
      </c>
      <c r="AA1746" s="12" t="s">
        <v>67</v>
      </c>
      <c r="AB1746" s="12" t="s">
        <v>67</v>
      </c>
      <c r="AC1746" s="12" t="s">
        <v>67</v>
      </c>
      <c r="AD1746" s="12" t="s">
        <v>67</v>
      </c>
      <c r="AE1746" s="12" t="s">
        <v>67</v>
      </c>
      <c r="AF1746" s="12" t="s">
        <v>67</v>
      </c>
      <c r="AG1746" s="12" t="s">
        <v>67</v>
      </c>
      <c r="AH1746" s="12" t="s">
        <v>67</v>
      </c>
      <c r="AI1746" s="12" t="s">
        <v>67</v>
      </c>
      <c r="AJ1746" s="12" t="s">
        <v>67</v>
      </c>
      <c r="AK1746" s="12" t="s">
        <v>67</v>
      </c>
      <c r="AL1746" s="12" t="s">
        <v>67</v>
      </c>
      <c r="AM1746" s="12" t="s">
        <v>67</v>
      </c>
      <c r="AN1746" s="12" t="s">
        <v>67</v>
      </c>
      <c r="AO1746" s="12" t="s">
        <v>67</v>
      </c>
      <c r="AP1746" s="12" t="s">
        <v>67</v>
      </c>
      <c r="AQ1746" s="12" t="s">
        <v>67</v>
      </c>
      <c r="AR1746" s="12" t="s">
        <v>67</v>
      </c>
      <c r="AS1746" s="12" t="s">
        <v>67</v>
      </c>
      <c r="AT1746" s="12" t="s">
        <v>67</v>
      </c>
      <c r="AU1746" s="12" t="s">
        <v>67</v>
      </c>
      <c r="AV1746" s="12" t="s">
        <v>67</v>
      </c>
      <c r="AW1746" s="12" t="s">
        <v>67</v>
      </c>
      <c r="AX1746" s="12" t="s">
        <v>67</v>
      </c>
    </row>
    <row r="1747" ht="15.75" customHeight="1">
      <c r="A1747" s="12">
        <v>373.0</v>
      </c>
      <c r="B1747" s="12" t="s">
        <v>3503</v>
      </c>
      <c r="C1747" s="45" t="s">
        <v>3495</v>
      </c>
      <c r="D1747" s="12" t="s">
        <v>3141</v>
      </c>
      <c r="E1747" s="13">
        <v>44642.0</v>
      </c>
      <c r="F1747" s="60" t="s">
        <v>9</v>
      </c>
      <c r="G1747" s="12">
        <v>2012.0</v>
      </c>
      <c r="H1747" s="12" t="s">
        <v>3496</v>
      </c>
      <c r="I1747" s="12" t="s">
        <v>3497</v>
      </c>
      <c r="J1747" s="12" t="s">
        <v>1970</v>
      </c>
      <c r="K1747" s="12" t="s">
        <v>199</v>
      </c>
      <c r="L1747" s="12" t="s">
        <v>542</v>
      </c>
      <c r="M1747" s="12" t="s">
        <v>3498</v>
      </c>
      <c r="N1747" s="12" t="s">
        <v>3499</v>
      </c>
      <c r="O1747" s="12" t="s">
        <v>3500</v>
      </c>
      <c r="P1747" s="12" t="s">
        <v>45</v>
      </c>
      <c r="Q1747" s="61">
        <v>42.470531913</v>
      </c>
      <c r="R1747" s="61">
        <v>1.223649103</v>
      </c>
      <c r="S1747" s="62" t="s">
        <v>69</v>
      </c>
      <c r="T1747" s="62" t="s">
        <v>3173</v>
      </c>
      <c r="U1747" s="12" t="s">
        <v>203</v>
      </c>
      <c r="V1747" s="12" t="s">
        <v>3504</v>
      </c>
      <c r="W1747" s="12" t="s">
        <v>3502</v>
      </c>
      <c r="X1747" s="12">
        <v>1989.0</v>
      </c>
      <c r="Y1747" s="12">
        <v>2010.0</v>
      </c>
      <c r="Z1747" s="12" t="s">
        <v>67</v>
      </c>
      <c r="AA1747" s="12" t="s">
        <v>67</v>
      </c>
      <c r="AB1747" s="12" t="s">
        <v>67</v>
      </c>
      <c r="AC1747" s="12" t="s">
        <v>67</v>
      </c>
      <c r="AD1747" s="12" t="s">
        <v>67</v>
      </c>
      <c r="AE1747" s="12" t="s">
        <v>67</v>
      </c>
      <c r="AF1747" s="12" t="s">
        <v>67</v>
      </c>
      <c r="AG1747" s="12" t="s">
        <v>67</v>
      </c>
      <c r="AH1747" s="12" t="s">
        <v>67</v>
      </c>
      <c r="AI1747" s="12" t="s">
        <v>67</v>
      </c>
      <c r="AJ1747" s="12" t="s">
        <v>67</v>
      </c>
      <c r="AK1747" s="12" t="s">
        <v>67</v>
      </c>
      <c r="AL1747" s="12" t="s">
        <v>67</v>
      </c>
      <c r="AM1747" s="12" t="s">
        <v>67</v>
      </c>
      <c r="AN1747" s="12" t="s">
        <v>67</v>
      </c>
      <c r="AO1747" s="12" t="s">
        <v>67</v>
      </c>
      <c r="AP1747" s="12" t="s">
        <v>67</v>
      </c>
      <c r="AQ1747" s="12" t="s">
        <v>67</v>
      </c>
      <c r="AR1747" s="12" t="s">
        <v>67</v>
      </c>
      <c r="AS1747" s="12" t="s">
        <v>67</v>
      </c>
      <c r="AT1747" s="12" t="s">
        <v>67</v>
      </c>
      <c r="AU1747" s="12" t="s">
        <v>67</v>
      </c>
      <c r="AV1747" s="12" t="s">
        <v>67</v>
      </c>
      <c r="AW1747" s="12" t="s">
        <v>67</v>
      </c>
      <c r="AX1747" s="12" t="s">
        <v>67</v>
      </c>
    </row>
    <row r="1748" ht="15.75" customHeight="1">
      <c r="A1748" s="12">
        <v>433.0</v>
      </c>
      <c r="B1748" s="12" t="s">
        <v>3505</v>
      </c>
      <c r="C1748" s="45" t="s">
        <v>1880</v>
      </c>
      <c r="D1748" s="12" t="s">
        <v>3141</v>
      </c>
      <c r="E1748" s="13">
        <v>44642.0</v>
      </c>
      <c r="F1748" s="60" t="s">
        <v>9</v>
      </c>
      <c r="G1748" s="12">
        <v>2010.0</v>
      </c>
      <c r="H1748" s="12" t="s">
        <v>3506</v>
      </c>
      <c r="I1748" s="12" t="s">
        <v>3507</v>
      </c>
      <c r="J1748" s="12" t="s">
        <v>3468</v>
      </c>
      <c r="K1748" s="12" t="s">
        <v>199</v>
      </c>
      <c r="L1748" s="12" t="s">
        <v>200</v>
      </c>
      <c r="M1748" s="12" t="s">
        <v>1881</v>
      </c>
      <c r="N1748" s="12" t="s">
        <v>67</v>
      </c>
      <c r="O1748" s="12" t="s">
        <v>3508</v>
      </c>
      <c r="P1748" s="12" t="s">
        <v>45</v>
      </c>
      <c r="Q1748" s="61">
        <v>39.4680438279999</v>
      </c>
      <c r="R1748" s="61">
        <v>-0.38295345</v>
      </c>
      <c r="S1748" s="62" t="s">
        <v>929</v>
      </c>
      <c r="T1748" s="12" t="s">
        <v>47</v>
      </c>
      <c r="U1748" s="12" t="s">
        <v>203</v>
      </c>
      <c r="V1748" s="12" t="s">
        <v>3509</v>
      </c>
      <c r="W1748" s="12" t="s">
        <v>3510</v>
      </c>
      <c r="X1748" s="12">
        <v>1999.0</v>
      </c>
      <c r="Y1748" s="12">
        <v>2008.0</v>
      </c>
      <c r="Z1748" s="12" t="s">
        <v>67</v>
      </c>
      <c r="AA1748" s="12" t="s">
        <v>67</v>
      </c>
      <c r="AB1748" s="12" t="s">
        <v>67</v>
      </c>
      <c r="AC1748" s="12" t="s">
        <v>67</v>
      </c>
      <c r="AD1748" s="12" t="s">
        <v>67</v>
      </c>
      <c r="AE1748" s="12" t="s">
        <v>67</v>
      </c>
      <c r="AF1748" s="12" t="s">
        <v>67</v>
      </c>
      <c r="AG1748" s="12" t="s">
        <v>67</v>
      </c>
      <c r="AH1748" s="12" t="s">
        <v>67</v>
      </c>
      <c r="AI1748" s="12" t="s">
        <v>67</v>
      </c>
      <c r="AJ1748" s="12" t="s">
        <v>67</v>
      </c>
      <c r="AK1748" s="12" t="s">
        <v>67</v>
      </c>
      <c r="AL1748" s="12" t="s">
        <v>67</v>
      </c>
      <c r="AM1748" s="12" t="s">
        <v>67</v>
      </c>
      <c r="AN1748" s="12" t="s">
        <v>67</v>
      </c>
      <c r="AO1748" s="12" t="s">
        <v>67</v>
      </c>
      <c r="AP1748" s="12" t="s">
        <v>67</v>
      </c>
      <c r="AQ1748" s="12" t="s">
        <v>67</v>
      </c>
      <c r="AR1748" s="12" t="s">
        <v>67</v>
      </c>
      <c r="AS1748" s="12" t="s">
        <v>67</v>
      </c>
      <c r="AT1748" s="12" t="s">
        <v>67</v>
      </c>
      <c r="AU1748" s="12" t="s">
        <v>67</v>
      </c>
      <c r="AV1748" s="12" t="s">
        <v>67</v>
      </c>
      <c r="AW1748" s="12" t="s">
        <v>67</v>
      </c>
      <c r="AX1748" s="12" t="s">
        <v>67</v>
      </c>
    </row>
    <row r="1749" ht="15.75" customHeight="1">
      <c r="A1749" s="12">
        <v>433.0</v>
      </c>
      <c r="B1749" s="12" t="s">
        <v>3511</v>
      </c>
      <c r="C1749" s="45" t="s">
        <v>1880</v>
      </c>
      <c r="D1749" s="12" t="s">
        <v>3141</v>
      </c>
      <c r="E1749" s="13">
        <v>44642.0</v>
      </c>
      <c r="F1749" s="60" t="s">
        <v>9</v>
      </c>
      <c r="G1749" s="12">
        <v>2010.0</v>
      </c>
      <c r="H1749" s="12" t="s">
        <v>3506</v>
      </c>
      <c r="I1749" s="12" t="s">
        <v>3507</v>
      </c>
      <c r="J1749" s="12" t="s">
        <v>3468</v>
      </c>
      <c r="K1749" s="12" t="s">
        <v>199</v>
      </c>
      <c r="L1749" s="12" t="s">
        <v>200</v>
      </c>
      <c r="M1749" s="12" t="s">
        <v>1881</v>
      </c>
      <c r="N1749" s="12" t="s">
        <v>67</v>
      </c>
      <c r="O1749" s="12" t="s">
        <v>3508</v>
      </c>
      <c r="P1749" s="12" t="s">
        <v>45</v>
      </c>
      <c r="Q1749" s="61">
        <v>39.4680438279999</v>
      </c>
      <c r="R1749" s="61">
        <v>-0.38295345</v>
      </c>
      <c r="S1749" s="62" t="s">
        <v>929</v>
      </c>
      <c r="T1749" s="12" t="s">
        <v>47</v>
      </c>
      <c r="U1749" s="12" t="s">
        <v>203</v>
      </c>
      <c r="V1749" s="12" t="s">
        <v>3512</v>
      </c>
      <c r="W1749" s="12" t="s">
        <v>3510</v>
      </c>
      <c r="X1749" s="12">
        <v>1999.0</v>
      </c>
      <c r="Y1749" s="12">
        <v>2008.0</v>
      </c>
      <c r="Z1749" s="12" t="s">
        <v>67</v>
      </c>
      <c r="AA1749" s="12" t="s">
        <v>67</v>
      </c>
      <c r="AB1749" s="12" t="s">
        <v>67</v>
      </c>
      <c r="AC1749" s="12" t="s">
        <v>67</v>
      </c>
      <c r="AD1749" s="12" t="s">
        <v>67</v>
      </c>
      <c r="AE1749" s="12" t="s">
        <v>67</v>
      </c>
      <c r="AF1749" s="12" t="s">
        <v>67</v>
      </c>
      <c r="AG1749" s="12" t="s">
        <v>67</v>
      </c>
      <c r="AH1749" s="12" t="s">
        <v>67</v>
      </c>
      <c r="AI1749" s="12" t="s">
        <v>67</v>
      </c>
      <c r="AJ1749" s="12" t="s">
        <v>67</v>
      </c>
      <c r="AK1749" s="12" t="s">
        <v>67</v>
      </c>
      <c r="AL1749" s="12" t="s">
        <v>67</v>
      </c>
      <c r="AM1749" s="12" t="s">
        <v>67</v>
      </c>
      <c r="AN1749" s="12" t="s">
        <v>67</v>
      </c>
      <c r="AO1749" s="12" t="s">
        <v>67</v>
      </c>
      <c r="AP1749" s="12" t="s">
        <v>67</v>
      </c>
      <c r="AQ1749" s="12" t="s">
        <v>67</v>
      </c>
      <c r="AR1749" s="12" t="s">
        <v>67</v>
      </c>
      <c r="AS1749" s="12" t="s">
        <v>67</v>
      </c>
      <c r="AT1749" s="12" t="s">
        <v>67</v>
      </c>
      <c r="AU1749" s="12" t="s">
        <v>67</v>
      </c>
      <c r="AV1749" s="12" t="s">
        <v>67</v>
      </c>
      <c r="AW1749" s="12" t="s">
        <v>67</v>
      </c>
      <c r="AX1749" s="12" t="s">
        <v>67</v>
      </c>
    </row>
    <row r="1750" ht="15.75" customHeight="1">
      <c r="A1750" s="12">
        <v>433.0</v>
      </c>
      <c r="B1750" s="12" t="s">
        <v>3513</v>
      </c>
      <c r="C1750" s="45" t="s">
        <v>1880</v>
      </c>
      <c r="D1750" s="12" t="s">
        <v>3141</v>
      </c>
      <c r="E1750" s="13">
        <v>44642.0</v>
      </c>
      <c r="F1750" s="60" t="s">
        <v>9</v>
      </c>
      <c r="G1750" s="12">
        <v>2010.0</v>
      </c>
      <c r="H1750" s="12" t="s">
        <v>3506</v>
      </c>
      <c r="I1750" s="12" t="s">
        <v>3507</v>
      </c>
      <c r="J1750" s="12" t="s">
        <v>3468</v>
      </c>
      <c r="K1750" s="12" t="s">
        <v>199</v>
      </c>
      <c r="L1750" s="12" t="s">
        <v>200</v>
      </c>
      <c r="M1750" s="12" t="s">
        <v>1881</v>
      </c>
      <c r="N1750" s="12" t="s">
        <v>67</v>
      </c>
      <c r="O1750" s="12" t="s">
        <v>3508</v>
      </c>
      <c r="P1750" s="12" t="s">
        <v>45</v>
      </c>
      <c r="Q1750" s="61">
        <v>39.4680438279999</v>
      </c>
      <c r="R1750" s="61">
        <v>-0.38295345</v>
      </c>
      <c r="S1750" s="62" t="s">
        <v>929</v>
      </c>
      <c r="T1750" s="12" t="s">
        <v>47</v>
      </c>
      <c r="U1750" s="12" t="s">
        <v>203</v>
      </c>
      <c r="V1750" s="12" t="s">
        <v>3514</v>
      </c>
      <c r="W1750" s="12" t="s">
        <v>3510</v>
      </c>
      <c r="X1750" s="12">
        <v>1999.0</v>
      </c>
      <c r="Y1750" s="12">
        <v>2008.0</v>
      </c>
      <c r="Z1750" s="12" t="s">
        <v>67</v>
      </c>
      <c r="AA1750" s="12" t="s">
        <v>67</v>
      </c>
      <c r="AB1750" s="12" t="s">
        <v>67</v>
      </c>
      <c r="AC1750" s="12" t="s">
        <v>67</v>
      </c>
      <c r="AD1750" s="12" t="s">
        <v>67</v>
      </c>
      <c r="AE1750" s="12" t="s">
        <v>67</v>
      </c>
      <c r="AF1750" s="12" t="s">
        <v>67</v>
      </c>
      <c r="AG1750" s="12" t="s">
        <v>67</v>
      </c>
      <c r="AH1750" s="12" t="s">
        <v>67</v>
      </c>
      <c r="AI1750" s="12" t="s">
        <v>67</v>
      </c>
      <c r="AJ1750" s="12" t="s">
        <v>67</v>
      </c>
      <c r="AK1750" s="12" t="s">
        <v>67</v>
      </c>
      <c r="AL1750" s="12" t="s">
        <v>67</v>
      </c>
      <c r="AM1750" s="12" t="s">
        <v>67</v>
      </c>
      <c r="AN1750" s="12" t="s">
        <v>67</v>
      </c>
      <c r="AO1750" s="12" t="s">
        <v>67</v>
      </c>
      <c r="AP1750" s="12" t="s">
        <v>67</v>
      </c>
      <c r="AQ1750" s="12" t="s">
        <v>67</v>
      </c>
      <c r="AR1750" s="12" t="s">
        <v>67</v>
      </c>
      <c r="AS1750" s="12" t="s">
        <v>67</v>
      </c>
      <c r="AT1750" s="12" t="s">
        <v>67</v>
      </c>
      <c r="AU1750" s="12" t="s">
        <v>67</v>
      </c>
      <c r="AV1750" s="12" t="s">
        <v>67</v>
      </c>
      <c r="AW1750" s="12" t="s">
        <v>67</v>
      </c>
      <c r="AX1750" s="12" t="s">
        <v>67</v>
      </c>
    </row>
    <row r="1751" ht="15.75" customHeight="1">
      <c r="A1751" s="12">
        <v>433.0</v>
      </c>
      <c r="B1751" s="12" t="s">
        <v>3515</v>
      </c>
      <c r="C1751" s="45" t="s">
        <v>1880</v>
      </c>
      <c r="D1751" s="12" t="s">
        <v>3141</v>
      </c>
      <c r="E1751" s="13">
        <v>44642.0</v>
      </c>
      <c r="F1751" s="60" t="s">
        <v>9</v>
      </c>
      <c r="G1751" s="12">
        <v>2010.0</v>
      </c>
      <c r="H1751" s="12" t="s">
        <v>3506</v>
      </c>
      <c r="I1751" s="12" t="s">
        <v>3507</v>
      </c>
      <c r="J1751" s="12" t="s">
        <v>3468</v>
      </c>
      <c r="K1751" s="12" t="s">
        <v>199</v>
      </c>
      <c r="L1751" s="12" t="s">
        <v>200</v>
      </c>
      <c r="M1751" s="12" t="s">
        <v>1881</v>
      </c>
      <c r="N1751" s="12" t="s">
        <v>67</v>
      </c>
      <c r="O1751" s="12" t="s">
        <v>3508</v>
      </c>
      <c r="P1751" s="12" t="s">
        <v>45</v>
      </c>
      <c r="Q1751" s="61">
        <v>39.4680438279999</v>
      </c>
      <c r="R1751" s="61">
        <v>-0.38295345</v>
      </c>
      <c r="S1751" s="62" t="s">
        <v>929</v>
      </c>
      <c r="T1751" s="12" t="s">
        <v>47</v>
      </c>
      <c r="U1751" s="12" t="s">
        <v>203</v>
      </c>
      <c r="V1751" s="12" t="s">
        <v>3516</v>
      </c>
      <c r="W1751" s="12" t="s">
        <v>3510</v>
      </c>
      <c r="X1751" s="12">
        <v>1999.0</v>
      </c>
      <c r="Y1751" s="12">
        <v>2008.0</v>
      </c>
      <c r="Z1751" s="12" t="s">
        <v>67</v>
      </c>
      <c r="AA1751" s="12" t="s">
        <v>67</v>
      </c>
      <c r="AB1751" s="12" t="s">
        <v>67</v>
      </c>
      <c r="AC1751" s="12" t="s">
        <v>67</v>
      </c>
      <c r="AD1751" s="12" t="s">
        <v>67</v>
      </c>
      <c r="AE1751" s="12" t="s">
        <v>67</v>
      </c>
      <c r="AF1751" s="12" t="s">
        <v>67</v>
      </c>
      <c r="AG1751" s="12" t="s">
        <v>67</v>
      </c>
      <c r="AH1751" s="12" t="s">
        <v>67</v>
      </c>
      <c r="AI1751" s="12" t="s">
        <v>67</v>
      </c>
      <c r="AJ1751" s="12" t="s">
        <v>67</v>
      </c>
      <c r="AK1751" s="12" t="s">
        <v>67</v>
      </c>
      <c r="AL1751" s="12" t="s">
        <v>67</v>
      </c>
      <c r="AM1751" s="12" t="s">
        <v>67</v>
      </c>
      <c r="AN1751" s="12" t="s">
        <v>67</v>
      </c>
      <c r="AO1751" s="12" t="s">
        <v>67</v>
      </c>
      <c r="AP1751" s="12" t="s">
        <v>67</v>
      </c>
      <c r="AQ1751" s="12" t="s">
        <v>67</v>
      </c>
      <c r="AR1751" s="12" t="s">
        <v>67</v>
      </c>
      <c r="AS1751" s="12" t="s">
        <v>67</v>
      </c>
      <c r="AT1751" s="12" t="s">
        <v>67</v>
      </c>
      <c r="AU1751" s="12" t="s">
        <v>67</v>
      </c>
      <c r="AV1751" s="12" t="s">
        <v>67</v>
      </c>
      <c r="AW1751" s="12" t="s">
        <v>67</v>
      </c>
      <c r="AX1751" s="12" t="s">
        <v>67</v>
      </c>
    </row>
    <row r="1752" ht="15.75" customHeight="1">
      <c r="A1752" s="12">
        <v>433.0</v>
      </c>
      <c r="B1752" s="12" t="s">
        <v>3517</v>
      </c>
      <c r="C1752" s="45" t="s">
        <v>1880</v>
      </c>
      <c r="D1752" s="12" t="s">
        <v>3141</v>
      </c>
      <c r="E1752" s="13">
        <v>44642.0</v>
      </c>
      <c r="F1752" s="60" t="s">
        <v>9</v>
      </c>
      <c r="G1752" s="12">
        <v>2010.0</v>
      </c>
      <c r="H1752" s="12" t="s">
        <v>3506</v>
      </c>
      <c r="I1752" s="12" t="s">
        <v>3507</v>
      </c>
      <c r="J1752" s="12" t="s">
        <v>3468</v>
      </c>
      <c r="K1752" s="12" t="s">
        <v>199</v>
      </c>
      <c r="L1752" s="12" t="s">
        <v>200</v>
      </c>
      <c r="M1752" s="12" t="s">
        <v>1881</v>
      </c>
      <c r="N1752" s="12" t="s">
        <v>67</v>
      </c>
      <c r="O1752" s="12" t="s">
        <v>3508</v>
      </c>
      <c r="P1752" s="12" t="s">
        <v>45</v>
      </c>
      <c r="Q1752" s="61">
        <v>39.4680438279999</v>
      </c>
      <c r="R1752" s="61">
        <v>-0.38295345</v>
      </c>
      <c r="S1752" s="62" t="s">
        <v>929</v>
      </c>
      <c r="T1752" s="12" t="s">
        <v>47</v>
      </c>
      <c r="U1752" s="12" t="s">
        <v>203</v>
      </c>
      <c r="V1752" s="12" t="s">
        <v>3518</v>
      </c>
      <c r="W1752" s="12" t="s">
        <v>3510</v>
      </c>
      <c r="X1752" s="12">
        <v>1999.0</v>
      </c>
      <c r="Y1752" s="12">
        <v>2008.0</v>
      </c>
      <c r="Z1752" s="12" t="s">
        <v>67</v>
      </c>
      <c r="AA1752" s="12" t="s">
        <v>67</v>
      </c>
      <c r="AB1752" s="12" t="s">
        <v>67</v>
      </c>
      <c r="AC1752" s="12" t="s">
        <v>67</v>
      </c>
      <c r="AD1752" s="12" t="s">
        <v>67</v>
      </c>
      <c r="AE1752" s="12" t="s">
        <v>67</v>
      </c>
      <c r="AF1752" s="12" t="s">
        <v>67</v>
      </c>
      <c r="AG1752" s="12" t="s">
        <v>67</v>
      </c>
      <c r="AH1752" s="12" t="s">
        <v>67</v>
      </c>
      <c r="AI1752" s="12" t="s">
        <v>67</v>
      </c>
      <c r="AJ1752" s="12" t="s">
        <v>67</v>
      </c>
      <c r="AK1752" s="12" t="s">
        <v>67</v>
      </c>
      <c r="AL1752" s="12" t="s">
        <v>67</v>
      </c>
      <c r="AM1752" s="12" t="s">
        <v>67</v>
      </c>
      <c r="AN1752" s="12" t="s">
        <v>67</v>
      </c>
      <c r="AO1752" s="12" t="s">
        <v>67</v>
      </c>
      <c r="AP1752" s="12" t="s">
        <v>67</v>
      </c>
      <c r="AQ1752" s="12" t="s">
        <v>67</v>
      </c>
      <c r="AR1752" s="12" t="s">
        <v>67</v>
      </c>
      <c r="AS1752" s="12" t="s">
        <v>67</v>
      </c>
      <c r="AT1752" s="12" t="s">
        <v>67</v>
      </c>
      <c r="AU1752" s="12" t="s">
        <v>67</v>
      </c>
      <c r="AV1752" s="12" t="s">
        <v>67</v>
      </c>
      <c r="AW1752" s="12" t="s">
        <v>67</v>
      </c>
      <c r="AX1752" s="12" t="s">
        <v>67</v>
      </c>
    </row>
    <row r="1753" ht="15.75" customHeight="1">
      <c r="A1753" s="12">
        <v>433.0</v>
      </c>
      <c r="B1753" s="12" t="s">
        <v>3519</v>
      </c>
      <c r="C1753" s="45" t="s">
        <v>1880</v>
      </c>
      <c r="D1753" s="12" t="s">
        <v>3141</v>
      </c>
      <c r="E1753" s="13">
        <v>44642.0</v>
      </c>
      <c r="F1753" s="60" t="s">
        <v>9</v>
      </c>
      <c r="G1753" s="12">
        <v>2010.0</v>
      </c>
      <c r="H1753" s="12" t="s">
        <v>3506</v>
      </c>
      <c r="I1753" s="12" t="s">
        <v>3507</v>
      </c>
      <c r="J1753" s="12" t="s">
        <v>3468</v>
      </c>
      <c r="K1753" s="12" t="s">
        <v>199</v>
      </c>
      <c r="L1753" s="12" t="s">
        <v>200</v>
      </c>
      <c r="M1753" s="12" t="s">
        <v>1881</v>
      </c>
      <c r="N1753" s="12" t="s">
        <v>67</v>
      </c>
      <c r="O1753" s="12" t="s">
        <v>3508</v>
      </c>
      <c r="P1753" s="12" t="s">
        <v>45</v>
      </c>
      <c r="Q1753" s="61">
        <v>39.4680438279999</v>
      </c>
      <c r="R1753" s="61">
        <v>-0.38295345</v>
      </c>
      <c r="S1753" s="62" t="s">
        <v>929</v>
      </c>
      <c r="T1753" s="12" t="s">
        <v>47</v>
      </c>
      <c r="U1753" s="12" t="s">
        <v>203</v>
      </c>
      <c r="V1753" s="12" t="s">
        <v>3520</v>
      </c>
      <c r="W1753" s="12" t="s">
        <v>3510</v>
      </c>
      <c r="X1753" s="12">
        <v>1999.0</v>
      </c>
      <c r="Y1753" s="12">
        <v>2008.0</v>
      </c>
      <c r="Z1753" s="12" t="s">
        <v>67</v>
      </c>
      <c r="AA1753" s="12" t="s">
        <v>67</v>
      </c>
      <c r="AB1753" s="12" t="s">
        <v>67</v>
      </c>
      <c r="AC1753" s="12" t="s">
        <v>67</v>
      </c>
      <c r="AD1753" s="12" t="s">
        <v>67</v>
      </c>
      <c r="AE1753" s="12" t="s">
        <v>67</v>
      </c>
      <c r="AF1753" s="12" t="s">
        <v>67</v>
      </c>
      <c r="AG1753" s="12" t="s">
        <v>67</v>
      </c>
      <c r="AH1753" s="12" t="s">
        <v>67</v>
      </c>
      <c r="AI1753" s="12" t="s">
        <v>67</v>
      </c>
      <c r="AJ1753" s="12" t="s">
        <v>67</v>
      </c>
      <c r="AK1753" s="12" t="s">
        <v>67</v>
      </c>
      <c r="AL1753" s="12" t="s">
        <v>67</v>
      </c>
      <c r="AM1753" s="12" t="s">
        <v>67</v>
      </c>
      <c r="AN1753" s="12" t="s">
        <v>67</v>
      </c>
      <c r="AO1753" s="12" t="s">
        <v>67</v>
      </c>
      <c r="AP1753" s="12" t="s">
        <v>67</v>
      </c>
      <c r="AQ1753" s="12" t="s">
        <v>67</v>
      </c>
      <c r="AR1753" s="12" t="s">
        <v>67</v>
      </c>
      <c r="AS1753" s="12" t="s">
        <v>67</v>
      </c>
      <c r="AT1753" s="12" t="s">
        <v>67</v>
      </c>
      <c r="AU1753" s="12" t="s">
        <v>67</v>
      </c>
      <c r="AV1753" s="12" t="s">
        <v>67</v>
      </c>
      <c r="AW1753" s="12" t="s">
        <v>67</v>
      </c>
      <c r="AX1753" s="12" t="s">
        <v>67</v>
      </c>
    </row>
    <row r="1754" ht="15.75" customHeight="1">
      <c r="A1754" s="12">
        <v>433.0</v>
      </c>
      <c r="B1754" s="12" t="s">
        <v>3521</v>
      </c>
      <c r="C1754" s="45" t="s">
        <v>1880</v>
      </c>
      <c r="D1754" s="12" t="s">
        <v>3141</v>
      </c>
      <c r="E1754" s="13">
        <v>44642.0</v>
      </c>
      <c r="F1754" s="60" t="s">
        <v>9</v>
      </c>
      <c r="G1754" s="12">
        <v>2010.0</v>
      </c>
      <c r="H1754" s="12" t="s">
        <v>3506</v>
      </c>
      <c r="I1754" s="12" t="s">
        <v>3507</v>
      </c>
      <c r="J1754" s="12" t="s">
        <v>3468</v>
      </c>
      <c r="K1754" s="12" t="s">
        <v>199</v>
      </c>
      <c r="L1754" s="12" t="s">
        <v>200</v>
      </c>
      <c r="M1754" s="12" t="s">
        <v>1881</v>
      </c>
      <c r="N1754" s="12" t="s">
        <v>67</v>
      </c>
      <c r="O1754" s="12" t="s">
        <v>3508</v>
      </c>
      <c r="P1754" s="12" t="s">
        <v>45</v>
      </c>
      <c r="Q1754" s="61">
        <v>39.4680438279999</v>
      </c>
      <c r="R1754" s="61">
        <v>-0.38295345</v>
      </c>
      <c r="S1754" s="62" t="s">
        <v>929</v>
      </c>
      <c r="T1754" s="12" t="s">
        <v>47</v>
      </c>
      <c r="U1754" s="12" t="s">
        <v>203</v>
      </c>
      <c r="V1754" s="12" t="s">
        <v>3522</v>
      </c>
      <c r="W1754" s="12" t="s">
        <v>3510</v>
      </c>
      <c r="X1754" s="12">
        <v>2000.0</v>
      </c>
      <c r="Y1754" s="12">
        <v>2008.0</v>
      </c>
      <c r="Z1754" s="12" t="s">
        <v>67</v>
      </c>
      <c r="AA1754" s="12" t="s">
        <v>67</v>
      </c>
      <c r="AB1754" s="12" t="s">
        <v>67</v>
      </c>
      <c r="AC1754" s="12" t="s">
        <v>67</v>
      </c>
      <c r="AD1754" s="12" t="s">
        <v>67</v>
      </c>
      <c r="AE1754" s="12" t="s">
        <v>67</v>
      </c>
      <c r="AF1754" s="12" t="s">
        <v>67</v>
      </c>
      <c r="AG1754" s="12" t="s">
        <v>67</v>
      </c>
      <c r="AH1754" s="12" t="s">
        <v>67</v>
      </c>
      <c r="AI1754" s="12" t="s">
        <v>67</v>
      </c>
      <c r="AJ1754" s="12" t="s">
        <v>67</v>
      </c>
      <c r="AK1754" s="12" t="s">
        <v>67</v>
      </c>
      <c r="AL1754" s="12" t="s">
        <v>67</v>
      </c>
      <c r="AM1754" s="12" t="s">
        <v>67</v>
      </c>
      <c r="AN1754" s="12" t="s">
        <v>67</v>
      </c>
      <c r="AO1754" s="12" t="s">
        <v>67</v>
      </c>
      <c r="AP1754" s="12" t="s">
        <v>67</v>
      </c>
      <c r="AQ1754" s="12" t="s">
        <v>67</v>
      </c>
      <c r="AR1754" s="12" t="s">
        <v>67</v>
      </c>
      <c r="AS1754" s="12" t="s">
        <v>67</v>
      </c>
      <c r="AT1754" s="12" t="s">
        <v>67</v>
      </c>
      <c r="AU1754" s="12" t="s">
        <v>67</v>
      </c>
      <c r="AV1754" s="12" t="s">
        <v>67</v>
      </c>
      <c r="AW1754" s="12" t="s">
        <v>67</v>
      </c>
      <c r="AX1754" s="12" t="s">
        <v>67</v>
      </c>
    </row>
    <row r="1755" ht="15.75" customHeight="1">
      <c r="A1755" s="12">
        <v>433.0</v>
      </c>
      <c r="B1755" s="12" t="s">
        <v>3523</v>
      </c>
      <c r="C1755" s="45" t="s">
        <v>1880</v>
      </c>
      <c r="D1755" s="12" t="s">
        <v>3141</v>
      </c>
      <c r="E1755" s="13">
        <v>44642.0</v>
      </c>
      <c r="F1755" s="60" t="s">
        <v>9</v>
      </c>
      <c r="G1755" s="12">
        <v>2010.0</v>
      </c>
      <c r="H1755" s="12" t="s">
        <v>3506</v>
      </c>
      <c r="I1755" s="12" t="s">
        <v>3507</v>
      </c>
      <c r="J1755" s="12" t="s">
        <v>3468</v>
      </c>
      <c r="K1755" s="12" t="s">
        <v>199</v>
      </c>
      <c r="L1755" s="12" t="s">
        <v>200</v>
      </c>
      <c r="M1755" s="12" t="s">
        <v>1881</v>
      </c>
      <c r="N1755" s="12" t="s">
        <v>67</v>
      </c>
      <c r="O1755" s="12" t="s">
        <v>3508</v>
      </c>
      <c r="P1755" s="12" t="s">
        <v>45</v>
      </c>
      <c r="Q1755" s="61">
        <v>39.4680438279999</v>
      </c>
      <c r="R1755" s="61">
        <v>-0.38295345</v>
      </c>
      <c r="S1755" s="62" t="s">
        <v>929</v>
      </c>
      <c r="T1755" s="12" t="s">
        <v>47</v>
      </c>
      <c r="U1755" s="12" t="s">
        <v>203</v>
      </c>
      <c r="V1755" s="12" t="s">
        <v>3524</v>
      </c>
      <c r="W1755" s="12" t="s">
        <v>3510</v>
      </c>
      <c r="X1755" s="12">
        <v>2000.0</v>
      </c>
      <c r="Y1755" s="12">
        <v>2008.0</v>
      </c>
      <c r="Z1755" s="12" t="s">
        <v>67</v>
      </c>
      <c r="AA1755" s="12" t="s">
        <v>67</v>
      </c>
      <c r="AB1755" s="12" t="s">
        <v>67</v>
      </c>
      <c r="AC1755" s="12" t="s">
        <v>67</v>
      </c>
      <c r="AD1755" s="12" t="s">
        <v>67</v>
      </c>
      <c r="AE1755" s="12" t="s">
        <v>67</v>
      </c>
      <c r="AF1755" s="12" t="s">
        <v>67</v>
      </c>
      <c r="AG1755" s="12" t="s">
        <v>67</v>
      </c>
      <c r="AH1755" s="12" t="s">
        <v>67</v>
      </c>
      <c r="AI1755" s="12" t="s">
        <v>67</v>
      </c>
      <c r="AJ1755" s="12" t="s">
        <v>67</v>
      </c>
      <c r="AK1755" s="12" t="s">
        <v>67</v>
      </c>
      <c r="AL1755" s="12" t="s">
        <v>67</v>
      </c>
      <c r="AM1755" s="12" t="s">
        <v>67</v>
      </c>
      <c r="AN1755" s="12" t="s">
        <v>67</v>
      </c>
      <c r="AO1755" s="12" t="s">
        <v>67</v>
      </c>
      <c r="AP1755" s="12" t="s">
        <v>67</v>
      </c>
      <c r="AQ1755" s="12" t="s">
        <v>67</v>
      </c>
      <c r="AR1755" s="12" t="s">
        <v>67</v>
      </c>
      <c r="AS1755" s="12" t="s">
        <v>67</v>
      </c>
      <c r="AT1755" s="12" t="s">
        <v>67</v>
      </c>
      <c r="AU1755" s="12" t="s">
        <v>67</v>
      </c>
      <c r="AV1755" s="12" t="s">
        <v>67</v>
      </c>
      <c r="AW1755" s="12" t="s">
        <v>67</v>
      </c>
      <c r="AX1755" s="12" t="s">
        <v>67</v>
      </c>
    </row>
    <row r="1756" ht="15.75" customHeight="1">
      <c r="A1756" s="12">
        <v>433.0</v>
      </c>
      <c r="B1756" s="12" t="s">
        <v>3525</v>
      </c>
      <c r="C1756" s="45" t="s">
        <v>1880</v>
      </c>
      <c r="D1756" s="12" t="s">
        <v>3141</v>
      </c>
      <c r="E1756" s="13">
        <v>44642.0</v>
      </c>
      <c r="F1756" s="60" t="s">
        <v>9</v>
      </c>
      <c r="G1756" s="12">
        <v>2010.0</v>
      </c>
      <c r="H1756" s="12" t="s">
        <v>3506</v>
      </c>
      <c r="I1756" s="12" t="s">
        <v>3507</v>
      </c>
      <c r="J1756" s="12" t="s">
        <v>3468</v>
      </c>
      <c r="K1756" s="12" t="s">
        <v>199</v>
      </c>
      <c r="L1756" s="12" t="s">
        <v>200</v>
      </c>
      <c r="M1756" s="12" t="s">
        <v>1881</v>
      </c>
      <c r="N1756" s="12" t="s">
        <v>67</v>
      </c>
      <c r="O1756" s="12" t="s">
        <v>3508</v>
      </c>
      <c r="P1756" s="12" t="s">
        <v>45</v>
      </c>
      <c r="Q1756" s="61">
        <v>39.4680438279999</v>
      </c>
      <c r="R1756" s="61">
        <v>-0.38295345</v>
      </c>
      <c r="S1756" s="62" t="s">
        <v>929</v>
      </c>
      <c r="T1756" s="12" t="s">
        <v>47</v>
      </c>
      <c r="U1756" s="12" t="s">
        <v>203</v>
      </c>
      <c r="V1756" s="12" t="s">
        <v>3526</v>
      </c>
      <c r="W1756" s="12" t="s">
        <v>3510</v>
      </c>
      <c r="X1756" s="12">
        <v>2000.0</v>
      </c>
      <c r="Y1756" s="12">
        <v>2008.0</v>
      </c>
      <c r="Z1756" s="12" t="s">
        <v>67</v>
      </c>
      <c r="AA1756" s="12" t="s">
        <v>67</v>
      </c>
      <c r="AB1756" s="12" t="s">
        <v>67</v>
      </c>
      <c r="AC1756" s="12" t="s">
        <v>67</v>
      </c>
      <c r="AD1756" s="12" t="s">
        <v>67</v>
      </c>
      <c r="AE1756" s="12" t="s">
        <v>67</v>
      </c>
      <c r="AF1756" s="12" t="s">
        <v>67</v>
      </c>
      <c r="AG1756" s="12" t="s">
        <v>67</v>
      </c>
      <c r="AH1756" s="12" t="s">
        <v>67</v>
      </c>
      <c r="AI1756" s="12" t="s">
        <v>67</v>
      </c>
      <c r="AJ1756" s="12" t="s">
        <v>67</v>
      </c>
      <c r="AK1756" s="12" t="s">
        <v>67</v>
      </c>
      <c r="AL1756" s="12" t="s">
        <v>67</v>
      </c>
      <c r="AM1756" s="12" t="s">
        <v>67</v>
      </c>
      <c r="AN1756" s="12" t="s">
        <v>67</v>
      </c>
      <c r="AO1756" s="12" t="s">
        <v>67</v>
      </c>
      <c r="AP1756" s="12" t="s">
        <v>67</v>
      </c>
      <c r="AQ1756" s="12" t="s">
        <v>67</v>
      </c>
      <c r="AR1756" s="12" t="s">
        <v>67</v>
      </c>
      <c r="AS1756" s="12" t="s">
        <v>67</v>
      </c>
      <c r="AT1756" s="12" t="s">
        <v>67</v>
      </c>
      <c r="AU1756" s="12" t="s">
        <v>67</v>
      </c>
      <c r="AV1756" s="12" t="s">
        <v>67</v>
      </c>
      <c r="AW1756" s="12" t="s">
        <v>67</v>
      </c>
      <c r="AX1756" s="12" t="s">
        <v>67</v>
      </c>
    </row>
    <row r="1757" ht="15.75" customHeight="1">
      <c r="A1757" s="12">
        <v>433.0</v>
      </c>
      <c r="B1757" s="12" t="s">
        <v>3527</v>
      </c>
      <c r="C1757" s="45" t="s">
        <v>1880</v>
      </c>
      <c r="D1757" s="12" t="s">
        <v>3141</v>
      </c>
      <c r="E1757" s="13">
        <v>44642.0</v>
      </c>
      <c r="F1757" s="60" t="s">
        <v>9</v>
      </c>
      <c r="G1757" s="12">
        <v>2010.0</v>
      </c>
      <c r="H1757" s="12" t="s">
        <v>3506</v>
      </c>
      <c r="I1757" s="12" t="s">
        <v>3507</v>
      </c>
      <c r="J1757" s="12" t="s">
        <v>3468</v>
      </c>
      <c r="K1757" s="12" t="s">
        <v>199</v>
      </c>
      <c r="L1757" s="12" t="s">
        <v>200</v>
      </c>
      <c r="M1757" s="12" t="s">
        <v>1881</v>
      </c>
      <c r="N1757" s="12" t="s">
        <v>67</v>
      </c>
      <c r="O1757" s="12" t="s">
        <v>3508</v>
      </c>
      <c r="P1757" s="12" t="s">
        <v>45</v>
      </c>
      <c r="Q1757" s="61">
        <v>39.4680438279999</v>
      </c>
      <c r="R1757" s="61">
        <v>-0.38295345</v>
      </c>
      <c r="S1757" s="62" t="s">
        <v>929</v>
      </c>
      <c r="T1757" s="12" t="s">
        <v>47</v>
      </c>
      <c r="U1757" s="12" t="s">
        <v>203</v>
      </c>
      <c r="V1757" s="12" t="s">
        <v>3528</v>
      </c>
      <c r="W1757" s="12" t="s">
        <v>3510</v>
      </c>
      <c r="X1757" s="12">
        <v>1998.0</v>
      </c>
      <c r="Y1757" s="12">
        <v>2007.0</v>
      </c>
      <c r="Z1757" s="12" t="s">
        <v>67</v>
      </c>
      <c r="AA1757" s="12" t="s">
        <v>67</v>
      </c>
      <c r="AB1757" s="12" t="s">
        <v>67</v>
      </c>
      <c r="AC1757" s="12" t="s">
        <v>67</v>
      </c>
      <c r="AD1757" s="12" t="s">
        <v>67</v>
      </c>
      <c r="AE1757" s="12" t="s">
        <v>67</v>
      </c>
      <c r="AF1757" s="12" t="s">
        <v>67</v>
      </c>
      <c r="AG1757" s="12" t="s">
        <v>67</v>
      </c>
      <c r="AH1757" s="12" t="s">
        <v>67</v>
      </c>
      <c r="AI1757" s="12" t="s">
        <v>67</v>
      </c>
      <c r="AJ1757" s="12" t="s">
        <v>67</v>
      </c>
      <c r="AK1757" s="12" t="s">
        <v>67</v>
      </c>
      <c r="AL1757" s="12" t="s">
        <v>67</v>
      </c>
      <c r="AM1757" s="12" t="s">
        <v>67</v>
      </c>
      <c r="AN1757" s="12" t="s">
        <v>67</v>
      </c>
      <c r="AO1757" s="12" t="s">
        <v>67</v>
      </c>
      <c r="AP1757" s="12" t="s">
        <v>67</v>
      </c>
      <c r="AQ1757" s="12" t="s">
        <v>67</v>
      </c>
      <c r="AR1757" s="12" t="s">
        <v>67</v>
      </c>
      <c r="AS1757" s="12" t="s">
        <v>67</v>
      </c>
      <c r="AT1757" s="12" t="s">
        <v>67</v>
      </c>
      <c r="AU1757" s="12" t="s">
        <v>67</v>
      </c>
      <c r="AV1757" s="12" t="s">
        <v>67</v>
      </c>
      <c r="AW1757" s="12" t="s">
        <v>67</v>
      </c>
      <c r="AX1757" s="12" t="s">
        <v>67</v>
      </c>
    </row>
    <row r="1758" ht="15.75" customHeight="1">
      <c r="A1758" s="12">
        <v>433.0</v>
      </c>
      <c r="B1758" s="12" t="s">
        <v>3529</v>
      </c>
      <c r="C1758" s="45" t="s">
        <v>1880</v>
      </c>
      <c r="D1758" s="12" t="s">
        <v>3141</v>
      </c>
      <c r="E1758" s="13">
        <v>44642.0</v>
      </c>
      <c r="F1758" s="60" t="s">
        <v>9</v>
      </c>
      <c r="G1758" s="12">
        <v>2010.0</v>
      </c>
      <c r="H1758" s="12" t="s">
        <v>3506</v>
      </c>
      <c r="I1758" s="12" t="s">
        <v>3507</v>
      </c>
      <c r="J1758" s="12" t="s">
        <v>3468</v>
      </c>
      <c r="K1758" s="12" t="s">
        <v>199</v>
      </c>
      <c r="L1758" s="12" t="s">
        <v>200</v>
      </c>
      <c r="M1758" s="12" t="s">
        <v>1881</v>
      </c>
      <c r="N1758" s="12" t="s">
        <v>67</v>
      </c>
      <c r="O1758" s="12" t="s">
        <v>3508</v>
      </c>
      <c r="P1758" s="12" t="s">
        <v>45</v>
      </c>
      <c r="Q1758" s="61">
        <v>39.4680438279999</v>
      </c>
      <c r="R1758" s="61">
        <v>-0.38295345</v>
      </c>
      <c r="S1758" s="62" t="s">
        <v>929</v>
      </c>
      <c r="T1758" s="12" t="s">
        <v>47</v>
      </c>
      <c r="U1758" s="12" t="s">
        <v>203</v>
      </c>
      <c r="V1758" s="12" t="s">
        <v>3530</v>
      </c>
      <c r="W1758" s="12" t="s">
        <v>3510</v>
      </c>
      <c r="X1758" s="12">
        <v>1998.0</v>
      </c>
      <c r="Y1758" s="12">
        <v>2007.0</v>
      </c>
      <c r="Z1758" s="12" t="s">
        <v>67</v>
      </c>
      <c r="AA1758" s="12" t="s">
        <v>67</v>
      </c>
      <c r="AB1758" s="12" t="s">
        <v>67</v>
      </c>
      <c r="AC1758" s="12" t="s">
        <v>67</v>
      </c>
      <c r="AD1758" s="12" t="s">
        <v>67</v>
      </c>
      <c r="AE1758" s="12" t="s">
        <v>67</v>
      </c>
      <c r="AF1758" s="12" t="s">
        <v>67</v>
      </c>
      <c r="AG1758" s="12" t="s">
        <v>67</v>
      </c>
      <c r="AH1758" s="12" t="s">
        <v>67</v>
      </c>
      <c r="AI1758" s="12" t="s">
        <v>67</v>
      </c>
      <c r="AJ1758" s="12" t="s">
        <v>67</v>
      </c>
      <c r="AK1758" s="12" t="s">
        <v>67</v>
      </c>
      <c r="AL1758" s="12" t="s">
        <v>67</v>
      </c>
      <c r="AM1758" s="12" t="s">
        <v>67</v>
      </c>
      <c r="AN1758" s="12" t="s">
        <v>67</v>
      </c>
      <c r="AO1758" s="12" t="s">
        <v>67</v>
      </c>
      <c r="AP1758" s="12" t="s">
        <v>67</v>
      </c>
      <c r="AQ1758" s="12" t="s">
        <v>67</v>
      </c>
      <c r="AR1758" s="12" t="s">
        <v>67</v>
      </c>
      <c r="AS1758" s="12" t="s">
        <v>67</v>
      </c>
      <c r="AT1758" s="12" t="s">
        <v>67</v>
      </c>
      <c r="AU1758" s="12" t="s">
        <v>67</v>
      </c>
      <c r="AV1758" s="12" t="s">
        <v>67</v>
      </c>
      <c r="AW1758" s="12" t="s">
        <v>67</v>
      </c>
      <c r="AX1758" s="12" t="s">
        <v>67</v>
      </c>
    </row>
    <row r="1759" ht="15.75" customHeight="1">
      <c r="A1759" s="12">
        <v>433.0</v>
      </c>
      <c r="B1759" s="12" t="s">
        <v>3531</v>
      </c>
      <c r="C1759" s="45" t="s">
        <v>1880</v>
      </c>
      <c r="D1759" s="12" t="s">
        <v>3141</v>
      </c>
      <c r="E1759" s="13">
        <v>44642.0</v>
      </c>
      <c r="F1759" s="60" t="s">
        <v>9</v>
      </c>
      <c r="G1759" s="12">
        <v>2010.0</v>
      </c>
      <c r="H1759" s="12" t="s">
        <v>3506</v>
      </c>
      <c r="I1759" s="12" t="s">
        <v>3507</v>
      </c>
      <c r="J1759" s="12" t="s">
        <v>3468</v>
      </c>
      <c r="K1759" s="12" t="s">
        <v>199</v>
      </c>
      <c r="L1759" s="12" t="s">
        <v>200</v>
      </c>
      <c r="M1759" s="12" t="s">
        <v>1881</v>
      </c>
      <c r="N1759" s="12" t="s">
        <v>67</v>
      </c>
      <c r="O1759" s="12" t="s">
        <v>3508</v>
      </c>
      <c r="P1759" s="12" t="s">
        <v>45</v>
      </c>
      <c r="Q1759" s="61">
        <v>39.4680438279999</v>
      </c>
      <c r="R1759" s="61">
        <v>-0.38295345</v>
      </c>
      <c r="S1759" s="62" t="s">
        <v>929</v>
      </c>
      <c r="T1759" s="12" t="s">
        <v>47</v>
      </c>
      <c r="U1759" s="12" t="s">
        <v>203</v>
      </c>
      <c r="V1759" s="12" t="s">
        <v>3532</v>
      </c>
      <c r="W1759" s="12" t="s">
        <v>3510</v>
      </c>
      <c r="X1759" s="12">
        <v>1998.0</v>
      </c>
      <c r="Y1759" s="12">
        <v>2007.0</v>
      </c>
      <c r="Z1759" s="12" t="s">
        <v>67</v>
      </c>
      <c r="AA1759" s="12" t="s">
        <v>67</v>
      </c>
      <c r="AB1759" s="12" t="s">
        <v>67</v>
      </c>
      <c r="AC1759" s="12" t="s">
        <v>67</v>
      </c>
      <c r="AD1759" s="12" t="s">
        <v>67</v>
      </c>
      <c r="AE1759" s="12" t="s">
        <v>67</v>
      </c>
      <c r="AF1759" s="12" t="s">
        <v>67</v>
      </c>
      <c r="AG1759" s="12" t="s">
        <v>67</v>
      </c>
      <c r="AH1759" s="12" t="s">
        <v>67</v>
      </c>
      <c r="AI1759" s="12" t="s">
        <v>67</v>
      </c>
      <c r="AJ1759" s="12" t="s">
        <v>67</v>
      </c>
      <c r="AK1759" s="12" t="s">
        <v>67</v>
      </c>
      <c r="AL1759" s="12" t="s">
        <v>67</v>
      </c>
      <c r="AM1759" s="12" t="s">
        <v>67</v>
      </c>
      <c r="AN1759" s="12" t="s">
        <v>67</v>
      </c>
      <c r="AO1759" s="12" t="s">
        <v>67</v>
      </c>
      <c r="AP1759" s="12" t="s">
        <v>67</v>
      </c>
      <c r="AQ1759" s="12" t="s">
        <v>67</v>
      </c>
      <c r="AR1759" s="12" t="s">
        <v>67</v>
      </c>
      <c r="AS1759" s="12" t="s">
        <v>67</v>
      </c>
      <c r="AT1759" s="12" t="s">
        <v>67</v>
      </c>
      <c r="AU1759" s="12" t="s">
        <v>67</v>
      </c>
      <c r="AV1759" s="12" t="s">
        <v>67</v>
      </c>
      <c r="AW1759" s="12" t="s">
        <v>67</v>
      </c>
      <c r="AX1759" s="12" t="s">
        <v>67</v>
      </c>
    </row>
    <row r="1760" ht="15.75" customHeight="1">
      <c r="A1760" s="12">
        <v>651.0</v>
      </c>
      <c r="B1760" s="12" t="s">
        <v>3533</v>
      </c>
      <c r="C1760" s="45" t="s">
        <v>3534</v>
      </c>
      <c r="D1760" s="12" t="s">
        <v>3141</v>
      </c>
      <c r="E1760" s="13">
        <v>44661.0</v>
      </c>
      <c r="F1760" s="12" t="s">
        <v>9</v>
      </c>
      <c r="G1760" s="12">
        <v>2000.0</v>
      </c>
      <c r="H1760" s="12" t="s">
        <v>3535</v>
      </c>
      <c r="I1760" s="12" t="s">
        <v>3536</v>
      </c>
      <c r="J1760" s="12" t="s">
        <v>3455</v>
      </c>
      <c r="K1760" s="12" t="s">
        <v>199</v>
      </c>
      <c r="L1760" s="12" t="s">
        <v>214</v>
      </c>
      <c r="M1760" s="12" t="s">
        <v>710</v>
      </c>
      <c r="N1760" s="12" t="s">
        <v>67</v>
      </c>
      <c r="O1760" s="12" t="s">
        <v>3537</v>
      </c>
      <c r="P1760" s="12" t="s">
        <v>45</v>
      </c>
      <c r="Q1760" s="61">
        <v>42.046629</v>
      </c>
      <c r="R1760" s="61">
        <v>3.223801</v>
      </c>
      <c r="S1760" s="62" t="s">
        <v>134</v>
      </c>
      <c r="T1760" s="62" t="s">
        <v>3173</v>
      </c>
      <c r="U1760" s="12" t="s">
        <v>70</v>
      </c>
      <c r="V1760" s="12" t="s">
        <v>3538</v>
      </c>
      <c r="W1760" s="12" t="s">
        <v>3539</v>
      </c>
      <c r="X1760" s="12">
        <v>1974.0</v>
      </c>
      <c r="Y1760" s="12">
        <v>1996.0</v>
      </c>
      <c r="Z1760" s="12" t="s">
        <v>3540</v>
      </c>
      <c r="AA1760" s="12" t="s">
        <v>67</v>
      </c>
      <c r="AB1760" s="12" t="s">
        <v>67</v>
      </c>
      <c r="AC1760" s="12" t="s">
        <v>67</v>
      </c>
      <c r="AD1760" s="12" t="s">
        <v>67</v>
      </c>
      <c r="AE1760" s="12" t="s">
        <v>67</v>
      </c>
      <c r="AF1760" s="12" t="s">
        <v>67</v>
      </c>
      <c r="AG1760" s="12" t="s">
        <v>67</v>
      </c>
      <c r="AH1760" s="12" t="s">
        <v>67</v>
      </c>
      <c r="AI1760" s="12" t="s">
        <v>67</v>
      </c>
      <c r="AJ1760" s="12" t="s">
        <v>67</v>
      </c>
      <c r="AK1760" s="12" t="s">
        <v>67</v>
      </c>
      <c r="AL1760" s="12" t="s">
        <v>67</v>
      </c>
      <c r="AM1760" s="12" t="s">
        <v>67</v>
      </c>
      <c r="AN1760" s="12" t="s">
        <v>67</v>
      </c>
      <c r="AO1760" s="12" t="s">
        <v>67</v>
      </c>
      <c r="AP1760" s="12" t="s">
        <v>67</v>
      </c>
      <c r="AQ1760" s="12" t="s">
        <v>67</v>
      </c>
      <c r="AR1760" s="12" t="s">
        <v>67</v>
      </c>
      <c r="AS1760" s="12" t="s">
        <v>67</v>
      </c>
      <c r="AT1760" s="12" t="s">
        <v>67</v>
      </c>
      <c r="AU1760" s="12" t="s">
        <v>67</v>
      </c>
      <c r="AV1760" s="12" t="s">
        <v>67</v>
      </c>
      <c r="AW1760" s="12" t="s">
        <v>67</v>
      </c>
      <c r="AX1760" s="12" t="s">
        <v>67</v>
      </c>
    </row>
    <row r="1761" ht="15.75" customHeight="1">
      <c r="A1761" s="12" t="s">
        <v>3541</v>
      </c>
      <c r="B1761" s="12" t="s">
        <v>3542</v>
      </c>
      <c r="C1761" s="45" t="s">
        <v>862</v>
      </c>
      <c r="D1761" s="12" t="s">
        <v>3141</v>
      </c>
      <c r="E1761" s="13">
        <v>44661.0</v>
      </c>
      <c r="F1761" s="12" t="s">
        <v>9</v>
      </c>
      <c r="G1761" s="12">
        <v>2020.0</v>
      </c>
      <c r="H1761" s="12" t="s">
        <v>3543</v>
      </c>
      <c r="I1761" s="12" t="s">
        <v>3544</v>
      </c>
      <c r="J1761" s="12" t="s">
        <v>1970</v>
      </c>
      <c r="K1761" s="12" t="s">
        <v>199</v>
      </c>
      <c r="L1761" s="12" t="s">
        <v>229</v>
      </c>
      <c r="M1761" s="12" t="s">
        <v>230</v>
      </c>
      <c r="N1761" s="12" t="s">
        <v>67</v>
      </c>
      <c r="O1761" s="12" t="s">
        <v>3545</v>
      </c>
      <c r="P1761" s="12" t="s">
        <v>114</v>
      </c>
      <c r="Q1761" s="61">
        <v>37.745278</v>
      </c>
      <c r="R1761" s="61">
        <v>-8.008889</v>
      </c>
      <c r="S1761" s="62" t="s">
        <v>134</v>
      </c>
      <c r="T1761" s="62" t="s">
        <v>3173</v>
      </c>
      <c r="U1761" s="12" t="s">
        <v>203</v>
      </c>
      <c r="V1761" s="12" t="s">
        <v>3538</v>
      </c>
      <c r="W1761" s="12" t="s">
        <v>3546</v>
      </c>
      <c r="X1761" s="12">
        <v>2003.0</v>
      </c>
      <c r="Y1761" s="12">
        <v>2017.0</v>
      </c>
      <c r="Z1761" s="12" t="s">
        <v>67</v>
      </c>
      <c r="AA1761" s="12" t="s">
        <v>67</v>
      </c>
      <c r="AB1761" s="12" t="s">
        <v>67</v>
      </c>
      <c r="AC1761" s="12" t="s">
        <v>67</v>
      </c>
      <c r="AD1761" s="12" t="s">
        <v>67</v>
      </c>
      <c r="AE1761" s="12" t="s">
        <v>67</v>
      </c>
      <c r="AF1761" s="12" t="s">
        <v>67</v>
      </c>
      <c r="AG1761" s="12" t="s">
        <v>67</v>
      </c>
      <c r="AH1761" s="12" t="s">
        <v>67</v>
      </c>
      <c r="AI1761" s="12" t="s">
        <v>67</v>
      </c>
      <c r="AJ1761" s="12" t="s">
        <v>67</v>
      </c>
      <c r="AK1761" s="12" t="s">
        <v>67</v>
      </c>
      <c r="AL1761" s="12" t="s">
        <v>67</v>
      </c>
      <c r="AM1761" s="12" t="s">
        <v>67</v>
      </c>
      <c r="AN1761" s="12" t="s">
        <v>67</v>
      </c>
      <c r="AO1761" s="12" t="s">
        <v>67</v>
      </c>
      <c r="AP1761" s="12" t="s">
        <v>67</v>
      </c>
      <c r="AQ1761" s="12" t="s">
        <v>67</v>
      </c>
      <c r="AR1761" s="12" t="s">
        <v>67</v>
      </c>
      <c r="AS1761" s="12" t="s">
        <v>67</v>
      </c>
      <c r="AT1761" s="12" t="s">
        <v>67</v>
      </c>
      <c r="AU1761" s="12" t="s">
        <v>67</v>
      </c>
      <c r="AV1761" s="12" t="s">
        <v>67</v>
      </c>
      <c r="AW1761" s="12" t="s">
        <v>67</v>
      </c>
      <c r="AX1761" s="12" t="s">
        <v>67</v>
      </c>
    </row>
    <row r="1762">
      <c r="A1762" s="12">
        <v>318.0</v>
      </c>
      <c r="B1762" s="12" t="s">
        <v>3547</v>
      </c>
      <c r="C1762" s="12" t="s">
        <v>165</v>
      </c>
      <c r="D1762" s="12" t="s">
        <v>3548</v>
      </c>
      <c r="E1762" s="64">
        <v>44622.0</v>
      </c>
      <c r="F1762" s="12" t="s">
        <v>9</v>
      </c>
      <c r="G1762" s="12">
        <v>2013.0</v>
      </c>
      <c r="H1762" s="12" t="s">
        <v>3549</v>
      </c>
      <c r="I1762" s="12" t="s">
        <v>3550</v>
      </c>
      <c r="J1762" s="60" t="s">
        <v>3551</v>
      </c>
      <c r="K1762" s="12" t="s">
        <v>40</v>
      </c>
      <c r="L1762" s="12" t="s">
        <v>65</v>
      </c>
      <c r="M1762" s="12" t="s">
        <v>66</v>
      </c>
      <c r="N1762" s="12"/>
      <c r="O1762" s="12" t="s">
        <v>3552</v>
      </c>
      <c r="P1762" s="12" t="s">
        <v>3553</v>
      </c>
      <c r="Q1762" s="12">
        <v>38.483333</v>
      </c>
      <c r="R1762" s="12">
        <v>-8.95</v>
      </c>
      <c r="S1762" s="12" t="s">
        <v>46</v>
      </c>
      <c r="T1762" s="12" t="s">
        <v>47</v>
      </c>
      <c r="U1762" s="12" t="s">
        <v>70</v>
      </c>
      <c r="V1762" s="12" t="s">
        <v>3554</v>
      </c>
      <c r="W1762" s="12" t="s">
        <v>3554</v>
      </c>
      <c r="X1762" s="12">
        <v>1995.0</v>
      </c>
      <c r="Y1762" s="12">
        <v>2009.0</v>
      </c>
      <c r="Z1762" s="12" t="s">
        <v>73</v>
      </c>
      <c r="AA1762" s="12" t="s">
        <v>207</v>
      </c>
      <c r="AB1762" s="12">
        <v>1995.0</v>
      </c>
      <c r="AC1762" s="12">
        <v>2009.0</v>
      </c>
      <c r="AD1762" s="12"/>
      <c r="AE1762" s="12"/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2"/>
      <c r="AP1762" s="12"/>
      <c r="AQ1762" s="12"/>
      <c r="AR1762" s="12"/>
      <c r="AS1762" s="12"/>
      <c r="AT1762" s="12"/>
      <c r="AU1762" s="12"/>
      <c r="AV1762" s="12"/>
      <c r="AW1762" s="12"/>
      <c r="AX1762" s="12"/>
      <c r="AY1762" s="12"/>
    </row>
    <row r="1763">
      <c r="A1763" s="12">
        <v>333.0</v>
      </c>
      <c r="B1763" s="12" t="s">
        <v>3555</v>
      </c>
      <c r="C1763" s="12" t="s">
        <v>123</v>
      </c>
      <c r="D1763" s="12" t="s">
        <v>3548</v>
      </c>
      <c r="E1763" s="64">
        <v>44622.0</v>
      </c>
      <c r="F1763" s="12" t="s">
        <v>9</v>
      </c>
      <c r="G1763" s="12">
        <v>2013.0</v>
      </c>
      <c r="H1763" s="12" t="s">
        <v>3556</v>
      </c>
      <c r="I1763" s="12" t="s">
        <v>3557</v>
      </c>
      <c r="J1763" s="60" t="s">
        <v>3558</v>
      </c>
      <c r="K1763" s="12" t="s">
        <v>40</v>
      </c>
      <c r="L1763" s="12" t="s">
        <v>65</v>
      </c>
      <c r="M1763" s="12" t="s">
        <v>125</v>
      </c>
      <c r="N1763" s="12"/>
      <c r="O1763" s="12" t="s">
        <v>3559</v>
      </c>
      <c r="P1763" s="12" t="s">
        <v>3553</v>
      </c>
      <c r="Q1763" s="12">
        <v>36.989528</v>
      </c>
      <c r="R1763" s="12">
        <v>-8.309694</v>
      </c>
      <c r="S1763" s="12" t="s">
        <v>46</v>
      </c>
      <c r="T1763" s="12" t="s">
        <v>47</v>
      </c>
      <c r="U1763" s="12" t="s">
        <v>70</v>
      </c>
      <c r="V1763" s="12" t="s">
        <v>3554</v>
      </c>
      <c r="W1763" s="12" t="s">
        <v>3554</v>
      </c>
      <c r="X1763" s="12">
        <v>1986.0</v>
      </c>
      <c r="Y1763" s="12">
        <v>2010.0</v>
      </c>
      <c r="Z1763" s="12" t="s">
        <v>73</v>
      </c>
      <c r="AA1763" s="12" t="s">
        <v>207</v>
      </c>
      <c r="AB1763" s="12">
        <v>1986.0</v>
      </c>
      <c r="AC1763" s="12">
        <v>2010.0</v>
      </c>
      <c r="AD1763" s="12"/>
      <c r="AE1763" s="12"/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2"/>
      <c r="AP1763" s="12"/>
      <c r="AQ1763" s="12"/>
      <c r="AR1763" s="12"/>
      <c r="AS1763" s="12"/>
      <c r="AT1763" s="12"/>
      <c r="AU1763" s="12"/>
      <c r="AV1763" s="12"/>
      <c r="AW1763" s="12"/>
      <c r="AX1763" s="12"/>
      <c r="AY1763" s="12"/>
    </row>
    <row r="1764">
      <c r="A1764" s="12">
        <v>333.0</v>
      </c>
      <c r="B1764" s="12" t="s">
        <v>3560</v>
      </c>
      <c r="C1764" s="12" t="s">
        <v>108</v>
      </c>
      <c r="D1764" s="12" t="s">
        <v>3548</v>
      </c>
      <c r="E1764" s="64">
        <v>44622.0</v>
      </c>
      <c r="F1764" s="12" t="s">
        <v>9</v>
      </c>
      <c r="G1764" s="12">
        <v>2013.0</v>
      </c>
      <c r="H1764" s="12" t="s">
        <v>3556</v>
      </c>
      <c r="I1764" s="12" t="s">
        <v>3557</v>
      </c>
      <c r="J1764" s="60" t="s">
        <v>3558</v>
      </c>
      <c r="K1764" s="12" t="s">
        <v>40</v>
      </c>
      <c r="L1764" s="12" t="s">
        <v>65</v>
      </c>
      <c r="M1764" s="12" t="s">
        <v>125</v>
      </c>
      <c r="N1764" s="12"/>
      <c r="O1764" s="12" t="s">
        <v>3559</v>
      </c>
      <c r="P1764" s="12" t="s">
        <v>3553</v>
      </c>
      <c r="Q1764" s="12">
        <v>36.989528</v>
      </c>
      <c r="R1764" s="12">
        <v>-8.309694</v>
      </c>
      <c r="S1764" s="12" t="s">
        <v>46</v>
      </c>
      <c r="T1764" s="12" t="s">
        <v>47</v>
      </c>
      <c r="U1764" s="12" t="s">
        <v>70</v>
      </c>
      <c r="V1764" s="12" t="s">
        <v>3554</v>
      </c>
      <c r="W1764" s="12" t="s">
        <v>3554</v>
      </c>
      <c r="X1764" s="12">
        <v>1986.0</v>
      </c>
      <c r="Y1764" s="12">
        <v>2010.0</v>
      </c>
      <c r="Z1764" s="12" t="s">
        <v>73</v>
      </c>
      <c r="AA1764" s="12" t="s">
        <v>207</v>
      </c>
      <c r="AB1764" s="12">
        <v>1986.0</v>
      </c>
      <c r="AC1764" s="12">
        <v>2010.0</v>
      </c>
      <c r="AD1764" s="12"/>
      <c r="AE1764" s="12"/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2"/>
      <c r="AP1764" s="12"/>
      <c r="AQ1764" s="12"/>
      <c r="AR1764" s="12"/>
      <c r="AS1764" s="12"/>
      <c r="AT1764" s="12"/>
      <c r="AU1764" s="12"/>
      <c r="AV1764" s="12"/>
      <c r="AW1764" s="12"/>
      <c r="AX1764" s="12"/>
      <c r="AY1764" s="12"/>
    </row>
    <row r="1765">
      <c r="A1765" s="12">
        <v>333.0</v>
      </c>
      <c r="B1765" s="12" t="s">
        <v>3561</v>
      </c>
      <c r="C1765" s="12" t="s">
        <v>123</v>
      </c>
      <c r="D1765" s="12" t="s">
        <v>3548</v>
      </c>
      <c r="E1765" s="64">
        <v>44622.0</v>
      </c>
      <c r="F1765" s="12" t="s">
        <v>9</v>
      </c>
      <c r="G1765" s="12">
        <v>2013.0</v>
      </c>
      <c r="H1765" s="12" t="s">
        <v>3556</v>
      </c>
      <c r="I1765" s="12" t="s">
        <v>3557</v>
      </c>
      <c r="J1765" s="60" t="s">
        <v>3558</v>
      </c>
      <c r="K1765" s="12" t="s">
        <v>40</v>
      </c>
      <c r="L1765" s="12" t="s">
        <v>65</v>
      </c>
      <c r="M1765" s="12" t="s">
        <v>125</v>
      </c>
      <c r="N1765" s="12"/>
      <c r="O1765" s="12" t="s">
        <v>3562</v>
      </c>
      <c r="P1765" s="12" t="s">
        <v>3553</v>
      </c>
      <c r="Q1765" s="12">
        <v>36.989528</v>
      </c>
      <c r="R1765" s="12">
        <v>-8.309694</v>
      </c>
      <c r="S1765" s="12" t="s">
        <v>46</v>
      </c>
      <c r="T1765" s="12" t="s">
        <v>47</v>
      </c>
      <c r="U1765" s="12" t="s">
        <v>70</v>
      </c>
      <c r="V1765" s="12" t="s">
        <v>3554</v>
      </c>
      <c r="W1765" s="12" t="s">
        <v>3554</v>
      </c>
      <c r="X1765" s="12">
        <v>1986.0</v>
      </c>
      <c r="Y1765" s="12">
        <v>2010.0</v>
      </c>
      <c r="Z1765" s="12" t="s">
        <v>73</v>
      </c>
      <c r="AA1765" s="12" t="s">
        <v>207</v>
      </c>
      <c r="AB1765" s="12">
        <v>1986.0</v>
      </c>
      <c r="AC1765" s="12">
        <v>2010.0</v>
      </c>
      <c r="AD1765" s="12"/>
      <c r="AE1765" s="12"/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2"/>
      <c r="AP1765" s="12"/>
      <c r="AQ1765" s="12"/>
      <c r="AR1765" s="12"/>
      <c r="AS1765" s="12"/>
      <c r="AT1765" s="12"/>
      <c r="AU1765" s="12"/>
      <c r="AV1765" s="12"/>
      <c r="AW1765" s="12"/>
      <c r="AX1765" s="12"/>
      <c r="AY1765" s="12"/>
    </row>
    <row r="1766">
      <c r="A1766" s="12">
        <v>333.0</v>
      </c>
      <c r="B1766" s="12" t="s">
        <v>3563</v>
      </c>
      <c r="C1766" s="12" t="s">
        <v>108</v>
      </c>
      <c r="D1766" s="12" t="s">
        <v>3548</v>
      </c>
      <c r="E1766" s="64">
        <v>44622.0</v>
      </c>
      <c r="F1766" s="12" t="s">
        <v>9</v>
      </c>
      <c r="G1766" s="12">
        <v>2013.0</v>
      </c>
      <c r="H1766" s="12" t="s">
        <v>3556</v>
      </c>
      <c r="I1766" s="12" t="s">
        <v>3557</v>
      </c>
      <c r="J1766" s="60" t="s">
        <v>3558</v>
      </c>
      <c r="K1766" s="12" t="s">
        <v>40</v>
      </c>
      <c r="L1766" s="12" t="s">
        <v>65</v>
      </c>
      <c r="M1766" s="12" t="s">
        <v>125</v>
      </c>
      <c r="N1766" s="12"/>
      <c r="O1766" s="12" t="s">
        <v>3562</v>
      </c>
      <c r="P1766" s="12" t="s">
        <v>3553</v>
      </c>
      <c r="Q1766" s="12">
        <v>36.989528</v>
      </c>
      <c r="R1766" s="12">
        <v>-8.309694</v>
      </c>
      <c r="S1766" s="12" t="s">
        <v>46</v>
      </c>
      <c r="T1766" s="12" t="s">
        <v>47</v>
      </c>
      <c r="U1766" s="12" t="s">
        <v>70</v>
      </c>
      <c r="V1766" s="12" t="s">
        <v>3554</v>
      </c>
      <c r="W1766" s="12" t="s">
        <v>3554</v>
      </c>
      <c r="X1766" s="12">
        <v>1986.0</v>
      </c>
      <c r="Y1766" s="12">
        <v>2010.0</v>
      </c>
      <c r="Z1766" s="12" t="s">
        <v>73</v>
      </c>
      <c r="AA1766" s="12" t="s">
        <v>207</v>
      </c>
      <c r="AB1766" s="12">
        <v>1986.0</v>
      </c>
      <c r="AC1766" s="12">
        <v>2010.0</v>
      </c>
      <c r="AD1766" s="12"/>
      <c r="AE1766" s="12"/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2"/>
      <c r="AP1766" s="12"/>
      <c r="AQ1766" s="12"/>
      <c r="AR1766" s="12"/>
      <c r="AS1766" s="12"/>
      <c r="AT1766" s="12"/>
      <c r="AU1766" s="12"/>
      <c r="AV1766" s="12"/>
      <c r="AW1766" s="12"/>
      <c r="AX1766" s="12"/>
      <c r="AY1766" s="12"/>
    </row>
    <row r="1767">
      <c r="A1767" s="12">
        <v>333.0</v>
      </c>
      <c r="B1767" s="12" t="s">
        <v>3564</v>
      </c>
      <c r="C1767" s="12" t="s">
        <v>123</v>
      </c>
      <c r="D1767" s="12" t="s">
        <v>3548</v>
      </c>
      <c r="E1767" s="64">
        <v>44622.0</v>
      </c>
      <c r="F1767" s="12" t="s">
        <v>9</v>
      </c>
      <c r="G1767" s="12">
        <v>2013.0</v>
      </c>
      <c r="H1767" s="12" t="s">
        <v>3556</v>
      </c>
      <c r="I1767" s="12" t="s">
        <v>3557</v>
      </c>
      <c r="J1767" s="60" t="s">
        <v>3558</v>
      </c>
      <c r="K1767" s="12" t="s">
        <v>40</v>
      </c>
      <c r="L1767" s="12" t="s">
        <v>65</v>
      </c>
      <c r="M1767" s="12" t="s">
        <v>125</v>
      </c>
      <c r="N1767" s="12"/>
      <c r="O1767" s="12" t="s">
        <v>3565</v>
      </c>
      <c r="P1767" s="12" t="s">
        <v>3553</v>
      </c>
      <c r="Q1767" s="12">
        <v>36.989528</v>
      </c>
      <c r="R1767" s="12">
        <v>-8.309694</v>
      </c>
      <c r="S1767" s="12" t="s">
        <v>46</v>
      </c>
      <c r="T1767" s="12" t="s">
        <v>47</v>
      </c>
      <c r="U1767" s="12" t="s">
        <v>70</v>
      </c>
      <c r="V1767" s="12" t="s">
        <v>3554</v>
      </c>
      <c r="W1767" s="12" t="s">
        <v>3554</v>
      </c>
      <c r="X1767" s="12">
        <v>1986.0</v>
      </c>
      <c r="Y1767" s="12">
        <v>2010.0</v>
      </c>
      <c r="Z1767" s="12" t="s">
        <v>73</v>
      </c>
      <c r="AA1767" s="12" t="s">
        <v>207</v>
      </c>
      <c r="AB1767" s="12">
        <v>1986.0</v>
      </c>
      <c r="AC1767" s="12">
        <v>2010.0</v>
      </c>
      <c r="AD1767" s="12"/>
      <c r="AE1767" s="12"/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2"/>
      <c r="AP1767" s="12"/>
      <c r="AQ1767" s="12"/>
      <c r="AR1767" s="12"/>
      <c r="AS1767" s="12"/>
      <c r="AT1767" s="12"/>
      <c r="AU1767" s="12"/>
      <c r="AV1767" s="12"/>
      <c r="AW1767" s="12"/>
      <c r="AX1767" s="12"/>
      <c r="AY1767" s="12"/>
    </row>
    <row r="1768">
      <c r="A1768" s="12">
        <v>333.0</v>
      </c>
      <c r="B1768" s="12" t="s">
        <v>3566</v>
      </c>
      <c r="C1768" s="12" t="s">
        <v>108</v>
      </c>
      <c r="D1768" s="12" t="s">
        <v>3548</v>
      </c>
      <c r="E1768" s="64">
        <v>44622.0</v>
      </c>
      <c r="F1768" s="12" t="s">
        <v>9</v>
      </c>
      <c r="G1768" s="12">
        <v>2013.0</v>
      </c>
      <c r="H1768" s="12" t="s">
        <v>3556</v>
      </c>
      <c r="I1768" s="12" t="s">
        <v>3557</v>
      </c>
      <c r="J1768" s="60" t="s">
        <v>3558</v>
      </c>
      <c r="K1768" s="12" t="s">
        <v>40</v>
      </c>
      <c r="L1768" s="12" t="s">
        <v>65</v>
      </c>
      <c r="M1768" s="12" t="s">
        <v>125</v>
      </c>
      <c r="N1768" s="12"/>
      <c r="O1768" s="12" t="s">
        <v>3565</v>
      </c>
      <c r="P1768" s="12" t="s">
        <v>3553</v>
      </c>
      <c r="Q1768" s="12">
        <v>36.989528</v>
      </c>
      <c r="R1768" s="12">
        <v>-8.309694</v>
      </c>
      <c r="S1768" s="12" t="s">
        <v>46</v>
      </c>
      <c r="T1768" s="12" t="s">
        <v>47</v>
      </c>
      <c r="U1768" s="12" t="s">
        <v>70</v>
      </c>
      <c r="V1768" s="12" t="s">
        <v>3554</v>
      </c>
      <c r="W1768" s="12" t="s">
        <v>3554</v>
      </c>
      <c r="X1768" s="12">
        <v>1986.0</v>
      </c>
      <c r="Y1768" s="12">
        <v>2010.0</v>
      </c>
      <c r="Z1768" s="12" t="s">
        <v>73</v>
      </c>
      <c r="AA1768" s="12" t="s">
        <v>207</v>
      </c>
      <c r="AB1768" s="12">
        <v>1986.0</v>
      </c>
      <c r="AC1768" s="12">
        <v>2010.0</v>
      </c>
      <c r="AD1768" s="12"/>
      <c r="AE1768" s="12"/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2"/>
      <c r="AP1768" s="12"/>
      <c r="AQ1768" s="12"/>
      <c r="AR1768" s="12"/>
      <c r="AS1768" s="12"/>
      <c r="AT1768" s="12"/>
      <c r="AU1768" s="12"/>
      <c r="AV1768" s="12"/>
      <c r="AW1768" s="12"/>
      <c r="AX1768" s="12"/>
      <c r="AY1768" s="12"/>
    </row>
    <row r="1769">
      <c r="A1769" s="12">
        <v>533.0</v>
      </c>
      <c r="B1769" s="12" t="s">
        <v>3567</v>
      </c>
      <c r="C1769" s="12" t="s">
        <v>3568</v>
      </c>
      <c r="D1769" s="12" t="s">
        <v>3548</v>
      </c>
      <c r="E1769" s="64">
        <v>44563.0</v>
      </c>
      <c r="F1769" s="12" t="s">
        <v>9</v>
      </c>
      <c r="G1769" s="12">
        <v>2006.0</v>
      </c>
      <c r="H1769" s="12" t="s">
        <v>3569</v>
      </c>
      <c r="I1769" s="12" t="s">
        <v>3570</v>
      </c>
      <c r="J1769" s="60" t="s">
        <v>3571</v>
      </c>
      <c r="K1769" s="12" t="s">
        <v>40</v>
      </c>
      <c r="L1769" s="12" t="s">
        <v>943</v>
      </c>
      <c r="M1769" s="12" t="s">
        <v>3572</v>
      </c>
      <c r="N1769" s="12"/>
      <c r="O1769" s="12" t="s">
        <v>3573</v>
      </c>
      <c r="P1769" s="12" t="s">
        <v>3553</v>
      </c>
      <c r="Q1769" s="12">
        <v>41.788853</v>
      </c>
      <c r="R1769" s="12">
        <v>-8.643156</v>
      </c>
      <c r="S1769" s="12" t="s">
        <v>46</v>
      </c>
      <c r="T1769" s="12" t="s">
        <v>47</v>
      </c>
      <c r="U1769" s="12" t="s">
        <v>48</v>
      </c>
      <c r="V1769" s="12" t="s">
        <v>3574</v>
      </c>
      <c r="W1769" s="12" t="s">
        <v>3575</v>
      </c>
      <c r="X1769" s="12">
        <v>1995.0</v>
      </c>
      <c r="Y1769" s="12">
        <v>2002.0</v>
      </c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2"/>
      <c r="AP1769" s="12"/>
      <c r="AQ1769" s="12"/>
      <c r="AR1769" s="12"/>
      <c r="AS1769" s="12"/>
      <c r="AT1769" s="12"/>
      <c r="AU1769" s="12"/>
      <c r="AV1769" s="12"/>
      <c r="AW1769" s="12"/>
      <c r="AX1769" s="12"/>
      <c r="AY1769" s="12"/>
    </row>
    <row r="1770">
      <c r="A1770" s="12">
        <v>592.0</v>
      </c>
      <c r="B1770" s="12" t="s">
        <v>3576</v>
      </c>
      <c r="C1770" s="12" t="s">
        <v>3577</v>
      </c>
      <c r="D1770" s="12" t="s">
        <v>3548</v>
      </c>
      <c r="E1770" s="64">
        <v>44564.0</v>
      </c>
      <c r="F1770" s="12" t="s">
        <v>3578</v>
      </c>
      <c r="G1770" s="12">
        <v>2003.0</v>
      </c>
      <c r="H1770" s="12"/>
      <c r="I1770" s="12" t="s">
        <v>3579</v>
      </c>
      <c r="J1770" s="12" t="s">
        <v>3580</v>
      </c>
      <c r="K1770" s="12" t="s">
        <v>40</v>
      </c>
      <c r="L1770" s="12" t="s">
        <v>3581</v>
      </c>
      <c r="M1770" s="12" t="s">
        <v>112</v>
      </c>
      <c r="N1770" s="12"/>
      <c r="O1770" s="12" t="s">
        <v>3582</v>
      </c>
      <c r="P1770" s="12" t="s">
        <v>3553</v>
      </c>
      <c r="Q1770" s="12">
        <v>41.909461</v>
      </c>
      <c r="R1770" s="12">
        <v>-8.826647</v>
      </c>
      <c r="S1770" s="12" t="s">
        <v>69</v>
      </c>
      <c r="T1770" s="12" t="s">
        <v>47</v>
      </c>
      <c r="U1770" s="12" t="s">
        <v>48</v>
      </c>
      <c r="V1770" s="12" t="s">
        <v>3574</v>
      </c>
      <c r="W1770" s="12" t="s">
        <v>3574</v>
      </c>
      <c r="X1770" s="12">
        <v>1987.0</v>
      </c>
      <c r="Y1770" s="12">
        <v>1995.0</v>
      </c>
      <c r="Z1770" s="12" t="s">
        <v>73</v>
      </c>
      <c r="AA1770" s="12" t="s">
        <v>207</v>
      </c>
      <c r="AB1770" s="12">
        <v>1987.0</v>
      </c>
      <c r="AC1770" s="12">
        <v>1995.0</v>
      </c>
      <c r="AD1770" s="12"/>
      <c r="AE1770" s="12"/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2"/>
      <c r="AP1770" s="12"/>
      <c r="AQ1770" s="12"/>
      <c r="AR1770" s="12"/>
      <c r="AS1770" s="12"/>
      <c r="AT1770" s="12"/>
      <c r="AU1770" s="12"/>
      <c r="AV1770" s="12"/>
      <c r="AW1770" s="12"/>
      <c r="AX1770" s="12"/>
      <c r="AY1770" s="12"/>
    </row>
    <row r="1771">
      <c r="A1771" s="12">
        <v>626.0</v>
      </c>
      <c r="B1771" s="12" t="s">
        <v>3583</v>
      </c>
      <c r="C1771" s="12" t="s">
        <v>98</v>
      </c>
      <c r="D1771" s="12" t="s">
        <v>3548</v>
      </c>
      <c r="E1771" s="64">
        <v>44564.0</v>
      </c>
      <c r="F1771" s="12" t="s">
        <v>9</v>
      </c>
      <c r="G1771" s="12">
        <v>2002.0</v>
      </c>
      <c r="H1771" s="12" t="s">
        <v>3584</v>
      </c>
      <c r="I1771" s="12" t="s">
        <v>3585</v>
      </c>
      <c r="J1771" s="60" t="s">
        <v>3558</v>
      </c>
      <c r="K1771" s="12" t="s">
        <v>40</v>
      </c>
      <c r="L1771" s="12" t="s">
        <v>100</v>
      </c>
      <c r="M1771" s="12" t="s">
        <v>3586</v>
      </c>
      <c r="N1771" s="12" t="s">
        <v>3587</v>
      </c>
      <c r="O1771" s="12" t="s">
        <v>3588</v>
      </c>
      <c r="P1771" s="12" t="s">
        <v>45</v>
      </c>
      <c r="Q1771" s="12">
        <v>38.335875</v>
      </c>
      <c r="R1771" s="12">
        <v>-0.46875</v>
      </c>
      <c r="S1771" s="12" t="s">
        <v>46</v>
      </c>
      <c r="T1771" s="12" t="s">
        <v>47</v>
      </c>
      <c r="U1771" s="12" t="s">
        <v>70</v>
      </c>
      <c r="V1771" s="12" t="s">
        <v>3589</v>
      </c>
      <c r="W1771" s="12" t="s">
        <v>3590</v>
      </c>
      <c r="X1771" s="12">
        <v>1994.0</v>
      </c>
      <c r="Y1771" s="12">
        <v>1999.0</v>
      </c>
      <c r="Z1771" s="12" t="s">
        <v>73</v>
      </c>
      <c r="AA1771" s="12" t="s">
        <v>207</v>
      </c>
      <c r="AB1771" s="12">
        <v>1994.0</v>
      </c>
      <c r="AC1771" s="12">
        <v>1999.0</v>
      </c>
      <c r="AD1771" s="12"/>
      <c r="AE1771" s="12"/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2"/>
      <c r="AP1771" s="12"/>
      <c r="AQ1771" s="12"/>
      <c r="AR1771" s="12"/>
      <c r="AS1771" s="12"/>
      <c r="AT1771" s="12"/>
      <c r="AU1771" s="12"/>
      <c r="AV1771" s="12"/>
      <c r="AW1771" s="12"/>
      <c r="AX1771" s="12"/>
      <c r="AY1771" s="12"/>
    </row>
    <row r="1772">
      <c r="A1772" s="12">
        <v>626.0</v>
      </c>
      <c r="B1772" s="12" t="s">
        <v>3591</v>
      </c>
      <c r="C1772" s="12" t="s">
        <v>98</v>
      </c>
      <c r="D1772" s="12" t="s">
        <v>3548</v>
      </c>
      <c r="E1772" s="64">
        <v>44564.0</v>
      </c>
      <c r="F1772" s="12" t="s">
        <v>9</v>
      </c>
      <c r="G1772" s="12">
        <v>2002.0</v>
      </c>
      <c r="H1772" s="12" t="s">
        <v>3584</v>
      </c>
      <c r="I1772" s="12" t="s">
        <v>3585</v>
      </c>
      <c r="J1772" s="60" t="s">
        <v>3558</v>
      </c>
      <c r="K1772" s="12" t="s">
        <v>40</v>
      </c>
      <c r="L1772" s="12" t="s">
        <v>100</v>
      </c>
      <c r="M1772" s="12" t="s">
        <v>3586</v>
      </c>
      <c r="N1772" s="12" t="s">
        <v>3587</v>
      </c>
      <c r="O1772" s="12" t="s">
        <v>3592</v>
      </c>
      <c r="P1772" s="12" t="s">
        <v>45</v>
      </c>
      <c r="Q1772" s="12">
        <v>38.335875</v>
      </c>
      <c r="R1772" s="12">
        <v>-0.46875</v>
      </c>
      <c r="S1772" s="12" t="s">
        <v>46</v>
      </c>
      <c r="T1772" s="12" t="s">
        <v>47</v>
      </c>
      <c r="U1772" s="12" t="s">
        <v>70</v>
      </c>
      <c r="V1772" s="12" t="s">
        <v>3589</v>
      </c>
      <c r="W1772" s="12" t="s">
        <v>3590</v>
      </c>
      <c r="X1772" s="12">
        <v>1994.0</v>
      </c>
      <c r="Y1772" s="12">
        <v>1999.0</v>
      </c>
      <c r="Z1772" s="12" t="s">
        <v>73</v>
      </c>
      <c r="AA1772" s="12" t="s">
        <v>207</v>
      </c>
      <c r="AB1772" s="12">
        <v>1994.0</v>
      </c>
      <c r="AC1772" s="12">
        <v>1999.0</v>
      </c>
      <c r="AD1772" s="12"/>
      <c r="AE1772" s="12"/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2"/>
      <c r="AP1772" s="12"/>
      <c r="AQ1772" s="12"/>
      <c r="AR1772" s="12"/>
      <c r="AS1772" s="12"/>
      <c r="AT1772" s="12"/>
      <c r="AU1772" s="12"/>
      <c r="AV1772" s="12"/>
      <c r="AW1772" s="12"/>
      <c r="AX1772" s="12"/>
      <c r="AY1772" s="12"/>
    </row>
    <row r="1773">
      <c r="A1773" s="12">
        <v>626.0</v>
      </c>
      <c r="B1773" s="12" t="s">
        <v>3593</v>
      </c>
      <c r="C1773" s="12" t="s">
        <v>98</v>
      </c>
      <c r="D1773" s="12" t="s">
        <v>3548</v>
      </c>
      <c r="E1773" s="64">
        <v>44564.0</v>
      </c>
      <c r="F1773" s="12" t="s">
        <v>9</v>
      </c>
      <c r="G1773" s="12">
        <v>2002.0</v>
      </c>
      <c r="H1773" s="12" t="s">
        <v>3584</v>
      </c>
      <c r="I1773" s="12" t="s">
        <v>3585</v>
      </c>
      <c r="J1773" s="60" t="s">
        <v>3558</v>
      </c>
      <c r="K1773" s="12" t="s">
        <v>40</v>
      </c>
      <c r="L1773" s="12" t="s">
        <v>100</v>
      </c>
      <c r="M1773" s="12" t="s">
        <v>3586</v>
      </c>
      <c r="N1773" s="12" t="s">
        <v>3587</v>
      </c>
      <c r="O1773" s="12" t="s">
        <v>3594</v>
      </c>
      <c r="P1773" s="12" t="s">
        <v>45</v>
      </c>
      <c r="Q1773" s="12">
        <v>38.335875</v>
      </c>
      <c r="R1773" s="12">
        <v>-0.46875</v>
      </c>
      <c r="S1773" s="12" t="s">
        <v>46</v>
      </c>
      <c r="T1773" s="12" t="s">
        <v>47</v>
      </c>
      <c r="U1773" s="12" t="s">
        <v>70</v>
      </c>
      <c r="V1773" s="12" t="s">
        <v>3589</v>
      </c>
      <c r="W1773" s="12" t="s">
        <v>3590</v>
      </c>
      <c r="X1773" s="12">
        <v>1994.0</v>
      </c>
      <c r="Y1773" s="12">
        <v>1999.0</v>
      </c>
      <c r="Z1773" s="12" t="s">
        <v>73</v>
      </c>
      <c r="AA1773" s="12" t="s">
        <v>207</v>
      </c>
      <c r="AB1773" s="12">
        <v>1994.0</v>
      </c>
      <c r="AC1773" s="12">
        <v>1999.0</v>
      </c>
      <c r="AD1773" s="12"/>
      <c r="AE1773" s="12"/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2"/>
      <c r="AP1773" s="12"/>
      <c r="AQ1773" s="12"/>
      <c r="AR1773" s="12"/>
      <c r="AS1773" s="12"/>
      <c r="AT1773" s="12"/>
      <c r="AU1773" s="12"/>
      <c r="AV1773" s="12"/>
      <c r="AW1773" s="12"/>
      <c r="AX1773" s="12"/>
      <c r="AY1773" s="12"/>
    </row>
    <row r="1774">
      <c r="A1774" s="12">
        <v>663.0</v>
      </c>
      <c r="B1774" s="12" t="s">
        <v>3595</v>
      </c>
      <c r="C1774" s="12" t="s">
        <v>3596</v>
      </c>
      <c r="D1774" s="12" t="s">
        <v>3548</v>
      </c>
      <c r="E1774" s="64">
        <v>44631.0</v>
      </c>
      <c r="F1774" s="12" t="s">
        <v>9</v>
      </c>
      <c r="G1774" s="12">
        <v>2019.0</v>
      </c>
      <c r="H1774" s="12" t="s">
        <v>3597</v>
      </c>
      <c r="I1774" s="12" t="s">
        <v>3598</v>
      </c>
      <c r="J1774" s="60" t="s">
        <v>3558</v>
      </c>
      <c r="K1774" s="12" t="s">
        <v>40</v>
      </c>
      <c r="L1774" s="12" t="s">
        <v>449</v>
      </c>
      <c r="M1774" s="12" t="s">
        <v>450</v>
      </c>
      <c r="N1774" s="12"/>
      <c r="O1774" s="12" t="s">
        <v>3599</v>
      </c>
      <c r="P1774" s="12" t="s">
        <v>45</v>
      </c>
      <c r="Q1774" s="12">
        <v>40.44594</v>
      </c>
      <c r="R1774" s="12">
        <v>0.853745</v>
      </c>
      <c r="S1774" s="12" t="s">
        <v>69</v>
      </c>
      <c r="T1774" s="12" t="s">
        <v>47</v>
      </c>
      <c r="U1774" s="12" t="s">
        <v>70</v>
      </c>
      <c r="V1774" s="12" t="s">
        <v>3589</v>
      </c>
      <c r="W1774" s="12" t="s">
        <v>3590</v>
      </c>
      <c r="X1774" s="12">
        <v>1994.0</v>
      </c>
      <c r="Y1774" s="12">
        <v>2015.0</v>
      </c>
      <c r="Z1774" s="12" t="s">
        <v>73</v>
      </c>
      <c r="AA1774" s="12" t="s">
        <v>207</v>
      </c>
      <c r="AB1774" s="12">
        <v>1994.0</v>
      </c>
      <c r="AC1774" s="12">
        <v>2015.0</v>
      </c>
      <c r="AD1774" s="12"/>
      <c r="AE1774" s="12"/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2"/>
      <c r="AP1774" s="12"/>
      <c r="AQ1774" s="12"/>
      <c r="AR1774" s="12"/>
      <c r="AS1774" s="12"/>
      <c r="AT1774" s="12"/>
      <c r="AU1774" s="12"/>
      <c r="AV1774" s="12"/>
      <c r="AW1774" s="12"/>
      <c r="AX1774" s="12"/>
      <c r="AY1774" s="12"/>
    </row>
    <row r="1775">
      <c r="A1775" s="12">
        <v>663.0</v>
      </c>
      <c r="B1775" s="12" t="s">
        <v>3600</v>
      </c>
      <c r="C1775" s="12" t="s">
        <v>3601</v>
      </c>
      <c r="D1775" s="12" t="s">
        <v>3548</v>
      </c>
      <c r="E1775" s="64">
        <v>44631.0</v>
      </c>
      <c r="F1775" s="12" t="s">
        <v>9</v>
      </c>
      <c r="G1775" s="12">
        <v>2019.0</v>
      </c>
      <c r="H1775" s="12" t="s">
        <v>3597</v>
      </c>
      <c r="I1775" s="12" t="s">
        <v>3598</v>
      </c>
      <c r="J1775" s="60" t="s">
        <v>3558</v>
      </c>
      <c r="K1775" s="12" t="s">
        <v>40</v>
      </c>
      <c r="L1775" s="12" t="s">
        <v>449</v>
      </c>
      <c r="M1775" s="12" t="s">
        <v>450</v>
      </c>
      <c r="N1775" s="12"/>
      <c r="O1775" s="12" t="s">
        <v>3599</v>
      </c>
      <c r="P1775" s="12" t="s">
        <v>45</v>
      </c>
      <c r="Q1775" s="12">
        <v>40.44594</v>
      </c>
      <c r="R1775" s="12">
        <v>0.853745</v>
      </c>
      <c r="S1775" s="12" t="s">
        <v>69</v>
      </c>
      <c r="T1775" s="12" t="s">
        <v>47</v>
      </c>
      <c r="U1775" s="12" t="s">
        <v>70</v>
      </c>
      <c r="V1775" s="12" t="s">
        <v>3589</v>
      </c>
      <c r="W1775" s="12" t="s">
        <v>3590</v>
      </c>
      <c r="X1775" s="12">
        <v>1994.0</v>
      </c>
      <c r="Y1775" s="12">
        <v>2015.0</v>
      </c>
      <c r="Z1775" s="12" t="s">
        <v>73</v>
      </c>
      <c r="AA1775" s="12" t="s">
        <v>207</v>
      </c>
      <c r="AB1775" s="12">
        <v>1994.0</v>
      </c>
      <c r="AC1775" s="12">
        <v>2015.0</v>
      </c>
      <c r="AD1775" s="12"/>
      <c r="AE1775" s="12"/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2"/>
      <c r="AP1775" s="12"/>
      <c r="AQ1775" s="12"/>
      <c r="AR1775" s="12"/>
      <c r="AS1775" s="12"/>
      <c r="AT1775" s="12"/>
      <c r="AU1775" s="12"/>
      <c r="AV1775" s="12"/>
      <c r="AW1775" s="12"/>
      <c r="AX1775" s="12"/>
      <c r="AY1775" s="12"/>
    </row>
    <row r="1776">
      <c r="A1776" s="12">
        <v>663.0</v>
      </c>
      <c r="B1776" s="12" t="s">
        <v>3602</v>
      </c>
      <c r="C1776" s="12" t="s">
        <v>3603</v>
      </c>
      <c r="D1776" s="12" t="s">
        <v>3548</v>
      </c>
      <c r="E1776" s="64">
        <v>44631.0</v>
      </c>
      <c r="F1776" s="12" t="s">
        <v>9</v>
      </c>
      <c r="G1776" s="12">
        <v>2019.0</v>
      </c>
      <c r="H1776" s="12" t="s">
        <v>3597</v>
      </c>
      <c r="I1776" s="12" t="s">
        <v>3598</v>
      </c>
      <c r="J1776" s="60" t="s">
        <v>3558</v>
      </c>
      <c r="K1776" s="12" t="s">
        <v>40</v>
      </c>
      <c r="L1776" s="12" t="s">
        <v>449</v>
      </c>
      <c r="M1776" s="12" t="s">
        <v>450</v>
      </c>
      <c r="N1776" s="12"/>
      <c r="O1776" s="12" t="s">
        <v>3599</v>
      </c>
      <c r="P1776" s="12" t="s">
        <v>45</v>
      </c>
      <c r="Q1776" s="12">
        <v>40.44594</v>
      </c>
      <c r="R1776" s="12">
        <v>0.853745</v>
      </c>
      <c r="S1776" s="12" t="s">
        <v>69</v>
      </c>
      <c r="T1776" s="12" t="s">
        <v>47</v>
      </c>
      <c r="U1776" s="12" t="s">
        <v>70</v>
      </c>
      <c r="V1776" s="12" t="s">
        <v>3589</v>
      </c>
      <c r="W1776" s="12" t="s">
        <v>3590</v>
      </c>
      <c r="X1776" s="12">
        <v>1994.0</v>
      </c>
      <c r="Y1776" s="12">
        <v>2015.0</v>
      </c>
      <c r="Z1776" s="12" t="s">
        <v>73</v>
      </c>
      <c r="AA1776" s="12" t="s">
        <v>207</v>
      </c>
      <c r="AB1776" s="12">
        <v>1994.0</v>
      </c>
      <c r="AC1776" s="12">
        <v>2015.0</v>
      </c>
      <c r="AD1776" s="12"/>
      <c r="AE1776" s="12"/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2"/>
      <c r="AP1776" s="12"/>
      <c r="AQ1776" s="12"/>
      <c r="AR1776" s="12"/>
      <c r="AS1776" s="12"/>
      <c r="AT1776" s="12"/>
      <c r="AU1776" s="12"/>
      <c r="AV1776" s="12"/>
      <c r="AW1776" s="12"/>
      <c r="AX1776" s="12"/>
      <c r="AY1776" s="12"/>
    </row>
    <row r="1777">
      <c r="A1777" s="12">
        <v>663.0</v>
      </c>
      <c r="B1777" s="12" t="s">
        <v>3604</v>
      </c>
      <c r="C1777" s="12" t="s">
        <v>3605</v>
      </c>
      <c r="D1777" s="12" t="s">
        <v>3548</v>
      </c>
      <c r="E1777" s="64">
        <v>44631.0</v>
      </c>
      <c r="F1777" s="12" t="s">
        <v>9</v>
      </c>
      <c r="G1777" s="12">
        <v>2019.0</v>
      </c>
      <c r="H1777" s="12" t="s">
        <v>3597</v>
      </c>
      <c r="I1777" s="12" t="s">
        <v>3598</v>
      </c>
      <c r="J1777" s="60" t="s">
        <v>3558</v>
      </c>
      <c r="K1777" s="12" t="s">
        <v>40</v>
      </c>
      <c r="L1777" s="12" t="s">
        <v>449</v>
      </c>
      <c r="M1777" s="12" t="s">
        <v>450</v>
      </c>
      <c r="N1777" s="12"/>
      <c r="O1777" s="12" t="s">
        <v>3599</v>
      </c>
      <c r="P1777" s="12" t="s">
        <v>45</v>
      </c>
      <c r="Q1777" s="12">
        <v>40.44594</v>
      </c>
      <c r="R1777" s="12">
        <v>0.853745</v>
      </c>
      <c r="S1777" s="12" t="s">
        <v>69</v>
      </c>
      <c r="T1777" s="12" t="s">
        <v>47</v>
      </c>
      <c r="U1777" s="12" t="s">
        <v>70</v>
      </c>
      <c r="V1777" s="12" t="s">
        <v>3589</v>
      </c>
      <c r="W1777" s="12" t="s">
        <v>3590</v>
      </c>
      <c r="X1777" s="12">
        <v>1994.0</v>
      </c>
      <c r="Y1777" s="12">
        <v>2015.0</v>
      </c>
      <c r="Z1777" s="12" t="s">
        <v>73</v>
      </c>
      <c r="AA1777" s="12" t="s">
        <v>207</v>
      </c>
      <c r="AB1777" s="12">
        <v>1994.0</v>
      </c>
      <c r="AC1777" s="12">
        <v>2015.0</v>
      </c>
      <c r="AD1777" s="12"/>
      <c r="AE1777" s="12"/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2"/>
      <c r="AP1777" s="12"/>
      <c r="AQ1777" s="12"/>
      <c r="AR1777" s="12"/>
      <c r="AS1777" s="12"/>
      <c r="AT1777" s="12"/>
      <c r="AU1777" s="12"/>
      <c r="AV1777" s="12"/>
      <c r="AW1777" s="12"/>
      <c r="AX1777" s="12"/>
      <c r="AY1777" s="12"/>
    </row>
    <row r="1778">
      <c r="A1778" s="12">
        <v>102.0</v>
      </c>
      <c r="B1778" s="12" t="s">
        <v>3606</v>
      </c>
      <c r="C1778" s="12" t="s">
        <v>2571</v>
      </c>
      <c r="D1778" s="12" t="s">
        <v>3548</v>
      </c>
      <c r="E1778" s="64">
        <v>44671.0</v>
      </c>
      <c r="F1778" s="12" t="s">
        <v>9</v>
      </c>
      <c r="G1778" s="12">
        <v>2018.0</v>
      </c>
      <c r="H1778" s="12" t="s">
        <v>3607</v>
      </c>
      <c r="I1778" s="12" t="s">
        <v>3608</v>
      </c>
      <c r="J1778" s="12" t="s">
        <v>1957</v>
      </c>
      <c r="K1778" s="12" t="s">
        <v>199</v>
      </c>
      <c r="L1778" s="12" t="s">
        <v>595</v>
      </c>
      <c r="M1778" s="12" t="s">
        <v>596</v>
      </c>
      <c r="N1778" s="12"/>
      <c r="O1778" s="12" t="s">
        <v>3609</v>
      </c>
      <c r="P1778" s="12" t="s">
        <v>3553</v>
      </c>
      <c r="Q1778" s="12">
        <v>38.533521</v>
      </c>
      <c r="R1778" s="12">
        <v>-7.884902</v>
      </c>
      <c r="S1778" s="12" t="s">
        <v>69</v>
      </c>
      <c r="T1778" s="12" t="s">
        <v>3173</v>
      </c>
      <c r="U1778" s="12" t="s">
        <v>203</v>
      </c>
      <c r="V1778" s="12" t="s">
        <v>1653</v>
      </c>
      <c r="W1778" s="12" t="s">
        <v>3610</v>
      </c>
      <c r="X1778" s="12">
        <v>2012.0</v>
      </c>
      <c r="Y1778" s="12">
        <v>2016.0</v>
      </c>
      <c r="Z1778" s="12"/>
      <c r="AA1778" s="12"/>
      <c r="AB1778" s="12"/>
      <c r="AC1778" s="12"/>
      <c r="AD1778" s="12"/>
      <c r="AE1778" s="12"/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2"/>
      <c r="AP1778" s="12"/>
      <c r="AQ1778" s="12"/>
      <c r="AR1778" s="12"/>
      <c r="AS1778" s="12"/>
      <c r="AT1778" s="12"/>
      <c r="AU1778" s="12"/>
      <c r="AV1778" s="12"/>
      <c r="AW1778" s="12"/>
      <c r="AX1778" s="12"/>
      <c r="AY1778" s="12"/>
    </row>
    <row r="1779">
      <c r="A1779" s="12">
        <v>152.0</v>
      </c>
      <c r="B1779" s="12" t="s">
        <v>3611</v>
      </c>
      <c r="C1779" s="12" t="s">
        <v>3612</v>
      </c>
      <c r="D1779" s="12" t="s">
        <v>3548</v>
      </c>
      <c r="E1779" s="64">
        <v>44680.0</v>
      </c>
      <c r="F1779" s="12" t="s">
        <v>9</v>
      </c>
      <c r="G1779" s="12">
        <v>2017.0</v>
      </c>
      <c r="H1779" s="12" t="s">
        <v>3613</v>
      </c>
      <c r="I1779" s="12" t="s">
        <v>3614</v>
      </c>
      <c r="J1779" s="12" t="s">
        <v>1970</v>
      </c>
      <c r="K1779" s="12" t="s">
        <v>199</v>
      </c>
      <c r="L1779" s="12" t="s">
        <v>794</v>
      </c>
      <c r="M1779" s="12" t="s">
        <v>795</v>
      </c>
      <c r="N1779" s="12"/>
      <c r="O1779" s="12" t="s">
        <v>3615</v>
      </c>
      <c r="P1779" s="12" t="s">
        <v>45</v>
      </c>
      <c r="Q1779" s="12">
        <v>36.616584</v>
      </c>
      <c r="R1779" s="12">
        <v>-6.046819</v>
      </c>
      <c r="S1779" s="12" t="s">
        <v>46</v>
      </c>
      <c r="T1779" s="12" t="s">
        <v>3173</v>
      </c>
      <c r="U1779" s="12" t="s">
        <v>48</v>
      </c>
      <c r="V1779" s="12" t="s">
        <v>1653</v>
      </c>
      <c r="W1779" s="12" t="s">
        <v>3616</v>
      </c>
      <c r="X1779" s="12">
        <v>2001.0</v>
      </c>
      <c r="Y1779" s="12">
        <v>2013.0</v>
      </c>
      <c r="Z1779" s="12" t="s">
        <v>2228</v>
      </c>
      <c r="AA1779" s="12" t="s">
        <v>3617</v>
      </c>
      <c r="AB1779" s="12">
        <v>2002.0</v>
      </c>
      <c r="AC1779" s="12">
        <v>2011.0</v>
      </c>
      <c r="AD1779" s="12"/>
      <c r="AE1779" s="12"/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2"/>
      <c r="AP1779" s="12"/>
      <c r="AQ1779" s="12"/>
      <c r="AR1779" s="12"/>
      <c r="AS1779" s="12"/>
      <c r="AT1779" s="12"/>
      <c r="AU1779" s="12"/>
      <c r="AV1779" s="12"/>
      <c r="AW1779" s="12"/>
      <c r="AX1779" s="12"/>
      <c r="AY1779" s="12"/>
    </row>
    <row r="1780">
      <c r="A1780" s="12">
        <v>152.0</v>
      </c>
      <c r="B1780" s="12" t="s">
        <v>3618</v>
      </c>
      <c r="C1780" s="12" t="s">
        <v>797</v>
      </c>
      <c r="D1780" s="12" t="s">
        <v>3548</v>
      </c>
      <c r="E1780" s="64">
        <v>44680.0</v>
      </c>
      <c r="F1780" s="12" t="s">
        <v>9</v>
      </c>
      <c r="G1780" s="12">
        <v>2017.0</v>
      </c>
      <c r="H1780" s="12" t="s">
        <v>3613</v>
      </c>
      <c r="I1780" s="12" t="s">
        <v>3614</v>
      </c>
      <c r="J1780" s="12" t="s">
        <v>1970</v>
      </c>
      <c r="K1780" s="12" t="s">
        <v>199</v>
      </c>
      <c r="L1780" s="12" t="s">
        <v>687</v>
      </c>
      <c r="M1780" s="12" t="s">
        <v>688</v>
      </c>
      <c r="N1780" s="12"/>
      <c r="O1780" s="12" t="s">
        <v>3615</v>
      </c>
      <c r="P1780" s="12" t="s">
        <v>45</v>
      </c>
      <c r="Q1780" s="12">
        <v>36.616584</v>
      </c>
      <c r="R1780" s="12">
        <v>-6.046819</v>
      </c>
      <c r="S1780" s="12" t="s">
        <v>46</v>
      </c>
      <c r="T1780" s="12" t="s">
        <v>3173</v>
      </c>
      <c r="U1780" s="12" t="s">
        <v>48</v>
      </c>
      <c r="V1780" s="12" t="s">
        <v>1653</v>
      </c>
      <c r="W1780" s="12" t="s">
        <v>3616</v>
      </c>
      <c r="X1780" s="12">
        <v>2001.0</v>
      </c>
      <c r="Y1780" s="12">
        <v>2013.0</v>
      </c>
      <c r="Z1780" s="12" t="s">
        <v>2228</v>
      </c>
      <c r="AA1780" s="12" t="s">
        <v>3617</v>
      </c>
      <c r="AB1780" s="12">
        <v>2002.0</v>
      </c>
      <c r="AC1780" s="12">
        <v>2011.0</v>
      </c>
      <c r="AD1780" s="12"/>
      <c r="AE1780" s="12"/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2"/>
      <c r="AP1780" s="12"/>
      <c r="AQ1780" s="12"/>
      <c r="AR1780" s="12"/>
      <c r="AS1780" s="12"/>
      <c r="AT1780" s="12"/>
      <c r="AU1780" s="12"/>
      <c r="AV1780" s="12"/>
      <c r="AW1780" s="12"/>
      <c r="AX1780" s="12"/>
      <c r="AY1780" s="12"/>
    </row>
    <row r="1781">
      <c r="A1781" s="12">
        <v>152.0</v>
      </c>
      <c r="B1781" s="12" t="s">
        <v>3619</v>
      </c>
      <c r="C1781" s="12" t="s">
        <v>3395</v>
      </c>
      <c r="D1781" s="12" t="s">
        <v>3548</v>
      </c>
      <c r="E1781" s="64">
        <v>44680.0</v>
      </c>
      <c r="F1781" s="12" t="s">
        <v>9</v>
      </c>
      <c r="G1781" s="12">
        <v>2017.0</v>
      </c>
      <c r="H1781" s="12" t="s">
        <v>3613</v>
      </c>
      <c r="I1781" s="12" t="s">
        <v>3614</v>
      </c>
      <c r="J1781" s="12" t="s">
        <v>1970</v>
      </c>
      <c r="K1781" s="12" t="s">
        <v>199</v>
      </c>
      <c r="L1781" s="12" t="s">
        <v>687</v>
      </c>
      <c r="M1781" s="12" t="s">
        <v>688</v>
      </c>
      <c r="N1781" s="12"/>
      <c r="O1781" s="12" t="s">
        <v>3615</v>
      </c>
      <c r="P1781" s="12" t="s">
        <v>45</v>
      </c>
      <c r="Q1781" s="12">
        <v>36.616584</v>
      </c>
      <c r="R1781" s="12">
        <v>-6.046819</v>
      </c>
      <c r="S1781" s="12" t="s">
        <v>46</v>
      </c>
      <c r="T1781" s="12" t="s">
        <v>3173</v>
      </c>
      <c r="U1781" s="12" t="s">
        <v>48</v>
      </c>
      <c r="V1781" s="12" t="s">
        <v>1653</v>
      </c>
      <c r="W1781" s="12" t="s">
        <v>3616</v>
      </c>
      <c r="X1781" s="12">
        <v>2001.0</v>
      </c>
      <c r="Y1781" s="12">
        <v>2013.0</v>
      </c>
      <c r="Z1781" s="12" t="s">
        <v>2228</v>
      </c>
      <c r="AA1781" s="12" t="s">
        <v>3617</v>
      </c>
      <c r="AB1781" s="12">
        <v>2002.0</v>
      </c>
      <c r="AC1781" s="12">
        <v>2011.0</v>
      </c>
      <c r="AD1781" s="12"/>
      <c r="AE1781" s="12"/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2"/>
      <c r="AP1781" s="12"/>
      <c r="AQ1781" s="12"/>
      <c r="AR1781" s="12"/>
      <c r="AS1781" s="12"/>
      <c r="AT1781" s="12"/>
      <c r="AU1781" s="12"/>
      <c r="AV1781" s="12"/>
      <c r="AW1781" s="12"/>
      <c r="AX1781" s="12"/>
      <c r="AY1781" s="12"/>
    </row>
    <row r="1782">
      <c r="A1782" s="12">
        <v>152.0</v>
      </c>
      <c r="B1782" s="12" t="s">
        <v>3620</v>
      </c>
      <c r="C1782" s="12" t="s">
        <v>3409</v>
      </c>
      <c r="D1782" s="12" t="s">
        <v>3548</v>
      </c>
      <c r="E1782" s="64">
        <v>44680.0</v>
      </c>
      <c r="F1782" s="12" t="s">
        <v>9</v>
      </c>
      <c r="G1782" s="12">
        <v>2017.0</v>
      </c>
      <c r="H1782" s="12" t="s">
        <v>3613</v>
      </c>
      <c r="I1782" s="12" t="s">
        <v>3614</v>
      </c>
      <c r="J1782" s="12" t="s">
        <v>1970</v>
      </c>
      <c r="K1782" s="12" t="s">
        <v>199</v>
      </c>
      <c r="L1782" s="12" t="s">
        <v>687</v>
      </c>
      <c r="M1782" s="12" t="s">
        <v>688</v>
      </c>
      <c r="N1782" s="12"/>
      <c r="O1782" s="12" t="s">
        <v>3615</v>
      </c>
      <c r="P1782" s="12" t="s">
        <v>45</v>
      </c>
      <c r="Q1782" s="12">
        <v>36.616584</v>
      </c>
      <c r="R1782" s="12">
        <v>-6.046819</v>
      </c>
      <c r="S1782" s="12" t="s">
        <v>46</v>
      </c>
      <c r="T1782" s="12" t="s">
        <v>3173</v>
      </c>
      <c r="U1782" s="12" t="s">
        <v>48</v>
      </c>
      <c r="V1782" s="12" t="s">
        <v>1653</v>
      </c>
      <c r="W1782" s="12" t="s">
        <v>3616</v>
      </c>
      <c r="X1782" s="12">
        <v>2001.0</v>
      </c>
      <c r="Y1782" s="12">
        <v>2013.0</v>
      </c>
      <c r="Z1782" s="12" t="s">
        <v>2228</v>
      </c>
      <c r="AA1782" s="12" t="s">
        <v>3617</v>
      </c>
      <c r="AB1782" s="12">
        <v>2002.0</v>
      </c>
      <c r="AC1782" s="12">
        <v>2011.0</v>
      </c>
      <c r="AD1782" s="12"/>
      <c r="AE1782" s="12"/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2"/>
      <c r="AP1782" s="12"/>
      <c r="AQ1782" s="12"/>
      <c r="AR1782" s="12"/>
      <c r="AS1782" s="12"/>
      <c r="AT1782" s="12"/>
      <c r="AU1782" s="12"/>
      <c r="AV1782" s="12"/>
      <c r="AW1782" s="12"/>
      <c r="AX1782" s="12"/>
      <c r="AY1782" s="12"/>
    </row>
    <row r="1783">
      <c r="A1783" s="12">
        <v>152.0</v>
      </c>
      <c r="B1783" s="12" t="s">
        <v>3621</v>
      </c>
      <c r="C1783" s="12" t="s">
        <v>3389</v>
      </c>
      <c r="D1783" s="12" t="s">
        <v>3548</v>
      </c>
      <c r="E1783" s="64">
        <v>44680.0</v>
      </c>
      <c r="F1783" s="12" t="s">
        <v>9</v>
      </c>
      <c r="G1783" s="12">
        <v>2017.0</v>
      </c>
      <c r="H1783" s="12" t="s">
        <v>3613</v>
      </c>
      <c r="I1783" s="12" t="s">
        <v>3614</v>
      </c>
      <c r="J1783" s="12" t="s">
        <v>1970</v>
      </c>
      <c r="K1783" s="12" t="s">
        <v>199</v>
      </c>
      <c r="L1783" s="12" t="s">
        <v>687</v>
      </c>
      <c r="M1783" s="12" t="s">
        <v>688</v>
      </c>
      <c r="N1783" s="12"/>
      <c r="O1783" s="12" t="s">
        <v>3615</v>
      </c>
      <c r="P1783" s="12" t="s">
        <v>45</v>
      </c>
      <c r="Q1783" s="12">
        <v>36.616584</v>
      </c>
      <c r="R1783" s="12">
        <v>-6.046819</v>
      </c>
      <c r="S1783" s="12" t="s">
        <v>46</v>
      </c>
      <c r="T1783" s="12" t="s">
        <v>3173</v>
      </c>
      <c r="U1783" s="12" t="s">
        <v>48</v>
      </c>
      <c r="V1783" s="12" t="s">
        <v>1653</v>
      </c>
      <c r="W1783" s="12" t="s">
        <v>3616</v>
      </c>
      <c r="X1783" s="12">
        <v>2001.0</v>
      </c>
      <c r="Y1783" s="12">
        <v>2013.0</v>
      </c>
      <c r="Z1783" s="12" t="s">
        <v>2228</v>
      </c>
      <c r="AA1783" s="12" t="s">
        <v>3617</v>
      </c>
      <c r="AB1783" s="12">
        <v>2002.0</v>
      </c>
      <c r="AC1783" s="12">
        <v>2011.0</v>
      </c>
      <c r="AD1783" s="12"/>
      <c r="AE1783" s="12"/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2"/>
      <c r="AP1783" s="12"/>
      <c r="AQ1783" s="12"/>
      <c r="AR1783" s="12"/>
      <c r="AS1783" s="12"/>
      <c r="AT1783" s="12"/>
      <c r="AU1783" s="12"/>
      <c r="AV1783" s="12"/>
      <c r="AW1783" s="12"/>
      <c r="AX1783" s="12"/>
      <c r="AY1783" s="12"/>
    </row>
    <row r="1784">
      <c r="A1784" s="12">
        <v>152.0</v>
      </c>
      <c r="B1784" s="12" t="s">
        <v>3622</v>
      </c>
      <c r="C1784" s="12" t="s">
        <v>3623</v>
      </c>
      <c r="D1784" s="12" t="s">
        <v>3548</v>
      </c>
      <c r="E1784" s="64">
        <v>44680.0</v>
      </c>
      <c r="F1784" s="12" t="s">
        <v>9</v>
      </c>
      <c r="G1784" s="12">
        <v>2017.0</v>
      </c>
      <c r="H1784" s="12" t="s">
        <v>3613</v>
      </c>
      <c r="I1784" s="12" t="s">
        <v>3614</v>
      </c>
      <c r="J1784" s="12" t="s">
        <v>1970</v>
      </c>
      <c r="K1784" s="12" t="s">
        <v>199</v>
      </c>
      <c r="L1784" s="12" t="s">
        <v>687</v>
      </c>
      <c r="M1784" s="12" t="s">
        <v>688</v>
      </c>
      <c r="N1784" s="12"/>
      <c r="O1784" s="12" t="s">
        <v>3615</v>
      </c>
      <c r="P1784" s="12" t="s">
        <v>45</v>
      </c>
      <c r="Q1784" s="12">
        <v>36.616584</v>
      </c>
      <c r="R1784" s="12">
        <v>-6.046819</v>
      </c>
      <c r="S1784" s="12" t="s">
        <v>46</v>
      </c>
      <c r="T1784" s="12" t="s">
        <v>3173</v>
      </c>
      <c r="U1784" s="12" t="s">
        <v>48</v>
      </c>
      <c r="V1784" s="12" t="s">
        <v>1653</v>
      </c>
      <c r="W1784" s="12" t="s">
        <v>3616</v>
      </c>
      <c r="X1784" s="12">
        <v>2001.0</v>
      </c>
      <c r="Y1784" s="12">
        <v>2013.0</v>
      </c>
      <c r="Z1784" s="12" t="s">
        <v>2228</v>
      </c>
      <c r="AA1784" s="12" t="s">
        <v>3617</v>
      </c>
      <c r="AB1784" s="12">
        <v>2002.0</v>
      </c>
      <c r="AC1784" s="12">
        <v>2011.0</v>
      </c>
      <c r="AD1784" s="12"/>
      <c r="AE1784" s="12"/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2"/>
      <c r="AP1784" s="12"/>
      <c r="AQ1784" s="12"/>
      <c r="AR1784" s="12"/>
      <c r="AS1784" s="12"/>
      <c r="AT1784" s="12"/>
      <c r="AU1784" s="12"/>
      <c r="AV1784" s="12"/>
      <c r="AW1784" s="12"/>
      <c r="AX1784" s="12"/>
      <c r="AY1784" s="12"/>
    </row>
    <row r="1785">
      <c r="A1785" s="12">
        <v>152.0</v>
      </c>
      <c r="B1785" s="12" t="s">
        <v>3624</v>
      </c>
      <c r="C1785" s="12" t="s">
        <v>3625</v>
      </c>
      <c r="D1785" s="12" t="s">
        <v>3548</v>
      </c>
      <c r="E1785" s="64">
        <v>44680.0</v>
      </c>
      <c r="F1785" s="12" t="s">
        <v>9</v>
      </c>
      <c r="G1785" s="12">
        <v>2017.0</v>
      </c>
      <c r="H1785" s="12" t="s">
        <v>3613</v>
      </c>
      <c r="I1785" s="12" t="s">
        <v>3614</v>
      </c>
      <c r="J1785" s="12" t="s">
        <v>1970</v>
      </c>
      <c r="K1785" s="12" t="s">
        <v>199</v>
      </c>
      <c r="L1785" s="12" t="s">
        <v>703</v>
      </c>
      <c r="M1785" s="12" t="s">
        <v>704</v>
      </c>
      <c r="N1785" s="12"/>
      <c r="O1785" s="12" t="s">
        <v>3615</v>
      </c>
      <c r="P1785" s="12" t="s">
        <v>45</v>
      </c>
      <c r="Q1785" s="12">
        <v>36.616584</v>
      </c>
      <c r="R1785" s="12">
        <v>-6.046819</v>
      </c>
      <c r="S1785" s="12" t="s">
        <v>46</v>
      </c>
      <c r="T1785" s="12" t="s">
        <v>3173</v>
      </c>
      <c r="U1785" s="12" t="s">
        <v>48</v>
      </c>
      <c r="V1785" s="12" t="s">
        <v>1653</v>
      </c>
      <c r="W1785" s="12" t="s">
        <v>3616</v>
      </c>
      <c r="X1785" s="12">
        <v>2001.0</v>
      </c>
      <c r="Y1785" s="12">
        <v>2013.0</v>
      </c>
      <c r="Z1785" s="12" t="s">
        <v>2228</v>
      </c>
      <c r="AA1785" s="12" t="s">
        <v>3617</v>
      </c>
      <c r="AB1785" s="12">
        <v>2002.0</v>
      </c>
      <c r="AC1785" s="12">
        <v>2011.0</v>
      </c>
      <c r="AD1785" s="12"/>
      <c r="AE1785" s="12"/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2"/>
      <c r="AP1785" s="12"/>
      <c r="AQ1785" s="12"/>
      <c r="AR1785" s="12"/>
      <c r="AS1785" s="12"/>
      <c r="AT1785" s="12"/>
      <c r="AU1785" s="12"/>
      <c r="AV1785" s="12"/>
      <c r="AW1785" s="12"/>
      <c r="AX1785" s="12"/>
      <c r="AY1785" s="12"/>
    </row>
    <row r="1786">
      <c r="A1786" s="12">
        <v>152.0</v>
      </c>
      <c r="B1786" s="12" t="s">
        <v>3626</v>
      </c>
      <c r="C1786" s="12" t="s">
        <v>3627</v>
      </c>
      <c r="D1786" s="12" t="s">
        <v>3548</v>
      </c>
      <c r="E1786" s="64">
        <v>44680.0</v>
      </c>
      <c r="F1786" s="12" t="s">
        <v>9</v>
      </c>
      <c r="G1786" s="12">
        <v>2017.0</v>
      </c>
      <c r="H1786" s="12" t="s">
        <v>3613</v>
      </c>
      <c r="I1786" s="12" t="s">
        <v>3614</v>
      </c>
      <c r="J1786" s="12" t="s">
        <v>1970</v>
      </c>
      <c r="K1786" s="12" t="s">
        <v>199</v>
      </c>
      <c r="L1786" s="12" t="s">
        <v>3628</v>
      </c>
      <c r="M1786" s="12" t="s">
        <v>3629</v>
      </c>
      <c r="N1786" s="12"/>
      <c r="O1786" s="12" t="s">
        <v>3615</v>
      </c>
      <c r="P1786" s="12" t="s">
        <v>45</v>
      </c>
      <c r="Q1786" s="12">
        <v>36.616584</v>
      </c>
      <c r="R1786" s="12">
        <v>-6.046819</v>
      </c>
      <c r="S1786" s="12" t="s">
        <v>46</v>
      </c>
      <c r="T1786" s="12" t="s">
        <v>3173</v>
      </c>
      <c r="U1786" s="12" t="s">
        <v>48</v>
      </c>
      <c r="V1786" s="12" t="s">
        <v>1653</v>
      </c>
      <c r="W1786" s="12" t="s">
        <v>3616</v>
      </c>
      <c r="X1786" s="12">
        <v>2001.0</v>
      </c>
      <c r="Y1786" s="12">
        <v>2013.0</v>
      </c>
      <c r="Z1786" s="12" t="s">
        <v>2228</v>
      </c>
      <c r="AA1786" s="12" t="s">
        <v>3617</v>
      </c>
      <c r="AB1786" s="12">
        <v>2002.0</v>
      </c>
      <c r="AC1786" s="12">
        <v>2011.0</v>
      </c>
      <c r="AD1786" s="12"/>
      <c r="AE1786" s="12"/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2"/>
      <c r="AP1786" s="12"/>
      <c r="AQ1786" s="12"/>
      <c r="AR1786" s="12"/>
      <c r="AS1786" s="12"/>
      <c r="AT1786" s="12"/>
      <c r="AU1786" s="12"/>
      <c r="AV1786" s="12"/>
      <c r="AW1786" s="12"/>
      <c r="AX1786" s="12"/>
      <c r="AY1786" s="12"/>
    </row>
    <row r="1787">
      <c r="A1787" s="12">
        <v>4.0</v>
      </c>
      <c r="B1787" s="12" t="s">
        <v>3630</v>
      </c>
      <c r="C1787" s="12" t="s">
        <v>3631</v>
      </c>
      <c r="D1787" s="12" t="s">
        <v>3632</v>
      </c>
      <c r="E1787" s="64">
        <v>44501.0</v>
      </c>
      <c r="F1787" s="12" t="s">
        <v>9</v>
      </c>
      <c r="G1787" s="12">
        <v>2020.0</v>
      </c>
      <c r="H1787" s="12" t="s">
        <v>3633</v>
      </c>
      <c r="I1787" s="12" t="s">
        <v>3634</v>
      </c>
      <c r="J1787" s="12" t="s">
        <v>3635</v>
      </c>
      <c r="K1787" s="22" t="s">
        <v>494</v>
      </c>
      <c r="L1787" s="12" t="s">
        <v>495</v>
      </c>
      <c r="M1787" s="12" t="s">
        <v>526</v>
      </c>
      <c r="N1787" s="12"/>
      <c r="O1787" s="12" t="s">
        <v>3636</v>
      </c>
      <c r="P1787" s="12" t="s">
        <v>45</v>
      </c>
      <c r="Q1787" s="12">
        <v>43.197512</v>
      </c>
      <c r="R1787" s="12">
        <v>-4.851653</v>
      </c>
      <c r="S1787" s="12" t="s">
        <v>46</v>
      </c>
      <c r="T1787" s="12" t="s">
        <v>47</v>
      </c>
      <c r="U1787" s="12" t="s">
        <v>203</v>
      </c>
      <c r="V1787" s="12" t="s">
        <v>3637</v>
      </c>
      <c r="W1787" s="12" t="s">
        <v>3638</v>
      </c>
      <c r="X1787" s="12">
        <v>2000.0</v>
      </c>
      <c r="Y1787" s="12">
        <v>2018.0</v>
      </c>
      <c r="Z1787" s="12" t="s">
        <v>3639</v>
      </c>
      <c r="AA1787" s="12" t="s">
        <v>3640</v>
      </c>
      <c r="AB1787" s="12"/>
      <c r="AC1787" s="12"/>
      <c r="AD1787" s="12"/>
      <c r="AE1787" s="12"/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2"/>
      <c r="AP1787" s="12"/>
      <c r="AQ1787" s="12"/>
      <c r="AR1787" s="12"/>
      <c r="AS1787" s="12"/>
      <c r="AT1787" s="12"/>
      <c r="AU1787" s="12"/>
      <c r="AV1787" s="12"/>
      <c r="AW1787" s="12"/>
      <c r="AX1787" s="12"/>
      <c r="AY1787" s="12"/>
    </row>
    <row r="1788">
      <c r="A1788" s="12">
        <v>39.0</v>
      </c>
      <c r="B1788" s="12" t="s">
        <v>3641</v>
      </c>
      <c r="C1788" s="12" t="s">
        <v>3642</v>
      </c>
      <c r="D1788" s="12" t="s">
        <v>3632</v>
      </c>
      <c r="E1788" s="64">
        <v>44501.0</v>
      </c>
      <c r="F1788" s="12" t="s">
        <v>9</v>
      </c>
      <c r="G1788" s="12">
        <v>2020.0</v>
      </c>
      <c r="H1788" s="12" t="s">
        <v>3643</v>
      </c>
      <c r="I1788" s="12" t="s">
        <v>3644</v>
      </c>
      <c r="J1788" s="12" t="s">
        <v>3571</v>
      </c>
      <c r="K1788" s="12" t="s">
        <v>40</v>
      </c>
      <c r="L1788" s="12" t="s">
        <v>131</v>
      </c>
      <c r="M1788" s="12" t="s">
        <v>132</v>
      </c>
      <c r="N1788" s="12"/>
      <c r="O1788" s="12" t="s">
        <v>3645</v>
      </c>
      <c r="P1788" s="12" t="s">
        <v>45</v>
      </c>
      <c r="Q1788" s="12">
        <v>42.866659</v>
      </c>
      <c r="R1788" s="12">
        <v>-0.700004</v>
      </c>
      <c r="S1788" s="12" t="s">
        <v>46</v>
      </c>
      <c r="T1788" s="12" t="s">
        <v>47</v>
      </c>
      <c r="U1788" s="12" t="s">
        <v>48</v>
      </c>
      <c r="V1788" s="12" t="s">
        <v>1653</v>
      </c>
      <c r="W1788" s="12" t="s">
        <v>3646</v>
      </c>
      <c r="X1788" s="12">
        <v>1900.0</v>
      </c>
      <c r="Y1788" s="12">
        <v>2000.0</v>
      </c>
      <c r="Z1788" s="12" t="s">
        <v>3647</v>
      </c>
      <c r="AA1788" s="12" t="s">
        <v>3648</v>
      </c>
      <c r="AB1788" s="12"/>
      <c r="AC1788" s="12"/>
      <c r="AD1788" s="12"/>
      <c r="AE1788" s="12" t="s">
        <v>3649</v>
      </c>
      <c r="AF1788" s="12"/>
      <c r="AG1788" s="12"/>
      <c r="AH1788" s="12"/>
      <c r="AI1788" s="12"/>
      <c r="AJ1788" s="12" t="s">
        <v>3650</v>
      </c>
      <c r="AK1788" s="12" t="s">
        <v>3651</v>
      </c>
      <c r="AL1788" s="12"/>
      <c r="AM1788" s="12"/>
      <c r="AN1788" s="12"/>
      <c r="AO1788" s="12"/>
      <c r="AP1788" s="12"/>
      <c r="AQ1788" s="12"/>
      <c r="AR1788" s="12"/>
      <c r="AS1788" s="12"/>
      <c r="AT1788" s="12"/>
      <c r="AU1788" s="12"/>
      <c r="AV1788" s="12"/>
      <c r="AW1788" s="12"/>
      <c r="AX1788" s="12"/>
      <c r="AY1788" s="12"/>
    </row>
    <row r="1789">
      <c r="A1789" s="12">
        <v>39.0</v>
      </c>
      <c r="B1789" s="12" t="s">
        <v>3652</v>
      </c>
      <c r="C1789" s="12" t="s">
        <v>3653</v>
      </c>
      <c r="D1789" s="12" t="s">
        <v>3632</v>
      </c>
      <c r="E1789" s="64">
        <v>44501.0</v>
      </c>
      <c r="F1789" s="12" t="s">
        <v>9</v>
      </c>
      <c r="G1789" s="12">
        <v>2020.0</v>
      </c>
      <c r="H1789" s="12" t="s">
        <v>3654</v>
      </c>
      <c r="I1789" s="12" t="s">
        <v>3644</v>
      </c>
      <c r="J1789" s="12" t="s">
        <v>3571</v>
      </c>
      <c r="K1789" s="12" t="s">
        <v>40</v>
      </c>
      <c r="L1789" s="12" t="s">
        <v>131</v>
      </c>
      <c r="M1789" s="12" t="s">
        <v>132</v>
      </c>
      <c r="N1789" s="12"/>
      <c r="O1789" s="12" t="s">
        <v>3645</v>
      </c>
      <c r="P1789" s="12" t="s">
        <v>45</v>
      </c>
      <c r="Q1789" s="12">
        <v>42.866659</v>
      </c>
      <c r="R1789" s="12">
        <v>-0.700004</v>
      </c>
      <c r="S1789" s="12" t="s">
        <v>46</v>
      </c>
      <c r="T1789" s="12" t="s">
        <v>47</v>
      </c>
      <c r="U1789" s="12" t="s">
        <v>48</v>
      </c>
      <c r="V1789" s="12" t="s">
        <v>1653</v>
      </c>
      <c r="W1789" s="12" t="s">
        <v>3646</v>
      </c>
      <c r="X1789" s="12">
        <v>1900.0</v>
      </c>
      <c r="Y1789" s="12">
        <v>2000.0</v>
      </c>
      <c r="Z1789" s="12" t="s">
        <v>3647</v>
      </c>
      <c r="AA1789" s="12" t="s">
        <v>3648</v>
      </c>
      <c r="AB1789" s="12"/>
      <c r="AC1789" s="12"/>
      <c r="AD1789" s="12"/>
      <c r="AE1789" s="12" t="s">
        <v>3649</v>
      </c>
      <c r="AF1789" s="12"/>
      <c r="AG1789" s="12"/>
      <c r="AH1789" s="12"/>
      <c r="AI1789" s="12"/>
      <c r="AJ1789" s="12" t="s">
        <v>3650</v>
      </c>
      <c r="AK1789" s="12" t="s">
        <v>3651</v>
      </c>
      <c r="AL1789" s="12"/>
      <c r="AM1789" s="12"/>
      <c r="AN1789" s="12"/>
      <c r="AO1789" s="12"/>
      <c r="AP1789" s="12"/>
      <c r="AQ1789" s="12"/>
      <c r="AR1789" s="12"/>
      <c r="AS1789" s="12"/>
      <c r="AT1789" s="12"/>
      <c r="AU1789" s="12"/>
      <c r="AV1789" s="12"/>
      <c r="AW1789" s="12"/>
      <c r="AX1789" s="12"/>
      <c r="AY1789" s="12"/>
    </row>
    <row r="1790">
      <c r="A1790" s="12">
        <v>39.0</v>
      </c>
      <c r="B1790" s="12" t="s">
        <v>3655</v>
      </c>
      <c r="C1790" s="12" t="s">
        <v>3656</v>
      </c>
      <c r="D1790" s="12" t="s">
        <v>3632</v>
      </c>
      <c r="E1790" s="64">
        <v>44501.0</v>
      </c>
      <c r="F1790" s="12" t="s">
        <v>9</v>
      </c>
      <c r="G1790" s="12">
        <v>2020.0</v>
      </c>
      <c r="H1790" s="12" t="s">
        <v>3657</v>
      </c>
      <c r="I1790" s="12" t="s">
        <v>3644</v>
      </c>
      <c r="J1790" s="12" t="s">
        <v>3571</v>
      </c>
      <c r="K1790" s="12" t="s">
        <v>40</v>
      </c>
      <c r="L1790" s="12" t="s">
        <v>131</v>
      </c>
      <c r="M1790" s="12" t="s">
        <v>132</v>
      </c>
      <c r="N1790" s="12"/>
      <c r="O1790" s="12" t="s">
        <v>3645</v>
      </c>
      <c r="P1790" s="12" t="s">
        <v>45</v>
      </c>
      <c r="Q1790" s="12">
        <v>42.866659</v>
      </c>
      <c r="R1790" s="12">
        <v>-0.700004</v>
      </c>
      <c r="S1790" s="12" t="s">
        <v>46</v>
      </c>
      <c r="T1790" s="12" t="s">
        <v>47</v>
      </c>
      <c r="U1790" s="12" t="s">
        <v>48</v>
      </c>
      <c r="V1790" s="12" t="s">
        <v>1653</v>
      </c>
      <c r="W1790" s="12" t="s">
        <v>3646</v>
      </c>
      <c r="X1790" s="12">
        <v>1900.0</v>
      </c>
      <c r="Y1790" s="12">
        <v>2000.0</v>
      </c>
      <c r="Z1790" s="12" t="s">
        <v>3647</v>
      </c>
      <c r="AA1790" s="12" t="s">
        <v>3648</v>
      </c>
      <c r="AB1790" s="12"/>
      <c r="AC1790" s="12"/>
      <c r="AD1790" s="12"/>
      <c r="AE1790" s="12" t="s">
        <v>3649</v>
      </c>
      <c r="AF1790" s="12"/>
      <c r="AG1790" s="12"/>
      <c r="AH1790" s="12"/>
      <c r="AI1790" s="12"/>
      <c r="AJ1790" s="12" t="s">
        <v>3650</v>
      </c>
      <c r="AK1790" s="12" t="s">
        <v>3651</v>
      </c>
      <c r="AL1790" s="12"/>
      <c r="AM1790" s="12"/>
      <c r="AN1790" s="12"/>
      <c r="AO1790" s="12"/>
      <c r="AP1790" s="12"/>
      <c r="AQ1790" s="12"/>
      <c r="AR1790" s="12"/>
      <c r="AS1790" s="12"/>
      <c r="AT1790" s="12"/>
      <c r="AU1790" s="12"/>
      <c r="AV1790" s="12"/>
      <c r="AW1790" s="12"/>
      <c r="AX1790" s="12"/>
      <c r="AY1790" s="12"/>
    </row>
    <row r="1791">
      <c r="A1791" s="12">
        <v>39.0</v>
      </c>
      <c r="B1791" s="12" t="s">
        <v>3658</v>
      </c>
      <c r="C1791" s="12" t="s">
        <v>3659</v>
      </c>
      <c r="D1791" s="12" t="s">
        <v>3632</v>
      </c>
      <c r="E1791" s="64">
        <v>44501.0</v>
      </c>
      <c r="F1791" s="12" t="s">
        <v>9</v>
      </c>
      <c r="G1791" s="12">
        <v>2020.0</v>
      </c>
      <c r="H1791" s="12" t="s">
        <v>3660</v>
      </c>
      <c r="I1791" s="12" t="s">
        <v>3644</v>
      </c>
      <c r="J1791" s="12" t="s">
        <v>3571</v>
      </c>
      <c r="K1791" s="12" t="s">
        <v>40</v>
      </c>
      <c r="L1791" s="12" t="s">
        <v>943</v>
      </c>
      <c r="M1791" s="12" t="s">
        <v>434</v>
      </c>
      <c r="N1791" s="12"/>
      <c r="O1791" s="12" t="s">
        <v>3645</v>
      </c>
      <c r="P1791" s="12" t="s">
        <v>45</v>
      </c>
      <c r="Q1791" s="12">
        <v>42.866659</v>
      </c>
      <c r="R1791" s="12">
        <v>-0.700004</v>
      </c>
      <c r="S1791" s="12" t="s">
        <v>46</v>
      </c>
      <c r="T1791" s="12" t="s">
        <v>47</v>
      </c>
      <c r="U1791" s="12" t="s">
        <v>48</v>
      </c>
      <c r="V1791" s="12" t="s">
        <v>1653</v>
      </c>
      <c r="W1791" s="12" t="s">
        <v>3646</v>
      </c>
      <c r="X1791" s="12">
        <v>1900.0</v>
      </c>
      <c r="Y1791" s="12">
        <v>2000.0</v>
      </c>
      <c r="Z1791" s="12" t="s">
        <v>3647</v>
      </c>
      <c r="AA1791" s="12" t="s">
        <v>3648</v>
      </c>
      <c r="AB1791" s="12"/>
      <c r="AC1791" s="12"/>
      <c r="AD1791" s="12"/>
      <c r="AE1791" s="12" t="s">
        <v>3649</v>
      </c>
      <c r="AF1791" s="12"/>
      <c r="AG1791" s="12"/>
      <c r="AH1791" s="12"/>
      <c r="AI1791" s="12"/>
      <c r="AJ1791" s="12" t="s">
        <v>3650</v>
      </c>
      <c r="AK1791" s="12" t="s">
        <v>3651</v>
      </c>
      <c r="AL1791" s="12"/>
      <c r="AM1791" s="12"/>
      <c r="AN1791" s="12"/>
      <c r="AO1791" s="12"/>
      <c r="AP1791" s="12"/>
      <c r="AQ1791" s="12"/>
      <c r="AR1791" s="12"/>
      <c r="AS1791" s="12"/>
      <c r="AT1791" s="12"/>
      <c r="AU1791" s="12"/>
      <c r="AV1791" s="12"/>
      <c r="AW1791" s="12"/>
      <c r="AX1791" s="12"/>
      <c r="AY1791" s="12"/>
    </row>
    <row r="1792">
      <c r="A1792" s="12">
        <v>52.0</v>
      </c>
      <c r="B1792" s="12" t="s">
        <v>3661</v>
      </c>
      <c r="C1792" s="12" t="s">
        <v>757</v>
      </c>
      <c r="D1792" s="12" t="s">
        <v>3632</v>
      </c>
      <c r="E1792" s="64">
        <v>44501.0</v>
      </c>
      <c r="F1792" s="12" t="s">
        <v>9</v>
      </c>
      <c r="G1792" s="12">
        <v>2019.0</v>
      </c>
      <c r="H1792" s="12" t="s">
        <v>3662</v>
      </c>
      <c r="I1792" s="12" t="s">
        <v>3663</v>
      </c>
      <c r="J1792" s="12" t="s">
        <v>213</v>
      </c>
      <c r="K1792" s="12" t="s">
        <v>758</v>
      </c>
      <c r="L1792" s="12" t="s">
        <v>3664</v>
      </c>
      <c r="M1792" s="12" t="s">
        <v>760</v>
      </c>
      <c r="N1792" s="12"/>
      <c r="O1792" s="12" t="s">
        <v>3665</v>
      </c>
      <c r="P1792" s="12" t="s">
        <v>114</v>
      </c>
      <c r="Q1792" s="12">
        <v>40.493626</v>
      </c>
      <c r="R1792" s="12">
        <v>-7.529876</v>
      </c>
      <c r="S1792" s="12" t="s">
        <v>134</v>
      </c>
      <c r="T1792" s="12" t="s">
        <v>47</v>
      </c>
      <c r="U1792" s="12" t="s">
        <v>48</v>
      </c>
      <c r="V1792" s="12" t="s">
        <v>3666</v>
      </c>
      <c r="W1792" s="12" t="s">
        <v>3667</v>
      </c>
      <c r="X1792" s="12">
        <v>2011.0</v>
      </c>
      <c r="Y1792" s="12">
        <v>2015.0</v>
      </c>
      <c r="Z1792" s="12" t="s">
        <v>3668</v>
      </c>
      <c r="AA1792" s="12" t="s">
        <v>3669</v>
      </c>
      <c r="AB1792" s="12">
        <v>2011.0</v>
      </c>
      <c r="AC1792" s="12"/>
      <c r="AD1792" s="12" t="s">
        <v>3670</v>
      </c>
      <c r="AE1792" s="12" t="s">
        <v>3671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2"/>
      <c r="AP1792" s="12"/>
      <c r="AQ1792" s="12"/>
      <c r="AR1792" s="12"/>
      <c r="AS1792" s="12"/>
      <c r="AT1792" s="12"/>
      <c r="AU1792" s="12"/>
      <c r="AV1792" s="12"/>
      <c r="AW1792" s="12"/>
      <c r="AX1792" s="12"/>
      <c r="AY1792" s="12"/>
    </row>
    <row r="1793">
      <c r="A1793" s="12">
        <v>26.0</v>
      </c>
      <c r="B1793" s="12" t="s">
        <v>3672</v>
      </c>
      <c r="C1793" s="12" t="s">
        <v>1867</v>
      </c>
      <c r="D1793" s="12" t="s">
        <v>3632</v>
      </c>
      <c r="E1793" s="64">
        <v>44501.0</v>
      </c>
      <c r="F1793" s="12" t="s">
        <v>9</v>
      </c>
      <c r="G1793" s="12">
        <v>2020.0</v>
      </c>
      <c r="H1793" s="12" t="s">
        <v>3673</v>
      </c>
      <c r="I1793" s="12" t="s">
        <v>3674</v>
      </c>
      <c r="J1793" s="12" t="s">
        <v>3160</v>
      </c>
      <c r="K1793" s="12" t="s">
        <v>199</v>
      </c>
      <c r="L1793" s="12" t="s">
        <v>200</v>
      </c>
      <c r="M1793" s="12" t="s">
        <v>1871</v>
      </c>
      <c r="N1793" s="12"/>
      <c r="O1793" s="12" t="s">
        <v>3675</v>
      </c>
      <c r="P1793" s="12" t="s">
        <v>45</v>
      </c>
      <c r="Q1793" s="12">
        <v>43.350003</v>
      </c>
      <c r="R1793" s="12">
        <v>-1.813038</v>
      </c>
      <c r="S1793" s="12" t="s">
        <v>134</v>
      </c>
      <c r="T1793" s="12" t="s">
        <v>47</v>
      </c>
      <c r="U1793" s="12" t="s">
        <v>48</v>
      </c>
      <c r="V1793" s="12" t="s">
        <v>1653</v>
      </c>
      <c r="W1793" s="12" t="s">
        <v>3676</v>
      </c>
      <c r="X1793" s="12">
        <v>2010.0</v>
      </c>
      <c r="Y1793" s="12">
        <v>2018.0</v>
      </c>
      <c r="Z1793" s="12" t="s">
        <v>3677</v>
      </c>
      <c r="AA1793" s="12"/>
      <c r="AB1793" s="12"/>
      <c r="AC1793" s="12"/>
      <c r="AD1793" s="12"/>
      <c r="AE1793" s="12"/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2"/>
      <c r="AP1793" s="12"/>
      <c r="AQ1793" s="12"/>
      <c r="AR1793" s="12"/>
      <c r="AS1793" s="12"/>
      <c r="AT1793" s="12"/>
      <c r="AU1793" s="12"/>
      <c r="AV1793" s="12"/>
      <c r="AW1793" s="12"/>
      <c r="AX1793" s="12"/>
      <c r="AY1793" s="12"/>
    </row>
    <row r="1794">
      <c r="A1794" s="12">
        <v>7.0</v>
      </c>
      <c r="B1794" s="12" t="s">
        <v>3678</v>
      </c>
      <c r="C1794" s="12" t="s">
        <v>773</v>
      </c>
      <c r="D1794" s="12" t="s">
        <v>3632</v>
      </c>
      <c r="E1794" s="64">
        <v>44501.0</v>
      </c>
      <c r="F1794" s="12" t="s">
        <v>9</v>
      </c>
      <c r="G1794" s="12">
        <v>2020.0</v>
      </c>
      <c r="H1794" s="12" t="s">
        <v>3679</v>
      </c>
      <c r="I1794" s="12" t="s">
        <v>3680</v>
      </c>
      <c r="J1794" s="12" t="s">
        <v>3681</v>
      </c>
      <c r="K1794" s="12" t="s">
        <v>758</v>
      </c>
      <c r="L1794" s="12" t="s">
        <v>767</v>
      </c>
      <c r="M1794" s="12" t="s">
        <v>774</v>
      </c>
      <c r="N1794" s="12"/>
      <c r="O1794" s="12" t="s">
        <v>577</v>
      </c>
      <c r="P1794" s="12" t="s">
        <v>45</v>
      </c>
      <c r="Q1794" s="12">
        <v>40.8531</v>
      </c>
      <c r="R1794" s="12">
        <v>-6.449</v>
      </c>
      <c r="S1794" s="12" t="s">
        <v>134</v>
      </c>
      <c r="T1794" s="12" t="s">
        <v>47</v>
      </c>
      <c r="U1794" s="12" t="s">
        <v>48</v>
      </c>
      <c r="V1794" s="12" t="s">
        <v>3682</v>
      </c>
      <c r="W1794" s="12" t="s">
        <v>3683</v>
      </c>
      <c r="X1794" s="12">
        <v>2010.0</v>
      </c>
      <c r="Y1794" s="12">
        <v>2019.0</v>
      </c>
      <c r="Z1794" s="12" t="s">
        <v>3684</v>
      </c>
      <c r="AA1794" s="12" t="s">
        <v>3685</v>
      </c>
      <c r="AB1794" s="12">
        <v>2012.0</v>
      </c>
      <c r="AC1794" s="12"/>
      <c r="AD1794" s="12"/>
      <c r="AE1794" s="12" t="s">
        <v>3686</v>
      </c>
      <c r="AF1794" s="12" t="s">
        <v>3687</v>
      </c>
      <c r="AG1794" s="12"/>
      <c r="AH1794" s="12"/>
      <c r="AI1794" s="12"/>
      <c r="AJ1794" s="12"/>
      <c r="AK1794" s="12"/>
      <c r="AL1794" s="12"/>
      <c r="AM1794" s="12"/>
      <c r="AN1794" s="12"/>
      <c r="AO1794" s="12"/>
      <c r="AP1794" s="12"/>
      <c r="AQ1794" s="12"/>
      <c r="AR1794" s="12"/>
      <c r="AS1794" s="12"/>
      <c r="AT1794" s="12"/>
      <c r="AU1794" s="12"/>
      <c r="AV1794" s="12"/>
      <c r="AW1794" s="12"/>
      <c r="AX1794" s="12"/>
      <c r="AY1794" s="12"/>
    </row>
    <row r="1795">
      <c r="A1795" s="12">
        <v>62.0</v>
      </c>
      <c r="B1795" s="12" t="s">
        <v>3688</v>
      </c>
      <c r="C1795" s="12" t="s">
        <v>3689</v>
      </c>
      <c r="D1795" s="12" t="s">
        <v>3632</v>
      </c>
      <c r="E1795" s="64">
        <v>44501.0</v>
      </c>
      <c r="F1795" s="12" t="s">
        <v>9</v>
      </c>
      <c r="G1795" s="12">
        <v>2019.0</v>
      </c>
      <c r="H1795" s="12" t="s">
        <v>3690</v>
      </c>
      <c r="I1795" s="12" t="s">
        <v>3691</v>
      </c>
      <c r="J1795" s="12" t="s">
        <v>950</v>
      </c>
      <c r="K1795" s="12" t="s">
        <v>199</v>
      </c>
      <c r="L1795" s="12" t="s">
        <v>510</v>
      </c>
      <c r="M1795" s="12" t="s">
        <v>3692</v>
      </c>
      <c r="N1795" s="12"/>
      <c r="O1795" s="12" t="s">
        <v>582</v>
      </c>
      <c r="P1795" s="12" t="s">
        <v>45</v>
      </c>
      <c r="Q1795" s="12">
        <v>36.53333</v>
      </c>
      <c r="R1795" s="12">
        <v>-6.283333</v>
      </c>
      <c r="S1795" s="12" t="s">
        <v>69</v>
      </c>
      <c r="T1795" s="12" t="s">
        <v>47</v>
      </c>
      <c r="U1795" s="12" t="s">
        <v>70</v>
      </c>
      <c r="V1795" s="12" t="s">
        <v>1653</v>
      </c>
      <c r="W1795" s="12" t="s">
        <v>3693</v>
      </c>
      <c r="X1795" s="12">
        <v>2004.0</v>
      </c>
      <c r="Y1795" s="12">
        <v>2017.0</v>
      </c>
      <c r="Z1795" s="12" t="s">
        <v>3694</v>
      </c>
      <c r="AA1795" s="12"/>
      <c r="AB1795" s="12"/>
      <c r="AC1795" s="12"/>
      <c r="AD1795" s="12"/>
      <c r="AE1795" s="12" t="s">
        <v>265</v>
      </c>
      <c r="AF1795" s="12"/>
      <c r="AG1795" s="12"/>
      <c r="AH1795" s="12"/>
      <c r="AI1795" s="12"/>
      <c r="AJ1795" s="12" t="s">
        <v>3695</v>
      </c>
      <c r="AK1795" s="12"/>
      <c r="AL1795" s="12"/>
      <c r="AM1795" s="12"/>
      <c r="AN1795" s="12"/>
      <c r="AO1795" s="12" t="s">
        <v>1709</v>
      </c>
      <c r="AP1795" s="12"/>
      <c r="AQ1795" s="12"/>
      <c r="AR1795" s="12"/>
      <c r="AS1795" s="12"/>
      <c r="AT1795" s="12"/>
      <c r="AU1795" s="12"/>
      <c r="AV1795" s="12"/>
      <c r="AW1795" s="12"/>
      <c r="AX1795" s="12"/>
      <c r="AY1795" s="12"/>
    </row>
    <row r="1796">
      <c r="A1796" s="12">
        <v>181.0</v>
      </c>
      <c r="B1796" s="12" t="s">
        <v>3696</v>
      </c>
      <c r="C1796" s="12" t="s">
        <v>3697</v>
      </c>
      <c r="D1796" s="12" t="s">
        <v>3632</v>
      </c>
      <c r="E1796" s="64">
        <v>44501.0</v>
      </c>
      <c r="F1796" s="12" t="s">
        <v>9</v>
      </c>
      <c r="G1796" s="12">
        <v>2016.0</v>
      </c>
      <c r="H1796" s="12" t="s">
        <v>3698</v>
      </c>
      <c r="I1796" s="12" t="s">
        <v>3699</v>
      </c>
      <c r="J1796" s="12" t="s">
        <v>3700</v>
      </c>
      <c r="K1796" s="12" t="s">
        <v>741</v>
      </c>
      <c r="L1796" s="12" t="s">
        <v>3701</v>
      </c>
      <c r="M1796" s="12" t="s">
        <v>3702</v>
      </c>
      <c r="N1796" s="12"/>
      <c r="O1796" s="12" t="s">
        <v>3703</v>
      </c>
      <c r="P1796" s="12" t="s">
        <v>45</v>
      </c>
      <c r="Q1796" s="12">
        <v>37.437999</v>
      </c>
      <c r="R1796" s="12">
        <v>-1.504499</v>
      </c>
      <c r="S1796" s="12" t="s">
        <v>46</v>
      </c>
      <c r="T1796" s="12" t="s">
        <v>47</v>
      </c>
      <c r="U1796" s="12" t="s">
        <v>203</v>
      </c>
      <c r="V1796" s="12" t="s">
        <v>1653</v>
      </c>
      <c r="W1796" s="12" t="s">
        <v>3704</v>
      </c>
      <c r="X1796" s="12">
        <v>1999.0</v>
      </c>
      <c r="Y1796" s="12">
        <v>2013.0</v>
      </c>
      <c r="Z1796" s="12" t="s">
        <v>3694</v>
      </c>
      <c r="AA1796" s="12" t="s">
        <v>3705</v>
      </c>
      <c r="AB1796" s="12"/>
      <c r="AC1796" s="12"/>
      <c r="AD1796" s="12"/>
      <c r="AE1796" s="12"/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2"/>
      <c r="AP1796" s="12"/>
      <c r="AQ1796" s="12"/>
      <c r="AR1796" s="12"/>
      <c r="AS1796" s="12"/>
      <c r="AT1796" s="12"/>
      <c r="AU1796" s="12"/>
      <c r="AV1796" s="12"/>
      <c r="AW1796" s="12"/>
      <c r="AX1796" s="12"/>
      <c r="AY1796" s="12"/>
    </row>
    <row r="1797">
      <c r="A1797" s="12">
        <v>225.0</v>
      </c>
      <c r="B1797" s="12" t="s">
        <v>3706</v>
      </c>
      <c r="C1797" s="12" t="s">
        <v>3397</v>
      </c>
      <c r="D1797" s="12" t="s">
        <v>3632</v>
      </c>
      <c r="E1797" s="64">
        <v>44501.0</v>
      </c>
      <c r="F1797" s="12" t="s">
        <v>9</v>
      </c>
      <c r="G1797" s="12">
        <v>2021.0</v>
      </c>
      <c r="H1797" s="12" t="s">
        <v>3707</v>
      </c>
      <c r="I1797" s="12" t="s">
        <v>3708</v>
      </c>
      <c r="J1797" s="12" t="s">
        <v>1024</v>
      </c>
      <c r="K1797" s="12" t="s">
        <v>199</v>
      </c>
      <c r="L1797" s="12" t="s">
        <v>3398</v>
      </c>
      <c r="M1797" s="12" t="s">
        <v>3399</v>
      </c>
      <c r="N1797" s="12"/>
      <c r="O1797" s="12" t="s">
        <v>645</v>
      </c>
      <c r="P1797" s="12" t="s">
        <v>45</v>
      </c>
      <c r="Q1797" s="12">
        <v>42.816666</v>
      </c>
      <c r="R1797" s="12">
        <v>-1.65</v>
      </c>
      <c r="S1797" s="12" t="s">
        <v>69</v>
      </c>
      <c r="T1797" s="12" t="s">
        <v>47</v>
      </c>
      <c r="U1797" s="12" t="s">
        <v>203</v>
      </c>
      <c r="V1797" s="12" t="s">
        <v>3709</v>
      </c>
      <c r="W1797" s="12" t="s">
        <v>3710</v>
      </c>
      <c r="X1797" s="12">
        <v>1960.0</v>
      </c>
      <c r="Y1797" s="12">
        <v>2018.0</v>
      </c>
      <c r="Z1797" s="12" t="s">
        <v>3711</v>
      </c>
      <c r="AA1797" s="12"/>
      <c r="AB1797" s="12"/>
      <c r="AC1797" s="12"/>
      <c r="AD1797" s="12"/>
      <c r="AE1797" s="12" t="s">
        <v>1709</v>
      </c>
      <c r="AF1797" s="12" t="s">
        <v>3712</v>
      </c>
      <c r="AG1797" s="12"/>
      <c r="AH1797" s="12"/>
      <c r="AI1797" s="12"/>
      <c r="AJ1797" s="12" t="s">
        <v>3713</v>
      </c>
      <c r="AK1797" s="12"/>
      <c r="AL1797" s="12"/>
      <c r="AM1797" s="12"/>
      <c r="AN1797" s="12"/>
      <c r="AO1797" s="12"/>
      <c r="AP1797" s="12"/>
      <c r="AQ1797" s="12"/>
      <c r="AR1797" s="12"/>
      <c r="AS1797" s="12"/>
      <c r="AT1797" s="12"/>
      <c r="AU1797" s="12"/>
      <c r="AV1797" s="12"/>
      <c r="AW1797" s="12"/>
      <c r="AX1797" s="12"/>
      <c r="AY1797" s="12"/>
    </row>
    <row r="1798">
      <c r="A1798" s="12">
        <v>307.0</v>
      </c>
      <c r="B1798" s="12" t="s">
        <v>3714</v>
      </c>
      <c r="C1798" s="12" t="s">
        <v>3311</v>
      </c>
      <c r="D1798" s="12" t="s">
        <v>3632</v>
      </c>
      <c r="E1798" s="64">
        <v>44501.0</v>
      </c>
      <c r="F1798" s="12" t="s">
        <v>9</v>
      </c>
      <c r="G1798" s="12">
        <v>2012.0</v>
      </c>
      <c r="H1798" s="12" t="s">
        <v>3715</v>
      </c>
      <c r="I1798" s="12" t="s">
        <v>3716</v>
      </c>
      <c r="J1798" s="12" t="s">
        <v>1957</v>
      </c>
      <c r="K1798" s="12" t="s">
        <v>199</v>
      </c>
      <c r="L1798" s="12" t="s">
        <v>214</v>
      </c>
      <c r="M1798" s="12" t="s">
        <v>3307</v>
      </c>
      <c r="N1798" s="12"/>
      <c r="O1798" s="12" t="s">
        <v>1977</v>
      </c>
      <c r="P1798" s="12" t="s">
        <v>45</v>
      </c>
      <c r="Q1798" s="12">
        <v>43.000013</v>
      </c>
      <c r="R1798" s="12">
        <v>-8.999982</v>
      </c>
      <c r="S1798" s="12" t="s">
        <v>46</v>
      </c>
      <c r="T1798" s="12" t="s">
        <v>47</v>
      </c>
      <c r="U1798" s="12" t="s">
        <v>70</v>
      </c>
      <c r="V1798" s="12" t="s">
        <v>1011</v>
      </c>
      <c r="W1798" s="12" t="s">
        <v>3710</v>
      </c>
      <c r="X1798" s="12">
        <v>1988.0</v>
      </c>
      <c r="Y1798" s="12">
        <v>2010.0</v>
      </c>
      <c r="Z1798" s="12" t="s">
        <v>3717</v>
      </c>
      <c r="AA1798" s="12" t="s">
        <v>3718</v>
      </c>
      <c r="AB1798" s="12"/>
      <c r="AC1798" s="12"/>
      <c r="AD1798" s="12"/>
      <c r="AE1798" s="12"/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2"/>
      <c r="AP1798" s="12"/>
      <c r="AQ1798" s="12"/>
      <c r="AR1798" s="12"/>
      <c r="AS1798" s="12"/>
      <c r="AT1798" s="12"/>
      <c r="AU1798" s="12"/>
      <c r="AV1798" s="12"/>
      <c r="AW1798" s="12"/>
      <c r="AX1798" s="12"/>
      <c r="AY1798" s="12"/>
    </row>
    <row r="1799">
      <c r="A1799" s="12">
        <v>513.0</v>
      </c>
      <c r="B1799" s="12" t="s">
        <v>3719</v>
      </c>
      <c r="C1799" s="12" t="s">
        <v>862</v>
      </c>
      <c r="D1799" s="12" t="s">
        <v>3632</v>
      </c>
      <c r="E1799" s="64">
        <v>44501.0</v>
      </c>
      <c r="F1799" s="12" t="s">
        <v>9</v>
      </c>
      <c r="G1799" s="12">
        <v>2007.0</v>
      </c>
      <c r="H1799" s="12" t="s">
        <v>3720</v>
      </c>
      <c r="I1799" s="12" t="s">
        <v>3721</v>
      </c>
      <c r="J1799" s="12" t="s">
        <v>3722</v>
      </c>
      <c r="K1799" s="12" t="s">
        <v>199</v>
      </c>
      <c r="L1799" s="12" t="s">
        <v>229</v>
      </c>
      <c r="M1799" s="12" t="s">
        <v>230</v>
      </c>
      <c r="N1799" s="12"/>
      <c r="O1799" s="12" t="s">
        <v>3723</v>
      </c>
      <c r="P1799" s="12" t="s">
        <v>45</v>
      </c>
      <c r="Q1799" s="12">
        <v>39.33332</v>
      </c>
      <c r="R1799" s="12">
        <v>-3.249983</v>
      </c>
      <c r="S1799" s="12" t="s">
        <v>46</v>
      </c>
      <c r="T1799" s="12" t="s">
        <v>47</v>
      </c>
      <c r="U1799" s="12" t="s">
        <v>203</v>
      </c>
      <c r="V1799" s="12" t="s">
        <v>1011</v>
      </c>
      <c r="W1799" s="12" t="s">
        <v>3710</v>
      </c>
      <c r="X1799" s="12">
        <v>2000.0</v>
      </c>
      <c r="Y1799" s="12">
        <v>2005.0</v>
      </c>
      <c r="Z1799" s="12" t="s">
        <v>1715</v>
      </c>
      <c r="AA1799" s="12" t="s">
        <v>3724</v>
      </c>
      <c r="AB1799" s="12"/>
      <c r="AC1799" s="12"/>
      <c r="AD1799" s="12"/>
      <c r="AE1799" s="12" t="s">
        <v>3725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2"/>
      <c r="AP1799" s="12"/>
      <c r="AQ1799" s="12"/>
      <c r="AR1799" s="12"/>
      <c r="AS1799" s="12"/>
      <c r="AT1799" s="12"/>
      <c r="AU1799" s="12"/>
      <c r="AV1799" s="12"/>
      <c r="AW1799" s="12"/>
      <c r="AX1799" s="12"/>
      <c r="AY1799" s="12"/>
    </row>
    <row r="1800">
      <c r="A1800" s="12">
        <v>545.0</v>
      </c>
      <c r="B1800" s="12" t="s">
        <v>3726</v>
      </c>
      <c r="C1800" s="12" t="s">
        <v>625</v>
      </c>
      <c r="D1800" s="12" t="s">
        <v>3632</v>
      </c>
      <c r="E1800" s="64">
        <v>44501.0</v>
      </c>
      <c r="F1800" s="12" t="s">
        <v>9</v>
      </c>
      <c r="G1800" s="12">
        <v>2006.0</v>
      </c>
      <c r="H1800" s="12" t="s">
        <v>3727</v>
      </c>
      <c r="I1800" s="12" t="s">
        <v>3728</v>
      </c>
      <c r="J1800" s="12" t="s">
        <v>130</v>
      </c>
      <c r="K1800" s="12" t="s">
        <v>199</v>
      </c>
      <c r="L1800" s="12" t="s">
        <v>510</v>
      </c>
      <c r="M1800" s="12" t="s">
        <v>511</v>
      </c>
      <c r="N1800" s="12"/>
      <c r="O1800" s="12" t="s">
        <v>3729</v>
      </c>
      <c r="P1800" s="12" t="s">
        <v>45</v>
      </c>
      <c r="Q1800" s="12">
        <v>39.986355</v>
      </c>
      <c r="R1800" s="12">
        <v>-0.051325</v>
      </c>
      <c r="S1800" s="12" t="s">
        <v>929</v>
      </c>
      <c r="T1800" s="12" t="s">
        <v>47</v>
      </c>
      <c r="U1800" s="12" t="s">
        <v>203</v>
      </c>
      <c r="V1800" s="12" t="s">
        <v>1011</v>
      </c>
      <c r="W1800" s="12" t="s">
        <v>3710</v>
      </c>
      <c r="X1800" s="12">
        <v>1981.0</v>
      </c>
      <c r="Y1800" s="12">
        <v>2004.0</v>
      </c>
      <c r="Z1800" s="12"/>
      <c r="AA1800" s="12"/>
      <c r="AB1800" s="12"/>
      <c r="AC1800" s="12"/>
      <c r="AD1800" s="12"/>
      <c r="AE1800" s="12"/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2"/>
      <c r="AP1800" s="12"/>
      <c r="AQ1800" s="12"/>
      <c r="AR1800" s="12"/>
      <c r="AS1800" s="12"/>
      <c r="AT1800" s="12"/>
      <c r="AU1800" s="12"/>
      <c r="AV1800" s="12"/>
      <c r="AW1800" s="12"/>
      <c r="AX1800" s="12"/>
      <c r="AY1800" s="12"/>
    </row>
    <row r="1801">
      <c r="A1801" s="12">
        <v>558.0</v>
      </c>
      <c r="B1801" s="12" t="s">
        <v>3730</v>
      </c>
      <c r="C1801" s="12" t="s">
        <v>3731</v>
      </c>
      <c r="D1801" s="12" t="s">
        <v>3632</v>
      </c>
      <c r="E1801" s="64">
        <v>44501.0</v>
      </c>
      <c r="F1801" s="12" t="s">
        <v>9</v>
      </c>
      <c r="G1801" s="12">
        <v>2006.0</v>
      </c>
      <c r="H1801" s="12"/>
      <c r="I1801" s="12" t="s">
        <v>3732</v>
      </c>
      <c r="J1801" s="12" t="s">
        <v>3733</v>
      </c>
      <c r="K1801" s="12" t="s">
        <v>199</v>
      </c>
      <c r="L1801" s="12" t="s">
        <v>200</v>
      </c>
      <c r="M1801" s="12" t="s">
        <v>3734</v>
      </c>
      <c r="N1801" s="12"/>
      <c r="O1801" s="12" t="s">
        <v>577</v>
      </c>
      <c r="P1801" s="12" t="s">
        <v>45</v>
      </c>
      <c r="Q1801" s="12">
        <v>40.41668</v>
      </c>
      <c r="R1801" s="12">
        <v>-3.699989</v>
      </c>
      <c r="S1801" s="12" t="s">
        <v>69</v>
      </c>
      <c r="T1801" s="12" t="s">
        <v>47</v>
      </c>
      <c r="U1801" s="12" t="s">
        <v>203</v>
      </c>
      <c r="V1801" s="12" t="s">
        <v>1653</v>
      </c>
      <c r="W1801" s="12" t="s">
        <v>3735</v>
      </c>
      <c r="X1801" s="12">
        <v>1982.0</v>
      </c>
      <c r="Y1801" s="12">
        <v>1988.0</v>
      </c>
      <c r="Z1801" s="12" t="s">
        <v>3736</v>
      </c>
      <c r="AA1801" s="12" t="s">
        <v>3737</v>
      </c>
      <c r="AB1801" s="12"/>
      <c r="AC1801" s="12"/>
      <c r="AD1801" s="12"/>
      <c r="AE1801" s="12" t="s">
        <v>3717</v>
      </c>
      <c r="AF1801" s="12" t="s">
        <v>3738</v>
      </c>
      <c r="AG1801" s="12"/>
      <c r="AH1801" s="12"/>
      <c r="AI1801" s="12"/>
      <c r="AJ1801" s="12"/>
      <c r="AK1801" s="12"/>
      <c r="AL1801" s="12"/>
      <c r="AM1801" s="12"/>
      <c r="AN1801" s="12"/>
      <c r="AO1801" s="12"/>
      <c r="AP1801" s="12"/>
      <c r="AQ1801" s="12"/>
      <c r="AR1801" s="12"/>
      <c r="AS1801" s="12"/>
      <c r="AT1801" s="12"/>
      <c r="AU1801" s="12"/>
      <c r="AV1801" s="12"/>
      <c r="AW1801" s="12"/>
      <c r="AX1801" s="12"/>
      <c r="AY1801" s="12"/>
    </row>
    <row r="1802">
      <c r="A1802" s="12">
        <v>574.0</v>
      </c>
      <c r="B1802" s="12" t="s">
        <v>3739</v>
      </c>
      <c r="C1802" s="12" t="s">
        <v>2590</v>
      </c>
      <c r="D1802" s="12" t="s">
        <v>3632</v>
      </c>
      <c r="E1802" s="64">
        <v>44501.0</v>
      </c>
      <c r="F1802" s="12" t="s">
        <v>9</v>
      </c>
      <c r="G1802" s="12">
        <v>2005.0</v>
      </c>
      <c r="H1802" s="65" t="s">
        <v>3740</v>
      </c>
      <c r="I1802" s="12" t="s">
        <v>3741</v>
      </c>
      <c r="J1802" s="65" t="s">
        <v>1970</v>
      </c>
      <c r="K1802" s="12" t="s">
        <v>199</v>
      </c>
      <c r="L1802" s="65" t="s">
        <v>595</v>
      </c>
      <c r="M1802" s="12" t="s">
        <v>596</v>
      </c>
      <c r="N1802" s="12"/>
      <c r="O1802" s="12" t="s">
        <v>3742</v>
      </c>
      <c r="P1802" s="12" t="s">
        <v>114</v>
      </c>
      <c r="Q1802" s="12">
        <v>37.6976</v>
      </c>
      <c r="R1802" s="12">
        <v>-8.08186</v>
      </c>
      <c r="S1802" s="12" t="s">
        <v>929</v>
      </c>
      <c r="T1802" s="12" t="s">
        <v>47</v>
      </c>
      <c r="U1802" s="12" t="s">
        <v>203</v>
      </c>
      <c r="V1802" s="12" t="s">
        <v>1653</v>
      </c>
      <c r="W1802" s="12" t="s">
        <v>3743</v>
      </c>
      <c r="X1802" s="12">
        <v>1980.0</v>
      </c>
      <c r="Y1802" s="12">
        <v>2004.0</v>
      </c>
      <c r="Z1802" s="12" t="s">
        <v>3744</v>
      </c>
      <c r="AA1802" s="12" t="s">
        <v>3745</v>
      </c>
      <c r="AB1802" s="12"/>
      <c r="AC1802" s="12"/>
      <c r="AD1802" s="12"/>
      <c r="AE1802" s="12" t="s">
        <v>3746</v>
      </c>
      <c r="AF1802" s="12"/>
      <c r="AG1802" s="12"/>
      <c r="AH1802" s="12"/>
      <c r="AI1802" s="12"/>
      <c r="AJ1802" s="12" t="s">
        <v>3747</v>
      </c>
      <c r="AK1802" s="12"/>
      <c r="AL1802" s="12"/>
      <c r="AM1802" s="12"/>
      <c r="AN1802" s="12"/>
      <c r="AO1802" s="12"/>
      <c r="AP1802" s="12"/>
      <c r="AQ1802" s="12"/>
      <c r="AR1802" s="12"/>
      <c r="AS1802" s="12"/>
      <c r="AT1802" s="12"/>
      <c r="AU1802" s="12"/>
      <c r="AV1802" s="12"/>
      <c r="AW1802" s="12"/>
      <c r="AX1802" s="12"/>
      <c r="AY1802" s="12"/>
    </row>
    <row r="1803">
      <c r="A1803" s="12">
        <v>607.0</v>
      </c>
      <c r="B1803" s="12" t="s">
        <v>3748</v>
      </c>
      <c r="C1803" s="12" t="s">
        <v>570</v>
      </c>
      <c r="D1803" s="12" t="s">
        <v>3632</v>
      </c>
      <c r="E1803" s="64">
        <v>44501.0</v>
      </c>
      <c r="F1803" s="12" t="s">
        <v>9</v>
      </c>
      <c r="G1803" s="12">
        <v>2003.0</v>
      </c>
      <c r="H1803" s="12" t="s">
        <v>3749</v>
      </c>
      <c r="I1803" s="12" t="s">
        <v>3750</v>
      </c>
      <c r="J1803" s="12" t="s">
        <v>1970</v>
      </c>
      <c r="K1803" s="12" t="s">
        <v>199</v>
      </c>
      <c r="L1803" s="12" t="s">
        <v>510</v>
      </c>
      <c r="M1803" s="12" t="s">
        <v>511</v>
      </c>
      <c r="N1803" s="12"/>
      <c r="O1803" s="12" t="s">
        <v>3751</v>
      </c>
      <c r="P1803" s="12" t="s">
        <v>45</v>
      </c>
      <c r="Q1803" s="12">
        <v>37.000013</v>
      </c>
      <c r="R1803" s="12">
        <v>-6.516393</v>
      </c>
      <c r="S1803" s="12" t="s">
        <v>134</v>
      </c>
      <c r="T1803" s="12" t="s">
        <v>3173</v>
      </c>
      <c r="U1803" s="12" t="s">
        <v>203</v>
      </c>
      <c r="V1803" s="12" t="s">
        <v>1011</v>
      </c>
      <c r="W1803" s="12" t="s">
        <v>3710</v>
      </c>
      <c r="X1803" s="12">
        <v>1976.0</v>
      </c>
      <c r="Y1803" s="12">
        <v>2002.0</v>
      </c>
      <c r="Z1803" s="12" t="s">
        <v>3752</v>
      </c>
      <c r="AA1803" s="12" t="s">
        <v>3753</v>
      </c>
      <c r="AB1803" s="12"/>
      <c r="AC1803" s="12"/>
      <c r="AD1803" s="12"/>
      <c r="AE1803" s="12" t="s">
        <v>3754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2"/>
      <c r="AP1803" s="12"/>
      <c r="AQ1803" s="12"/>
      <c r="AR1803" s="12"/>
      <c r="AS1803" s="12"/>
      <c r="AT1803" s="12"/>
      <c r="AU1803" s="12"/>
      <c r="AV1803" s="12"/>
      <c r="AW1803" s="12"/>
      <c r="AX1803" s="12"/>
      <c r="AY1803" s="12"/>
    </row>
    <row r="1804">
      <c r="A1804" s="12">
        <v>609.0</v>
      </c>
      <c r="B1804" s="12" t="s">
        <v>3755</v>
      </c>
      <c r="C1804" s="12" t="s">
        <v>2590</v>
      </c>
      <c r="D1804" s="12" t="s">
        <v>3632</v>
      </c>
      <c r="E1804" s="64">
        <v>44501.0</v>
      </c>
      <c r="F1804" s="12" t="s">
        <v>9</v>
      </c>
      <c r="G1804" s="12">
        <v>2003.0</v>
      </c>
      <c r="H1804" s="12"/>
      <c r="I1804" s="12" t="s">
        <v>3756</v>
      </c>
      <c r="J1804" s="12" t="s">
        <v>3192</v>
      </c>
      <c r="K1804" s="12" t="s">
        <v>199</v>
      </c>
      <c r="L1804" s="12" t="s">
        <v>595</v>
      </c>
      <c r="M1804" s="12" t="s">
        <v>596</v>
      </c>
      <c r="N1804" s="12"/>
      <c r="O1804" s="12" t="s">
        <v>3757</v>
      </c>
      <c r="P1804" s="12" t="s">
        <v>45</v>
      </c>
      <c r="Q1804" s="12">
        <v>40.41668</v>
      </c>
      <c r="R1804" s="12">
        <v>-3.699989</v>
      </c>
      <c r="S1804" s="12" t="s">
        <v>69</v>
      </c>
      <c r="T1804" s="12" t="s">
        <v>3173</v>
      </c>
      <c r="U1804" s="12" t="s">
        <v>203</v>
      </c>
      <c r="V1804" s="12" t="s">
        <v>1653</v>
      </c>
      <c r="W1804" s="12" t="s">
        <v>3743</v>
      </c>
      <c r="X1804" s="12">
        <v>1988.0</v>
      </c>
      <c r="Y1804" s="12">
        <v>2002.0</v>
      </c>
      <c r="Z1804" s="12" t="s">
        <v>3758</v>
      </c>
      <c r="AA1804" s="12" t="s">
        <v>3759</v>
      </c>
      <c r="AB1804" s="12"/>
      <c r="AC1804" s="12"/>
      <c r="AD1804" s="12"/>
      <c r="AE1804" s="12" t="s">
        <v>3717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2"/>
      <c r="AP1804" s="12"/>
      <c r="AQ1804" s="12"/>
      <c r="AR1804" s="12"/>
      <c r="AS1804" s="12"/>
      <c r="AT1804" s="12"/>
      <c r="AU1804" s="12"/>
      <c r="AV1804" s="12"/>
      <c r="AW1804" s="12"/>
      <c r="AX1804" s="12"/>
      <c r="AY1804" s="12"/>
    </row>
    <row r="1805">
      <c r="A1805" s="12">
        <v>448.0</v>
      </c>
      <c r="B1805" s="12" t="s">
        <v>3760</v>
      </c>
      <c r="C1805" s="12" t="s">
        <v>3283</v>
      </c>
      <c r="D1805" s="12" t="s">
        <v>3632</v>
      </c>
      <c r="E1805" s="64">
        <v>44501.0</v>
      </c>
      <c r="F1805" s="12" t="s">
        <v>9</v>
      </c>
      <c r="G1805" s="12">
        <v>2009.0</v>
      </c>
      <c r="H1805" s="66" t="s">
        <v>3761</v>
      </c>
      <c r="I1805" s="12" t="s">
        <v>3762</v>
      </c>
      <c r="J1805" s="66" t="s">
        <v>3362</v>
      </c>
      <c r="K1805" s="12" t="s">
        <v>199</v>
      </c>
      <c r="L1805" s="12" t="s">
        <v>2766</v>
      </c>
      <c r="M1805" s="12" t="s">
        <v>3287</v>
      </c>
      <c r="N1805" s="12"/>
      <c r="O1805" s="12" t="s">
        <v>3763</v>
      </c>
      <c r="P1805" s="12" t="s">
        <v>45</v>
      </c>
      <c r="Q1805" s="12">
        <v>38.500013</v>
      </c>
      <c r="R1805" s="12">
        <v>-0.133323</v>
      </c>
      <c r="S1805" s="12" t="s">
        <v>46</v>
      </c>
      <c r="T1805" s="12" t="s">
        <v>47</v>
      </c>
      <c r="U1805" s="12" t="s">
        <v>70</v>
      </c>
      <c r="V1805" s="12" t="s">
        <v>1011</v>
      </c>
      <c r="W1805" s="12" t="s">
        <v>3764</v>
      </c>
      <c r="X1805" s="12">
        <v>1993.0</v>
      </c>
      <c r="Y1805" s="12">
        <v>2007.0</v>
      </c>
      <c r="Z1805" s="12" t="s">
        <v>3765</v>
      </c>
      <c r="AA1805" s="12"/>
      <c r="AB1805" s="12"/>
      <c r="AC1805" s="12"/>
      <c r="AD1805" s="12"/>
      <c r="AE1805" s="12" t="s">
        <v>3766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2"/>
      <c r="AP1805" s="12"/>
      <c r="AQ1805" s="12"/>
      <c r="AR1805" s="12"/>
      <c r="AS1805" s="12"/>
      <c r="AT1805" s="12"/>
      <c r="AU1805" s="12"/>
      <c r="AV1805" s="12"/>
      <c r="AW1805" s="12"/>
      <c r="AX1805" s="12"/>
      <c r="AY1805" s="12"/>
    </row>
    <row r="1806">
      <c r="A1806" s="12">
        <v>1001.0</v>
      </c>
      <c r="B1806" s="12" t="s">
        <v>3767</v>
      </c>
      <c r="C1806" s="12" t="s">
        <v>3283</v>
      </c>
      <c r="D1806" s="12" t="s">
        <v>3632</v>
      </c>
      <c r="E1806" s="64">
        <v>44501.0</v>
      </c>
      <c r="F1806" s="12" t="s">
        <v>3768</v>
      </c>
      <c r="G1806" s="12">
        <v>2021.0</v>
      </c>
      <c r="H1806" s="66"/>
      <c r="I1806" s="12" t="s">
        <v>3769</v>
      </c>
      <c r="J1806" s="66" t="s">
        <v>3770</v>
      </c>
      <c r="K1806" s="12" t="s">
        <v>199</v>
      </c>
      <c r="L1806" s="12" t="s">
        <v>2766</v>
      </c>
      <c r="M1806" s="12" t="s">
        <v>3287</v>
      </c>
      <c r="N1806" s="12"/>
      <c r="O1806" s="12" t="s">
        <v>3771</v>
      </c>
      <c r="P1806" s="12" t="s">
        <v>45</v>
      </c>
      <c r="Q1806" s="12"/>
      <c r="R1806" s="12"/>
      <c r="S1806" s="12"/>
      <c r="T1806" s="12"/>
      <c r="U1806" s="12" t="s">
        <v>70</v>
      </c>
      <c r="V1806" s="12" t="s">
        <v>1011</v>
      </c>
      <c r="W1806" s="12" t="s">
        <v>3764</v>
      </c>
      <c r="X1806" s="12">
        <v>2002.0</v>
      </c>
      <c r="Y1806" s="12">
        <v>2021.0</v>
      </c>
      <c r="Z1806" s="12" t="s">
        <v>3765</v>
      </c>
      <c r="AA1806" s="12"/>
      <c r="AB1806" s="12"/>
      <c r="AC1806" s="12"/>
      <c r="AD1806" s="12"/>
      <c r="AE1806" s="12" t="s">
        <v>3766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2"/>
      <c r="AP1806" s="12"/>
      <c r="AQ1806" s="12"/>
      <c r="AR1806" s="12"/>
      <c r="AS1806" s="12"/>
      <c r="AT1806" s="12"/>
      <c r="AU1806" s="12"/>
      <c r="AV1806" s="12"/>
      <c r="AW1806" s="12"/>
      <c r="AX1806" s="12"/>
      <c r="AY1806" s="12"/>
    </row>
    <row r="1807">
      <c r="A1807" s="12">
        <v>219.0</v>
      </c>
      <c r="B1807" s="12" t="s">
        <v>3772</v>
      </c>
      <c r="C1807" s="30" t="s">
        <v>584</v>
      </c>
      <c r="D1807" s="12" t="s">
        <v>3632</v>
      </c>
      <c r="E1807" s="64">
        <v>44501.0</v>
      </c>
      <c r="F1807" s="12" t="s">
        <v>9</v>
      </c>
      <c r="G1807" s="12">
        <v>2016.0</v>
      </c>
      <c r="H1807" s="66" t="s">
        <v>3773</v>
      </c>
      <c r="I1807" s="12" t="s">
        <v>3774</v>
      </c>
      <c r="J1807" s="66" t="s">
        <v>3775</v>
      </c>
      <c r="K1807" s="12" t="s">
        <v>199</v>
      </c>
      <c r="L1807" s="12" t="s">
        <v>510</v>
      </c>
      <c r="M1807" s="12" t="s">
        <v>511</v>
      </c>
      <c r="N1807" s="12"/>
      <c r="O1807" s="12" t="s">
        <v>3776</v>
      </c>
      <c r="P1807" s="12" t="s">
        <v>45</v>
      </c>
      <c r="Q1807" s="12">
        <v>37.7802</v>
      </c>
      <c r="R1807" s="12">
        <v>-5.3058</v>
      </c>
      <c r="S1807" s="12" t="s">
        <v>46</v>
      </c>
      <c r="T1807" s="12" t="s">
        <v>47</v>
      </c>
      <c r="U1807" s="12" t="s">
        <v>203</v>
      </c>
      <c r="V1807" s="12" t="s">
        <v>1011</v>
      </c>
      <c r="W1807" s="12" t="s">
        <v>3710</v>
      </c>
      <c r="X1807" s="12">
        <v>2002.0</v>
      </c>
      <c r="Y1807" s="12">
        <v>2010.0</v>
      </c>
      <c r="Z1807" s="12" t="s">
        <v>1959</v>
      </c>
      <c r="AA1807" s="12" t="s">
        <v>1971</v>
      </c>
      <c r="AB1807" s="12"/>
      <c r="AC1807" s="12"/>
      <c r="AD1807" s="12"/>
      <c r="AE1807" s="12"/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2"/>
      <c r="AP1807" s="12"/>
      <c r="AQ1807" s="12"/>
      <c r="AR1807" s="12"/>
      <c r="AS1807" s="12"/>
      <c r="AT1807" s="12"/>
      <c r="AU1807" s="12"/>
      <c r="AV1807" s="12"/>
      <c r="AW1807" s="12"/>
      <c r="AX1807" s="12"/>
      <c r="AY1807" s="12"/>
    </row>
    <row r="1808">
      <c r="A1808" s="12">
        <v>219.0</v>
      </c>
      <c r="B1808" s="12" t="s">
        <v>3777</v>
      </c>
      <c r="C1808" s="30" t="s">
        <v>584</v>
      </c>
      <c r="D1808" s="12" t="s">
        <v>3632</v>
      </c>
      <c r="E1808" s="64">
        <v>44501.0</v>
      </c>
      <c r="F1808" s="12" t="s">
        <v>9</v>
      </c>
      <c r="G1808" s="12">
        <v>2016.0</v>
      </c>
      <c r="H1808" s="66" t="s">
        <v>3778</v>
      </c>
      <c r="I1808" s="12" t="s">
        <v>3774</v>
      </c>
      <c r="J1808" s="66" t="s">
        <v>3775</v>
      </c>
      <c r="K1808" s="12" t="s">
        <v>199</v>
      </c>
      <c r="L1808" s="12" t="s">
        <v>510</v>
      </c>
      <c r="M1808" s="12" t="s">
        <v>511</v>
      </c>
      <c r="N1808" s="12"/>
      <c r="O1808" s="12" t="s">
        <v>3779</v>
      </c>
      <c r="P1808" s="12" t="s">
        <v>45</v>
      </c>
      <c r="Q1808" s="12">
        <v>38.03922</v>
      </c>
      <c r="R1808" s="12">
        <v>-4.05077</v>
      </c>
      <c r="S1808" s="12" t="s">
        <v>46</v>
      </c>
      <c r="T1808" s="12" t="s">
        <v>47</v>
      </c>
      <c r="U1808" s="12" t="s">
        <v>203</v>
      </c>
      <c r="V1808" s="12" t="s">
        <v>1011</v>
      </c>
      <c r="W1808" s="12" t="s">
        <v>3710</v>
      </c>
      <c r="X1808" s="12">
        <v>2002.0</v>
      </c>
      <c r="Y1808" s="12">
        <v>2010.0</v>
      </c>
      <c r="Z1808" s="12" t="s">
        <v>1959</v>
      </c>
      <c r="AA1808" s="12" t="s">
        <v>1971</v>
      </c>
      <c r="AB1808" s="12"/>
      <c r="AC1808" s="12"/>
      <c r="AD1808" s="12"/>
      <c r="AE1808" s="12"/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2"/>
      <c r="AP1808" s="12"/>
      <c r="AQ1808" s="12"/>
      <c r="AR1808" s="12"/>
      <c r="AS1808" s="12"/>
      <c r="AT1808" s="12"/>
      <c r="AU1808" s="12"/>
      <c r="AV1808" s="12"/>
      <c r="AW1808" s="12"/>
      <c r="AX1808" s="12"/>
      <c r="AY1808" s="12"/>
    </row>
    <row r="1809">
      <c r="A1809" s="12">
        <v>1000.0</v>
      </c>
      <c r="B1809" s="12" t="s">
        <v>3780</v>
      </c>
      <c r="C1809" s="12" t="s">
        <v>3781</v>
      </c>
      <c r="D1809" s="12" t="s">
        <v>3632</v>
      </c>
      <c r="E1809" s="64">
        <v>44501.0</v>
      </c>
      <c r="F1809" s="12" t="s">
        <v>9</v>
      </c>
      <c r="G1809" s="12">
        <v>2017.0</v>
      </c>
      <c r="H1809" s="12"/>
      <c r="I1809" s="12" t="s">
        <v>3782</v>
      </c>
      <c r="J1809" s="12" t="s">
        <v>3783</v>
      </c>
      <c r="K1809" s="12" t="s">
        <v>758</v>
      </c>
      <c r="L1809" s="12" t="s">
        <v>767</v>
      </c>
      <c r="M1809" s="12" t="s">
        <v>3784</v>
      </c>
      <c r="N1809" s="12"/>
      <c r="O1809" s="12" t="s">
        <v>577</v>
      </c>
      <c r="P1809" s="12" t="s">
        <v>45</v>
      </c>
      <c r="Q1809" s="12">
        <v>40.8603</v>
      </c>
      <c r="R1809" s="12">
        <v>-3.663</v>
      </c>
      <c r="S1809" s="12" t="s">
        <v>46</v>
      </c>
      <c r="T1809" s="12" t="s">
        <v>47</v>
      </c>
      <c r="U1809" s="12" t="s">
        <v>48</v>
      </c>
      <c r="V1809" s="12" t="s">
        <v>3682</v>
      </c>
      <c r="W1809" s="12" t="s">
        <v>3683</v>
      </c>
      <c r="X1809" s="12">
        <v>2010.0</v>
      </c>
      <c r="Y1809" s="12">
        <v>2015.0</v>
      </c>
      <c r="Z1809" s="12"/>
      <c r="AA1809" s="12"/>
      <c r="AB1809" s="12"/>
      <c r="AC1809" s="12"/>
      <c r="AD1809" s="12"/>
      <c r="AE1809" s="12"/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2"/>
      <c r="AP1809" s="12"/>
      <c r="AQ1809" s="12"/>
      <c r="AR1809" s="12"/>
      <c r="AS1809" s="12"/>
      <c r="AT1809" s="12"/>
      <c r="AU1809" s="12"/>
      <c r="AV1809" s="12"/>
      <c r="AW1809" s="12"/>
      <c r="AX1809" s="12"/>
      <c r="AY1809" s="12"/>
    </row>
    <row r="1810">
      <c r="A1810" s="12">
        <v>1000.0</v>
      </c>
      <c r="B1810" s="12" t="s">
        <v>3785</v>
      </c>
      <c r="C1810" s="12" t="s">
        <v>3786</v>
      </c>
      <c r="D1810" s="12" t="s">
        <v>3632</v>
      </c>
      <c r="E1810" s="64">
        <v>44501.0</v>
      </c>
      <c r="F1810" s="12" t="s">
        <v>9</v>
      </c>
      <c r="G1810" s="12">
        <v>2017.0</v>
      </c>
      <c r="H1810" s="12"/>
      <c r="I1810" s="12" t="s">
        <v>3782</v>
      </c>
      <c r="J1810" s="12" t="s">
        <v>3783</v>
      </c>
      <c r="K1810" s="12" t="s">
        <v>758</v>
      </c>
      <c r="L1810" s="12" t="s">
        <v>767</v>
      </c>
      <c r="M1810" s="12" t="s">
        <v>768</v>
      </c>
      <c r="N1810" s="12"/>
      <c r="O1810" s="12" t="s">
        <v>577</v>
      </c>
      <c r="P1810" s="12" t="s">
        <v>45</v>
      </c>
      <c r="Q1810" s="12">
        <v>41.8603</v>
      </c>
      <c r="R1810" s="12">
        <v>-3.663</v>
      </c>
      <c r="S1810" s="12" t="s">
        <v>46</v>
      </c>
      <c r="T1810" s="12" t="s">
        <v>47</v>
      </c>
      <c r="U1810" s="12" t="s">
        <v>48</v>
      </c>
      <c r="V1810" s="12" t="s">
        <v>3682</v>
      </c>
      <c r="W1810" s="12" t="s">
        <v>3683</v>
      </c>
      <c r="X1810" s="12">
        <v>2010.0</v>
      </c>
      <c r="Y1810" s="12">
        <v>2015.0</v>
      </c>
      <c r="Z1810" s="12"/>
      <c r="AA1810" s="12"/>
      <c r="AB1810" s="12"/>
      <c r="AC1810" s="12"/>
      <c r="AD1810" s="12"/>
      <c r="AE1810" s="12"/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2"/>
      <c r="AP1810" s="12"/>
      <c r="AQ1810" s="12"/>
      <c r="AR1810" s="12"/>
      <c r="AS1810" s="12"/>
      <c r="AT1810" s="12"/>
      <c r="AU1810" s="12"/>
      <c r="AV1810" s="12"/>
      <c r="AW1810" s="12"/>
      <c r="AX1810" s="12"/>
      <c r="AY1810" s="12"/>
    </row>
    <row r="1811">
      <c r="A1811" s="12">
        <v>1000.0</v>
      </c>
      <c r="B1811" s="12" t="s">
        <v>3787</v>
      </c>
      <c r="C1811" s="12" t="s">
        <v>773</v>
      </c>
      <c r="D1811" s="12" t="s">
        <v>3632</v>
      </c>
      <c r="E1811" s="64">
        <v>44501.0</v>
      </c>
      <c r="F1811" s="12" t="s">
        <v>9</v>
      </c>
      <c r="G1811" s="12">
        <v>2017.0</v>
      </c>
      <c r="H1811" s="12"/>
      <c r="I1811" s="12" t="s">
        <v>3782</v>
      </c>
      <c r="J1811" s="12" t="s">
        <v>3783</v>
      </c>
      <c r="K1811" s="12" t="s">
        <v>758</v>
      </c>
      <c r="L1811" s="12" t="s">
        <v>767</v>
      </c>
      <c r="M1811" s="12" t="s">
        <v>774</v>
      </c>
      <c r="N1811" s="12"/>
      <c r="O1811" s="12" t="s">
        <v>577</v>
      </c>
      <c r="P1811" s="12" t="s">
        <v>45</v>
      </c>
      <c r="Q1811" s="12">
        <v>42.8603</v>
      </c>
      <c r="R1811" s="12">
        <v>-3.663</v>
      </c>
      <c r="S1811" s="12" t="s">
        <v>46</v>
      </c>
      <c r="T1811" s="12" t="s">
        <v>47</v>
      </c>
      <c r="U1811" s="12" t="s">
        <v>48</v>
      </c>
      <c r="V1811" s="12" t="s">
        <v>3682</v>
      </c>
      <c r="W1811" s="12" t="s">
        <v>3683</v>
      </c>
      <c r="X1811" s="12">
        <v>2010.0</v>
      </c>
      <c r="Y1811" s="12">
        <v>2015.0</v>
      </c>
      <c r="Z1811" s="12"/>
      <c r="AA1811" s="12"/>
      <c r="AB1811" s="12"/>
      <c r="AC1811" s="12"/>
      <c r="AD1811" s="12"/>
      <c r="AE1811" s="12"/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2"/>
      <c r="AP1811" s="12"/>
      <c r="AQ1811" s="12"/>
      <c r="AR1811" s="12"/>
      <c r="AS1811" s="12"/>
      <c r="AT1811" s="12"/>
      <c r="AU1811" s="12"/>
      <c r="AV1811" s="12"/>
      <c r="AW1811" s="12"/>
      <c r="AX1811" s="12"/>
      <c r="AY1811" s="12"/>
    </row>
    <row r="1812">
      <c r="A1812" s="12">
        <v>590.0</v>
      </c>
      <c r="B1812" s="12" t="s">
        <v>3788</v>
      </c>
      <c r="C1812" s="12" t="s">
        <v>3789</v>
      </c>
      <c r="D1812" s="12" t="s">
        <v>3632</v>
      </c>
      <c r="E1812" s="64">
        <v>44621.0</v>
      </c>
      <c r="F1812" s="12" t="s">
        <v>9</v>
      </c>
      <c r="G1812" s="12">
        <v>2004.0</v>
      </c>
      <c r="H1812" s="12" t="s">
        <v>3790</v>
      </c>
      <c r="I1812" s="12" t="s">
        <v>3791</v>
      </c>
      <c r="J1812" s="12" t="s">
        <v>3792</v>
      </c>
      <c r="K1812" s="22" t="s">
        <v>494</v>
      </c>
      <c r="L1812" s="12" t="s">
        <v>928</v>
      </c>
      <c r="M1812" s="12" t="s">
        <v>872</v>
      </c>
      <c r="N1812" s="12"/>
      <c r="O1812" s="12" t="s">
        <v>3703</v>
      </c>
      <c r="P1812" s="12" t="s">
        <v>45</v>
      </c>
      <c r="Q1812" s="12">
        <v>37.784718</v>
      </c>
      <c r="R1812" s="12">
        <v>-2.066664</v>
      </c>
      <c r="S1812" s="12" t="s">
        <v>134</v>
      </c>
      <c r="T1812" s="12" t="s">
        <v>47</v>
      </c>
      <c r="U1812" s="12" t="s">
        <v>203</v>
      </c>
      <c r="V1812" s="12" t="s">
        <v>1653</v>
      </c>
      <c r="W1812" s="12" t="s">
        <v>3793</v>
      </c>
      <c r="X1812" s="12">
        <v>1972.0</v>
      </c>
      <c r="Y1812" s="12">
        <v>1999.0</v>
      </c>
      <c r="Z1812" s="12" t="s">
        <v>3794</v>
      </c>
      <c r="AA1812" s="12" t="s">
        <v>3795</v>
      </c>
      <c r="AB1812" s="12">
        <v>1991.0</v>
      </c>
      <c r="AC1812" s="12">
        <v>1995.0</v>
      </c>
      <c r="AD1812" s="12"/>
      <c r="AE1812" s="12"/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2"/>
      <c r="AP1812" s="12"/>
      <c r="AQ1812" s="12"/>
      <c r="AR1812" s="12"/>
      <c r="AS1812" s="12"/>
      <c r="AT1812" s="12"/>
      <c r="AU1812" s="12"/>
      <c r="AV1812" s="12"/>
      <c r="AW1812" s="12"/>
      <c r="AX1812" s="12"/>
      <c r="AY1812" s="12"/>
    </row>
    <row r="1813">
      <c r="A1813" s="12">
        <v>597.0</v>
      </c>
      <c r="B1813" s="12" t="s">
        <v>3796</v>
      </c>
      <c r="C1813" s="12" t="s">
        <v>127</v>
      </c>
      <c r="D1813" s="12" t="s">
        <v>3632</v>
      </c>
      <c r="E1813" s="64">
        <v>44621.0</v>
      </c>
      <c r="F1813" s="12" t="s">
        <v>9</v>
      </c>
      <c r="G1813" s="12">
        <v>2003.0</v>
      </c>
      <c r="H1813" s="12" t="s">
        <v>3797</v>
      </c>
      <c r="I1813" s="12" t="s">
        <v>3798</v>
      </c>
      <c r="J1813" s="12" t="s">
        <v>3799</v>
      </c>
      <c r="K1813" s="12" t="s">
        <v>40</v>
      </c>
      <c r="L1813" s="12" t="s">
        <v>131</v>
      </c>
      <c r="M1813" s="12" t="s">
        <v>132</v>
      </c>
      <c r="N1813" s="12"/>
      <c r="O1813" s="12" t="s">
        <v>3800</v>
      </c>
      <c r="P1813" s="12" t="s">
        <v>45</v>
      </c>
      <c r="Q1813" s="12">
        <v>43.550008</v>
      </c>
      <c r="R1813" s="12">
        <v>-6.533315</v>
      </c>
      <c r="S1813" s="12" t="s">
        <v>69</v>
      </c>
      <c r="T1813" s="12"/>
      <c r="U1813" s="12" t="s">
        <v>48</v>
      </c>
      <c r="V1813" s="12" t="s">
        <v>3801</v>
      </c>
      <c r="W1813" s="12" t="s">
        <v>3802</v>
      </c>
      <c r="X1813" s="12">
        <v>1986.0</v>
      </c>
      <c r="Y1813" s="12">
        <v>1992.0</v>
      </c>
      <c r="Z1813" s="12" t="s">
        <v>1959</v>
      </c>
      <c r="AA1813" s="12" t="s">
        <v>1823</v>
      </c>
      <c r="AB1813" s="12"/>
      <c r="AC1813" s="12"/>
      <c r="AD1813" s="12"/>
      <c r="AE1813" s="12" t="s">
        <v>3717</v>
      </c>
      <c r="AF1813" s="12" t="s">
        <v>3803</v>
      </c>
      <c r="AG1813" s="12"/>
      <c r="AH1813" s="12"/>
      <c r="AI1813" s="12"/>
      <c r="AJ1813" s="12"/>
      <c r="AK1813" s="12"/>
      <c r="AL1813" s="12"/>
      <c r="AM1813" s="12"/>
      <c r="AN1813" s="12"/>
      <c r="AO1813" s="12"/>
      <c r="AP1813" s="12"/>
      <c r="AQ1813" s="12"/>
      <c r="AR1813" s="12"/>
      <c r="AS1813" s="12"/>
      <c r="AT1813" s="12"/>
      <c r="AU1813" s="12"/>
      <c r="AV1813" s="12"/>
      <c r="AW1813" s="12"/>
      <c r="AX1813" s="12"/>
      <c r="AY1813" s="12"/>
    </row>
    <row r="1814">
      <c r="A1814" s="12">
        <v>615.0</v>
      </c>
      <c r="B1814" s="12" t="s">
        <v>3804</v>
      </c>
      <c r="C1814" s="12" t="s">
        <v>3805</v>
      </c>
      <c r="D1814" s="12" t="s">
        <v>3632</v>
      </c>
      <c r="E1814" s="64">
        <v>44652.0</v>
      </c>
      <c r="F1814" s="12" t="s">
        <v>9</v>
      </c>
      <c r="G1814" s="12">
        <v>2002.0</v>
      </c>
      <c r="H1814" s="12"/>
      <c r="I1814" s="12" t="s">
        <v>3806</v>
      </c>
      <c r="J1814" s="12" t="s">
        <v>3807</v>
      </c>
      <c r="K1814" s="12" t="s">
        <v>199</v>
      </c>
      <c r="L1814" s="12" t="s">
        <v>200</v>
      </c>
      <c r="M1814" s="12" t="s">
        <v>3808</v>
      </c>
      <c r="N1814" s="12"/>
      <c r="O1814" s="12" t="s">
        <v>3809</v>
      </c>
      <c r="P1814" s="12" t="s">
        <v>45</v>
      </c>
      <c r="Q1814" s="12">
        <v>41.250013</v>
      </c>
      <c r="R1814" s="12">
        <v>-1.918048</v>
      </c>
      <c r="S1814" s="12" t="s">
        <v>134</v>
      </c>
      <c r="T1814" s="12" t="s">
        <v>47</v>
      </c>
      <c r="U1814" s="12" t="s">
        <v>203</v>
      </c>
      <c r="V1814" s="12" t="s">
        <v>3810</v>
      </c>
      <c r="W1814" s="12" t="s">
        <v>3811</v>
      </c>
      <c r="X1814" s="12">
        <v>1995.0</v>
      </c>
      <c r="Y1814" s="12">
        <v>2000.0</v>
      </c>
      <c r="Z1814" s="12" t="s">
        <v>1959</v>
      </c>
      <c r="AA1814" s="12" t="s">
        <v>3705</v>
      </c>
      <c r="AB1814" s="12">
        <v>1994.0</v>
      </c>
      <c r="AC1814" s="12"/>
      <c r="AD1814" s="12"/>
      <c r="AE1814" s="12"/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2"/>
      <c r="AP1814" s="12"/>
      <c r="AQ1814" s="12"/>
      <c r="AR1814" s="12"/>
      <c r="AS1814" s="12"/>
      <c r="AT1814" s="12"/>
      <c r="AU1814" s="12"/>
      <c r="AV1814" s="12"/>
      <c r="AW1814" s="12"/>
      <c r="AX1814" s="12"/>
      <c r="AY1814" s="12"/>
    </row>
    <row r="1815">
      <c r="A1815" s="12">
        <v>615.0</v>
      </c>
      <c r="B1815" s="12" t="s">
        <v>3812</v>
      </c>
      <c r="C1815" s="12" t="s">
        <v>3813</v>
      </c>
      <c r="D1815" s="12" t="s">
        <v>3632</v>
      </c>
      <c r="E1815" s="64">
        <v>44652.0</v>
      </c>
      <c r="F1815" s="12" t="s">
        <v>9</v>
      </c>
      <c r="G1815" s="12">
        <v>2002.0</v>
      </c>
      <c r="H1815" s="12"/>
      <c r="I1815" s="12" t="s">
        <v>3806</v>
      </c>
      <c r="J1815" s="12" t="s">
        <v>3807</v>
      </c>
      <c r="K1815" s="12" t="s">
        <v>199</v>
      </c>
      <c r="L1815" s="12" t="s">
        <v>200</v>
      </c>
      <c r="M1815" s="12" t="s">
        <v>3734</v>
      </c>
      <c r="N1815" s="12"/>
      <c r="O1815" s="12" t="s">
        <v>3809</v>
      </c>
      <c r="P1815" s="12" t="s">
        <v>45</v>
      </c>
      <c r="Q1815" s="12">
        <v>41.250013</v>
      </c>
      <c r="R1815" s="12">
        <v>-1.918048</v>
      </c>
      <c r="S1815" s="12" t="s">
        <v>134</v>
      </c>
      <c r="T1815" s="12" t="s">
        <v>47</v>
      </c>
      <c r="U1815" s="12" t="s">
        <v>203</v>
      </c>
      <c r="V1815" s="12" t="s">
        <v>3810</v>
      </c>
      <c r="W1815" s="12" t="s">
        <v>3811</v>
      </c>
      <c r="X1815" s="12">
        <v>1995.0</v>
      </c>
      <c r="Y1815" s="12">
        <v>2000.0</v>
      </c>
      <c r="Z1815" s="12" t="s">
        <v>1959</v>
      </c>
      <c r="AA1815" s="12" t="s">
        <v>3705</v>
      </c>
      <c r="AB1815" s="12">
        <v>1994.0</v>
      </c>
      <c r="AC1815" s="12"/>
      <c r="AD1815" s="12"/>
      <c r="AE1815" s="12"/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2"/>
      <c r="AP1815" s="12"/>
      <c r="AQ1815" s="12"/>
      <c r="AR1815" s="12"/>
      <c r="AS1815" s="12"/>
      <c r="AT1815" s="12"/>
      <c r="AU1815" s="12"/>
      <c r="AV1815" s="12"/>
      <c r="AW1815" s="12"/>
      <c r="AX1815" s="12"/>
      <c r="AY1815" s="12"/>
    </row>
    <row r="1816">
      <c r="A1816" s="12">
        <v>615.0</v>
      </c>
      <c r="B1816" s="12" t="s">
        <v>3814</v>
      </c>
      <c r="C1816" s="12" t="s">
        <v>3815</v>
      </c>
      <c r="D1816" s="12" t="s">
        <v>3632</v>
      </c>
      <c r="E1816" s="64">
        <v>44652.0</v>
      </c>
      <c r="F1816" s="12" t="s">
        <v>9</v>
      </c>
      <c r="G1816" s="12">
        <v>2002.0</v>
      </c>
      <c r="H1816" s="12"/>
      <c r="I1816" s="12" t="s">
        <v>3806</v>
      </c>
      <c r="J1816" s="12" t="s">
        <v>3807</v>
      </c>
      <c r="K1816" s="12" t="s">
        <v>199</v>
      </c>
      <c r="L1816" s="12" t="s">
        <v>200</v>
      </c>
      <c r="M1816" s="12" t="s">
        <v>3816</v>
      </c>
      <c r="N1816" s="12"/>
      <c r="O1816" s="12" t="s">
        <v>3809</v>
      </c>
      <c r="P1816" s="12" t="s">
        <v>45</v>
      </c>
      <c r="Q1816" s="12">
        <v>41.250013</v>
      </c>
      <c r="R1816" s="12">
        <v>-1.918048</v>
      </c>
      <c r="S1816" s="12" t="s">
        <v>134</v>
      </c>
      <c r="T1816" s="12" t="s">
        <v>47</v>
      </c>
      <c r="U1816" s="12" t="s">
        <v>203</v>
      </c>
      <c r="V1816" s="12" t="s">
        <v>3810</v>
      </c>
      <c r="W1816" s="12" t="s">
        <v>3811</v>
      </c>
      <c r="X1816" s="12">
        <v>1995.0</v>
      </c>
      <c r="Y1816" s="12">
        <v>2000.0</v>
      </c>
      <c r="Z1816" s="12" t="s">
        <v>1959</v>
      </c>
      <c r="AA1816" s="12" t="s">
        <v>3705</v>
      </c>
      <c r="AB1816" s="12">
        <v>1994.0</v>
      </c>
      <c r="AC1816" s="12"/>
      <c r="AD1816" s="12"/>
      <c r="AE1816" s="12"/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2"/>
      <c r="AP1816" s="12"/>
      <c r="AQ1816" s="12"/>
      <c r="AR1816" s="12"/>
      <c r="AS1816" s="12"/>
      <c r="AT1816" s="12"/>
      <c r="AU1816" s="12"/>
      <c r="AV1816" s="12"/>
      <c r="AW1816" s="12"/>
      <c r="AX1816" s="12"/>
      <c r="AY1816" s="12"/>
    </row>
    <row r="1817">
      <c r="A1817" s="12">
        <v>615.0</v>
      </c>
      <c r="B1817" s="12" t="s">
        <v>3817</v>
      </c>
      <c r="C1817" s="12" t="s">
        <v>3818</v>
      </c>
      <c r="D1817" s="12" t="s">
        <v>3632</v>
      </c>
      <c r="E1817" s="64">
        <v>44652.0</v>
      </c>
      <c r="F1817" s="12" t="s">
        <v>9</v>
      </c>
      <c r="G1817" s="12">
        <v>2002.0</v>
      </c>
      <c r="H1817" s="12"/>
      <c r="I1817" s="12" t="s">
        <v>3806</v>
      </c>
      <c r="J1817" s="12" t="s">
        <v>3807</v>
      </c>
      <c r="K1817" s="12" t="s">
        <v>199</v>
      </c>
      <c r="L1817" s="12" t="s">
        <v>200</v>
      </c>
      <c r="M1817" s="12" t="s">
        <v>3734</v>
      </c>
      <c r="N1817" s="12"/>
      <c r="O1817" s="12" t="s">
        <v>3809</v>
      </c>
      <c r="P1817" s="12" t="s">
        <v>45</v>
      </c>
      <c r="Q1817" s="12">
        <v>41.250013</v>
      </c>
      <c r="R1817" s="12">
        <v>-1.918048</v>
      </c>
      <c r="S1817" s="12" t="s">
        <v>134</v>
      </c>
      <c r="T1817" s="12" t="s">
        <v>47</v>
      </c>
      <c r="U1817" s="12" t="s">
        <v>203</v>
      </c>
      <c r="V1817" s="12" t="s">
        <v>3810</v>
      </c>
      <c r="W1817" s="12" t="s">
        <v>3811</v>
      </c>
      <c r="X1817" s="12">
        <v>1995.0</v>
      </c>
      <c r="Y1817" s="12">
        <v>2000.0</v>
      </c>
      <c r="Z1817" s="12" t="s">
        <v>1959</v>
      </c>
      <c r="AA1817" s="12" t="s">
        <v>3705</v>
      </c>
      <c r="AB1817" s="12">
        <v>1994.0</v>
      </c>
      <c r="AC1817" s="12"/>
      <c r="AD1817" s="12"/>
      <c r="AE1817" s="12"/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2"/>
      <c r="AP1817" s="12"/>
      <c r="AQ1817" s="12"/>
      <c r="AR1817" s="12"/>
      <c r="AS1817" s="12"/>
      <c r="AT1817" s="12"/>
      <c r="AU1817" s="12"/>
      <c r="AV1817" s="12"/>
      <c r="AW1817" s="12"/>
      <c r="AX1817" s="12"/>
      <c r="AY1817" s="12"/>
    </row>
    <row r="1818">
      <c r="A1818" s="12">
        <v>615.0</v>
      </c>
      <c r="B1818" s="12" t="s">
        <v>3819</v>
      </c>
      <c r="C1818" s="12" t="s">
        <v>3820</v>
      </c>
      <c r="D1818" s="12" t="s">
        <v>3632</v>
      </c>
      <c r="E1818" s="64">
        <v>44652.0</v>
      </c>
      <c r="F1818" s="12" t="s">
        <v>9</v>
      </c>
      <c r="G1818" s="12">
        <v>2002.0</v>
      </c>
      <c r="H1818" s="12"/>
      <c r="I1818" s="12" t="s">
        <v>3806</v>
      </c>
      <c r="J1818" s="12" t="s">
        <v>3807</v>
      </c>
      <c r="K1818" s="12" t="s">
        <v>199</v>
      </c>
      <c r="L1818" s="12" t="s">
        <v>200</v>
      </c>
      <c r="M1818" s="12" t="s">
        <v>1884</v>
      </c>
      <c r="N1818" s="12"/>
      <c r="O1818" s="12" t="s">
        <v>3809</v>
      </c>
      <c r="P1818" s="12" t="s">
        <v>45</v>
      </c>
      <c r="Q1818" s="12">
        <v>41.250013</v>
      </c>
      <c r="R1818" s="12">
        <v>-1.918048</v>
      </c>
      <c r="S1818" s="12" t="s">
        <v>134</v>
      </c>
      <c r="T1818" s="12" t="s">
        <v>47</v>
      </c>
      <c r="U1818" s="12" t="s">
        <v>203</v>
      </c>
      <c r="V1818" s="12" t="s">
        <v>3810</v>
      </c>
      <c r="W1818" s="12" t="s">
        <v>3811</v>
      </c>
      <c r="X1818" s="12">
        <v>1995.0</v>
      </c>
      <c r="Y1818" s="12">
        <v>2000.0</v>
      </c>
      <c r="Z1818" s="12" t="s">
        <v>1959</v>
      </c>
      <c r="AA1818" s="12" t="s">
        <v>3705</v>
      </c>
      <c r="AB1818" s="12">
        <v>1994.0</v>
      </c>
      <c r="AC1818" s="12"/>
      <c r="AD1818" s="12"/>
      <c r="AE1818" s="12"/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2"/>
      <c r="AP1818" s="12"/>
      <c r="AQ1818" s="12"/>
      <c r="AR1818" s="12"/>
      <c r="AS1818" s="12"/>
      <c r="AT1818" s="12"/>
      <c r="AU1818" s="12"/>
      <c r="AV1818" s="12"/>
      <c r="AW1818" s="12"/>
      <c r="AX1818" s="12"/>
      <c r="AY1818" s="12"/>
    </row>
    <row r="1819">
      <c r="A1819" s="12">
        <v>615.0</v>
      </c>
      <c r="B1819" s="12" t="s">
        <v>3821</v>
      </c>
      <c r="C1819" s="12" t="s">
        <v>3822</v>
      </c>
      <c r="D1819" s="12" t="s">
        <v>3632</v>
      </c>
      <c r="E1819" s="64">
        <v>44652.0</v>
      </c>
      <c r="F1819" s="12" t="s">
        <v>9</v>
      </c>
      <c r="G1819" s="12">
        <v>2002.0</v>
      </c>
      <c r="H1819" s="12"/>
      <c r="I1819" s="12" t="s">
        <v>3806</v>
      </c>
      <c r="J1819" s="12" t="s">
        <v>3807</v>
      </c>
      <c r="K1819" s="12" t="s">
        <v>199</v>
      </c>
      <c r="L1819" s="12" t="s">
        <v>200</v>
      </c>
      <c r="M1819" s="12" t="s">
        <v>3823</v>
      </c>
      <c r="N1819" s="12"/>
      <c r="O1819" s="12" t="s">
        <v>3809</v>
      </c>
      <c r="P1819" s="12" t="s">
        <v>45</v>
      </c>
      <c r="Q1819" s="12">
        <v>41.250013</v>
      </c>
      <c r="R1819" s="12">
        <v>-1.918048</v>
      </c>
      <c r="S1819" s="12" t="s">
        <v>134</v>
      </c>
      <c r="T1819" s="12" t="s">
        <v>47</v>
      </c>
      <c r="U1819" s="12" t="s">
        <v>203</v>
      </c>
      <c r="V1819" s="12" t="s">
        <v>3810</v>
      </c>
      <c r="W1819" s="12" t="s">
        <v>3811</v>
      </c>
      <c r="X1819" s="12">
        <v>1995.0</v>
      </c>
      <c r="Y1819" s="12">
        <v>2000.0</v>
      </c>
      <c r="Z1819" s="12" t="s">
        <v>1959</v>
      </c>
      <c r="AA1819" s="12" t="s">
        <v>3705</v>
      </c>
      <c r="AB1819" s="12">
        <v>1994.0</v>
      </c>
      <c r="AC1819" s="12"/>
      <c r="AD1819" s="12"/>
      <c r="AE1819" s="12"/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2"/>
      <c r="AP1819" s="12"/>
      <c r="AQ1819" s="12"/>
      <c r="AR1819" s="12"/>
      <c r="AS1819" s="12"/>
      <c r="AT1819" s="12"/>
      <c r="AU1819" s="12"/>
      <c r="AV1819" s="12"/>
      <c r="AW1819" s="12"/>
      <c r="AX1819" s="12"/>
      <c r="AY1819" s="12"/>
    </row>
    <row r="1820">
      <c r="A1820" s="12">
        <v>615.0</v>
      </c>
      <c r="B1820" s="12" t="s">
        <v>3824</v>
      </c>
      <c r="C1820" s="12" t="s">
        <v>3825</v>
      </c>
      <c r="D1820" s="12" t="s">
        <v>3632</v>
      </c>
      <c r="E1820" s="64">
        <v>44652.0</v>
      </c>
      <c r="F1820" s="12" t="s">
        <v>9</v>
      </c>
      <c r="G1820" s="12">
        <v>2002.0</v>
      </c>
      <c r="H1820" s="12"/>
      <c r="I1820" s="12" t="s">
        <v>3806</v>
      </c>
      <c r="J1820" s="12" t="s">
        <v>3807</v>
      </c>
      <c r="K1820" s="12" t="s">
        <v>199</v>
      </c>
      <c r="L1820" s="12" t="s">
        <v>200</v>
      </c>
      <c r="M1820" s="12" t="s">
        <v>1884</v>
      </c>
      <c r="N1820" s="12"/>
      <c r="O1820" s="12" t="s">
        <v>3809</v>
      </c>
      <c r="P1820" s="12" t="s">
        <v>45</v>
      </c>
      <c r="Q1820" s="12">
        <v>41.250013</v>
      </c>
      <c r="R1820" s="12">
        <v>-1.918048</v>
      </c>
      <c r="S1820" s="12" t="s">
        <v>134</v>
      </c>
      <c r="T1820" s="12" t="s">
        <v>47</v>
      </c>
      <c r="U1820" s="12" t="s">
        <v>203</v>
      </c>
      <c r="V1820" s="12" t="s">
        <v>3810</v>
      </c>
      <c r="W1820" s="12" t="s">
        <v>3811</v>
      </c>
      <c r="X1820" s="12">
        <v>1995.0</v>
      </c>
      <c r="Y1820" s="12">
        <v>2000.0</v>
      </c>
      <c r="Z1820" s="12" t="s">
        <v>1959</v>
      </c>
      <c r="AA1820" s="12" t="s">
        <v>3705</v>
      </c>
      <c r="AB1820" s="12">
        <v>1994.0</v>
      </c>
      <c r="AC1820" s="12"/>
      <c r="AD1820" s="12"/>
      <c r="AE1820" s="12"/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2"/>
      <c r="AP1820" s="12"/>
      <c r="AQ1820" s="12"/>
      <c r="AR1820" s="12"/>
      <c r="AS1820" s="12"/>
      <c r="AT1820" s="12"/>
      <c r="AU1820" s="12"/>
      <c r="AV1820" s="12"/>
      <c r="AW1820" s="12"/>
      <c r="AX1820" s="12"/>
      <c r="AY1820" s="12"/>
    </row>
    <row r="1821">
      <c r="A1821" s="12">
        <v>615.0</v>
      </c>
      <c r="B1821" s="12" t="s">
        <v>3826</v>
      </c>
      <c r="C1821" s="12" t="s">
        <v>3827</v>
      </c>
      <c r="D1821" s="12" t="s">
        <v>3632</v>
      </c>
      <c r="E1821" s="64">
        <v>44652.0</v>
      </c>
      <c r="F1821" s="12" t="s">
        <v>9</v>
      </c>
      <c r="G1821" s="12">
        <v>2002.0</v>
      </c>
      <c r="H1821" s="12"/>
      <c r="I1821" s="12" t="s">
        <v>3806</v>
      </c>
      <c r="J1821" s="12" t="s">
        <v>3807</v>
      </c>
      <c r="K1821" s="12" t="s">
        <v>199</v>
      </c>
      <c r="L1821" s="12" t="s">
        <v>200</v>
      </c>
      <c r="M1821" s="12" t="s">
        <v>3823</v>
      </c>
      <c r="N1821" s="12"/>
      <c r="O1821" s="12" t="s">
        <v>3809</v>
      </c>
      <c r="P1821" s="12" t="s">
        <v>45</v>
      </c>
      <c r="Q1821" s="12">
        <v>41.250013</v>
      </c>
      <c r="R1821" s="12">
        <v>-1.918048</v>
      </c>
      <c r="S1821" s="12" t="s">
        <v>134</v>
      </c>
      <c r="T1821" s="12" t="s">
        <v>47</v>
      </c>
      <c r="U1821" s="12" t="s">
        <v>203</v>
      </c>
      <c r="V1821" s="12" t="s">
        <v>3810</v>
      </c>
      <c r="W1821" s="12" t="s">
        <v>3811</v>
      </c>
      <c r="X1821" s="12">
        <v>1995.0</v>
      </c>
      <c r="Y1821" s="12">
        <v>2000.0</v>
      </c>
      <c r="Z1821" s="12" t="s">
        <v>1959</v>
      </c>
      <c r="AA1821" s="12" t="s">
        <v>3705</v>
      </c>
      <c r="AB1821" s="12">
        <v>1994.0</v>
      </c>
      <c r="AC1821" s="12"/>
      <c r="AD1821" s="12"/>
      <c r="AE1821" s="12"/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2"/>
      <c r="AP1821" s="12"/>
      <c r="AQ1821" s="12"/>
      <c r="AR1821" s="12"/>
      <c r="AS1821" s="12"/>
      <c r="AT1821" s="12"/>
      <c r="AU1821" s="12"/>
      <c r="AV1821" s="12"/>
      <c r="AW1821" s="12"/>
      <c r="AX1821" s="12"/>
      <c r="AY1821" s="12"/>
    </row>
    <row r="1822">
      <c r="A1822" s="12">
        <v>615.0</v>
      </c>
      <c r="B1822" s="12" t="s">
        <v>3828</v>
      </c>
      <c r="C1822" s="12" t="s">
        <v>989</v>
      </c>
      <c r="D1822" s="12" t="s">
        <v>3632</v>
      </c>
      <c r="E1822" s="64">
        <v>44652.0</v>
      </c>
      <c r="F1822" s="12" t="s">
        <v>9</v>
      </c>
      <c r="G1822" s="12">
        <v>2002.0</v>
      </c>
      <c r="H1822" s="12"/>
      <c r="I1822" s="12" t="s">
        <v>3806</v>
      </c>
      <c r="J1822" s="12" t="s">
        <v>3807</v>
      </c>
      <c r="K1822" s="12" t="s">
        <v>199</v>
      </c>
      <c r="L1822" s="12" t="s">
        <v>542</v>
      </c>
      <c r="M1822" s="12" t="s">
        <v>543</v>
      </c>
      <c r="N1822" s="12"/>
      <c r="O1822" s="12" t="s">
        <v>3809</v>
      </c>
      <c r="P1822" s="12" t="s">
        <v>45</v>
      </c>
      <c r="Q1822" s="12">
        <v>41.250013</v>
      </c>
      <c r="R1822" s="12">
        <v>-1.918048</v>
      </c>
      <c r="S1822" s="12" t="s">
        <v>134</v>
      </c>
      <c r="T1822" s="12" t="s">
        <v>47</v>
      </c>
      <c r="U1822" s="12" t="s">
        <v>203</v>
      </c>
      <c r="V1822" s="12" t="s">
        <v>3810</v>
      </c>
      <c r="W1822" s="12" t="s">
        <v>3811</v>
      </c>
      <c r="X1822" s="12">
        <v>1995.0</v>
      </c>
      <c r="Y1822" s="12">
        <v>2000.0</v>
      </c>
      <c r="Z1822" s="12" t="s">
        <v>1959</v>
      </c>
      <c r="AA1822" s="12" t="s">
        <v>3705</v>
      </c>
      <c r="AB1822" s="12">
        <v>1994.0</v>
      </c>
      <c r="AC1822" s="12"/>
      <c r="AD1822" s="12"/>
      <c r="AE1822" s="12"/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2"/>
      <c r="AP1822" s="12"/>
      <c r="AQ1822" s="12"/>
      <c r="AR1822" s="12"/>
      <c r="AS1822" s="12"/>
      <c r="AT1822" s="12"/>
      <c r="AU1822" s="12"/>
      <c r="AV1822" s="12"/>
      <c r="AW1822" s="12"/>
      <c r="AX1822" s="12"/>
      <c r="AY1822" s="12"/>
    </row>
    <row r="1823">
      <c r="A1823" s="12">
        <v>615.0</v>
      </c>
      <c r="B1823" s="67" t="s">
        <v>3829</v>
      </c>
      <c r="C1823" s="12" t="s">
        <v>3830</v>
      </c>
      <c r="D1823" s="12" t="s">
        <v>3632</v>
      </c>
      <c r="E1823" s="64">
        <v>44652.0</v>
      </c>
      <c r="F1823" s="12" t="s">
        <v>9</v>
      </c>
      <c r="G1823" s="12">
        <v>2002.0</v>
      </c>
      <c r="H1823" s="12"/>
      <c r="I1823" s="12" t="s">
        <v>3806</v>
      </c>
      <c r="J1823" s="12" t="s">
        <v>3807</v>
      </c>
      <c r="K1823" s="12" t="s">
        <v>199</v>
      </c>
      <c r="L1823" s="12" t="s">
        <v>200</v>
      </c>
      <c r="M1823" s="12" t="s">
        <v>1884</v>
      </c>
      <c r="N1823" s="12"/>
      <c r="O1823" s="12" t="s">
        <v>3809</v>
      </c>
      <c r="P1823" s="12" t="s">
        <v>45</v>
      </c>
      <c r="Q1823" s="12">
        <v>41.250013</v>
      </c>
      <c r="R1823" s="12">
        <v>-1.918048</v>
      </c>
      <c r="S1823" s="12" t="s">
        <v>134</v>
      </c>
      <c r="T1823" s="12" t="s">
        <v>47</v>
      </c>
      <c r="U1823" s="12" t="s">
        <v>203</v>
      </c>
      <c r="V1823" s="12" t="s">
        <v>3810</v>
      </c>
      <c r="W1823" s="12" t="s">
        <v>3811</v>
      </c>
      <c r="X1823" s="12">
        <v>1995.0</v>
      </c>
      <c r="Y1823" s="12">
        <v>2000.0</v>
      </c>
      <c r="Z1823" s="12" t="s">
        <v>1959</v>
      </c>
      <c r="AA1823" s="12" t="s">
        <v>3705</v>
      </c>
      <c r="AB1823" s="12">
        <v>1994.0</v>
      </c>
      <c r="AC1823" s="12"/>
      <c r="AD1823" s="12"/>
      <c r="AE1823" s="12"/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2"/>
      <c r="AP1823" s="12"/>
      <c r="AQ1823" s="12"/>
      <c r="AR1823" s="12"/>
      <c r="AS1823" s="12"/>
      <c r="AT1823" s="12"/>
      <c r="AU1823" s="12"/>
      <c r="AV1823" s="12"/>
      <c r="AW1823" s="12"/>
      <c r="AX1823" s="12"/>
      <c r="AY1823" s="12"/>
    </row>
    <row r="1824">
      <c r="A1824" s="12">
        <v>615.0</v>
      </c>
      <c r="B1824" s="12" t="s">
        <v>3831</v>
      </c>
      <c r="C1824" s="12" t="s">
        <v>3832</v>
      </c>
      <c r="D1824" s="12" t="s">
        <v>3632</v>
      </c>
      <c r="E1824" s="64">
        <v>44652.0</v>
      </c>
      <c r="F1824" s="12" t="s">
        <v>9</v>
      </c>
      <c r="G1824" s="12">
        <v>2002.0</v>
      </c>
      <c r="H1824" s="12"/>
      <c r="I1824" s="12" t="s">
        <v>3806</v>
      </c>
      <c r="J1824" s="12" t="s">
        <v>3807</v>
      </c>
      <c r="K1824" s="12" t="s">
        <v>199</v>
      </c>
      <c r="L1824" s="12" t="s">
        <v>200</v>
      </c>
      <c r="M1824" s="12" t="s">
        <v>3363</v>
      </c>
      <c r="N1824" s="12"/>
      <c r="O1824" s="12" t="s">
        <v>3809</v>
      </c>
      <c r="P1824" s="12" t="s">
        <v>45</v>
      </c>
      <c r="Q1824" s="12">
        <v>41.250013</v>
      </c>
      <c r="R1824" s="12">
        <v>-1.918048</v>
      </c>
      <c r="S1824" s="12" t="s">
        <v>134</v>
      </c>
      <c r="T1824" s="12" t="s">
        <v>47</v>
      </c>
      <c r="U1824" s="12" t="s">
        <v>203</v>
      </c>
      <c r="V1824" s="12" t="s">
        <v>3810</v>
      </c>
      <c r="W1824" s="12" t="s">
        <v>3811</v>
      </c>
      <c r="X1824" s="12">
        <v>1995.0</v>
      </c>
      <c r="Y1824" s="12">
        <v>2000.0</v>
      </c>
      <c r="Z1824" s="12" t="s">
        <v>1959</v>
      </c>
      <c r="AA1824" s="12" t="s">
        <v>3705</v>
      </c>
      <c r="AB1824" s="12">
        <v>1994.0</v>
      </c>
      <c r="AC1824" s="12"/>
      <c r="AD1824" s="12"/>
      <c r="AE1824" s="12"/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2"/>
      <c r="AP1824" s="12"/>
      <c r="AQ1824" s="12"/>
      <c r="AR1824" s="12"/>
      <c r="AS1824" s="12"/>
      <c r="AT1824" s="12"/>
      <c r="AU1824" s="12"/>
      <c r="AV1824" s="12"/>
      <c r="AW1824" s="12"/>
      <c r="AX1824" s="12"/>
      <c r="AY1824" s="12"/>
    </row>
    <row r="1825">
      <c r="A1825" s="12">
        <v>615.0</v>
      </c>
      <c r="B1825" s="12" t="s">
        <v>3833</v>
      </c>
      <c r="C1825" s="12" t="s">
        <v>3359</v>
      </c>
      <c r="D1825" s="12" t="s">
        <v>3632</v>
      </c>
      <c r="E1825" s="64">
        <v>44652.0</v>
      </c>
      <c r="F1825" s="12" t="s">
        <v>9</v>
      </c>
      <c r="G1825" s="12">
        <v>2002.0</v>
      </c>
      <c r="H1825" s="12"/>
      <c r="I1825" s="12" t="s">
        <v>3806</v>
      </c>
      <c r="J1825" s="12" t="s">
        <v>3807</v>
      </c>
      <c r="K1825" s="12" t="s">
        <v>199</v>
      </c>
      <c r="L1825" s="12" t="s">
        <v>200</v>
      </c>
      <c r="M1825" s="12" t="s">
        <v>3363</v>
      </c>
      <c r="N1825" s="12"/>
      <c r="O1825" s="12" t="s">
        <v>3809</v>
      </c>
      <c r="P1825" s="12" t="s">
        <v>45</v>
      </c>
      <c r="Q1825" s="12">
        <v>41.250013</v>
      </c>
      <c r="R1825" s="12">
        <v>-1.918048</v>
      </c>
      <c r="S1825" s="12" t="s">
        <v>134</v>
      </c>
      <c r="T1825" s="12" t="s">
        <v>47</v>
      </c>
      <c r="U1825" s="12" t="s">
        <v>203</v>
      </c>
      <c r="V1825" s="12" t="s">
        <v>3810</v>
      </c>
      <c r="W1825" s="12" t="s">
        <v>3811</v>
      </c>
      <c r="X1825" s="12">
        <v>1995.0</v>
      </c>
      <c r="Y1825" s="12">
        <v>2000.0</v>
      </c>
      <c r="Z1825" s="12" t="s">
        <v>1959</v>
      </c>
      <c r="AA1825" s="12" t="s">
        <v>3705</v>
      </c>
      <c r="AB1825" s="12">
        <v>1994.0</v>
      </c>
      <c r="AC1825" s="12"/>
      <c r="AD1825" s="12"/>
      <c r="AE1825" s="12"/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2"/>
      <c r="AP1825" s="12"/>
      <c r="AQ1825" s="12"/>
      <c r="AR1825" s="12"/>
      <c r="AS1825" s="12"/>
      <c r="AT1825" s="12"/>
      <c r="AU1825" s="12"/>
      <c r="AV1825" s="12"/>
      <c r="AW1825" s="12"/>
      <c r="AX1825" s="12"/>
      <c r="AY1825" s="12"/>
    </row>
    <row r="1826">
      <c r="A1826" s="12">
        <v>615.0</v>
      </c>
      <c r="B1826" s="12" t="s">
        <v>3834</v>
      </c>
      <c r="C1826" s="12" t="s">
        <v>3835</v>
      </c>
      <c r="D1826" s="12" t="s">
        <v>3632</v>
      </c>
      <c r="E1826" s="64">
        <v>44652.0</v>
      </c>
      <c r="F1826" s="12" t="s">
        <v>9</v>
      </c>
      <c r="G1826" s="12">
        <v>2002.0</v>
      </c>
      <c r="H1826" s="12"/>
      <c r="I1826" s="12" t="s">
        <v>3806</v>
      </c>
      <c r="J1826" s="12" t="s">
        <v>3807</v>
      </c>
      <c r="K1826" s="12" t="s">
        <v>199</v>
      </c>
      <c r="L1826" s="12" t="s">
        <v>200</v>
      </c>
      <c r="M1826" s="12" t="s">
        <v>3836</v>
      </c>
      <c r="N1826" s="12"/>
      <c r="O1826" s="12" t="s">
        <v>3809</v>
      </c>
      <c r="P1826" s="12" t="s">
        <v>45</v>
      </c>
      <c r="Q1826" s="12">
        <v>41.250013</v>
      </c>
      <c r="R1826" s="12">
        <v>-1.918048</v>
      </c>
      <c r="S1826" s="12" t="s">
        <v>134</v>
      </c>
      <c r="T1826" s="12" t="s">
        <v>47</v>
      </c>
      <c r="U1826" s="12" t="s">
        <v>203</v>
      </c>
      <c r="V1826" s="12" t="s">
        <v>3810</v>
      </c>
      <c r="W1826" s="12" t="s">
        <v>3811</v>
      </c>
      <c r="X1826" s="12">
        <v>1995.0</v>
      </c>
      <c r="Y1826" s="12">
        <v>2000.0</v>
      </c>
      <c r="Z1826" s="12" t="s">
        <v>1959</v>
      </c>
      <c r="AA1826" s="12" t="s">
        <v>3705</v>
      </c>
      <c r="AB1826" s="12">
        <v>1994.0</v>
      </c>
      <c r="AC1826" s="12"/>
      <c r="AD1826" s="12"/>
      <c r="AE1826" s="12"/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2"/>
      <c r="AP1826" s="12"/>
      <c r="AQ1826" s="12"/>
      <c r="AR1826" s="12"/>
      <c r="AS1826" s="12"/>
      <c r="AT1826" s="12"/>
      <c r="AU1826" s="12"/>
      <c r="AV1826" s="12"/>
      <c r="AW1826" s="12"/>
      <c r="AX1826" s="12"/>
      <c r="AY1826" s="12"/>
    </row>
    <row r="1827">
      <c r="A1827" s="12">
        <v>615.0</v>
      </c>
      <c r="B1827" s="12" t="s">
        <v>3837</v>
      </c>
      <c r="C1827" s="12" t="s">
        <v>3838</v>
      </c>
      <c r="D1827" s="12" t="s">
        <v>3632</v>
      </c>
      <c r="E1827" s="64">
        <v>44652.0</v>
      </c>
      <c r="F1827" s="12" t="s">
        <v>9</v>
      </c>
      <c r="G1827" s="12">
        <v>2002.0</v>
      </c>
      <c r="H1827" s="12"/>
      <c r="I1827" s="12" t="s">
        <v>3806</v>
      </c>
      <c r="J1827" s="12" t="s">
        <v>3807</v>
      </c>
      <c r="K1827" s="12" t="s">
        <v>199</v>
      </c>
      <c r="L1827" s="12" t="s">
        <v>200</v>
      </c>
      <c r="M1827" s="12" t="s">
        <v>3734</v>
      </c>
      <c r="N1827" s="12"/>
      <c r="O1827" s="12" t="s">
        <v>3809</v>
      </c>
      <c r="P1827" s="12" t="s">
        <v>45</v>
      </c>
      <c r="Q1827" s="12">
        <v>41.250013</v>
      </c>
      <c r="R1827" s="12">
        <v>-1.918048</v>
      </c>
      <c r="S1827" s="12" t="s">
        <v>134</v>
      </c>
      <c r="T1827" s="12" t="s">
        <v>47</v>
      </c>
      <c r="U1827" s="12" t="s">
        <v>203</v>
      </c>
      <c r="V1827" s="12" t="s">
        <v>3810</v>
      </c>
      <c r="W1827" s="12" t="s">
        <v>3811</v>
      </c>
      <c r="X1827" s="12">
        <v>1995.0</v>
      </c>
      <c r="Y1827" s="12">
        <v>2000.0</v>
      </c>
      <c r="Z1827" s="12" t="s">
        <v>1959</v>
      </c>
      <c r="AA1827" s="12" t="s">
        <v>3705</v>
      </c>
      <c r="AB1827" s="12">
        <v>1994.0</v>
      </c>
      <c r="AC1827" s="12"/>
      <c r="AD1827" s="12"/>
      <c r="AE1827" s="12"/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2"/>
      <c r="AP1827" s="12"/>
      <c r="AQ1827" s="12"/>
      <c r="AR1827" s="12"/>
      <c r="AS1827" s="12"/>
      <c r="AT1827" s="12"/>
      <c r="AU1827" s="12"/>
      <c r="AV1827" s="12"/>
      <c r="AW1827" s="12"/>
      <c r="AX1827" s="12"/>
      <c r="AY1827" s="12"/>
    </row>
    <row r="1828">
      <c r="A1828" s="12">
        <v>615.0</v>
      </c>
      <c r="B1828" s="12" t="s">
        <v>3839</v>
      </c>
      <c r="C1828" s="12" t="s">
        <v>3374</v>
      </c>
      <c r="D1828" s="12" t="s">
        <v>3632</v>
      </c>
      <c r="E1828" s="64">
        <v>44652.0</v>
      </c>
      <c r="F1828" s="12" t="s">
        <v>9</v>
      </c>
      <c r="G1828" s="12">
        <v>2002.0</v>
      </c>
      <c r="H1828" s="12"/>
      <c r="I1828" s="12" t="s">
        <v>3806</v>
      </c>
      <c r="J1828" s="12" t="s">
        <v>3807</v>
      </c>
      <c r="K1828" s="12" t="s">
        <v>199</v>
      </c>
      <c r="L1828" s="12" t="s">
        <v>200</v>
      </c>
      <c r="M1828" s="12" t="s">
        <v>3369</v>
      </c>
      <c r="N1828" s="12"/>
      <c r="O1828" s="12" t="s">
        <v>3809</v>
      </c>
      <c r="P1828" s="12" t="s">
        <v>45</v>
      </c>
      <c r="Q1828" s="12">
        <v>41.250013</v>
      </c>
      <c r="R1828" s="12">
        <v>-1.918048</v>
      </c>
      <c r="S1828" s="12" t="s">
        <v>134</v>
      </c>
      <c r="T1828" s="12" t="s">
        <v>47</v>
      </c>
      <c r="U1828" s="12" t="s">
        <v>203</v>
      </c>
      <c r="V1828" s="12" t="s">
        <v>3810</v>
      </c>
      <c r="W1828" s="12" t="s">
        <v>3811</v>
      </c>
      <c r="X1828" s="12">
        <v>1995.0</v>
      </c>
      <c r="Y1828" s="12">
        <v>2000.0</v>
      </c>
      <c r="Z1828" s="12" t="s">
        <v>1959</v>
      </c>
      <c r="AA1828" s="12" t="s">
        <v>3705</v>
      </c>
      <c r="AB1828" s="12">
        <v>1994.0</v>
      </c>
      <c r="AC1828" s="12"/>
      <c r="AD1828" s="12"/>
      <c r="AE1828" s="12"/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2"/>
      <c r="AP1828" s="12"/>
      <c r="AQ1828" s="12"/>
      <c r="AR1828" s="12"/>
      <c r="AS1828" s="12"/>
      <c r="AT1828" s="12"/>
      <c r="AU1828" s="12"/>
      <c r="AV1828" s="12"/>
      <c r="AW1828" s="12"/>
      <c r="AX1828" s="12"/>
      <c r="AY1828" s="12"/>
    </row>
    <row r="1829">
      <c r="A1829" s="12">
        <v>615.0</v>
      </c>
      <c r="B1829" s="12" t="s">
        <v>3840</v>
      </c>
      <c r="C1829" s="12" t="s">
        <v>3841</v>
      </c>
      <c r="D1829" s="12" t="s">
        <v>3632</v>
      </c>
      <c r="E1829" s="64">
        <v>44652.0</v>
      </c>
      <c r="F1829" s="12" t="s">
        <v>9</v>
      </c>
      <c r="G1829" s="12">
        <v>2002.0</v>
      </c>
      <c r="H1829" s="12"/>
      <c r="I1829" s="12" t="s">
        <v>3806</v>
      </c>
      <c r="J1829" s="12" t="s">
        <v>3807</v>
      </c>
      <c r="K1829" s="12" t="s">
        <v>199</v>
      </c>
      <c r="L1829" s="12" t="s">
        <v>200</v>
      </c>
      <c r="M1829" s="12" t="s">
        <v>3842</v>
      </c>
      <c r="N1829" s="12"/>
      <c r="O1829" s="12" t="s">
        <v>3809</v>
      </c>
      <c r="P1829" s="12" t="s">
        <v>45</v>
      </c>
      <c r="Q1829" s="12">
        <v>41.250013</v>
      </c>
      <c r="R1829" s="12">
        <v>-1.918048</v>
      </c>
      <c r="S1829" s="12" t="s">
        <v>134</v>
      </c>
      <c r="T1829" s="12" t="s">
        <v>47</v>
      </c>
      <c r="U1829" s="12" t="s">
        <v>203</v>
      </c>
      <c r="V1829" s="12" t="s">
        <v>3810</v>
      </c>
      <c r="W1829" s="12" t="s">
        <v>3811</v>
      </c>
      <c r="X1829" s="12">
        <v>1995.0</v>
      </c>
      <c r="Y1829" s="12">
        <v>2000.0</v>
      </c>
      <c r="Z1829" s="12" t="s">
        <v>1959</v>
      </c>
      <c r="AA1829" s="12" t="s">
        <v>3705</v>
      </c>
      <c r="AB1829" s="12">
        <v>1994.0</v>
      </c>
      <c r="AC1829" s="12"/>
      <c r="AD1829" s="12"/>
      <c r="AE1829" s="12"/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2"/>
      <c r="AP1829" s="12"/>
      <c r="AQ1829" s="12"/>
      <c r="AR1829" s="12"/>
      <c r="AS1829" s="12"/>
      <c r="AT1829" s="12"/>
      <c r="AU1829" s="12"/>
      <c r="AV1829" s="12"/>
      <c r="AW1829" s="12"/>
      <c r="AX1829" s="12"/>
      <c r="AY1829" s="12"/>
    </row>
    <row r="1830">
      <c r="A1830" s="12">
        <v>615.0</v>
      </c>
      <c r="B1830" s="12" t="s">
        <v>3843</v>
      </c>
      <c r="C1830" s="12" t="s">
        <v>3844</v>
      </c>
      <c r="D1830" s="12" t="s">
        <v>3632</v>
      </c>
      <c r="E1830" s="64">
        <v>44652.0</v>
      </c>
      <c r="F1830" s="12" t="s">
        <v>9</v>
      </c>
      <c r="G1830" s="12">
        <v>2002.0</v>
      </c>
      <c r="H1830" s="12"/>
      <c r="I1830" s="12" t="s">
        <v>3806</v>
      </c>
      <c r="J1830" s="12" t="s">
        <v>3807</v>
      </c>
      <c r="K1830" s="12" t="s">
        <v>199</v>
      </c>
      <c r="L1830" s="12" t="s">
        <v>200</v>
      </c>
      <c r="M1830" s="12" t="s">
        <v>3845</v>
      </c>
      <c r="N1830" s="12"/>
      <c r="O1830" s="12" t="s">
        <v>3809</v>
      </c>
      <c r="P1830" s="12" t="s">
        <v>45</v>
      </c>
      <c r="Q1830" s="12">
        <v>41.250013</v>
      </c>
      <c r="R1830" s="12">
        <v>-1.918048</v>
      </c>
      <c r="S1830" s="12" t="s">
        <v>134</v>
      </c>
      <c r="T1830" s="12" t="s">
        <v>47</v>
      </c>
      <c r="U1830" s="12" t="s">
        <v>203</v>
      </c>
      <c r="V1830" s="12" t="s">
        <v>3810</v>
      </c>
      <c r="W1830" s="12" t="s">
        <v>3811</v>
      </c>
      <c r="X1830" s="12">
        <v>1995.0</v>
      </c>
      <c r="Y1830" s="12">
        <v>2000.0</v>
      </c>
      <c r="Z1830" s="12" t="s">
        <v>1959</v>
      </c>
      <c r="AA1830" s="12" t="s">
        <v>3705</v>
      </c>
      <c r="AB1830" s="12">
        <v>1994.0</v>
      </c>
      <c r="AC1830" s="12"/>
      <c r="AD1830" s="12"/>
      <c r="AE1830" s="12"/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2"/>
      <c r="AP1830" s="12"/>
      <c r="AQ1830" s="12"/>
      <c r="AR1830" s="12"/>
      <c r="AS1830" s="12"/>
      <c r="AT1830" s="12"/>
      <c r="AU1830" s="12"/>
      <c r="AV1830" s="12"/>
      <c r="AW1830" s="12"/>
      <c r="AX1830" s="12"/>
      <c r="AY1830" s="12"/>
    </row>
    <row r="1831">
      <c r="A1831" s="12">
        <v>615.0</v>
      </c>
      <c r="B1831" s="12" t="s">
        <v>3846</v>
      </c>
      <c r="C1831" s="12" t="s">
        <v>3847</v>
      </c>
      <c r="D1831" s="12" t="s">
        <v>3632</v>
      </c>
      <c r="E1831" s="64">
        <v>44652.0</v>
      </c>
      <c r="F1831" s="12" t="s">
        <v>9</v>
      </c>
      <c r="G1831" s="12">
        <v>2002.0</v>
      </c>
      <c r="H1831" s="12"/>
      <c r="I1831" s="12" t="s">
        <v>3806</v>
      </c>
      <c r="J1831" s="12" t="s">
        <v>3807</v>
      </c>
      <c r="K1831" s="12" t="s">
        <v>199</v>
      </c>
      <c r="L1831" s="12" t="s">
        <v>200</v>
      </c>
      <c r="M1831" s="12" t="s">
        <v>1884</v>
      </c>
      <c r="N1831" s="12"/>
      <c r="O1831" s="12" t="s">
        <v>3809</v>
      </c>
      <c r="P1831" s="12" t="s">
        <v>45</v>
      </c>
      <c r="Q1831" s="12">
        <v>41.250013</v>
      </c>
      <c r="R1831" s="12">
        <v>-1.918048</v>
      </c>
      <c r="S1831" s="12" t="s">
        <v>134</v>
      </c>
      <c r="T1831" s="12" t="s">
        <v>47</v>
      </c>
      <c r="U1831" s="12" t="s">
        <v>203</v>
      </c>
      <c r="V1831" s="12" t="s">
        <v>3810</v>
      </c>
      <c r="W1831" s="12" t="s">
        <v>3811</v>
      </c>
      <c r="X1831" s="12">
        <v>1995.0</v>
      </c>
      <c r="Y1831" s="12">
        <v>2000.0</v>
      </c>
      <c r="Z1831" s="12" t="s">
        <v>1959</v>
      </c>
      <c r="AA1831" s="12" t="s">
        <v>3705</v>
      </c>
      <c r="AB1831" s="12">
        <v>1994.0</v>
      </c>
      <c r="AC1831" s="12"/>
      <c r="AD1831" s="12"/>
      <c r="AE1831" s="12"/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2"/>
      <c r="AP1831" s="12"/>
      <c r="AQ1831" s="12"/>
      <c r="AR1831" s="12"/>
      <c r="AS1831" s="12"/>
      <c r="AT1831" s="12"/>
      <c r="AU1831" s="12"/>
      <c r="AV1831" s="12"/>
      <c r="AW1831" s="12"/>
      <c r="AX1831" s="12"/>
      <c r="AY1831" s="12"/>
    </row>
    <row r="1832">
      <c r="A1832" s="12">
        <v>615.0</v>
      </c>
      <c r="B1832" s="12" t="s">
        <v>3848</v>
      </c>
      <c r="C1832" s="12" t="s">
        <v>3805</v>
      </c>
      <c r="D1832" s="12" t="s">
        <v>3632</v>
      </c>
      <c r="E1832" s="64">
        <v>44652.0</v>
      </c>
      <c r="F1832" s="12" t="s">
        <v>9</v>
      </c>
      <c r="G1832" s="12">
        <v>2002.0</v>
      </c>
      <c r="H1832" s="12"/>
      <c r="I1832" s="12" t="s">
        <v>3806</v>
      </c>
      <c r="J1832" s="12" t="s">
        <v>3807</v>
      </c>
      <c r="K1832" s="12" t="s">
        <v>199</v>
      </c>
      <c r="L1832" s="12" t="s">
        <v>200</v>
      </c>
      <c r="M1832" s="12" t="s">
        <v>3808</v>
      </c>
      <c r="N1832" s="12"/>
      <c r="O1832" s="12" t="s">
        <v>3809</v>
      </c>
      <c r="P1832" s="12" t="s">
        <v>45</v>
      </c>
      <c r="Q1832" s="12">
        <v>41.250013</v>
      </c>
      <c r="R1832" s="12">
        <v>-1.918048</v>
      </c>
      <c r="S1832" s="12" t="s">
        <v>134</v>
      </c>
      <c r="T1832" s="12" t="s">
        <v>47</v>
      </c>
      <c r="U1832" s="12" t="s">
        <v>203</v>
      </c>
      <c r="V1832" s="12" t="s">
        <v>3810</v>
      </c>
      <c r="W1832" s="12" t="s">
        <v>3811</v>
      </c>
      <c r="X1832" s="12">
        <v>1995.0</v>
      </c>
      <c r="Y1832" s="12">
        <v>2000.0</v>
      </c>
      <c r="Z1832" s="12" t="s">
        <v>1959</v>
      </c>
      <c r="AA1832" s="12" t="s">
        <v>3705</v>
      </c>
      <c r="AB1832" s="12"/>
      <c r="AC1832" s="12"/>
      <c r="AD1832" s="12"/>
      <c r="AE1832" s="12"/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2"/>
      <c r="AP1832" s="12"/>
      <c r="AQ1832" s="12"/>
      <c r="AR1832" s="12"/>
      <c r="AS1832" s="12"/>
      <c r="AT1832" s="12"/>
      <c r="AU1832" s="12"/>
      <c r="AV1832" s="12"/>
      <c r="AW1832" s="12"/>
      <c r="AX1832" s="12"/>
      <c r="AY1832" s="12"/>
    </row>
    <row r="1833">
      <c r="A1833" s="12">
        <v>615.0</v>
      </c>
      <c r="B1833" s="67" t="s">
        <v>3849</v>
      </c>
      <c r="C1833" s="12" t="s">
        <v>3813</v>
      </c>
      <c r="D1833" s="12" t="s">
        <v>3632</v>
      </c>
      <c r="E1833" s="64">
        <v>44652.0</v>
      </c>
      <c r="F1833" s="12" t="s">
        <v>9</v>
      </c>
      <c r="G1833" s="12">
        <v>2002.0</v>
      </c>
      <c r="H1833" s="12"/>
      <c r="I1833" s="12" t="s">
        <v>3806</v>
      </c>
      <c r="J1833" s="12" t="s">
        <v>3807</v>
      </c>
      <c r="K1833" s="12" t="s">
        <v>199</v>
      </c>
      <c r="L1833" s="12" t="s">
        <v>200</v>
      </c>
      <c r="M1833" s="12" t="s">
        <v>3734</v>
      </c>
      <c r="N1833" s="12"/>
      <c r="O1833" s="12" t="s">
        <v>3809</v>
      </c>
      <c r="P1833" s="12" t="s">
        <v>45</v>
      </c>
      <c r="Q1833" s="12">
        <v>41.250013</v>
      </c>
      <c r="R1833" s="12">
        <v>-1.918048</v>
      </c>
      <c r="S1833" s="12" t="s">
        <v>134</v>
      </c>
      <c r="T1833" s="12" t="s">
        <v>47</v>
      </c>
      <c r="U1833" s="12" t="s">
        <v>203</v>
      </c>
      <c r="V1833" s="12" t="s">
        <v>3810</v>
      </c>
      <c r="W1833" s="12" t="s">
        <v>3811</v>
      </c>
      <c r="X1833" s="12">
        <v>1995.0</v>
      </c>
      <c r="Y1833" s="12">
        <v>2000.0</v>
      </c>
      <c r="Z1833" s="12" t="s">
        <v>1959</v>
      </c>
      <c r="AA1833" s="12" t="s">
        <v>3705</v>
      </c>
      <c r="AB1833" s="12"/>
      <c r="AC1833" s="12"/>
      <c r="AD1833" s="12"/>
      <c r="AE1833" s="12"/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2"/>
      <c r="AP1833" s="12"/>
      <c r="AQ1833" s="12"/>
      <c r="AR1833" s="12"/>
      <c r="AS1833" s="12"/>
      <c r="AT1833" s="12"/>
      <c r="AU1833" s="12"/>
      <c r="AV1833" s="12"/>
      <c r="AW1833" s="12"/>
      <c r="AX1833" s="12"/>
      <c r="AY1833" s="12"/>
    </row>
    <row r="1834">
      <c r="A1834" s="12">
        <v>615.0</v>
      </c>
      <c r="B1834" s="12" t="s">
        <v>3850</v>
      </c>
      <c r="C1834" s="12" t="s">
        <v>3815</v>
      </c>
      <c r="D1834" s="12" t="s">
        <v>3632</v>
      </c>
      <c r="E1834" s="64">
        <v>44652.0</v>
      </c>
      <c r="F1834" s="12" t="s">
        <v>9</v>
      </c>
      <c r="G1834" s="12">
        <v>2002.0</v>
      </c>
      <c r="H1834" s="12"/>
      <c r="I1834" s="12" t="s">
        <v>3806</v>
      </c>
      <c r="J1834" s="12" t="s">
        <v>3807</v>
      </c>
      <c r="K1834" s="12" t="s">
        <v>199</v>
      </c>
      <c r="L1834" s="12" t="s">
        <v>200</v>
      </c>
      <c r="M1834" s="12" t="s">
        <v>3816</v>
      </c>
      <c r="N1834" s="12"/>
      <c r="O1834" s="12" t="s">
        <v>3809</v>
      </c>
      <c r="P1834" s="12" t="s">
        <v>45</v>
      </c>
      <c r="Q1834" s="12">
        <v>41.250013</v>
      </c>
      <c r="R1834" s="12">
        <v>-1.918048</v>
      </c>
      <c r="S1834" s="12" t="s">
        <v>134</v>
      </c>
      <c r="T1834" s="12" t="s">
        <v>47</v>
      </c>
      <c r="U1834" s="12" t="s">
        <v>203</v>
      </c>
      <c r="V1834" s="12" t="s">
        <v>3810</v>
      </c>
      <c r="W1834" s="12" t="s">
        <v>3811</v>
      </c>
      <c r="X1834" s="12">
        <v>1995.0</v>
      </c>
      <c r="Y1834" s="12">
        <v>2000.0</v>
      </c>
      <c r="Z1834" s="12" t="s">
        <v>1959</v>
      </c>
      <c r="AA1834" s="12" t="s">
        <v>3705</v>
      </c>
      <c r="AB1834" s="12"/>
      <c r="AC1834" s="12"/>
      <c r="AD1834" s="12"/>
      <c r="AE1834" s="12"/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2"/>
      <c r="AP1834" s="12"/>
      <c r="AQ1834" s="12"/>
      <c r="AR1834" s="12"/>
      <c r="AS1834" s="12"/>
      <c r="AT1834" s="12"/>
      <c r="AU1834" s="12"/>
      <c r="AV1834" s="12"/>
      <c r="AW1834" s="12"/>
      <c r="AX1834" s="12"/>
      <c r="AY1834" s="12"/>
    </row>
    <row r="1835">
      <c r="A1835" s="12">
        <v>615.0</v>
      </c>
      <c r="B1835" s="12" t="s">
        <v>3851</v>
      </c>
      <c r="C1835" s="12" t="s">
        <v>3818</v>
      </c>
      <c r="D1835" s="12" t="s">
        <v>3632</v>
      </c>
      <c r="E1835" s="64">
        <v>44652.0</v>
      </c>
      <c r="F1835" s="12" t="s">
        <v>9</v>
      </c>
      <c r="G1835" s="12">
        <v>2002.0</v>
      </c>
      <c r="H1835" s="12"/>
      <c r="I1835" s="12" t="s">
        <v>3806</v>
      </c>
      <c r="J1835" s="12" t="s">
        <v>3807</v>
      </c>
      <c r="K1835" s="12" t="s">
        <v>199</v>
      </c>
      <c r="L1835" s="12" t="s">
        <v>200</v>
      </c>
      <c r="M1835" s="12" t="s">
        <v>3734</v>
      </c>
      <c r="N1835" s="12"/>
      <c r="O1835" s="12" t="s">
        <v>3809</v>
      </c>
      <c r="P1835" s="12" t="s">
        <v>45</v>
      </c>
      <c r="Q1835" s="12">
        <v>41.250013</v>
      </c>
      <c r="R1835" s="12">
        <v>-1.918048</v>
      </c>
      <c r="S1835" s="12" t="s">
        <v>134</v>
      </c>
      <c r="T1835" s="12" t="s">
        <v>47</v>
      </c>
      <c r="U1835" s="12" t="s">
        <v>203</v>
      </c>
      <c r="V1835" s="12" t="s">
        <v>3810</v>
      </c>
      <c r="W1835" s="12" t="s">
        <v>3811</v>
      </c>
      <c r="X1835" s="12">
        <v>1995.0</v>
      </c>
      <c r="Y1835" s="12">
        <v>2000.0</v>
      </c>
      <c r="Z1835" s="12" t="s">
        <v>1959</v>
      </c>
      <c r="AA1835" s="12" t="s">
        <v>3705</v>
      </c>
      <c r="AB1835" s="12"/>
      <c r="AC1835" s="12"/>
      <c r="AD1835" s="12"/>
      <c r="AE1835" s="12"/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2"/>
      <c r="AP1835" s="12"/>
      <c r="AQ1835" s="12"/>
      <c r="AR1835" s="12"/>
      <c r="AS1835" s="12"/>
      <c r="AT1835" s="12"/>
      <c r="AU1835" s="12"/>
      <c r="AV1835" s="12"/>
      <c r="AW1835" s="12"/>
      <c r="AX1835" s="12"/>
      <c r="AY1835" s="12"/>
    </row>
    <row r="1836">
      <c r="A1836" s="12">
        <v>615.0</v>
      </c>
      <c r="B1836" s="12" t="s">
        <v>3852</v>
      </c>
      <c r="C1836" s="12" t="s">
        <v>3820</v>
      </c>
      <c r="D1836" s="12" t="s">
        <v>3632</v>
      </c>
      <c r="E1836" s="64">
        <v>44652.0</v>
      </c>
      <c r="F1836" s="12" t="s">
        <v>9</v>
      </c>
      <c r="G1836" s="12">
        <v>2002.0</v>
      </c>
      <c r="H1836" s="12"/>
      <c r="I1836" s="12" t="s">
        <v>3806</v>
      </c>
      <c r="J1836" s="12" t="s">
        <v>3807</v>
      </c>
      <c r="K1836" s="12" t="s">
        <v>199</v>
      </c>
      <c r="L1836" s="12" t="s">
        <v>200</v>
      </c>
      <c r="M1836" s="12" t="s">
        <v>1884</v>
      </c>
      <c r="N1836" s="12"/>
      <c r="O1836" s="12" t="s">
        <v>3809</v>
      </c>
      <c r="P1836" s="12" t="s">
        <v>45</v>
      </c>
      <c r="Q1836" s="12">
        <v>41.250013</v>
      </c>
      <c r="R1836" s="12">
        <v>-1.918048</v>
      </c>
      <c r="S1836" s="12" t="s">
        <v>134</v>
      </c>
      <c r="T1836" s="12" t="s">
        <v>47</v>
      </c>
      <c r="U1836" s="12" t="s">
        <v>203</v>
      </c>
      <c r="V1836" s="12" t="s">
        <v>3810</v>
      </c>
      <c r="W1836" s="12" t="s">
        <v>3811</v>
      </c>
      <c r="X1836" s="12">
        <v>1995.0</v>
      </c>
      <c r="Y1836" s="12">
        <v>2000.0</v>
      </c>
      <c r="Z1836" s="12" t="s">
        <v>1959</v>
      </c>
      <c r="AA1836" s="12" t="s">
        <v>3705</v>
      </c>
      <c r="AB1836" s="12"/>
      <c r="AC1836" s="12"/>
      <c r="AD1836" s="12"/>
      <c r="AE1836" s="12"/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2"/>
      <c r="AP1836" s="12"/>
      <c r="AQ1836" s="12"/>
      <c r="AR1836" s="12"/>
      <c r="AS1836" s="12"/>
      <c r="AT1836" s="12"/>
      <c r="AU1836" s="12"/>
      <c r="AV1836" s="12"/>
      <c r="AW1836" s="12"/>
      <c r="AX1836" s="12"/>
      <c r="AY1836" s="12"/>
    </row>
    <row r="1837">
      <c r="A1837" s="12">
        <v>615.0</v>
      </c>
      <c r="B1837" s="12" t="s">
        <v>3853</v>
      </c>
      <c r="C1837" s="12" t="s">
        <v>3822</v>
      </c>
      <c r="D1837" s="12" t="s">
        <v>3632</v>
      </c>
      <c r="E1837" s="64">
        <v>44652.0</v>
      </c>
      <c r="F1837" s="12" t="s">
        <v>9</v>
      </c>
      <c r="G1837" s="12">
        <v>2002.0</v>
      </c>
      <c r="H1837" s="12"/>
      <c r="I1837" s="12" t="s">
        <v>3806</v>
      </c>
      <c r="J1837" s="12" t="s">
        <v>3807</v>
      </c>
      <c r="K1837" s="12" t="s">
        <v>199</v>
      </c>
      <c r="L1837" s="12" t="s">
        <v>200</v>
      </c>
      <c r="M1837" s="12" t="s">
        <v>3823</v>
      </c>
      <c r="N1837" s="12"/>
      <c r="O1837" s="12" t="s">
        <v>3809</v>
      </c>
      <c r="P1837" s="12" t="s">
        <v>45</v>
      </c>
      <c r="Q1837" s="12">
        <v>41.250013</v>
      </c>
      <c r="R1837" s="12">
        <v>-1.918048</v>
      </c>
      <c r="S1837" s="12" t="s">
        <v>134</v>
      </c>
      <c r="T1837" s="12" t="s">
        <v>47</v>
      </c>
      <c r="U1837" s="12" t="s">
        <v>203</v>
      </c>
      <c r="V1837" s="12" t="s">
        <v>3810</v>
      </c>
      <c r="W1837" s="12" t="s">
        <v>3811</v>
      </c>
      <c r="X1837" s="12">
        <v>1995.0</v>
      </c>
      <c r="Y1837" s="12">
        <v>2000.0</v>
      </c>
      <c r="Z1837" s="12" t="s">
        <v>1959</v>
      </c>
      <c r="AA1837" s="12" t="s">
        <v>3705</v>
      </c>
      <c r="AB1837" s="12"/>
      <c r="AC1837" s="12"/>
      <c r="AD1837" s="12"/>
      <c r="AE1837" s="12"/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2"/>
      <c r="AP1837" s="12"/>
      <c r="AQ1837" s="12"/>
      <c r="AR1837" s="12"/>
      <c r="AS1837" s="12"/>
      <c r="AT1837" s="12"/>
      <c r="AU1837" s="12"/>
      <c r="AV1837" s="12"/>
      <c r="AW1837" s="12"/>
      <c r="AX1837" s="12"/>
      <c r="AY1837" s="12"/>
    </row>
    <row r="1838">
      <c r="A1838" s="12">
        <v>615.0</v>
      </c>
      <c r="B1838" s="12" t="s">
        <v>3854</v>
      </c>
      <c r="C1838" s="12" t="s">
        <v>3825</v>
      </c>
      <c r="D1838" s="12" t="s">
        <v>3632</v>
      </c>
      <c r="E1838" s="64">
        <v>44652.0</v>
      </c>
      <c r="F1838" s="12" t="s">
        <v>9</v>
      </c>
      <c r="G1838" s="12">
        <v>2002.0</v>
      </c>
      <c r="H1838" s="12"/>
      <c r="I1838" s="12" t="s">
        <v>3806</v>
      </c>
      <c r="J1838" s="12" t="s">
        <v>3807</v>
      </c>
      <c r="K1838" s="12" t="s">
        <v>199</v>
      </c>
      <c r="L1838" s="12" t="s">
        <v>200</v>
      </c>
      <c r="M1838" s="12" t="s">
        <v>1884</v>
      </c>
      <c r="N1838" s="12"/>
      <c r="O1838" s="12" t="s">
        <v>3809</v>
      </c>
      <c r="P1838" s="12" t="s">
        <v>45</v>
      </c>
      <c r="Q1838" s="12">
        <v>41.250013</v>
      </c>
      <c r="R1838" s="12">
        <v>-1.918048</v>
      </c>
      <c r="S1838" s="12" t="s">
        <v>134</v>
      </c>
      <c r="T1838" s="12" t="s">
        <v>47</v>
      </c>
      <c r="U1838" s="12" t="s">
        <v>203</v>
      </c>
      <c r="V1838" s="12" t="s">
        <v>3810</v>
      </c>
      <c r="W1838" s="12" t="s">
        <v>3811</v>
      </c>
      <c r="X1838" s="12">
        <v>1995.0</v>
      </c>
      <c r="Y1838" s="12">
        <v>2000.0</v>
      </c>
      <c r="Z1838" s="12" t="s">
        <v>1959</v>
      </c>
      <c r="AA1838" s="12" t="s">
        <v>3705</v>
      </c>
      <c r="AB1838" s="12"/>
      <c r="AC1838" s="12"/>
      <c r="AD1838" s="12"/>
      <c r="AE1838" s="12"/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2"/>
      <c r="AP1838" s="12"/>
      <c r="AQ1838" s="12"/>
      <c r="AR1838" s="12"/>
      <c r="AS1838" s="12"/>
      <c r="AT1838" s="12"/>
      <c r="AU1838" s="12"/>
      <c r="AV1838" s="12"/>
      <c r="AW1838" s="12"/>
      <c r="AX1838" s="12"/>
      <c r="AY1838" s="12"/>
    </row>
    <row r="1839">
      <c r="A1839" s="12">
        <v>615.0</v>
      </c>
      <c r="B1839" s="12" t="s">
        <v>3855</v>
      </c>
      <c r="C1839" s="12" t="s">
        <v>3827</v>
      </c>
      <c r="D1839" s="12" t="s">
        <v>3632</v>
      </c>
      <c r="E1839" s="64">
        <v>44652.0</v>
      </c>
      <c r="F1839" s="12" t="s">
        <v>9</v>
      </c>
      <c r="G1839" s="12">
        <v>2002.0</v>
      </c>
      <c r="H1839" s="12"/>
      <c r="I1839" s="12" t="s">
        <v>3806</v>
      </c>
      <c r="J1839" s="12" t="s">
        <v>3807</v>
      </c>
      <c r="K1839" s="12" t="s">
        <v>199</v>
      </c>
      <c r="L1839" s="12" t="s">
        <v>200</v>
      </c>
      <c r="M1839" s="12" t="s">
        <v>3823</v>
      </c>
      <c r="N1839" s="12"/>
      <c r="O1839" s="12" t="s">
        <v>3809</v>
      </c>
      <c r="P1839" s="12" t="s">
        <v>45</v>
      </c>
      <c r="Q1839" s="12">
        <v>41.250013</v>
      </c>
      <c r="R1839" s="12">
        <v>-1.918048</v>
      </c>
      <c r="S1839" s="12" t="s">
        <v>134</v>
      </c>
      <c r="T1839" s="12" t="s">
        <v>47</v>
      </c>
      <c r="U1839" s="12" t="s">
        <v>203</v>
      </c>
      <c r="V1839" s="12" t="s">
        <v>3810</v>
      </c>
      <c r="W1839" s="12" t="s">
        <v>3811</v>
      </c>
      <c r="X1839" s="12">
        <v>1995.0</v>
      </c>
      <c r="Y1839" s="12">
        <v>2000.0</v>
      </c>
      <c r="Z1839" s="12" t="s">
        <v>1959</v>
      </c>
      <c r="AA1839" s="12" t="s">
        <v>3705</v>
      </c>
      <c r="AB1839" s="12"/>
      <c r="AC1839" s="12"/>
      <c r="AD1839" s="12"/>
      <c r="AE1839" s="12"/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2"/>
      <c r="AP1839" s="12"/>
      <c r="AQ1839" s="12"/>
      <c r="AR1839" s="12"/>
      <c r="AS1839" s="12"/>
      <c r="AT1839" s="12"/>
      <c r="AU1839" s="12"/>
      <c r="AV1839" s="12"/>
      <c r="AW1839" s="12"/>
      <c r="AX1839" s="12"/>
      <c r="AY1839" s="12"/>
    </row>
    <row r="1840">
      <c r="A1840" s="12">
        <v>615.0</v>
      </c>
      <c r="B1840" s="12" t="s">
        <v>3856</v>
      </c>
      <c r="C1840" s="12" t="s">
        <v>989</v>
      </c>
      <c r="D1840" s="12" t="s">
        <v>3632</v>
      </c>
      <c r="E1840" s="64">
        <v>44652.0</v>
      </c>
      <c r="F1840" s="12" t="s">
        <v>9</v>
      </c>
      <c r="G1840" s="12">
        <v>2002.0</v>
      </c>
      <c r="H1840" s="12"/>
      <c r="I1840" s="12" t="s">
        <v>3806</v>
      </c>
      <c r="J1840" s="12" t="s">
        <v>3807</v>
      </c>
      <c r="K1840" s="12" t="s">
        <v>199</v>
      </c>
      <c r="L1840" s="12" t="s">
        <v>542</v>
      </c>
      <c r="M1840" s="12" t="s">
        <v>543</v>
      </c>
      <c r="N1840" s="12"/>
      <c r="O1840" s="12" t="s">
        <v>3809</v>
      </c>
      <c r="P1840" s="12" t="s">
        <v>45</v>
      </c>
      <c r="Q1840" s="12">
        <v>41.250013</v>
      </c>
      <c r="R1840" s="12">
        <v>-1.918048</v>
      </c>
      <c r="S1840" s="12" t="s">
        <v>134</v>
      </c>
      <c r="T1840" s="12" t="s">
        <v>47</v>
      </c>
      <c r="U1840" s="12" t="s">
        <v>203</v>
      </c>
      <c r="V1840" s="12" t="s">
        <v>3810</v>
      </c>
      <c r="W1840" s="12" t="s">
        <v>3811</v>
      </c>
      <c r="X1840" s="12">
        <v>1995.0</v>
      </c>
      <c r="Y1840" s="12">
        <v>2000.0</v>
      </c>
      <c r="Z1840" s="12" t="s">
        <v>1959</v>
      </c>
      <c r="AA1840" s="12" t="s">
        <v>3705</v>
      </c>
      <c r="AB1840" s="12"/>
      <c r="AC1840" s="12"/>
      <c r="AD1840" s="12"/>
      <c r="AE1840" s="12"/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2"/>
      <c r="AP1840" s="12"/>
      <c r="AQ1840" s="12"/>
      <c r="AR1840" s="12"/>
      <c r="AS1840" s="12"/>
      <c r="AT1840" s="12"/>
      <c r="AU1840" s="12"/>
      <c r="AV1840" s="12"/>
      <c r="AW1840" s="12"/>
      <c r="AX1840" s="12"/>
      <c r="AY1840" s="12"/>
    </row>
    <row r="1841">
      <c r="A1841" s="12">
        <v>615.0</v>
      </c>
      <c r="B1841" s="12" t="s">
        <v>3857</v>
      </c>
      <c r="C1841" s="12" t="s">
        <v>3830</v>
      </c>
      <c r="D1841" s="12" t="s">
        <v>3632</v>
      </c>
      <c r="E1841" s="64">
        <v>44652.0</v>
      </c>
      <c r="F1841" s="12" t="s">
        <v>9</v>
      </c>
      <c r="G1841" s="12">
        <v>2002.0</v>
      </c>
      <c r="H1841" s="12"/>
      <c r="I1841" s="12" t="s">
        <v>3806</v>
      </c>
      <c r="J1841" s="12" t="s">
        <v>3807</v>
      </c>
      <c r="K1841" s="12" t="s">
        <v>199</v>
      </c>
      <c r="L1841" s="12" t="s">
        <v>200</v>
      </c>
      <c r="M1841" s="12" t="s">
        <v>1884</v>
      </c>
      <c r="N1841" s="12"/>
      <c r="O1841" s="12" t="s">
        <v>3809</v>
      </c>
      <c r="P1841" s="12" t="s">
        <v>45</v>
      </c>
      <c r="Q1841" s="12">
        <v>41.250013</v>
      </c>
      <c r="R1841" s="12">
        <v>-1.918048</v>
      </c>
      <c r="S1841" s="12" t="s">
        <v>134</v>
      </c>
      <c r="T1841" s="12" t="s">
        <v>47</v>
      </c>
      <c r="U1841" s="12" t="s">
        <v>203</v>
      </c>
      <c r="V1841" s="12" t="s">
        <v>3810</v>
      </c>
      <c r="W1841" s="12" t="s">
        <v>3811</v>
      </c>
      <c r="X1841" s="12">
        <v>1995.0</v>
      </c>
      <c r="Y1841" s="12">
        <v>2000.0</v>
      </c>
      <c r="Z1841" s="12" t="s">
        <v>1959</v>
      </c>
      <c r="AA1841" s="12" t="s">
        <v>3705</v>
      </c>
      <c r="AB1841" s="12"/>
      <c r="AC1841" s="12"/>
      <c r="AD1841" s="12"/>
      <c r="AE1841" s="12"/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2"/>
      <c r="AP1841" s="12"/>
      <c r="AQ1841" s="12"/>
      <c r="AR1841" s="12"/>
      <c r="AS1841" s="12"/>
      <c r="AT1841" s="12"/>
      <c r="AU1841" s="12"/>
      <c r="AV1841" s="12"/>
      <c r="AW1841" s="12"/>
      <c r="AX1841" s="12"/>
      <c r="AY1841" s="12"/>
    </row>
    <row r="1842">
      <c r="A1842" s="12">
        <v>615.0</v>
      </c>
      <c r="B1842" s="12" t="s">
        <v>3858</v>
      </c>
      <c r="C1842" s="12" t="s">
        <v>3832</v>
      </c>
      <c r="D1842" s="12" t="s">
        <v>3632</v>
      </c>
      <c r="E1842" s="64">
        <v>44652.0</v>
      </c>
      <c r="F1842" s="12" t="s">
        <v>9</v>
      </c>
      <c r="G1842" s="12">
        <v>2002.0</v>
      </c>
      <c r="H1842" s="12"/>
      <c r="I1842" s="12" t="s">
        <v>3806</v>
      </c>
      <c r="J1842" s="12" t="s">
        <v>3807</v>
      </c>
      <c r="K1842" s="12" t="s">
        <v>199</v>
      </c>
      <c r="L1842" s="12" t="s">
        <v>200</v>
      </c>
      <c r="M1842" s="12" t="s">
        <v>3363</v>
      </c>
      <c r="N1842" s="12"/>
      <c r="O1842" s="12" t="s">
        <v>3809</v>
      </c>
      <c r="P1842" s="12" t="s">
        <v>45</v>
      </c>
      <c r="Q1842" s="12">
        <v>41.250013</v>
      </c>
      <c r="R1842" s="12">
        <v>-1.918048</v>
      </c>
      <c r="S1842" s="12" t="s">
        <v>134</v>
      </c>
      <c r="T1842" s="12" t="s">
        <v>47</v>
      </c>
      <c r="U1842" s="12" t="s">
        <v>203</v>
      </c>
      <c r="V1842" s="12" t="s">
        <v>3810</v>
      </c>
      <c r="W1842" s="12" t="s">
        <v>3811</v>
      </c>
      <c r="X1842" s="12">
        <v>1995.0</v>
      </c>
      <c r="Y1842" s="12">
        <v>2000.0</v>
      </c>
      <c r="Z1842" s="12" t="s">
        <v>1959</v>
      </c>
      <c r="AA1842" s="12" t="s">
        <v>3705</v>
      </c>
      <c r="AB1842" s="12"/>
      <c r="AC1842" s="12"/>
      <c r="AD1842" s="12"/>
      <c r="AE1842" s="12"/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2"/>
      <c r="AP1842" s="12"/>
      <c r="AQ1842" s="12"/>
      <c r="AR1842" s="12"/>
      <c r="AS1842" s="12"/>
      <c r="AT1842" s="12"/>
      <c r="AU1842" s="12"/>
      <c r="AV1842" s="12"/>
      <c r="AW1842" s="12"/>
      <c r="AX1842" s="12"/>
      <c r="AY1842" s="12"/>
    </row>
    <row r="1843">
      <c r="A1843" s="12">
        <v>615.0</v>
      </c>
      <c r="B1843" s="67" t="s">
        <v>3859</v>
      </c>
      <c r="C1843" s="12" t="s">
        <v>3359</v>
      </c>
      <c r="D1843" s="12" t="s">
        <v>3632</v>
      </c>
      <c r="E1843" s="64">
        <v>44652.0</v>
      </c>
      <c r="F1843" s="12" t="s">
        <v>9</v>
      </c>
      <c r="G1843" s="12">
        <v>2002.0</v>
      </c>
      <c r="H1843" s="12"/>
      <c r="I1843" s="12" t="s">
        <v>3806</v>
      </c>
      <c r="J1843" s="12" t="s">
        <v>3807</v>
      </c>
      <c r="K1843" s="12" t="s">
        <v>199</v>
      </c>
      <c r="L1843" s="12" t="s">
        <v>200</v>
      </c>
      <c r="M1843" s="12" t="s">
        <v>3363</v>
      </c>
      <c r="N1843" s="12"/>
      <c r="O1843" s="12" t="s">
        <v>3809</v>
      </c>
      <c r="P1843" s="12" t="s">
        <v>45</v>
      </c>
      <c r="Q1843" s="12">
        <v>41.250013</v>
      </c>
      <c r="R1843" s="12">
        <v>-1.918048</v>
      </c>
      <c r="S1843" s="12" t="s">
        <v>134</v>
      </c>
      <c r="T1843" s="12" t="s">
        <v>47</v>
      </c>
      <c r="U1843" s="12" t="s">
        <v>203</v>
      </c>
      <c r="V1843" s="12" t="s">
        <v>3810</v>
      </c>
      <c r="W1843" s="12" t="s">
        <v>3811</v>
      </c>
      <c r="X1843" s="12">
        <v>1995.0</v>
      </c>
      <c r="Y1843" s="12">
        <v>2000.0</v>
      </c>
      <c r="Z1843" s="12" t="s">
        <v>1959</v>
      </c>
      <c r="AA1843" s="12" t="s">
        <v>3705</v>
      </c>
      <c r="AB1843" s="12"/>
      <c r="AC1843" s="12"/>
      <c r="AD1843" s="12"/>
      <c r="AE1843" s="12"/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2"/>
      <c r="AP1843" s="12"/>
      <c r="AQ1843" s="12"/>
      <c r="AR1843" s="12"/>
      <c r="AS1843" s="12"/>
      <c r="AT1843" s="12"/>
      <c r="AU1843" s="12"/>
      <c r="AV1843" s="12"/>
      <c r="AW1843" s="12"/>
      <c r="AX1843" s="12"/>
      <c r="AY1843" s="12"/>
    </row>
    <row r="1844">
      <c r="A1844" s="12">
        <v>615.0</v>
      </c>
      <c r="B1844" s="12" t="s">
        <v>3860</v>
      </c>
      <c r="C1844" s="12" t="s">
        <v>3835</v>
      </c>
      <c r="D1844" s="12" t="s">
        <v>3632</v>
      </c>
      <c r="E1844" s="64">
        <v>44652.0</v>
      </c>
      <c r="F1844" s="12" t="s">
        <v>9</v>
      </c>
      <c r="G1844" s="12">
        <v>2002.0</v>
      </c>
      <c r="H1844" s="12"/>
      <c r="I1844" s="12" t="s">
        <v>3806</v>
      </c>
      <c r="J1844" s="12" t="s">
        <v>3807</v>
      </c>
      <c r="K1844" s="12" t="s">
        <v>199</v>
      </c>
      <c r="L1844" s="12" t="s">
        <v>200</v>
      </c>
      <c r="M1844" s="12" t="s">
        <v>3836</v>
      </c>
      <c r="N1844" s="12"/>
      <c r="O1844" s="12" t="s">
        <v>3809</v>
      </c>
      <c r="P1844" s="12" t="s">
        <v>45</v>
      </c>
      <c r="Q1844" s="12">
        <v>41.250013</v>
      </c>
      <c r="R1844" s="12">
        <v>-1.918048</v>
      </c>
      <c r="S1844" s="12" t="s">
        <v>134</v>
      </c>
      <c r="T1844" s="12" t="s">
        <v>47</v>
      </c>
      <c r="U1844" s="12" t="s">
        <v>203</v>
      </c>
      <c r="V1844" s="12" t="s">
        <v>3810</v>
      </c>
      <c r="W1844" s="12" t="s">
        <v>3811</v>
      </c>
      <c r="X1844" s="12">
        <v>1995.0</v>
      </c>
      <c r="Y1844" s="12">
        <v>2000.0</v>
      </c>
      <c r="Z1844" s="12" t="s">
        <v>1959</v>
      </c>
      <c r="AA1844" s="12" t="s">
        <v>3705</v>
      </c>
      <c r="AB1844" s="12"/>
      <c r="AC1844" s="12"/>
      <c r="AD1844" s="12"/>
      <c r="AE1844" s="12"/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2"/>
      <c r="AP1844" s="12"/>
      <c r="AQ1844" s="12"/>
      <c r="AR1844" s="12"/>
      <c r="AS1844" s="12"/>
      <c r="AT1844" s="12"/>
      <c r="AU1844" s="12"/>
      <c r="AV1844" s="12"/>
      <c r="AW1844" s="12"/>
      <c r="AX1844" s="12"/>
      <c r="AY1844" s="12"/>
    </row>
    <row r="1845">
      <c r="A1845" s="12">
        <v>615.0</v>
      </c>
      <c r="B1845" s="12" t="s">
        <v>3861</v>
      </c>
      <c r="C1845" s="12" t="s">
        <v>3838</v>
      </c>
      <c r="D1845" s="12" t="s">
        <v>3632</v>
      </c>
      <c r="E1845" s="64">
        <v>44652.0</v>
      </c>
      <c r="F1845" s="12" t="s">
        <v>9</v>
      </c>
      <c r="G1845" s="12">
        <v>2002.0</v>
      </c>
      <c r="H1845" s="12"/>
      <c r="I1845" s="12" t="s">
        <v>3806</v>
      </c>
      <c r="J1845" s="12" t="s">
        <v>3807</v>
      </c>
      <c r="K1845" s="12" t="s">
        <v>199</v>
      </c>
      <c r="L1845" s="12" t="s">
        <v>200</v>
      </c>
      <c r="M1845" s="12" t="s">
        <v>3734</v>
      </c>
      <c r="N1845" s="12"/>
      <c r="O1845" s="12" t="s">
        <v>3809</v>
      </c>
      <c r="P1845" s="12" t="s">
        <v>45</v>
      </c>
      <c r="Q1845" s="12">
        <v>41.250013</v>
      </c>
      <c r="R1845" s="12">
        <v>-1.918048</v>
      </c>
      <c r="S1845" s="12" t="s">
        <v>134</v>
      </c>
      <c r="T1845" s="12" t="s">
        <v>47</v>
      </c>
      <c r="U1845" s="12" t="s">
        <v>203</v>
      </c>
      <c r="V1845" s="12" t="s">
        <v>3810</v>
      </c>
      <c r="W1845" s="12" t="s">
        <v>3811</v>
      </c>
      <c r="X1845" s="12">
        <v>1995.0</v>
      </c>
      <c r="Y1845" s="12">
        <v>2000.0</v>
      </c>
      <c r="Z1845" s="12" t="s">
        <v>1959</v>
      </c>
      <c r="AA1845" s="12" t="s">
        <v>3705</v>
      </c>
      <c r="AB1845" s="12"/>
      <c r="AC1845" s="12"/>
      <c r="AD1845" s="12"/>
      <c r="AE1845" s="12"/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2"/>
      <c r="AP1845" s="12"/>
      <c r="AQ1845" s="12"/>
      <c r="AR1845" s="12"/>
      <c r="AS1845" s="12"/>
      <c r="AT1845" s="12"/>
      <c r="AU1845" s="12"/>
      <c r="AV1845" s="12"/>
      <c r="AW1845" s="12"/>
      <c r="AX1845" s="12"/>
      <c r="AY1845" s="12"/>
    </row>
    <row r="1846">
      <c r="A1846" s="12">
        <v>615.0</v>
      </c>
      <c r="B1846" s="12" t="s">
        <v>3862</v>
      </c>
      <c r="C1846" s="12" t="s">
        <v>3374</v>
      </c>
      <c r="D1846" s="12" t="s">
        <v>3632</v>
      </c>
      <c r="E1846" s="64">
        <v>44652.0</v>
      </c>
      <c r="F1846" s="12" t="s">
        <v>9</v>
      </c>
      <c r="G1846" s="12">
        <v>2002.0</v>
      </c>
      <c r="H1846" s="12"/>
      <c r="I1846" s="12" t="s">
        <v>3806</v>
      </c>
      <c r="J1846" s="12" t="s">
        <v>3807</v>
      </c>
      <c r="K1846" s="12" t="s">
        <v>199</v>
      </c>
      <c r="L1846" s="12" t="s">
        <v>200</v>
      </c>
      <c r="M1846" s="12" t="s">
        <v>3369</v>
      </c>
      <c r="N1846" s="12"/>
      <c r="O1846" s="12" t="s">
        <v>3809</v>
      </c>
      <c r="P1846" s="12" t="s">
        <v>45</v>
      </c>
      <c r="Q1846" s="12">
        <v>41.250013</v>
      </c>
      <c r="R1846" s="12">
        <v>-1.918048</v>
      </c>
      <c r="S1846" s="12" t="s">
        <v>134</v>
      </c>
      <c r="T1846" s="12" t="s">
        <v>47</v>
      </c>
      <c r="U1846" s="12" t="s">
        <v>203</v>
      </c>
      <c r="V1846" s="12" t="s">
        <v>3810</v>
      </c>
      <c r="W1846" s="12" t="s">
        <v>3811</v>
      </c>
      <c r="X1846" s="12">
        <v>1995.0</v>
      </c>
      <c r="Y1846" s="12">
        <v>2000.0</v>
      </c>
      <c r="Z1846" s="12" t="s">
        <v>1959</v>
      </c>
      <c r="AA1846" s="12" t="s">
        <v>3705</v>
      </c>
      <c r="AB1846" s="12"/>
      <c r="AC1846" s="12"/>
      <c r="AD1846" s="12"/>
      <c r="AE1846" s="12"/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2"/>
      <c r="AP1846" s="12"/>
      <c r="AQ1846" s="12"/>
      <c r="AR1846" s="12"/>
      <c r="AS1846" s="12"/>
      <c r="AT1846" s="12"/>
      <c r="AU1846" s="12"/>
      <c r="AV1846" s="12"/>
      <c r="AW1846" s="12"/>
      <c r="AX1846" s="12"/>
      <c r="AY1846" s="12"/>
    </row>
    <row r="1847">
      <c r="A1847" s="12">
        <v>615.0</v>
      </c>
      <c r="B1847" s="12" t="s">
        <v>3863</v>
      </c>
      <c r="C1847" s="12" t="s">
        <v>3841</v>
      </c>
      <c r="D1847" s="12" t="s">
        <v>3632</v>
      </c>
      <c r="E1847" s="64">
        <v>44652.0</v>
      </c>
      <c r="F1847" s="12" t="s">
        <v>9</v>
      </c>
      <c r="G1847" s="12">
        <v>2002.0</v>
      </c>
      <c r="H1847" s="12"/>
      <c r="I1847" s="12" t="s">
        <v>3806</v>
      </c>
      <c r="J1847" s="12" t="s">
        <v>3807</v>
      </c>
      <c r="K1847" s="12" t="s">
        <v>199</v>
      </c>
      <c r="L1847" s="12" t="s">
        <v>200</v>
      </c>
      <c r="M1847" s="12" t="s">
        <v>3842</v>
      </c>
      <c r="N1847" s="12"/>
      <c r="O1847" s="12" t="s">
        <v>3809</v>
      </c>
      <c r="P1847" s="12" t="s">
        <v>45</v>
      </c>
      <c r="Q1847" s="12">
        <v>41.250013</v>
      </c>
      <c r="R1847" s="12">
        <v>-1.918048</v>
      </c>
      <c r="S1847" s="12" t="s">
        <v>134</v>
      </c>
      <c r="T1847" s="12" t="s">
        <v>47</v>
      </c>
      <c r="U1847" s="12" t="s">
        <v>203</v>
      </c>
      <c r="V1847" s="12" t="s">
        <v>3810</v>
      </c>
      <c r="W1847" s="12" t="s">
        <v>3811</v>
      </c>
      <c r="X1847" s="12">
        <v>1995.0</v>
      </c>
      <c r="Y1847" s="12">
        <v>2000.0</v>
      </c>
      <c r="Z1847" s="12" t="s">
        <v>1959</v>
      </c>
      <c r="AA1847" s="12" t="s">
        <v>3705</v>
      </c>
      <c r="AB1847" s="12"/>
      <c r="AC1847" s="12"/>
      <c r="AD1847" s="12"/>
      <c r="AE1847" s="12"/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2"/>
      <c r="AP1847" s="12"/>
      <c r="AQ1847" s="12"/>
      <c r="AR1847" s="12"/>
      <c r="AS1847" s="12"/>
      <c r="AT1847" s="12"/>
      <c r="AU1847" s="12"/>
      <c r="AV1847" s="12"/>
      <c r="AW1847" s="12"/>
      <c r="AX1847" s="12"/>
      <c r="AY1847" s="12"/>
    </row>
    <row r="1848">
      <c r="A1848" s="12">
        <v>615.0</v>
      </c>
      <c r="B1848" s="12" t="s">
        <v>3864</v>
      </c>
      <c r="C1848" s="12" t="s">
        <v>3844</v>
      </c>
      <c r="D1848" s="12" t="s">
        <v>3632</v>
      </c>
      <c r="E1848" s="64">
        <v>44652.0</v>
      </c>
      <c r="F1848" s="12" t="s">
        <v>9</v>
      </c>
      <c r="G1848" s="12">
        <v>2002.0</v>
      </c>
      <c r="H1848" s="12"/>
      <c r="I1848" s="12" t="s">
        <v>3806</v>
      </c>
      <c r="J1848" s="12" t="s">
        <v>3807</v>
      </c>
      <c r="K1848" s="12" t="s">
        <v>199</v>
      </c>
      <c r="L1848" s="12" t="s">
        <v>200</v>
      </c>
      <c r="M1848" s="12" t="s">
        <v>3845</v>
      </c>
      <c r="N1848" s="12"/>
      <c r="O1848" s="12" t="s">
        <v>3809</v>
      </c>
      <c r="P1848" s="12" t="s">
        <v>45</v>
      </c>
      <c r="Q1848" s="12">
        <v>41.250013</v>
      </c>
      <c r="R1848" s="12">
        <v>-1.918048</v>
      </c>
      <c r="S1848" s="12" t="s">
        <v>134</v>
      </c>
      <c r="T1848" s="12" t="s">
        <v>47</v>
      </c>
      <c r="U1848" s="12" t="s">
        <v>203</v>
      </c>
      <c r="V1848" s="12" t="s">
        <v>3810</v>
      </c>
      <c r="W1848" s="12" t="s">
        <v>3811</v>
      </c>
      <c r="X1848" s="12">
        <v>1995.0</v>
      </c>
      <c r="Y1848" s="12">
        <v>2000.0</v>
      </c>
      <c r="Z1848" s="12" t="s">
        <v>1959</v>
      </c>
      <c r="AA1848" s="12" t="s">
        <v>3705</v>
      </c>
      <c r="AB1848" s="12"/>
      <c r="AC1848" s="12"/>
      <c r="AD1848" s="12"/>
      <c r="AE1848" s="12"/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2"/>
      <c r="AP1848" s="12"/>
      <c r="AQ1848" s="12"/>
      <c r="AR1848" s="12"/>
      <c r="AS1848" s="12"/>
      <c r="AT1848" s="12"/>
      <c r="AU1848" s="12"/>
      <c r="AV1848" s="12"/>
      <c r="AW1848" s="12"/>
      <c r="AX1848" s="12"/>
      <c r="AY1848" s="12"/>
    </row>
    <row r="1849">
      <c r="A1849" s="12">
        <v>615.0</v>
      </c>
      <c r="B1849" s="12" t="s">
        <v>3865</v>
      </c>
      <c r="C1849" s="12" t="s">
        <v>3847</v>
      </c>
      <c r="D1849" s="12" t="s">
        <v>3632</v>
      </c>
      <c r="E1849" s="64">
        <v>44652.0</v>
      </c>
      <c r="F1849" s="12" t="s">
        <v>9</v>
      </c>
      <c r="G1849" s="12">
        <v>2002.0</v>
      </c>
      <c r="H1849" s="12"/>
      <c r="I1849" s="12" t="s">
        <v>3806</v>
      </c>
      <c r="J1849" s="12" t="s">
        <v>3807</v>
      </c>
      <c r="K1849" s="12" t="s">
        <v>199</v>
      </c>
      <c r="L1849" s="12" t="s">
        <v>200</v>
      </c>
      <c r="M1849" s="12" t="s">
        <v>1884</v>
      </c>
      <c r="N1849" s="12"/>
      <c r="O1849" s="12" t="s">
        <v>3809</v>
      </c>
      <c r="P1849" s="12" t="s">
        <v>45</v>
      </c>
      <c r="Q1849" s="12">
        <v>41.250013</v>
      </c>
      <c r="R1849" s="12">
        <v>-1.918048</v>
      </c>
      <c r="S1849" s="12" t="s">
        <v>134</v>
      </c>
      <c r="T1849" s="12" t="s">
        <v>47</v>
      </c>
      <c r="U1849" s="12" t="s">
        <v>203</v>
      </c>
      <c r="V1849" s="12" t="s">
        <v>3810</v>
      </c>
      <c r="W1849" s="12" t="s">
        <v>3811</v>
      </c>
      <c r="X1849" s="12">
        <v>1995.0</v>
      </c>
      <c r="Y1849" s="12">
        <v>2000.0</v>
      </c>
      <c r="Z1849" s="12" t="s">
        <v>1959</v>
      </c>
      <c r="AA1849" s="12" t="s">
        <v>3705</v>
      </c>
      <c r="AB1849" s="12"/>
      <c r="AC1849" s="12"/>
      <c r="AD1849" s="12"/>
      <c r="AE1849" s="12"/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2"/>
      <c r="AP1849" s="12"/>
      <c r="AQ1849" s="12"/>
      <c r="AR1849" s="12"/>
      <c r="AS1849" s="12"/>
      <c r="AT1849" s="12"/>
      <c r="AU1849" s="12"/>
      <c r="AV1849" s="12"/>
      <c r="AW1849" s="12"/>
      <c r="AX1849" s="12"/>
      <c r="AY1849" s="12"/>
    </row>
    <row r="1850" ht="15.75" customHeight="1">
      <c r="A1850" s="12">
        <v>19.0</v>
      </c>
      <c r="B1850" s="12" t="s">
        <v>3866</v>
      </c>
      <c r="C1850" s="12" t="s">
        <v>3847</v>
      </c>
      <c r="D1850" s="12" t="s">
        <v>3867</v>
      </c>
      <c r="E1850" s="64">
        <v>44594.0</v>
      </c>
      <c r="F1850" s="60" t="s">
        <v>9</v>
      </c>
      <c r="G1850" s="12">
        <v>2020.0</v>
      </c>
      <c r="H1850" s="68" t="s">
        <v>3868</v>
      </c>
      <c r="I1850" s="12" t="s">
        <v>3869</v>
      </c>
      <c r="J1850" s="12" t="s">
        <v>3870</v>
      </c>
      <c r="K1850" s="12" t="s">
        <v>199</v>
      </c>
      <c r="L1850" s="12" t="s">
        <v>200</v>
      </c>
      <c r="M1850" s="12" t="s">
        <v>1884</v>
      </c>
      <c r="N1850" s="12"/>
      <c r="O1850" s="12" t="s">
        <v>3871</v>
      </c>
      <c r="P1850" s="12" t="s">
        <v>45</v>
      </c>
      <c r="Q1850" s="12">
        <v>40.2245</v>
      </c>
      <c r="R1850" s="12">
        <v>-3.5475</v>
      </c>
      <c r="S1850" s="12" t="s">
        <v>134</v>
      </c>
      <c r="T1850" s="12" t="s">
        <v>3173</v>
      </c>
      <c r="U1850" s="12" t="s">
        <v>203</v>
      </c>
      <c r="V1850" s="12" t="s">
        <v>1653</v>
      </c>
      <c r="W1850" s="12" t="s">
        <v>3872</v>
      </c>
      <c r="X1850" s="12">
        <v>1995.0</v>
      </c>
      <c r="Y1850" s="12">
        <v>2014.0</v>
      </c>
      <c r="Z1850" s="12" t="s">
        <v>3873</v>
      </c>
      <c r="AA1850" s="12" t="s">
        <v>52</v>
      </c>
      <c r="AB1850" s="12" t="s">
        <v>67</v>
      </c>
      <c r="AC1850" s="12" t="s">
        <v>67</v>
      </c>
      <c r="AD1850" s="12" t="s">
        <v>67</v>
      </c>
      <c r="AE1850" s="12" t="s">
        <v>67</v>
      </c>
      <c r="AF1850" s="12" t="s">
        <v>67</v>
      </c>
      <c r="AG1850" s="12" t="s">
        <v>67</v>
      </c>
      <c r="AH1850" s="12" t="s">
        <v>67</v>
      </c>
      <c r="AI1850" s="12" t="s">
        <v>67</v>
      </c>
      <c r="AJ1850" s="12" t="s">
        <v>67</v>
      </c>
      <c r="AK1850" s="12" t="s">
        <v>67</v>
      </c>
      <c r="AL1850" s="12" t="s">
        <v>67</v>
      </c>
      <c r="AM1850" s="12" t="s">
        <v>67</v>
      </c>
      <c r="AN1850" s="12" t="s">
        <v>67</v>
      </c>
      <c r="AO1850" s="12" t="s">
        <v>67</v>
      </c>
      <c r="AP1850" s="12" t="s">
        <v>67</v>
      </c>
      <c r="AQ1850" s="12" t="s">
        <v>67</v>
      </c>
      <c r="AR1850" s="12" t="s">
        <v>67</v>
      </c>
      <c r="AS1850" s="12" t="s">
        <v>67</v>
      </c>
      <c r="AT1850" s="12" t="s">
        <v>67</v>
      </c>
      <c r="AU1850" s="12" t="s">
        <v>67</v>
      </c>
      <c r="AV1850" s="12" t="s">
        <v>67</v>
      </c>
      <c r="AW1850" s="12" t="s">
        <v>67</v>
      </c>
      <c r="AX1850" s="12" t="s">
        <v>67</v>
      </c>
      <c r="AY1850" s="12"/>
    </row>
    <row r="1851" ht="15.75" customHeight="1">
      <c r="A1851" s="12">
        <v>19.0</v>
      </c>
      <c r="B1851" s="12" t="s">
        <v>3874</v>
      </c>
      <c r="C1851" s="12" t="s">
        <v>3847</v>
      </c>
      <c r="D1851" s="12" t="s">
        <v>3867</v>
      </c>
      <c r="E1851" s="64">
        <v>44594.0</v>
      </c>
      <c r="F1851" s="60" t="s">
        <v>9</v>
      </c>
      <c r="G1851" s="12">
        <v>2020.0</v>
      </c>
      <c r="H1851" s="68" t="s">
        <v>3868</v>
      </c>
      <c r="I1851" s="12" t="s">
        <v>3869</v>
      </c>
      <c r="J1851" s="12" t="s">
        <v>3870</v>
      </c>
      <c r="K1851" s="12" t="s">
        <v>199</v>
      </c>
      <c r="L1851" s="12" t="s">
        <v>200</v>
      </c>
      <c r="M1851" s="12" t="s">
        <v>1884</v>
      </c>
      <c r="N1851" s="12"/>
      <c r="O1851" s="12" t="s">
        <v>3875</v>
      </c>
      <c r="P1851" s="12" t="s">
        <v>45</v>
      </c>
      <c r="Q1851" s="12">
        <v>40.301</v>
      </c>
      <c r="R1851" s="12">
        <v>-3.5414</v>
      </c>
      <c r="S1851" s="12" t="s">
        <v>134</v>
      </c>
      <c r="T1851" s="12" t="s">
        <v>3173</v>
      </c>
      <c r="U1851" s="12" t="s">
        <v>203</v>
      </c>
      <c r="V1851" s="12" t="s">
        <v>1653</v>
      </c>
      <c r="W1851" s="12" t="s">
        <v>3872</v>
      </c>
      <c r="X1851" s="12">
        <v>1995.0</v>
      </c>
      <c r="Y1851" s="12">
        <v>2014.0</v>
      </c>
      <c r="Z1851" s="12" t="s">
        <v>3873</v>
      </c>
      <c r="AA1851" s="12" t="s">
        <v>52</v>
      </c>
      <c r="AB1851" s="12" t="s">
        <v>67</v>
      </c>
      <c r="AC1851" s="12" t="s">
        <v>67</v>
      </c>
      <c r="AD1851" s="12" t="s">
        <v>67</v>
      </c>
      <c r="AE1851" s="12" t="s">
        <v>67</v>
      </c>
      <c r="AF1851" s="12" t="s">
        <v>67</v>
      </c>
      <c r="AG1851" s="12" t="s">
        <v>67</v>
      </c>
      <c r="AH1851" s="12" t="s">
        <v>67</v>
      </c>
      <c r="AI1851" s="12" t="s">
        <v>67</v>
      </c>
      <c r="AJ1851" s="12" t="s">
        <v>67</v>
      </c>
      <c r="AK1851" s="12" t="s">
        <v>67</v>
      </c>
      <c r="AL1851" s="12" t="s">
        <v>67</v>
      </c>
      <c r="AM1851" s="12" t="s">
        <v>67</v>
      </c>
      <c r="AN1851" s="12" t="s">
        <v>67</v>
      </c>
      <c r="AO1851" s="12" t="s">
        <v>67</v>
      </c>
      <c r="AP1851" s="12" t="s">
        <v>67</v>
      </c>
      <c r="AQ1851" s="12" t="s">
        <v>67</v>
      </c>
      <c r="AR1851" s="12" t="s">
        <v>67</v>
      </c>
      <c r="AS1851" s="12" t="s">
        <v>67</v>
      </c>
      <c r="AT1851" s="12" t="s">
        <v>67</v>
      </c>
      <c r="AU1851" s="12" t="s">
        <v>67</v>
      </c>
      <c r="AV1851" s="12" t="s">
        <v>67</v>
      </c>
      <c r="AW1851" s="12" t="s">
        <v>67</v>
      </c>
      <c r="AX1851" s="12" t="s">
        <v>67</v>
      </c>
      <c r="AY1851" s="12"/>
    </row>
    <row r="1852" ht="15.75" customHeight="1">
      <c r="A1852" s="12">
        <v>170.0</v>
      </c>
      <c r="B1852" s="12" t="s">
        <v>3876</v>
      </c>
      <c r="C1852" s="12" t="s">
        <v>528</v>
      </c>
      <c r="D1852" s="12" t="s">
        <v>3867</v>
      </c>
      <c r="E1852" s="64">
        <v>44594.0</v>
      </c>
      <c r="F1852" s="60" t="s">
        <v>9</v>
      </c>
      <c r="G1852" s="12">
        <v>2016.0</v>
      </c>
      <c r="H1852" s="68" t="s">
        <v>3877</v>
      </c>
      <c r="I1852" s="12" t="s">
        <v>3878</v>
      </c>
      <c r="J1852" s="12" t="s">
        <v>3681</v>
      </c>
      <c r="K1852" s="12" t="s">
        <v>494</v>
      </c>
      <c r="L1852" s="12" t="s">
        <v>520</v>
      </c>
      <c r="M1852" s="12" t="s">
        <v>521</v>
      </c>
      <c r="N1852" s="12"/>
      <c r="O1852" s="12" t="s">
        <v>3879</v>
      </c>
      <c r="P1852" s="12" t="s">
        <v>45</v>
      </c>
      <c r="Q1852" s="12">
        <v>36.9475</v>
      </c>
      <c r="R1852" s="12">
        <v>-6.3586</v>
      </c>
      <c r="S1852" s="12" t="s">
        <v>134</v>
      </c>
      <c r="T1852" s="12" t="s">
        <v>3173</v>
      </c>
      <c r="U1852" s="12" t="s">
        <v>203</v>
      </c>
      <c r="V1852" s="12" t="s">
        <v>3880</v>
      </c>
      <c r="W1852" s="12" t="s">
        <v>3881</v>
      </c>
      <c r="X1852" s="12">
        <v>1995.0</v>
      </c>
      <c r="Y1852" s="12">
        <v>2012.0</v>
      </c>
      <c r="Z1852" s="12" t="s">
        <v>1709</v>
      </c>
      <c r="AA1852" s="12" t="s">
        <v>52</v>
      </c>
      <c r="AB1852" s="12" t="s">
        <v>67</v>
      </c>
      <c r="AC1852" s="12" t="s">
        <v>67</v>
      </c>
      <c r="AD1852" s="12" t="s">
        <v>67</v>
      </c>
      <c r="AE1852" s="12" t="s">
        <v>67</v>
      </c>
      <c r="AF1852" s="12" t="s">
        <v>67</v>
      </c>
      <c r="AG1852" s="12" t="s">
        <v>67</v>
      </c>
      <c r="AH1852" s="12" t="s">
        <v>67</v>
      </c>
      <c r="AI1852" s="12" t="s">
        <v>67</v>
      </c>
      <c r="AJ1852" s="12" t="s">
        <v>67</v>
      </c>
      <c r="AK1852" s="12" t="s">
        <v>67</v>
      </c>
      <c r="AL1852" s="12" t="s">
        <v>67</v>
      </c>
      <c r="AM1852" s="12" t="s">
        <v>67</v>
      </c>
      <c r="AN1852" s="12" t="s">
        <v>67</v>
      </c>
      <c r="AO1852" s="12" t="s">
        <v>67</v>
      </c>
      <c r="AP1852" s="12" t="s">
        <v>67</v>
      </c>
      <c r="AQ1852" s="12" t="s">
        <v>67</v>
      </c>
      <c r="AR1852" s="12" t="s">
        <v>67</v>
      </c>
      <c r="AS1852" s="12" t="s">
        <v>67</v>
      </c>
      <c r="AT1852" s="12" t="s">
        <v>67</v>
      </c>
      <c r="AU1852" s="12" t="s">
        <v>67</v>
      </c>
      <c r="AV1852" s="12" t="s">
        <v>67</v>
      </c>
      <c r="AW1852" s="12" t="s">
        <v>67</v>
      </c>
      <c r="AX1852" s="12" t="s">
        <v>67</v>
      </c>
      <c r="AY1852" s="12"/>
    </row>
    <row r="1853" ht="15.75" customHeight="1">
      <c r="A1853" s="12">
        <v>170.0</v>
      </c>
      <c r="B1853" s="12" t="s">
        <v>3882</v>
      </c>
      <c r="C1853" s="12" t="s">
        <v>528</v>
      </c>
      <c r="D1853" s="12" t="s">
        <v>3867</v>
      </c>
      <c r="E1853" s="64">
        <v>44594.0</v>
      </c>
      <c r="F1853" s="60" t="s">
        <v>9</v>
      </c>
      <c r="G1853" s="12">
        <v>2016.0</v>
      </c>
      <c r="H1853" s="68" t="s">
        <v>3877</v>
      </c>
      <c r="I1853" s="12" t="s">
        <v>3878</v>
      </c>
      <c r="J1853" s="12" t="s">
        <v>3681</v>
      </c>
      <c r="K1853" s="12" t="s">
        <v>494</v>
      </c>
      <c r="L1853" s="12" t="s">
        <v>520</v>
      </c>
      <c r="M1853" s="12" t="s">
        <v>521</v>
      </c>
      <c r="N1853" s="12"/>
      <c r="O1853" s="12" t="s">
        <v>3883</v>
      </c>
      <c r="P1853" s="12" t="s">
        <v>45</v>
      </c>
      <c r="Q1853" s="12">
        <v>36.9475</v>
      </c>
      <c r="R1853" s="12">
        <v>-6.3586</v>
      </c>
      <c r="S1853" s="12" t="s">
        <v>134</v>
      </c>
      <c r="T1853" s="12" t="s">
        <v>3173</v>
      </c>
      <c r="U1853" s="12" t="s">
        <v>203</v>
      </c>
      <c r="V1853" s="12" t="s">
        <v>3880</v>
      </c>
      <c r="W1853" s="12" t="s">
        <v>3881</v>
      </c>
      <c r="X1853" s="12">
        <v>1995.0</v>
      </c>
      <c r="Y1853" s="12">
        <v>2012.0</v>
      </c>
      <c r="Z1853" s="12" t="s">
        <v>1709</v>
      </c>
      <c r="AA1853" s="12" t="s">
        <v>52</v>
      </c>
      <c r="AB1853" s="12" t="s">
        <v>67</v>
      </c>
      <c r="AC1853" s="12" t="s">
        <v>67</v>
      </c>
      <c r="AD1853" s="12" t="s">
        <v>67</v>
      </c>
      <c r="AE1853" s="12" t="s">
        <v>67</v>
      </c>
      <c r="AF1853" s="12" t="s">
        <v>67</v>
      </c>
      <c r="AG1853" s="12" t="s">
        <v>67</v>
      </c>
      <c r="AH1853" s="12" t="s">
        <v>67</v>
      </c>
      <c r="AI1853" s="12" t="s">
        <v>67</v>
      </c>
      <c r="AJ1853" s="12" t="s">
        <v>67</v>
      </c>
      <c r="AK1853" s="12" t="s">
        <v>67</v>
      </c>
      <c r="AL1853" s="12" t="s">
        <v>67</v>
      </c>
      <c r="AM1853" s="12" t="s">
        <v>67</v>
      </c>
      <c r="AN1853" s="12" t="s">
        <v>67</v>
      </c>
      <c r="AO1853" s="12" t="s">
        <v>67</v>
      </c>
      <c r="AP1853" s="12" t="s">
        <v>67</v>
      </c>
      <c r="AQ1853" s="12" t="s">
        <v>67</v>
      </c>
      <c r="AR1853" s="12" t="s">
        <v>67</v>
      </c>
      <c r="AS1853" s="12" t="s">
        <v>67</v>
      </c>
      <c r="AT1853" s="12" t="s">
        <v>67</v>
      </c>
      <c r="AU1853" s="12" t="s">
        <v>67</v>
      </c>
      <c r="AV1853" s="12" t="s">
        <v>67</v>
      </c>
      <c r="AW1853" s="12" t="s">
        <v>67</v>
      </c>
      <c r="AX1853" s="12" t="s">
        <v>67</v>
      </c>
      <c r="AY1853" s="12"/>
    </row>
    <row r="1854" ht="15.75" customHeight="1">
      <c r="A1854" s="12">
        <v>177.0</v>
      </c>
      <c r="B1854" s="12" t="s">
        <v>3884</v>
      </c>
      <c r="C1854" s="12" t="s">
        <v>2143</v>
      </c>
      <c r="D1854" s="12" t="s">
        <v>3867</v>
      </c>
      <c r="E1854" s="64">
        <v>44594.0</v>
      </c>
      <c r="F1854" s="60" t="s">
        <v>9</v>
      </c>
      <c r="G1854" s="12">
        <v>2017.0</v>
      </c>
      <c r="H1854" s="68" t="s">
        <v>3885</v>
      </c>
      <c r="I1854" s="12" t="s">
        <v>3886</v>
      </c>
      <c r="J1854" s="12" t="s">
        <v>3887</v>
      </c>
      <c r="K1854" s="12" t="s">
        <v>40</v>
      </c>
      <c r="L1854" s="12" t="s">
        <v>100</v>
      </c>
      <c r="M1854" s="12" t="s">
        <v>317</v>
      </c>
      <c r="N1854" s="12"/>
      <c r="O1854" s="12" t="s">
        <v>3888</v>
      </c>
      <c r="P1854" s="12" t="s">
        <v>114</v>
      </c>
      <c r="Q1854" s="12">
        <v>39.0</v>
      </c>
      <c r="R1854" s="12">
        <v>-9.5</v>
      </c>
      <c r="S1854" s="12" t="s">
        <v>69</v>
      </c>
      <c r="T1854" s="12"/>
      <c r="U1854" s="12" t="s">
        <v>70</v>
      </c>
      <c r="V1854" s="12" t="s">
        <v>3889</v>
      </c>
      <c r="W1854" s="12" t="s">
        <v>3890</v>
      </c>
      <c r="X1854" s="12">
        <v>1998.0</v>
      </c>
      <c r="Y1854" s="12">
        <v>2015.0</v>
      </c>
      <c r="Z1854" s="12" t="s">
        <v>67</v>
      </c>
      <c r="AA1854" s="12" t="s">
        <v>67</v>
      </c>
      <c r="AB1854" s="12" t="s">
        <v>67</v>
      </c>
      <c r="AC1854" s="12" t="s">
        <v>67</v>
      </c>
      <c r="AD1854" s="12" t="s">
        <v>67</v>
      </c>
      <c r="AE1854" s="12" t="s">
        <v>67</v>
      </c>
      <c r="AF1854" s="12" t="s">
        <v>67</v>
      </c>
      <c r="AG1854" s="12" t="s">
        <v>67</v>
      </c>
      <c r="AH1854" s="12" t="s">
        <v>67</v>
      </c>
      <c r="AI1854" s="12" t="s">
        <v>67</v>
      </c>
      <c r="AJ1854" s="12" t="s">
        <v>67</v>
      </c>
      <c r="AK1854" s="12" t="s">
        <v>67</v>
      </c>
      <c r="AL1854" s="12" t="s">
        <v>67</v>
      </c>
      <c r="AM1854" s="12" t="s">
        <v>67</v>
      </c>
      <c r="AN1854" s="12" t="s">
        <v>67</v>
      </c>
      <c r="AO1854" s="12" t="s">
        <v>67</v>
      </c>
      <c r="AP1854" s="12" t="s">
        <v>67</v>
      </c>
      <c r="AQ1854" s="12" t="s">
        <v>67</v>
      </c>
      <c r="AR1854" s="12" t="s">
        <v>67</v>
      </c>
      <c r="AS1854" s="12" t="s">
        <v>67</v>
      </c>
      <c r="AT1854" s="12" t="s">
        <v>67</v>
      </c>
      <c r="AU1854" s="12" t="s">
        <v>67</v>
      </c>
      <c r="AV1854" s="12" t="s">
        <v>67</v>
      </c>
      <c r="AW1854" s="12" t="s">
        <v>67</v>
      </c>
      <c r="AX1854" s="12" t="s">
        <v>67</v>
      </c>
      <c r="AY1854" s="12"/>
    </row>
    <row r="1855" ht="15.75" customHeight="1">
      <c r="A1855" s="12">
        <v>189.0</v>
      </c>
      <c r="B1855" s="12" t="s">
        <v>3891</v>
      </c>
      <c r="C1855" s="12" t="s">
        <v>1661</v>
      </c>
      <c r="D1855" s="12" t="s">
        <v>3867</v>
      </c>
      <c r="E1855" s="64">
        <v>44622.0</v>
      </c>
      <c r="F1855" s="60" t="s">
        <v>9</v>
      </c>
      <c r="G1855" s="12">
        <v>2016.0</v>
      </c>
      <c r="H1855" s="68" t="s">
        <v>3892</v>
      </c>
      <c r="I1855" s="12" t="s">
        <v>3893</v>
      </c>
      <c r="J1855" s="12" t="s">
        <v>1888</v>
      </c>
      <c r="K1855" s="12" t="s">
        <v>494</v>
      </c>
      <c r="L1855" s="12" t="s">
        <v>495</v>
      </c>
      <c r="M1855" s="12" t="s">
        <v>666</v>
      </c>
      <c r="N1855" s="12"/>
      <c r="O1855" s="12" t="s">
        <v>3894</v>
      </c>
      <c r="P1855" s="12" t="s">
        <v>45</v>
      </c>
      <c r="Q1855" s="12">
        <v>43.0</v>
      </c>
      <c r="R1855" s="12">
        <v>-3.0</v>
      </c>
      <c r="S1855" s="12" t="s">
        <v>69</v>
      </c>
      <c r="T1855" s="12"/>
      <c r="U1855" s="12" t="s">
        <v>203</v>
      </c>
      <c r="V1855" s="12" t="s">
        <v>1653</v>
      </c>
      <c r="W1855" s="12" t="s">
        <v>3895</v>
      </c>
      <c r="X1855" s="12">
        <v>2002.0</v>
      </c>
      <c r="Y1855" s="12">
        <v>2008.0</v>
      </c>
      <c r="Z1855" s="12" t="s">
        <v>67</v>
      </c>
      <c r="AA1855" s="12" t="s">
        <v>67</v>
      </c>
      <c r="AB1855" s="12" t="s">
        <v>67</v>
      </c>
      <c r="AC1855" s="12" t="s">
        <v>67</v>
      </c>
      <c r="AD1855" s="12" t="s">
        <v>67</v>
      </c>
      <c r="AE1855" s="12" t="s">
        <v>67</v>
      </c>
      <c r="AF1855" s="12" t="s">
        <v>67</v>
      </c>
      <c r="AG1855" s="12" t="s">
        <v>67</v>
      </c>
      <c r="AH1855" s="12" t="s">
        <v>67</v>
      </c>
      <c r="AI1855" s="12" t="s">
        <v>67</v>
      </c>
      <c r="AJ1855" s="12" t="s">
        <v>67</v>
      </c>
      <c r="AK1855" s="12" t="s">
        <v>67</v>
      </c>
      <c r="AL1855" s="12" t="s">
        <v>67</v>
      </c>
      <c r="AM1855" s="12" t="s">
        <v>67</v>
      </c>
      <c r="AN1855" s="12" t="s">
        <v>67</v>
      </c>
      <c r="AO1855" s="12" t="s">
        <v>67</v>
      </c>
      <c r="AP1855" s="12" t="s">
        <v>67</v>
      </c>
      <c r="AQ1855" s="12" t="s">
        <v>67</v>
      </c>
      <c r="AR1855" s="12" t="s">
        <v>67</v>
      </c>
      <c r="AS1855" s="12" t="s">
        <v>67</v>
      </c>
      <c r="AT1855" s="12" t="s">
        <v>67</v>
      </c>
      <c r="AU1855" s="12" t="s">
        <v>67</v>
      </c>
      <c r="AV1855" s="12" t="s">
        <v>67</v>
      </c>
      <c r="AW1855" s="12" t="s">
        <v>67</v>
      </c>
      <c r="AX1855" s="12" t="s">
        <v>67</v>
      </c>
      <c r="AY1855" s="12" t="s">
        <v>3896</v>
      </c>
    </row>
    <row r="1856" ht="15.75" customHeight="1">
      <c r="A1856" s="12">
        <v>189.0</v>
      </c>
      <c r="B1856" s="12" t="s">
        <v>3897</v>
      </c>
      <c r="C1856" s="12" t="s">
        <v>1661</v>
      </c>
      <c r="D1856" s="12" t="s">
        <v>3867</v>
      </c>
      <c r="E1856" s="64">
        <v>44622.0</v>
      </c>
      <c r="F1856" s="60" t="s">
        <v>9</v>
      </c>
      <c r="G1856" s="12">
        <v>2016.0</v>
      </c>
      <c r="H1856" s="68" t="s">
        <v>3892</v>
      </c>
      <c r="I1856" s="12" t="s">
        <v>3893</v>
      </c>
      <c r="J1856" s="12" t="s">
        <v>1888</v>
      </c>
      <c r="K1856" s="12" t="s">
        <v>494</v>
      </c>
      <c r="L1856" s="12" t="s">
        <v>495</v>
      </c>
      <c r="M1856" s="12" t="s">
        <v>666</v>
      </c>
      <c r="N1856" s="12"/>
      <c r="O1856" s="12" t="s">
        <v>3898</v>
      </c>
      <c r="P1856" s="12" t="s">
        <v>45</v>
      </c>
      <c r="Q1856" s="12">
        <v>42.5</v>
      </c>
      <c r="R1856" s="12">
        <v>-4.0</v>
      </c>
      <c r="S1856" s="12" t="s">
        <v>69</v>
      </c>
      <c r="T1856" s="12"/>
      <c r="U1856" s="12" t="s">
        <v>203</v>
      </c>
      <c r="V1856" s="12" t="s">
        <v>1653</v>
      </c>
      <c r="W1856" s="12" t="s">
        <v>3895</v>
      </c>
      <c r="X1856" s="12">
        <v>2002.0</v>
      </c>
      <c r="Y1856" s="12">
        <v>2008.0</v>
      </c>
      <c r="Z1856" s="12" t="s">
        <v>67</v>
      </c>
      <c r="AA1856" s="12" t="s">
        <v>67</v>
      </c>
      <c r="AB1856" s="12" t="s">
        <v>67</v>
      </c>
      <c r="AC1856" s="12" t="s">
        <v>67</v>
      </c>
      <c r="AD1856" s="12" t="s">
        <v>67</v>
      </c>
      <c r="AE1856" s="12" t="s">
        <v>67</v>
      </c>
      <c r="AF1856" s="12" t="s">
        <v>67</v>
      </c>
      <c r="AG1856" s="12" t="s">
        <v>67</v>
      </c>
      <c r="AH1856" s="12" t="s">
        <v>67</v>
      </c>
      <c r="AI1856" s="12" t="s">
        <v>67</v>
      </c>
      <c r="AJ1856" s="12" t="s">
        <v>67</v>
      </c>
      <c r="AK1856" s="12" t="s">
        <v>67</v>
      </c>
      <c r="AL1856" s="12" t="s">
        <v>67</v>
      </c>
      <c r="AM1856" s="12" t="s">
        <v>67</v>
      </c>
      <c r="AN1856" s="12" t="s">
        <v>67</v>
      </c>
      <c r="AO1856" s="12" t="s">
        <v>67</v>
      </c>
      <c r="AP1856" s="12" t="s">
        <v>67</v>
      </c>
      <c r="AQ1856" s="12" t="s">
        <v>67</v>
      </c>
      <c r="AR1856" s="12" t="s">
        <v>67</v>
      </c>
      <c r="AS1856" s="12" t="s">
        <v>67</v>
      </c>
      <c r="AT1856" s="12" t="s">
        <v>67</v>
      </c>
      <c r="AU1856" s="12" t="s">
        <v>67</v>
      </c>
      <c r="AV1856" s="12" t="s">
        <v>67</v>
      </c>
      <c r="AW1856" s="12" t="s">
        <v>67</v>
      </c>
      <c r="AX1856" s="12" t="s">
        <v>67</v>
      </c>
      <c r="AY1856" s="12" t="s">
        <v>3896</v>
      </c>
    </row>
    <row r="1857" ht="15.75" customHeight="1">
      <c r="A1857" s="12">
        <v>189.0</v>
      </c>
      <c r="B1857" s="12" t="s">
        <v>3899</v>
      </c>
      <c r="C1857" s="12" t="s">
        <v>1661</v>
      </c>
      <c r="D1857" s="12" t="s">
        <v>3867</v>
      </c>
      <c r="E1857" s="64">
        <v>44622.0</v>
      </c>
      <c r="F1857" s="60" t="s">
        <v>9</v>
      </c>
      <c r="G1857" s="12">
        <v>2016.0</v>
      </c>
      <c r="H1857" s="68" t="s">
        <v>3892</v>
      </c>
      <c r="I1857" s="12" t="s">
        <v>3893</v>
      </c>
      <c r="J1857" s="12" t="s">
        <v>1888</v>
      </c>
      <c r="K1857" s="12" t="s">
        <v>494</v>
      </c>
      <c r="L1857" s="12" t="s">
        <v>495</v>
      </c>
      <c r="M1857" s="12" t="s">
        <v>666</v>
      </c>
      <c r="N1857" s="12"/>
      <c r="O1857" s="12" t="s">
        <v>3900</v>
      </c>
      <c r="P1857" s="12" t="s">
        <v>45</v>
      </c>
      <c r="Q1857" s="12">
        <v>42.0</v>
      </c>
      <c r="R1857" s="12">
        <v>2.0</v>
      </c>
      <c r="S1857" s="12" t="s">
        <v>69</v>
      </c>
      <c r="T1857" s="12"/>
      <c r="U1857" s="12" t="s">
        <v>203</v>
      </c>
      <c r="V1857" s="12" t="s">
        <v>1653</v>
      </c>
      <c r="W1857" s="12" t="s">
        <v>3895</v>
      </c>
      <c r="X1857" s="12">
        <v>2002.0</v>
      </c>
      <c r="Y1857" s="12">
        <v>2008.0</v>
      </c>
      <c r="Z1857" s="12" t="s">
        <v>67</v>
      </c>
      <c r="AA1857" s="12" t="s">
        <v>67</v>
      </c>
      <c r="AB1857" s="12" t="s">
        <v>67</v>
      </c>
      <c r="AC1857" s="12" t="s">
        <v>67</v>
      </c>
      <c r="AD1857" s="12" t="s">
        <v>67</v>
      </c>
      <c r="AE1857" s="12" t="s">
        <v>67</v>
      </c>
      <c r="AF1857" s="12" t="s">
        <v>67</v>
      </c>
      <c r="AG1857" s="12" t="s">
        <v>67</v>
      </c>
      <c r="AH1857" s="12" t="s">
        <v>67</v>
      </c>
      <c r="AI1857" s="12" t="s">
        <v>67</v>
      </c>
      <c r="AJ1857" s="12" t="s">
        <v>67</v>
      </c>
      <c r="AK1857" s="12" t="s">
        <v>67</v>
      </c>
      <c r="AL1857" s="12" t="s">
        <v>67</v>
      </c>
      <c r="AM1857" s="12" t="s">
        <v>67</v>
      </c>
      <c r="AN1857" s="12" t="s">
        <v>67</v>
      </c>
      <c r="AO1857" s="12" t="s">
        <v>67</v>
      </c>
      <c r="AP1857" s="12" t="s">
        <v>67</v>
      </c>
      <c r="AQ1857" s="12" t="s">
        <v>67</v>
      </c>
      <c r="AR1857" s="12" t="s">
        <v>67</v>
      </c>
      <c r="AS1857" s="12" t="s">
        <v>67</v>
      </c>
      <c r="AT1857" s="12" t="s">
        <v>67</v>
      </c>
      <c r="AU1857" s="12" t="s">
        <v>67</v>
      </c>
      <c r="AV1857" s="12" t="s">
        <v>67</v>
      </c>
      <c r="AW1857" s="12" t="s">
        <v>67</v>
      </c>
      <c r="AX1857" s="12" t="s">
        <v>67</v>
      </c>
      <c r="AY1857" s="12" t="s">
        <v>3896</v>
      </c>
    </row>
    <row r="1858" ht="15.75" customHeight="1">
      <c r="A1858" s="12">
        <v>192.0</v>
      </c>
      <c r="B1858" s="12" t="s">
        <v>3901</v>
      </c>
      <c r="C1858" s="12" t="s">
        <v>3902</v>
      </c>
      <c r="D1858" s="12" t="s">
        <v>3867</v>
      </c>
      <c r="E1858" s="64">
        <v>44622.0</v>
      </c>
      <c r="F1858" s="60" t="s">
        <v>9</v>
      </c>
      <c r="G1858" s="12">
        <v>2014.0</v>
      </c>
      <c r="H1858" s="68" t="s">
        <v>3903</v>
      </c>
      <c r="I1858" s="12" t="s">
        <v>3904</v>
      </c>
      <c r="J1858" s="12" t="s">
        <v>91</v>
      </c>
      <c r="K1858" s="12" t="s">
        <v>494</v>
      </c>
      <c r="L1858" s="12" t="s">
        <v>1908</v>
      </c>
      <c r="M1858" s="12" t="s">
        <v>3905</v>
      </c>
      <c r="N1858" s="12"/>
      <c r="O1858" s="12" t="s">
        <v>3906</v>
      </c>
      <c r="P1858" s="12" t="s">
        <v>45</v>
      </c>
      <c r="Q1858" s="12">
        <v>41.57</v>
      </c>
      <c r="R1858" s="12">
        <v>-5.23</v>
      </c>
      <c r="S1858" s="12" t="s">
        <v>69</v>
      </c>
      <c r="T1858" s="12"/>
      <c r="U1858" s="12" t="s">
        <v>203</v>
      </c>
      <c r="V1858" s="12" t="s">
        <v>1653</v>
      </c>
      <c r="W1858" s="12" t="s">
        <v>3907</v>
      </c>
      <c r="X1858" s="12">
        <v>2009.0</v>
      </c>
      <c r="Y1858" s="12">
        <v>2014.0</v>
      </c>
      <c r="Z1858" s="12" t="s">
        <v>67</v>
      </c>
      <c r="AA1858" s="12" t="s">
        <v>67</v>
      </c>
      <c r="AB1858" s="12" t="s">
        <v>67</v>
      </c>
      <c r="AC1858" s="12" t="s">
        <v>67</v>
      </c>
      <c r="AD1858" s="12" t="s">
        <v>67</v>
      </c>
      <c r="AE1858" s="12" t="s">
        <v>67</v>
      </c>
      <c r="AF1858" s="12" t="s">
        <v>67</v>
      </c>
      <c r="AG1858" s="12" t="s">
        <v>67</v>
      </c>
      <c r="AH1858" s="12" t="s">
        <v>67</v>
      </c>
      <c r="AI1858" s="12" t="s">
        <v>67</v>
      </c>
      <c r="AJ1858" s="12" t="s">
        <v>67</v>
      </c>
      <c r="AK1858" s="12" t="s">
        <v>67</v>
      </c>
      <c r="AL1858" s="12" t="s">
        <v>67</v>
      </c>
      <c r="AM1858" s="12" t="s">
        <v>67</v>
      </c>
      <c r="AN1858" s="12" t="s">
        <v>67</v>
      </c>
      <c r="AO1858" s="12" t="s">
        <v>67</v>
      </c>
      <c r="AP1858" s="12" t="s">
        <v>67</v>
      </c>
      <c r="AQ1858" s="12" t="s">
        <v>67</v>
      </c>
      <c r="AR1858" s="12" t="s">
        <v>67</v>
      </c>
      <c r="AS1858" s="12" t="s">
        <v>67</v>
      </c>
      <c r="AT1858" s="12" t="s">
        <v>67</v>
      </c>
      <c r="AU1858" s="12" t="s">
        <v>67</v>
      </c>
      <c r="AV1858" s="12" t="s">
        <v>67</v>
      </c>
      <c r="AW1858" s="12" t="s">
        <v>67</v>
      </c>
      <c r="AX1858" s="12" t="s">
        <v>67</v>
      </c>
      <c r="AY1858" s="12"/>
    </row>
    <row r="1859" ht="15.75" customHeight="1">
      <c r="A1859" s="12">
        <v>192.0</v>
      </c>
      <c r="B1859" s="12" t="s">
        <v>3908</v>
      </c>
      <c r="C1859" s="12" t="s">
        <v>3902</v>
      </c>
      <c r="D1859" s="12" t="s">
        <v>3867</v>
      </c>
      <c r="E1859" s="64">
        <v>44622.0</v>
      </c>
      <c r="F1859" s="60" t="s">
        <v>9</v>
      </c>
      <c r="G1859" s="12">
        <v>2014.0</v>
      </c>
      <c r="H1859" s="68" t="s">
        <v>3903</v>
      </c>
      <c r="I1859" s="12" t="s">
        <v>3904</v>
      </c>
      <c r="J1859" s="12" t="s">
        <v>91</v>
      </c>
      <c r="K1859" s="12" t="s">
        <v>494</v>
      </c>
      <c r="L1859" s="12" t="s">
        <v>1908</v>
      </c>
      <c r="M1859" s="12" t="s">
        <v>3905</v>
      </c>
      <c r="N1859" s="12"/>
      <c r="O1859" s="12" t="s">
        <v>3909</v>
      </c>
      <c r="P1859" s="12" t="s">
        <v>45</v>
      </c>
      <c r="Q1859" s="12">
        <v>41.57</v>
      </c>
      <c r="R1859" s="12">
        <v>-5.23</v>
      </c>
      <c r="S1859" s="12" t="s">
        <v>69</v>
      </c>
      <c r="T1859" s="12"/>
      <c r="U1859" s="12" t="s">
        <v>203</v>
      </c>
      <c r="V1859" s="12" t="s">
        <v>1653</v>
      </c>
      <c r="W1859" s="12" t="s">
        <v>3907</v>
      </c>
      <c r="X1859" s="12">
        <v>2009.0</v>
      </c>
      <c r="Y1859" s="12">
        <v>2014.0</v>
      </c>
      <c r="Z1859" s="12" t="s">
        <v>67</v>
      </c>
      <c r="AA1859" s="12" t="s">
        <v>67</v>
      </c>
      <c r="AB1859" s="12" t="s">
        <v>67</v>
      </c>
      <c r="AC1859" s="12" t="s">
        <v>67</v>
      </c>
      <c r="AD1859" s="12" t="s">
        <v>67</v>
      </c>
      <c r="AE1859" s="12" t="s">
        <v>67</v>
      </c>
      <c r="AF1859" s="12" t="s">
        <v>67</v>
      </c>
      <c r="AG1859" s="12" t="s">
        <v>67</v>
      </c>
      <c r="AH1859" s="12" t="s">
        <v>67</v>
      </c>
      <c r="AI1859" s="12" t="s">
        <v>67</v>
      </c>
      <c r="AJ1859" s="12" t="s">
        <v>67</v>
      </c>
      <c r="AK1859" s="12" t="s">
        <v>67</v>
      </c>
      <c r="AL1859" s="12" t="s">
        <v>67</v>
      </c>
      <c r="AM1859" s="12" t="s">
        <v>67</v>
      </c>
      <c r="AN1859" s="12" t="s">
        <v>67</v>
      </c>
      <c r="AO1859" s="12" t="s">
        <v>67</v>
      </c>
      <c r="AP1859" s="12" t="s">
        <v>67</v>
      </c>
      <c r="AQ1859" s="12" t="s">
        <v>67</v>
      </c>
      <c r="AR1859" s="12" t="s">
        <v>67</v>
      </c>
      <c r="AS1859" s="12" t="s">
        <v>67</v>
      </c>
      <c r="AT1859" s="12" t="s">
        <v>67</v>
      </c>
      <c r="AU1859" s="12" t="s">
        <v>67</v>
      </c>
      <c r="AV1859" s="12" t="s">
        <v>67</v>
      </c>
      <c r="AW1859" s="12" t="s">
        <v>67</v>
      </c>
      <c r="AX1859" s="12" t="s">
        <v>67</v>
      </c>
      <c r="AY1859" s="12"/>
    </row>
    <row r="1860" ht="15.75" customHeight="1">
      <c r="A1860" s="12">
        <v>192.0</v>
      </c>
      <c r="B1860" s="12" t="s">
        <v>3910</v>
      </c>
      <c r="C1860" s="12" t="s">
        <v>3902</v>
      </c>
      <c r="D1860" s="12" t="s">
        <v>3867</v>
      </c>
      <c r="E1860" s="64">
        <v>44622.0</v>
      </c>
      <c r="F1860" s="60" t="s">
        <v>9</v>
      </c>
      <c r="G1860" s="12">
        <v>2014.0</v>
      </c>
      <c r="H1860" s="68" t="s">
        <v>3903</v>
      </c>
      <c r="I1860" s="12" t="s">
        <v>3904</v>
      </c>
      <c r="J1860" s="12" t="s">
        <v>91</v>
      </c>
      <c r="K1860" s="12" t="s">
        <v>494</v>
      </c>
      <c r="L1860" s="12" t="s">
        <v>1908</v>
      </c>
      <c r="M1860" s="12" t="s">
        <v>3905</v>
      </c>
      <c r="N1860" s="12"/>
      <c r="O1860" s="12" t="s">
        <v>3911</v>
      </c>
      <c r="P1860" s="12" t="s">
        <v>45</v>
      </c>
      <c r="Q1860" s="12">
        <v>41.57</v>
      </c>
      <c r="R1860" s="12">
        <v>-5.23</v>
      </c>
      <c r="S1860" s="12" t="s">
        <v>69</v>
      </c>
      <c r="T1860" s="12"/>
      <c r="U1860" s="12" t="s">
        <v>203</v>
      </c>
      <c r="V1860" s="12" t="s">
        <v>1653</v>
      </c>
      <c r="W1860" s="12" t="s">
        <v>3907</v>
      </c>
      <c r="X1860" s="12">
        <v>2009.0</v>
      </c>
      <c r="Y1860" s="12">
        <v>2014.0</v>
      </c>
      <c r="Z1860" s="12" t="s">
        <v>67</v>
      </c>
      <c r="AA1860" s="12" t="s">
        <v>67</v>
      </c>
      <c r="AB1860" s="12" t="s">
        <v>67</v>
      </c>
      <c r="AC1860" s="12" t="s">
        <v>67</v>
      </c>
      <c r="AD1860" s="12" t="s">
        <v>67</v>
      </c>
      <c r="AE1860" s="12" t="s">
        <v>67</v>
      </c>
      <c r="AF1860" s="12" t="s">
        <v>67</v>
      </c>
      <c r="AG1860" s="12" t="s">
        <v>67</v>
      </c>
      <c r="AH1860" s="12" t="s">
        <v>67</v>
      </c>
      <c r="AI1860" s="12" t="s">
        <v>67</v>
      </c>
      <c r="AJ1860" s="12" t="s">
        <v>67</v>
      </c>
      <c r="AK1860" s="12" t="s">
        <v>67</v>
      </c>
      <c r="AL1860" s="12" t="s">
        <v>67</v>
      </c>
      <c r="AM1860" s="12" t="s">
        <v>67</v>
      </c>
      <c r="AN1860" s="12" t="s">
        <v>67</v>
      </c>
      <c r="AO1860" s="12" t="s">
        <v>67</v>
      </c>
      <c r="AP1860" s="12" t="s">
        <v>67</v>
      </c>
      <c r="AQ1860" s="12" t="s">
        <v>67</v>
      </c>
      <c r="AR1860" s="12" t="s">
        <v>67</v>
      </c>
      <c r="AS1860" s="12" t="s">
        <v>67</v>
      </c>
      <c r="AT1860" s="12" t="s">
        <v>67</v>
      </c>
      <c r="AU1860" s="12" t="s">
        <v>67</v>
      </c>
      <c r="AV1860" s="12" t="s">
        <v>67</v>
      </c>
      <c r="AW1860" s="12" t="s">
        <v>67</v>
      </c>
      <c r="AX1860" s="12" t="s">
        <v>67</v>
      </c>
      <c r="AY1860" s="12"/>
    </row>
    <row r="1861" ht="15.75" customHeight="1">
      <c r="A1861" s="12">
        <v>192.0</v>
      </c>
      <c r="B1861" s="12" t="s">
        <v>3912</v>
      </c>
      <c r="C1861" s="12" t="s">
        <v>3902</v>
      </c>
      <c r="D1861" s="12" t="s">
        <v>3867</v>
      </c>
      <c r="E1861" s="64">
        <v>44622.0</v>
      </c>
      <c r="F1861" s="60" t="s">
        <v>9</v>
      </c>
      <c r="G1861" s="12">
        <v>2014.0</v>
      </c>
      <c r="H1861" s="68" t="s">
        <v>3903</v>
      </c>
      <c r="I1861" s="12" t="s">
        <v>3904</v>
      </c>
      <c r="J1861" s="12" t="s">
        <v>91</v>
      </c>
      <c r="K1861" s="12" t="s">
        <v>494</v>
      </c>
      <c r="L1861" s="12" t="s">
        <v>1908</v>
      </c>
      <c r="M1861" s="12" t="s">
        <v>3905</v>
      </c>
      <c r="N1861" s="12"/>
      <c r="O1861" s="12" t="s">
        <v>3913</v>
      </c>
      <c r="P1861" s="12" t="s">
        <v>45</v>
      </c>
      <c r="Q1861" s="12">
        <v>41.57</v>
      </c>
      <c r="R1861" s="12">
        <v>-5.23</v>
      </c>
      <c r="S1861" s="12" t="s">
        <v>69</v>
      </c>
      <c r="T1861" s="12"/>
      <c r="U1861" s="12" t="s">
        <v>203</v>
      </c>
      <c r="V1861" s="12" t="s">
        <v>1653</v>
      </c>
      <c r="W1861" s="12" t="s">
        <v>3907</v>
      </c>
      <c r="X1861" s="12">
        <v>2009.0</v>
      </c>
      <c r="Y1861" s="12">
        <v>2014.0</v>
      </c>
      <c r="Z1861" s="12" t="s">
        <v>67</v>
      </c>
      <c r="AA1861" s="12" t="s">
        <v>67</v>
      </c>
      <c r="AB1861" s="12" t="s">
        <v>67</v>
      </c>
      <c r="AC1861" s="12" t="s">
        <v>67</v>
      </c>
      <c r="AD1861" s="12" t="s">
        <v>67</v>
      </c>
      <c r="AE1861" s="12" t="s">
        <v>67</v>
      </c>
      <c r="AF1861" s="12" t="s">
        <v>67</v>
      </c>
      <c r="AG1861" s="12" t="s">
        <v>67</v>
      </c>
      <c r="AH1861" s="12" t="s">
        <v>67</v>
      </c>
      <c r="AI1861" s="12" t="s">
        <v>67</v>
      </c>
      <c r="AJ1861" s="12" t="s">
        <v>67</v>
      </c>
      <c r="AK1861" s="12" t="s">
        <v>67</v>
      </c>
      <c r="AL1861" s="12" t="s">
        <v>67</v>
      </c>
      <c r="AM1861" s="12" t="s">
        <v>67</v>
      </c>
      <c r="AN1861" s="12" t="s">
        <v>67</v>
      </c>
      <c r="AO1861" s="12" t="s">
        <v>67</v>
      </c>
      <c r="AP1861" s="12" t="s">
        <v>67</v>
      </c>
      <c r="AQ1861" s="12" t="s">
        <v>67</v>
      </c>
      <c r="AR1861" s="12" t="s">
        <v>67</v>
      </c>
      <c r="AS1861" s="12" t="s">
        <v>67</v>
      </c>
      <c r="AT1861" s="12" t="s">
        <v>67</v>
      </c>
      <c r="AU1861" s="12" t="s">
        <v>67</v>
      </c>
      <c r="AV1861" s="12" t="s">
        <v>67</v>
      </c>
      <c r="AW1861" s="12" t="s">
        <v>67</v>
      </c>
      <c r="AX1861" s="12" t="s">
        <v>67</v>
      </c>
      <c r="AY1861" s="12"/>
    </row>
    <row r="1862" ht="15.75" customHeight="1">
      <c r="A1862" s="12">
        <v>195.0</v>
      </c>
      <c r="B1862" s="12" t="s">
        <v>3914</v>
      </c>
      <c r="C1862" s="12" t="s">
        <v>989</v>
      </c>
      <c r="D1862" s="12" t="s">
        <v>3867</v>
      </c>
      <c r="E1862" s="64">
        <v>44595.0</v>
      </c>
      <c r="F1862" s="60" t="s">
        <v>9</v>
      </c>
      <c r="G1862" s="12">
        <v>2016.0</v>
      </c>
      <c r="H1862" s="68" t="s">
        <v>3915</v>
      </c>
      <c r="I1862" s="12" t="s">
        <v>3916</v>
      </c>
      <c r="J1862" s="12" t="s">
        <v>3917</v>
      </c>
      <c r="K1862" s="12" t="s">
        <v>199</v>
      </c>
      <c r="L1862" s="12" t="s">
        <v>542</v>
      </c>
      <c r="M1862" s="12" t="s">
        <v>543</v>
      </c>
      <c r="N1862" s="12"/>
      <c r="O1862" s="12" t="s">
        <v>3918</v>
      </c>
      <c r="P1862" s="12" t="s">
        <v>45</v>
      </c>
      <c r="Q1862" s="12">
        <v>38.65</v>
      </c>
      <c r="R1862" s="12">
        <v>-3.2167</v>
      </c>
      <c r="S1862" s="12" t="s">
        <v>134</v>
      </c>
      <c r="T1862" s="12" t="s">
        <v>3173</v>
      </c>
      <c r="U1862" s="12" t="s">
        <v>203</v>
      </c>
      <c r="V1862" s="12" t="s">
        <v>1653</v>
      </c>
      <c r="W1862" s="12" t="s">
        <v>67</v>
      </c>
      <c r="X1862" s="12">
        <v>1998.0</v>
      </c>
      <c r="Y1862" s="12">
        <v>2011.0</v>
      </c>
      <c r="Z1862" s="12" t="s">
        <v>67</v>
      </c>
      <c r="AA1862" s="12" t="s">
        <v>67</v>
      </c>
      <c r="AB1862" s="12" t="s">
        <v>67</v>
      </c>
      <c r="AC1862" s="12" t="s">
        <v>67</v>
      </c>
      <c r="AD1862" s="12" t="s">
        <v>67</v>
      </c>
      <c r="AE1862" s="12" t="s">
        <v>67</v>
      </c>
      <c r="AF1862" s="12" t="s">
        <v>67</v>
      </c>
      <c r="AG1862" s="12" t="s">
        <v>67</v>
      </c>
      <c r="AH1862" s="12" t="s">
        <v>67</v>
      </c>
      <c r="AI1862" s="12" t="s">
        <v>67</v>
      </c>
      <c r="AJ1862" s="12" t="s">
        <v>67</v>
      </c>
      <c r="AK1862" s="12" t="s">
        <v>67</v>
      </c>
      <c r="AL1862" s="12" t="s">
        <v>67</v>
      </c>
      <c r="AM1862" s="12" t="s">
        <v>67</v>
      </c>
      <c r="AN1862" s="12" t="s">
        <v>67</v>
      </c>
      <c r="AO1862" s="12" t="s">
        <v>67</v>
      </c>
      <c r="AP1862" s="12" t="s">
        <v>67</v>
      </c>
      <c r="AQ1862" s="12" t="s">
        <v>67</v>
      </c>
      <c r="AR1862" s="12" t="s">
        <v>67</v>
      </c>
      <c r="AS1862" s="12" t="s">
        <v>67</v>
      </c>
      <c r="AT1862" s="12" t="s">
        <v>67</v>
      </c>
      <c r="AU1862" s="12" t="s">
        <v>67</v>
      </c>
      <c r="AV1862" s="12" t="s">
        <v>67</v>
      </c>
      <c r="AW1862" s="12" t="s">
        <v>67</v>
      </c>
      <c r="AX1862" s="12" t="s">
        <v>67</v>
      </c>
      <c r="AY1862" s="12"/>
    </row>
    <row r="1863" ht="15.75" customHeight="1">
      <c r="A1863" s="12">
        <v>198.0</v>
      </c>
      <c r="B1863" s="12" t="s">
        <v>3919</v>
      </c>
      <c r="C1863" s="12" t="s">
        <v>519</v>
      </c>
      <c r="D1863" s="12" t="s">
        <v>3867</v>
      </c>
      <c r="E1863" s="64">
        <v>44622.0</v>
      </c>
      <c r="F1863" s="60" t="s">
        <v>9</v>
      </c>
      <c r="G1863" s="12">
        <v>2016.0</v>
      </c>
      <c r="H1863" s="68" t="s">
        <v>3920</v>
      </c>
      <c r="I1863" s="12" t="s">
        <v>3921</v>
      </c>
      <c r="J1863" s="12" t="s">
        <v>3922</v>
      </c>
      <c r="K1863" s="12" t="s">
        <v>494</v>
      </c>
      <c r="L1863" s="12" t="s">
        <v>520</v>
      </c>
      <c r="M1863" s="12" t="s">
        <v>521</v>
      </c>
      <c r="N1863" s="12"/>
      <c r="O1863" s="12" t="s">
        <v>3923</v>
      </c>
      <c r="P1863" s="12" t="s">
        <v>45</v>
      </c>
      <c r="Q1863" s="12">
        <v>37.55</v>
      </c>
      <c r="R1863" s="12">
        <v>-4.617</v>
      </c>
      <c r="S1863" s="12" t="s">
        <v>134</v>
      </c>
      <c r="T1863" s="12" t="s">
        <v>47</v>
      </c>
      <c r="U1863" s="12" t="s">
        <v>203</v>
      </c>
      <c r="V1863" s="12" t="s">
        <v>3924</v>
      </c>
      <c r="W1863" s="12" t="s">
        <v>3925</v>
      </c>
      <c r="X1863" s="12">
        <v>2010.0</v>
      </c>
      <c r="Y1863" s="12">
        <v>2014.0</v>
      </c>
      <c r="Z1863" s="12" t="s">
        <v>3794</v>
      </c>
      <c r="AA1863" s="12" t="s">
        <v>3926</v>
      </c>
      <c r="AB1863" s="12">
        <v>2011.0</v>
      </c>
      <c r="AC1863" s="12" t="s">
        <v>67</v>
      </c>
      <c r="AD1863" s="12" t="s">
        <v>3291</v>
      </c>
      <c r="AE1863" s="12" t="s">
        <v>67</v>
      </c>
      <c r="AF1863" s="12" t="s">
        <v>67</v>
      </c>
      <c r="AG1863" s="12" t="s">
        <v>67</v>
      </c>
      <c r="AH1863" s="12" t="s">
        <v>67</v>
      </c>
      <c r="AI1863" s="12" t="s">
        <v>67</v>
      </c>
      <c r="AJ1863" s="12" t="s">
        <v>67</v>
      </c>
      <c r="AK1863" s="12" t="s">
        <v>67</v>
      </c>
      <c r="AL1863" s="12" t="s">
        <v>67</v>
      </c>
      <c r="AM1863" s="12" t="s">
        <v>67</v>
      </c>
      <c r="AN1863" s="12" t="s">
        <v>67</v>
      </c>
      <c r="AO1863" s="12" t="s">
        <v>67</v>
      </c>
      <c r="AP1863" s="12" t="s">
        <v>67</v>
      </c>
      <c r="AQ1863" s="12" t="s">
        <v>67</v>
      </c>
      <c r="AR1863" s="12" t="s">
        <v>67</v>
      </c>
      <c r="AS1863" s="12" t="s">
        <v>67</v>
      </c>
      <c r="AT1863" s="12" t="s">
        <v>67</v>
      </c>
      <c r="AU1863" s="12" t="s">
        <v>67</v>
      </c>
      <c r="AV1863" s="12" t="s">
        <v>67</v>
      </c>
      <c r="AW1863" s="12" t="s">
        <v>67</v>
      </c>
      <c r="AX1863" s="12" t="s">
        <v>67</v>
      </c>
      <c r="AY1863" s="12"/>
    </row>
    <row r="1864" ht="15.75" customHeight="1">
      <c r="A1864" s="12">
        <v>198.0</v>
      </c>
      <c r="B1864" s="12" t="s">
        <v>3927</v>
      </c>
      <c r="C1864" s="12" t="s">
        <v>519</v>
      </c>
      <c r="D1864" s="12" t="s">
        <v>3867</v>
      </c>
      <c r="E1864" s="64">
        <v>44622.0</v>
      </c>
      <c r="F1864" s="60" t="s">
        <v>9</v>
      </c>
      <c r="G1864" s="12">
        <v>2016.0</v>
      </c>
      <c r="H1864" s="68" t="s">
        <v>3920</v>
      </c>
      <c r="I1864" s="12" t="s">
        <v>3921</v>
      </c>
      <c r="J1864" s="12" t="s">
        <v>3922</v>
      </c>
      <c r="K1864" s="12" t="s">
        <v>494</v>
      </c>
      <c r="L1864" s="12" t="s">
        <v>520</v>
      </c>
      <c r="M1864" s="12" t="s">
        <v>521</v>
      </c>
      <c r="N1864" s="12"/>
      <c r="O1864" s="12" t="s">
        <v>3928</v>
      </c>
      <c r="P1864" s="12" t="s">
        <v>45</v>
      </c>
      <c r="Q1864" s="12">
        <v>38.083</v>
      </c>
      <c r="R1864" s="12">
        <v>-5.267</v>
      </c>
      <c r="S1864" s="12" t="s">
        <v>134</v>
      </c>
      <c r="T1864" s="12" t="s">
        <v>3173</v>
      </c>
      <c r="U1864" s="12" t="s">
        <v>203</v>
      </c>
      <c r="V1864" s="12" t="s">
        <v>3924</v>
      </c>
      <c r="W1864" s="12" t="s">
        <v>3925</v>
      </c>
      <c r="X1864" s="12">
        <v>2010.0</v>
      </c>
      <c r="Y1864" s="12">
        <v>2014.0</v>
      </c>
      <c r="Z1864" s="12" t="s">
        <v>3794</v>
      </c>
      <c r="AA1864" s="12" t="s">
        <v>3926</v>
      </c>
      <c r="AB1864" s="12">
        <v>2011.0</v>
      </c>
      <c r="AC1864" s="12" t="s">
        <v>67</v>
      </c>
      <c r="AD1864" s="12" t="s">
        <v>3291</v>
      </c>
      <c r="AE1864" s="12" t="s">
        <v>67</v>
      </c>
      <c r="AF1864" s="12" t="s">
        <v>67</v>
      </c>
      <c r="AG1864" s="12" t="s">
        <v>67</v>
      </c>
      <c r="AH1864" s="12" t="s">
        <v>67</v>
      </c>
      <c r="AI1864" s="12" t="s">
        <v>67</v>
      </c>
      <c r="AJ1864" s="12" t="s">
        <v>67</v>
      </c>
      <c r="AK1864" s="12" t="s">
        <v>67</v>
      </c>
      <c r="AL1864" s="12" t="s">
        <v>67</v>
      </c>
      <c r="AM1864" s="12" t="s">
        <v>67</v>
      </c>
      <c r="AN1864" s="12" t="s">
        <v>67</v>
      </c>
      <c r="AO1864" s="12" t="s">
        <v>67</v>
      </c>
      <c r="AP1864" s="12" t="s">
        <v>67</v>
      </c>
      <c r="AQ1864" s="12" t="s">
        <v>67</v>
      </c>
      <c r="AR1864" s="12" t="s">
        <v>67</v>
      </c>
      <c r="AS1864" s="12" t="s">
        <v>67</v>
      </c>
      <c r="AT1864" s="12" t="s">
        <v>67</v>
      </c>
      <c r="AU1864" s="12" t="s">
        <v>67</v>
      </c>
      <c r="AV1864" s="12" t="s">
        <v>67</v>
      </c>
      <c r="AW1864" s="12" t="s">
        <v>67</v>
      </c>
      <c r="AX1864" s="12" t="s">
        <v>67</v>
      </c>
      <c r="AY1864" s="12"/>
    </row>
    <row r="1865" ht="15.75" customHeight="1">
      <c r="A1865" s="12">
        <v>206.0</v>
      </c>
      <c r="B1865" s="12" t="s">
        <v>3929</v>
      </c>
      <c r="C1865" s="12" t="s">
        <v>3930</v>
      </c>
      <c r="D1865" s="12" t="s">
        <v>3867</v>
      </c>
      <c r="E1865" s="64">
        <v>44622.0</v>
      </c>
      <c r="F1865" s="60" t="s">
        <v>9</v>
      </c>
      <c r="G1865" s="12">
        <v>2016.0</v>
      </c>
      <c r="H1865" s="68" t="s">
        <v>3931</v>
      </c>
      <c r="I1865" s="12" t="s">
        <v>3932</v>
      </c>
      <c r="J1865" s="12" t="s">
        <v>3933</v>
      </c>
      <c r="K1865" s="12" t="s">
        <v>494</v>
      </c>
      <c r="L1865" s="12" t="s">
        <v>1908</v>
      </c>
      <c r="M1865" s="12" t="s">
        <v>3905</v>
      </c>
      <c r="N1865" s="12"/>
      <c r="O1865" s="12" t="s">
        <v>3934</v>
      </c>
      <c r="P1865" s="12" t="s">
        <v>45</v>
      </c>
      <c r="Q1865" s="12">
        <v>37.0</v>
      </c>
      <c r="R1865" s="12">
        <v>-6.5</v>
      </c>
      <c r="S1865" s="12" t="s">
        <v>134</v>
      </c>
      <c r="T1865" s="12" t="s">
        <v>3173</v>
      </c>
      <c r="U1865" s="12" t="s">
        <v>48</v>
      </c>
      <c r="V1865" s="12" t="s">
        <v>3935</v>
      </c>
      <c r="W1865" s="12" t="s">
        <v>3936</v>
      </c>
      <c r="X1865" s="12">
        <v>2001.0</v>
      </c>
      <c r="Y1865" s="12">
        <v>2014.0</v>
      </c>
      <c r="Z1865" s="12" t="s">
        <v>67</v>
      </c>
      <c r="AA1865" s="12" t="s">
        <v>67</v>
      </c>
      <c r="AB1865" s="12" t="s">
        <v>67</v>
      </c>
      <c r="AC1865" s="12" t="s">
        <v>67</v>
      </c>
      <c r="AD1865" s="12" t="s">
        <v>67</v>
      </c>
      <c r="AE1865" s="12" t="s">
        <v>67</v>
      </c>
      <c r="AF1865" s="12" t="s">
        <v>67</v>
      </c>
      <c r="AG1865" s="12" t="s">
        <v>67</v>
      </c>
      <c r="AH1865" s="12" t="s">
        <v>67</v>
      </c>
      <c r="AI1865" s="12" t="s">
        <v>67</v>
      </c>
      <c r="AJ1865" s="12" t="s">
        <v>67</v>
      </c>
      <c r="AK1865" s="12" t="s">
        <v>67</v>
      </c>
      <c r="AL1865" s="12" t="s">
        <v>67</v>
      </c>
      <c r="AM1865" s="12" t="s">
        <v>67</v>
      </c>
      <c r="AN1865" s="12" t="s">
        <v>67</v>
      </c>
      <c r="AO1865" s="12" t="s">
        <v>67</v>
      </c>
      <c r="AP1865" s="12" t="s">
        <v>67</v>
      </c>
      <c r="AQ1865" s="12" t="s">
        <v>67</v>
      </c>
      <c r="AR1865" s="12" t="s">
        <v>67</v>
      </c>
      <c r="AS1865" s="12" t="s">
        <v>67</v>
      </c>
      <c r="AT1865" s="12" t="s">
        <v>67</v>
      </c>
      <c r="AU1865" s="12" t="s">
        <v>67</v>
      </c>
      <c r="AV1865" s="12" t="s">
        <v>67</v>
      </c>
      <c r="AW1865" s="12" t="s">
        <v>67</v>
      </c>
      <c r="AX1865" s="12" t="s">
        <v>67</v>
      </c>
      <c r="AY1865" s="12"/>
    </row>
    <row r="1866" ht="15.75" customHeight="1">
      <c r="A1866" s="12">
        <v>208.0</v>
      </c>
      <c r="B1866" s="12" t="s">
        <v>3937</v>
      </c>
      <c r="C1866" s="12" t="s">
        <v>684</v>
      </c>
      <c r="D1866" s="12" t="s">
        <v>3867</v>
      </c>
      <c r="E1866" s="64">
        <v>44622.0</v>
      </c>
      <c r="F1866" s="60" t="s">
        <v>9</v>
      </c>
      <c r="G1866" s="12">
        <v>2016.0</v>
      </c>
      <c r="H1866" s="68" t="s">
        <v>3938</v>
      </c>
      <c r="I1866" s="12" t="s">
        <v>3939</v>
      </c>
      <c r="J1866" s="12" t="s">
        <v>3775</v>
      </c>
      <c r="K1866" s="12" t="s">
        <v>199</v>
      </c>
      <c r="L1866" s="12" t="s">
        <v>2733</v>
      </c>
      <c r="M1866" s="12" t="s">
        <v>622</v>
      </c>
      <c r="N1866" s="12"/>
      <c r="O1866" s="12" t="s">
        <v>3934</v>
      </c>
      <c r="P1866" s="12" t="s">
        <v>45</v>
      </c>
      <c r="Q1866" s="12">
        <v>37.0</v>
      </c>
      <c r="R1866" s="12">
        <v>-6.5</v>
      </c>
      <c r="S1866" s="12" t="s">
        <v>134</v>
      </c>
      <c r="T1866" s="12" t="s">
        <v>3173</v>
      </c>
      <c r="U1866" s="12" t="s">
        <v>48</v>
      </c>
      <c r="V1866" s="12" t="s">
        <v>1653</v>
      </c>
      <c r="W1866" s="12" t="s">
        <v>233</v>
      </c>
      <c r="X1866" s="12">
        <v>1997.0</v>
      </c>
      <c r="Y1866" s="12">
        <v>2007.0</v>
      </c>
      <c r="Z1866" s="12" t="s">
        <v>67</v>
      </c>
      <c r="AA1866" s="12" t="s">
        <v>67</v>
      </c>
      <c r="AB1866" s="12" t="s">
        <v>67</v>
      </c>
      <c r="AC1866" s="12" t="s">
        <v>67</v>
      </c>
      <c r="AD1866" s="12" t="s">
        <v>67</v>
      </c>
      <c r="AE1866" s="12" t="s">
        <v>67</v>
      </c>
      <c r="AF1866" s="12" t="s">
        <v>67</v>
      </c>
      <c r="AG1866" s="12" t="s">
        <v>67</v>
      </c>
      <c r="AH1866" s="12" t="s">
        <v>67</v>
      </c>
      <c r="AI1866" s="12" t="s">
        <v>67</v>
      </c>
      <c r="AJ1866" s="12" t="s">
        <v>67</v>
      </c>
      <c r="AK1866" s="12" t="s">
        <v>67</v>
      </c>
      <c r="AL1866" s="12" t="s">
        <v>67</v>
      </c>
      <c r="AM1866" s="12" t="s">
        <v>67</v>
      </c>
      <c r="AN1866" s="12" t="s">
        <v>67</v>
      </c>
      <c r="AO1866" s="12" t="s">
        <v>67</v>
      </c>
      <c r="AP1866" s="12" t="s">
        <v>67</v>
      </c>
      <c r="AQ1866" s="12" t="s">
        <v>67</v>
      </c>
      <c r="AR1866" s="12" t="s">
        <v>67</v>
      </c>
      <c r="AS1866" s="12" t="s">
        <v>67</v>
      </c>
      <c r="AT1866" s="12" t="s">
        <v>67</v>
      </c>
      <c r="AU1866" s="12" t="s">
        <v>67</v>
      </c>
      <c r="AV1866" s="12" t="s">
        <v>67</v>
      </c>
      <c r="AW1866" s="12" t="s">
        <v>67</v>
      </c>
      <c r="AX1866" s="12" t="s">
        <v>67</v>
      </c>
      <c r="AY1866" s="12"/>
    </row>
    <row r="1867" ht="15.75" customHeight="1">
      <c r="A1867" s="12">
        <v>233.0</v>
      </c>
      <c r="B1867" s="12" t="s">
        <v>3940</v>
      </c>
      <c r="C1867" s="12" t="s">
        <v>3311</v>
      </c>
      <c r="D1867" s="12" t="s">
        <v>3867</v>
      </c>
      <c r="E1867" s="64">
        <v>44622.0</v>
      </c>
      <c r="F1867" s="60" t="s">
        <v>9</v>
      </c>
      <c r="G1867" s="12">
        <v>2015.0</v>
      </c>
      <c r="H1867" s="68" t="s">
        <v>3941</v>
      </c>
      <c r="I1867" s="12" t="s">
        <v>3942</v>
      </c>
      <c r="J1867" s="12" t="s">
        <v>1970</v>
      </c>
      <c r="K1867" s="12" t="s">
        <v>199</v>
      </c>
      <c r="L1867" s="12" t="s">
        <v>214</v>
      </c>
      <c r="M1867" s="12" t="s">
        <v>3307</v>
      </c>
      <c r="N1867" s="12"/>
      <c r="O1867" s="12" t="s">
        <v>3943</v>
      </c>
      <c r="P1867" s="12" t="s">
        <v>45</v>
      </c>
      <c r="Q1867" s="12">
        <v>42.83</v>
      </c>
      <c r="R1867" s="12">
        <v>9.11</v>
      </c>
      <c r="S1867" s="12" t="s">
        <v>69</v>
      </c>
      <c r="T1867" s="12"/>
      <c r="U1867" s="12" t="s">
        <v>70</v>
      </c>
      <c r="V1867" s="12" t="s">
        <v>3944</v>
      </c>
      <c r="W1867" s="12" t="s">
        <v>233</v>
      </c>
      <c r="X1867" s="12">
        <v>1996.0</v>
      </c>
      <c r="Y1867" s="12">
        <v>2011.0</v>
      </c>
      <c r="Z1867" s="12" t="s">
        <v>265</v>
      </c>
      <c r="AA1867" s="12" t="s">
        <v>3926</v>
      </c>
      <c r="AB1867" s="12">
        <v>2002.0</v>
      </c>
      <c r="AC1867" s="12" t="s">
        <v>67</v>
      </c>
      <c r="AD1867" s="12" t="s">
        <v>3291</v>
      </c>
      <c r="AE1867" s="12" t="s">
        <v>67</v>
      </c>
      <c r="AF1867" s="12" t="s">
        <v>67</v>
      </c>
      <c r="AG1867" s="12" t="s">
        <v>67</v>
      </c>
      <c r="AH1867" s="12" t="s">
        <v>67</v>
      </c>
      <c r="AI1867" s="12" t="s">
        <v>67</v>
      </c>
      <c r="AJ1867" s="12" t="s">
        <v>67</v>
      </c>
      <c r="AK1867" s="12" t="s">
        <v>67</v>
      </c>
      <c r="AL1867" s="12" t="s">
        <v>67</v>
      </c>
      <c r="AM1867" s="12" t="s">
        <v>67</v>
      </c>
      <c r="AN1867" s="12" t="s">
        <v>67</v>
      </c>
      <c r="AO1867" s="12" t="s">
        <v>67</v>
      </c>
      <c r="AP1867" s="12" t="s">
        <v>67</v>
      </c>
      <c r="AQ1867" s="12" t="s">
        <v>67</v>
      </c>
      <c r="AR1867" s="12" t="s">
        <v>67</v>
      </c>
      <c r="AS1867" s="12" t="s">
        <v>67</v>
      </c>
      <c r="AT1867" s="12" t="s">
        <v>67</v>
      </c>
      <c r="AU1867" s="12" t="s">
        <v>67</v>
      </c>
      <c r="AV1867" s="12" t="s">
        <v>67</v>
      </c>
      <c r="AW1867" s="12" t="s">
        <v>67</v>
      </c>
      <c r="AX1867" s="12" t="s">
        <v>67</v>
      </c>
      <c r="AY1867" s="12"/>
    </row>
    <row r="1868" ht="15.75" customHeight="1">
      <c r="A1868" s="12">
        <v>237.0</v>
      </c>
      <c r="B1868" s="12" t="s">
        <v>3945</v>
      </c>
      <c r="C1868" s="12" t="s">
        <v>3495</v>
      </c>
      <c r="D1868" s="12" t="s">
        <v>3867</v>
      </c>
      <c r="E1868" s="64">
        <v>44622.0</v>
      </c>
      <c r="F1868" s="60" t="s">
        <v>9</v>
      </c>
      <c r="G1868" s="12">
        <v>2015.0</v>
      </c>
      <c r="H1868" s="68" t="s">
        <v>3946</v>
      </c>
      <c r="I1868" s="12" t="s">
        <v>3947</v>
      </c>
      <c r="J1868" s="12" t="s">
        <v>3917</v>
      </c>
      <c r="K1868" s="12" t="s">
        <v>199</v>
      </c>
      <c r="L1868" s="12" t="s">
        <v>542</v>
      </c>
      <c r="M1868" s="12" t="s">
        <v>3498</v>
      </c>
      <c r="N1868" s="12" t="s">
        <v>3948</v>
      </c>
      <c r="O1868" s="12" t="s">
        <v>3949</v>
      </c>
      <c r="P1868" s="12" t="s">
        <v>45</v>
      </c>
      <c r="Q1868" s="12">
        <v>42.4592</v>
      </c>
      <c r="R1868" s="12">
        <v>1.1671</v>
      </c>
      <c r="S1868" s="12" t="s">
        <v>134</v>
      </c>
      <c r="T1868" s="12" t="s">
        <v>3173</v>
      </c>
      <c r="U1868" s="12" t="s">
        <v>203</v>
      </c>
      <c r="V1868" s="12" t="s">
        <v>3950</v>
      </c>
      <c r="W1868" s="12" t="s">
        <v>3951</v>
      </c>
      <c r="X1868" s="12">
        <v>1988.0</v>
      </c>
      <c r="Y1868" s="12">
        <v>2013.0</v>
      </c>
      <c r="Z1868" s="12" t="s">
        <v>67</v>
      </c>
      <c r="AA1868" s="12" t="s">
        <v>67</v>
      </c>
      <c r="AB1868" s="12" t="s">
        <v>67</v>
      </c>
      <c r="AC1868" s="12" t="s">
        <v>67</v>
      </c>
      <c r="AD1868" s="12" t="s">
        <v>67</v>
      </c>
      <c r="AE1868" s="12" t="s">
        <v>67</v>
      </c>
      <c r="AF1868" s="12" t="s">
        <v>67</v>
      </c>
      <c r="AG1868" s="12" t="s">
        <v>67</v>
      </c>
      <c r="AH1868" s="12" t="s">
        <v>67</v>
      </c>
      <c r="AI1868" s="12" t="s">
        <v>67</v>
      </c>
      <c r="AJ1868" s="12" t="s">
        <v>67</v>
      </c>
      <c r="AK1868" s="12" t="s">
        <v>67</v>
      </c>
      <c r="AL1868" s="12" t="s">
        <v>67</v>
      </c>
      <c r="AM1868" s="12" t="s">
        <v>67</v>
      </c>
      <c r="AN1868" s="12" t="s">
        <v>67</v>
      </c>
      <c r="AO1868" s="12" t="s">
        <v>67</v>
      </c>
      <c r="AP1868" s="12" t="s">
        <v>67</v>
      </c>
      <c r="AQ1868" s="12" t="s">
        <v>67</v>
      </c>
      <c r="AR1868" s="12" t="s">
        <v>67</v>
      </c>
      <c r="AS1868" s="12" t="s">
        <v>67</v>
      </c>
      <c r="AT1868" s="12" t="s">
        <v>67</v>
      </c>
      <c r="AU1868" s="12" t="s">
        <v>67</v>
      </c>
      <c r="AV1868" s="12" t="s">
        <v>67</v>
      </c>
      <c r="AW1868" s="12" t="s">
        <v>67</v>
      </c>
      <c r="AX1868" s="12" t="s">
        <v>67</v>
      </c>
      <c r="AY1868" s="12"/>
    </row>
    <row r="1869" ht="15.75" customHeight="1">
      <c r="A1869" s="12">
        <v>251.0</v>
      </c>
      <c r="B1869" s="12" t="s">
        <v>3952</v>
      </c>
      <c r="C1869" s="12" t="s">
        <v>546</v>
      </c>
      <c r="D1869" s="12" t="s">
        <v>3867</v>
      </c>
      <c r="E1869" s="64">
        <v>44623.0</v>
      </c>
      <c r="F1869" s="60" t="s">
        <v>9</v>
      </c>
      <c r="G1869" s="12">
        <v>2015.0</v>
      </c>
      <c r="H1869" s="68" t="s">
        <v>3953</v>
      </c>
      <c r="I1869" s="12" t="s">
        <v>3954</v>
      </c>
      <c r="J1869" s="12" t="s">
        <v>3955</v>
      </c>
      <c r="K1869" s="12" t="s">
        <v>494</v>
      </c>
      <c r="L1869" s="12" t="s">
        <v>928</v>
      </c>
      <c r="M1869" s="12" t="s">
        <v>872</v>
      </c>
      <c r="N1869" s="12"/>
      <c r="O1869" s="12" t="s">
        <v>3956</v>
      </c>
      <c r="P1869" s="12" t="s">
        <v>45</v>
      </c>
      <c r="Q1869" s="12">
        <v>37.05</v>
      </c>
      <c r="R1869" s="12">
        <v>3.3</v>
      </c>
      <c r="S1869" s="12" t="s">
        <v>3957</v>
      </c>
      <c r="T1869" s="12" t="s">
        <v>3173</v>
      </c>
      <c r="U1869" s="12" t="s">
        <v>203</v>
      </c>
      <c r="V1869" s="12" t="s">
        <v>1653</v>
      </c>
      <c r="W1869" s="12" t="s">
        <v>3958</v>
      </c>
      <c r="X1869" s="12">
        <v>1996.0</v>
      </c>
      <c r="Y1869" s="12">
        <v>2009.0</v>
      </c>
      <c r="Z1869" s="12" t="s">
        <v>67</v>
      </c>
      <c r="AA1869" s="12" t="s">
        <v>67</v>
      </c>
      <c r="AB1869" s="12" t="s">
        <v>67</v>
      </c>
      <c r="AC1869" s="12" t="s">
        <v>67</v>
      </c>
      <c r="AD1869" s="12" t="s">
        <v>67</v>
      </c>
      <c r="AE1869" s="12" t="s">
        <v>67</v>
      </c>
      <c r="AF1869" s="12" t="s">
        <v>67</v>
      </c>
      <c r="AG1869" s="12" t="s">
        <v>67</v>
      </c>
      <c r="AH1869" s="12" t="s">
        <v>67</v>
      </c>
      <c r="AI1869" s="12" t="s">
        <v>67</v>
      </c>
      <c r="AJ1869" s="12" t="s">
        <v>67</v>
      </c>
      <c r="AK1869" s="12" t="s">
        <v>67</v>
      </c>
      <c r="AL1869" s="12" t="s">
        <v>67</v>
      </c>
      <c r="AM1869" s="12" t="s">
        <v>67</v>
      </c>
      <c r="AN1869" s="12" t="s">
        <v>67</v>
      </c>
      <c r="AO1869" s="12" t="s">
        <v>67</v>
      </c>
      <c r="AP1869" s="12" t="s">
        <v>67</v>
      </c>
      <c r="AQ1869" s="12" t="s">
        <v>67</v>
      </c>
      <c r="AR1869" s="12" t="s">
        <v>67</v>
      </c>
      <c r="AS1869" s="12" t="s">
        <v>67</v>
      </c>
      <c r="AT1869" s="12" t="s">
        <v>67</v>
      </c>
      <c r="AU1869" s="12" t="s">
        <v>67</v>
      </c>
      <c r="AV1869" s="12" t="s">
        <v>67</v>
      </c>
      <c r="AW1869" s="12" t="s">
        <v>67</v>
      </c>
      <c r="AX1869" s="12" t="s">
        <v>67</v>
      </c>
      <c r="AY1869" s="12"/>
    </row>
    <row r="1870" ht="15.75" customHeight="1">
      <c r="A1870" s="12">
        <v>257.0</v>
      </c>
      <c r="B1870" s="12" t="s">
        <v>3959</v>
      </c>
      <c r="C1870" s="12" t="s">
        <v>3960</v>
      </c>
      <c r="D1870" s="12" t="s">
        <v>3867</v>
      </c>
      <c r="E1870" s="64">
        <v>44623.0</v>
      </c>
      <c r="F1870" s="60" t="s">
        <v>9</v>
      </c>
      <c r="G1870" s="12">
        <v>2015.0</v>
      </c>
      <c r="H1870" s="68" t="s">
        <v>3961</v>
      </c>
      <c r="I1870" s="12" t="s">
        <v>3962</v>
      </c>
      <c r="J1870" s="12" t="s">
        <v>3963</v>
      </c>
      <c r="K1870" s="12" t="s">
        <v>758</v>
      </c>
      <c r="L1870" s="12" t="s">
        <v>3664</v>
      </c>
      <c r="M1870" s="12" t="s">
        <v>760</v>
      </c>
      <c r="N1870" s="12"/>
      <c r="O1870" s="12" t="s">
        <v>3964</v>
      </c>
      <c r="P1870" s="12" t="s">
        <v>114</v>
      </c>
      <c r="Q1870" s="12">
        <v>41.1733</v>
      </c>
      <c r="R1870" s="12">
        <v>-8.5008</v>
      </c>
      <c r="S1870" s="12" t="s">
        <v>134</v>
      </c>
      <c r="T1870" s="12" t="s">
        <v>3173</v>
      </c>
      <c r="U1870" s="12" t="s">
        <v>203</v>
      </c>
      <c r="V1870" s="12" t="s">
        <v>3965</v>
      </c>
      <c r="W1870" s="12" t="s">
        <v>3966</v>
      </c>
      <c r="X1870" s="12">
        <v>1977.0</v>
      </c>
      <c r="Y1870" s="12">
        <v>2012.0</v>
      </c>
      <c r="Z1870" s="12" t="s">
        <v>67</v>
      </c>
      <c r="AA1870" s="12" t="s">
        <v>67</v>
      </c>
      <c r="AB1870" s="12" t="s">
        <v>67</v>
      </c>
      <c r="AC1870" s="12" t="s">
        <v>67</v>
      </c>
      <c r="AD1870" s="12" t="s">
        <v>67</v>
      </c>
      <c r="AE1870" s="12" t="s">
        <v>67</v>
      </c>
      <c r="AF1870" s="12" t="s">
        <v>67</v>
      </c>
      <c r="AG1870" s="12" t="s">
        <v>67</v>
      </c>
      <c r="AH1870" s="12" t="s">
        <v>67</v>
      </c>
      <c r="AI1870" s="12" t="s">
        <v>67</v>
      </c>
      <c r="AJ1870" s="12" t="s">
        <v>67</v>
      </c>
      <c r="AK1870" s="12" t="s">
        <v>67</v>
      </c>
      <c r="AL1870" s="12" t="s">
        <v>67</v>
      </c>
      <c r="AM1870" s="12" t="s">
        <v>67</v>
      </c>
      <c r="AN1870" s="12" t="s">
        <v>67</v>
      </c>
      <c r="AO1870" s="12" t="s">
        <v>67</v>
      </c>
      <c r="AP1870" s="12" t="s">
        <v>67</v>
      </c>
      <c r="AQ1870" s="12" t="s">
        <v>67</v>
      </c>
      <c r="AR1870" s="12" t="s">
        <v>67</v>
      </c>
      <c r="AS1870" s="12" t="s">
        <v>67</v>
      </c>
      <c r="AT1870" s="12" t="s">
        <v>67</v>
      </c>
      <c r="AU1870" s="12" t="s">
        <v>67</v>
      </c>
      <c r="AV1870" s="12" t="s">
        <v>67</v>
      </c>
      <c r="AW1870" s="12" t="s">
        <v>67</v>
      </c>
      <c r="AX1870" s="12" t="s">
        <v>67</v>
      </c>
      <c r="AY1870" s="12"/>
    </row>
    <row r="1871" ht="15.75" customHeight="1">
      <c r="A1871" s="12">
        <v>269.0</v>
      </c>
      <c r="B1871" s="12" t="s">
        <v>3967</v>
      </c>
      <c r="C1871" s="12" t="s">
        <v>2590</v>
      </c>
      <c r="D1871" s="12" t="s">
        <v>3867</v>
      </c>
      <c r="E1871" s="64">
        <v>44623.0</v>
      </c>
      <c r="F1871" s="60" t="s">
        <v>9</v>
      </c>
      <c r="G1871" s="12">
        <v>2015.0</v>
      </c>
      <c r="H1871" s="68" t="s">
        <v>3968</v>
      </c>
      <c r="I1871" s="12" t="s">
        <v>3969</v>
      </c>
      <c r="J1871" s="12" t="s">
        <v>3970</v>
      </c>
      <c r="K1871" s="12" t="s">
        <v>199</v>
      </c>
      <c r="L1871" s="12" t="s">
        <v>595</v>
      </c>
      <c r="M1871" s="12" t="s">
        <v>596</v>
      </c>
      <c r="N1871" s="12"/>
      <c r="O1871" s="12" t="s">
        <v>45</v>
      </c>
      <c r="P1871" s="12" t="s">
        <v>45</v>
      </c>
      <c r="Q1871" s="12">
        <v>40.0</v>
      </c>
      <c r="R1871" s="12">
        <v>-4.0</v>
      </c>
      <c r="S1871" s="12" t="s">
        <v>146</v>
      </c>
      <c r="T1871" s="12"/>
      <c r="U1871" s="12" t="s">
        <v>203</v>
      </c>
      <c r="V1871" s="12" t="s">
        <v>3971</v>
      </c>
      <c r="W1871" s="12" t="s">
        <v>67</v>
      </c>
      <c r="X1871" s="12">
        <v>1988.0</v>
      </c>
      <c r="Y1871" s="12">
        <v>2010.0</v>
      </c>
      <c r="Z1871" s="12" t="s">
        <v>67</v>
      </c>
      <c r="AA1871" s="12" t="s">
        <v>67</v>
      </c>
      <c r="AB1871" s="12" t="s">
        <v>67</v>
      </c>
      <c r="AC1871" s="12" t="s">
        <v>67</v>
      </c>
      <c r="AD1871" s="12" t="s">
        <v>67</v>
      </c>
      <c r="AE1871" s="12" t="s">
        <v>67</v>
      </c>
      <c r="AF1871" s="12" t="s">
        <v>67</v>
      </c>
      <c r="AG1871" s="12" t="s">
        <v>67</v>
      </c>
      <c r="AH1871" s="12" t="s">
        <v>67</v>
      </c>
      <c r="AI1871" s="12" t="s">
        <v>67</v>
      </c>
      <c r="AJ1871" s="12" t="s">
        <v>67</v>
      </c>
      <c r="AK1871" s="12" t="s">
        <v>67</v>
      </c>
      <c r="AL1871" s="12" t="s">
        <v>67</v>
      </c>
      <c r="AM1871" s="12" t="s">
        <v>67</v>
      </c>
      <c r="AN1871" s="12" t="s">
        <v>67</v>
      </c>
      <c r="AO1871" s="12" t="s">
        <v>67</v>
      </c>
      <c r="AP1871" s="12" t="s">
        <v>67</v>
      </c>
      <c r="AQ1871" s="12" t="s">
        <v>67</v>
      </c>
      <c r="AR1871" s="12" t="s">
        <v>67</v>
      </c>
      <c r="AS1871" s="12" t="s">
        <v>67</v>
      </c>
      <c r="AT1871" s="12" t="s">
        <v>67</v>
      </c>
      <c r="AU1871" s="12" t="s">
        <v>67</v>
      </c>
      <c r="AV1871" s="12" t="s">
        <v>67</v>
      </c>
      <c r="AW1871" s="12" t="s">
        <v>67</v>
      </c>
      <c r="AX1871" s="12" t="s">
        <v>67</v>
      </c>
      <c r="AY1871" s="12"/>
    </row>
    <row r="1872" ht="15.75" customHeight="1">
      <c r="A1872" s="12">
        <v>287.0</v>
      </c>
      <c r="B1872" s="12" t="s">
        <v>3972</v>
      </c>
      <c r="C1872" s="12" t="s">
        <v>98</v>
      </c>
      <c r="D1872" s="12" t="s">
        <v>3867</v>
      </c>
      <c r="E1872" s="64">
        <v>44623.0</v>
      </c>
      <c r="F1872" s="60" t="s">
        <v>9</v>
      </c>
      <c r="G1872" s="12">
        <v>2014.0</v>
      </c>
      <c r="H1872" s="68" t="s">
        <v>3973</v>
      </c>
      <c r="I1872" s="12" t="s">
        <v>3974</v>
      </c>
      <c r="J1872" s="12" t="s">
        <v>3975</v>
      </c>
      <c r="K1872" s="12" t="s">
        <v>40</v>
      </c>
      <c r="L1872" s="12" t="s">
        <v>100</v>
      </c>
      <c r="M1872" s="12" t="s">
        <v>2175</v>
      </c>
      <c r="N1872" s="12"/>
      <c r="O1872" s="12" t="s">
        <v>1977</v>
      </c>
      <c r="P1872" s="12" t="s">
        <v>45</v>
      </c>
      <c r="Q1872" s="12">
        <v>43.5</v>
      </c>
      <c r="R1872" s="12">
        <v>-8.5</v>
      </c>
      <c r="S1872" s="12" t="s">
        <v>69</v>
      </c>
      <c r="T1872" s="12"/>
      <c r="U1872" s="12" t="s">
        <v>70</v>
      </c>
      <c r="V1872" s="12" t="s">
        <v>1669</v>
      </c>
      <c r="W1872" s="12" t="s">
        <v>3976</v>
      </c>
      <c r="X1872" s="12">
        <v>1990.0</v>
      </c>
      <c r="Y1872" s="12">
        <v>2010.0</v>
      </c>
      <c r="Z1872" s="12" t="s">
        <v>67</v>
      </c>
      <c r="AA1872" s="12" t="s">
        <v>67</v>
      </c>
      <c r="AB1872" s="12" t="s">
        <v>67</v>
      </c>
      <c r="AC1872" s="12" t="s">
        <v>67</v>
      </c>
      <c r="AD1872" s="12" t="s">
        <v>67</v>
      </c>
      <c r="AE1872" s="12" t="s">
        <v>67</v>
      </c>
      <c r="AF1872" s="12" t="s">
        <v>67</v>
      </c>
      <c r="AG1872" s="12" t="s">
        <v>67</v>
      </c>
      <c r="AH1872" s="12" t="s">
        <v>67</v>
      </c>
      <c r="AI1872" s="12" t="s">
        <v>67</v>
      </c>
      <c r="AJ1872" s="12" t="s">
        <v>67</v>
      </c>
      <c r="AK1872" s="12" t="s">
        <v>67</v>
      </c>
      <c r="AL1872" s="12" t="s">
        <v>67</v>
      </c>
      <c r="AM1872" s="12" t="s">
        <v>67</v>
      </c>
      <c r="AN1872" s="12" t="s">
        <v>67</v>
      </c>
      <c r="AO1872" s="12" t="s">
        <v>67</v>
      </c>
      <c r="AP1872" s="12" t="s">
        <v>67</v>
      </c>
      <c r="AQ1872" s="12" t="s">
        <v>67</v>
      </c>
      <c r="AR1872" s="12" t="s">
        <v>67</v>
      </c>
      <c r="AS1872" s="12" t="s">
        <v>67</v>
      </c>
      <c r="AT1872" s="12" t="s">
        <v>67</v>
      </c>
      <c r="AU1872" s="12" t="s">
        <v>67</v>
      </c>
      <c r="AV1872" s="12" t="s">
        <v>67</v>
      </c>
      <c r="AW1872" s="12" t="s">
        <v>67</v>
      </c>
      <c r="AX1872" s="12" t="s">
        <v>67</v>
      </c>
      <c r="AY1872" s="12"/>
    </row>
    <row r="1873" ht="15.75" customHeight="1">
      <c r="A1873" s="12">
        <v>287.0</v>
      </c>
      <c r="B1873" s="12" t="s">
        <v>3977</v>
      </c>
      <c r="C1873" s="12" t="s">
        <v>3978</v>
      </c>
      <c r="D1873" s="12" t="s">
        <v>3867</v>
      </c>
      <c r="E1873" s="64">
        <v>44623.0</v>
      </c>
      <c r="F1873" s="60" t="s">
        <v>9</v>
      </c>
      <c r="G1873" s="12">
        <v>2014.0</v>
      </c>
      <c r="H1873" s="68" t="s">
        <v>3973</v>
      </c>
      <c r="I1873" s="12" t="s">
        <v>3974</v>
      </c>
      <c r="J1873" s="12" t="s">
        <v>3975</v>
      </c>
      <c r="K1873" s="12" t="s">
        <v>40</v>
      </c>
      <c r="L1873" s="12" t="s">
        <v>100</v>
      </c>
      <c r="M1873" s="12" t="s">
        <v>317</v>
      </c>
      <c r="N1873" s="12"/>
      <c r="O1873" s="12" t="s">
        <v>1977</v>
      </c>
      <c r="P1873" s="12" t="s">
        <v>45</v>
      </c>
      <c r="Q1873" s="12">
        <v>43.5</v>
      </c>
      <c r="R1873" s="12">
        <v>-8.5</v>
      </c>
      <c r="S1873" s="12" t="s">
        <v>69</v>
      </c>
      <c r="T1873" s="12"/>
      <c r="U1873" s="12" t="s">
        <v>70</v>
      </c>
      <c r="V1873" s="12" t="s">
        <v>1669</v>
      </c>
      <c r="W1873" s="12" t="s">
        <v>3976</v>
      </c>
      <c r="X1873" s="12">
        <v>1990.0</v>
      </c>
      <c r="Y1873" s="12">
        <v>2010.0</v>
      </c>
      <c r="Z1873" s="12" t="s">
        <v>67</v>
      </c>
      <c r="AA1873" s="12" t="s">
        <v>67</v>
      </c>
      <c r="AB1873" s="12" t="s">
        <v>67</v>
      </c>
      <c r="AC1873" s="12" t="s">
        <v>67</v>
      </c>
      <c r="AD1873" s="12" t="s">
        <v>67</v>
      </c>
      <c r="AE1873" s="12" t="s">
        <v>67</v>
      </c>
      <c r="AF1873" s="12" t="s">
        <v>67</v>
      </c>
      <c r="AG1873" s="12" t="s">
        <v>67</v>
      </c>
      <c r="AH1873" s="12" t="s">
        <v>67</v>
      </c>
      <c r="AI1873" s="12" t="s">
        <v>67</v>
      </c>
      <c r="AJ1873" s="12" t="s">
        <v>67</v>
      </c>
      <c r="AK1873" s="12" t="s">
        <v>67</v>
      </c>
      <c r="AL1873" s="12" t="s">
        <v>67</v>
      </c>
      <c r="AM1873" s="12" t="s">
        <v>67</v>
      </c>
      <c r="AN1873" s="12" t="s">
        <v>67</v>
      </c>
      <c r="AO1873" s="12" t="s">
        <v>67</v>
      </c>
      <c r="AP1873" s="12" t="s">
        <v>67</v>
      </c>
      <c r="AQ1873" s="12" t="s">
        <v>67</v>
      </c>
      <c r="AR1873" s="12" t="s">
        <v>67</v>
      </c>
      <c r="AS1873" s="12" t="s">
        <v>67</v>
      </c>
      <c r="AT1873" s="12" t="s">
        <v>67</v>
      </c>
      <c r="AU1873" s="12" t="s">
        <v>67</v>
      </c>
      <c r="AV1873" s="12" t="s">
        <v>67</v>
      </c>
      <c r="AW1873" s="12" t="s">
        <v>67</v>
      </c>
      <c r="AX1873" s="12" t="s">
        <v>67</v>
      </c>
      <c r="AY1873" s="12"/>
    </row>
    <row r="1874" ht="15.75" customHeight="1">
      <c r="A1874" s="12">
        <v>287.0</v>
      </c>
      <c r="B1874" s="12" t="s">
        <v>3979</v>
      </c>
      <c r="C1874" s="12" t="s">
        <v>2143</v>
      </c>
      <c r="D1874" s="12" t="s">
        <v>3867</v>
      </c>
      <c r="E1874" s="64">
        <v>44623.0</v>
      </c>
      <c r="F1874" s="60" t="s">
        <v>9</v>
      </c>
      <c r="G1874" s="12">
        <v>2014.0</v>
      </c>
      <c r="H1874" s="68" t="s">
        <v>3973</v>
      </c>
      <c r="I1874" s="12" t="s">
        <v>3974</v>
      </c>
      <c r="J1874" s="12" t="s">
        <v>3975</v>
      </c>
      <c r="K1874" s="12" t="s">
        <v>40</v>
      </c>
      <c r="L1874" s="12" t="s">
        <v>100</v>
      </c>
      <c r="M1874" s="12" t="s">
        <v>2175</v>
      </c>
      <c r="N1874" s="12"/>
      <c r="O1874" s="12" t="s">
        <v>1977</v>
      </c>
      <c r="P1874" s="12" t="s">
        <v>45</v>
      </c>
      <c r="Q1874" s="12">
        <v>43.5</v>
      </c>
      <c r="R1874" s="12">
        <v>-8.5</v>
      </c>
      <c r="S1874" s="12" t="s">
        <v>69</v>
      </c>
      <c r="T1874" s="12"/>
      <c r="U1874" s="12" t="s">
        <v>70</v>
      </c>
      <c r="V1874" s="12" t="s">
        <v>1669</v>
      </c>
      <c r="W1874" s="12" t="s">
        <v>3976</v>
      </c>
      <c r="X1874" s="12">
        <v>1990.0</v>
      </c>
      <c r="Y1874" s="12">
        <v>2010.0</v>
      </c>
      <c r="Z1874" s="12" t="s">
        <v>67</v>
      </c>
      <c r="AA1874" s="12" t="s">
        <v>67</v>
      </c>
      <c r="AB1874" s="12" t="s">
        <v>67</v>
      </c>
      <c r="AC1874" s="12" t="s">
        <v>67</v>
      </c>
      <c r="AD1874" s="12" t="s">
        <v>67</v>
      </c>
      <c r="AE1874" s="12" t="s">
        <v>67</v>
      </c>
      <c r="AF1874" s="12" t="s">
        <v>67</v>
      </c>
      <c r="AG1874" s="12" t="s">
        <v>67</v>
      </c>
      <c r="AH1874" s="12" t="s">
        <v>67</v>
      </c>
      <c r="AI1874" s="12" t="s">
        <v>67</v>
      </c>
      <c r="AJ1874" s="12" t="s">
        <v>67</v>
      </c>
      <c r="AK1874" s="12" t="s">
        <v>67</v>
      </c>
      <c r="AL1874" s="12" t="s">
        <v>67</v>
      </c>
      <c r="AM1874" s="12" t="s">
        <v>67</v>
      </c>
      <c r="AN1874" s="12" t="s">
        <v>67</v>
      </c>
      <c r="AO1874" s="12" t="s">
        <v>67</v>
      </c>
      <c r="AP1874" s="12" t="s">
        <v>67</v>
      </c>
      <c r="AQ1874" s="12" t="s">
        <v>67</v>
      </c>
      <c r="AR1874" s="12" t="s">
        <v>67</v>
      </c>
      <c r="AS1874" s="12" t="s">
        <v>67</v>
      </c>
      <c r="AT1874" s="12" t="s">
        <v>67</v>
      </c>
      <c r="AU1874" s="12" t="s">
        <v>67</v>
      </c>
      <c r="AV1874" s="12" t="s">
        <v>67</v>
      </c>
      <c r="AW1874" s="12" t="s">
        <v>67</v>
      </c>
      <c r="AX1874" s="12" t="s">
        <v>67</v>
      </c>
      <c r="AY1874" s="12"/>
    </row>
    <row r="1875" ht="15.75" customHeight="1">
      <c r="A1875" s="12">
        <v>303.0</v>
      </c>
      <c r="B1875" s="12" t="s">
        <v>3980</v>
      </c>
      <c r="C1875" s="12" t="s">
        <v>551</v>
      </c>
      <c r="D1875" s="12" t="s">
        <v>3867</v>
      </c>
      <c r="E1875" s="64">
        <v>44631.0</v>
      </c>
      <c r="F1875" s="60" t="s">
        <v>9</v>
      </c>
      <c r="G1875" s="12">
        <v>2013.0</v>
      </c>
      <c r="H1875" s="68" t="s">
        <v>3981</v>
      </c>
      <c r="I1875" s="12" t="s">
        <v>3982</v>
      </c>
      <c r="J1875" s="12" t="s">
        <v>3983</v>
      </c>
      <c r="K1875" s="12" t="s">
        <v>494</v>
      </c>
      <c r="L1875" s="12" t="s">
        <v>928</v>
      </c>
      <c r="M1875" s="12" t="s">
        <v>552</v>
      </c>
      <c r="N1875" s="12"/>
      <c r="O1875" s="12" t="s">
        <v>3984</v>
      </c>
      <c r="P1875" s="12" t="s">
        <v>45</v>
      </c>
      <c r="Q1875" s="12">
        <v>38.2</v>
      </c>
      <c r="R1875" s="12">
        <v>-4.3</v>
      </c>
      <c r="S1875" s="12" t="s">
        <v>69</v>
      </c>
      <c r="T1875" s="12"/>
      <c r="U1875" s="12" t="s">
        <v>203</v>
      </c>
      <c r="V1875" s="12" t="s">
        <v>1653</v>
      </c>
      <c r="W1875" s="12" t="s">
        <v>3985</v>
      </c>
      <c r="X1875" s="12">
        <v>2001.0</v>
      </c>
      <c r="Y1875" s="12">
        <v>2012.0</v>
      </c>
      <c r="Z1875" s="12" t="s">
        <v>3794</v>
      </c>
      <c r="AA1875" s="12" t="s">
        <v>52</v>
      </c>
      <c r="AB1875" s="12" t="s">
        <v>67</v>
      </c>
      <c r="AC1875" s="12" t="s">
        <v>67</v>
      </c>
      <c r="AD1875" s="12" t="s">
        <v>67</v>
      </c>
      <c r="AE1875" s="12" t="s">
        <v>67</v>
      </c>
      <c r="AF1875" s="12" t="s">
        <v>67</v>
      </c>
      <c r="AG1875" s="12" t="s">
        <v>67</v>
      </c>
      <c r="AH1875" s="12" t="s">
        <v>67</v>
      </c>
      <c r="AI1875" s="12" t="s">
        <v>67</v>
      </c>
      <c r="AJ1875" s="12" t="s">
        <v>67</v>
      </c>
      <c r="AK1875" s="12" t="s">
        <v>67</v>
      </c>
      <c r="AL1875" s="12" t="s">
        <v>67</v>
      </c>
      <c r="AM1875" s="12" t="s">
        <v>67</v>
      </c>
      <c r="AN1875" s="12" t="s">
        <v>67</v>
      </c>
      <c r="AO1875" s="12" t="s">
        <v>67</v>
      </c>
      <c r="AP1875" s="12" t="s">
        <v>67</v>
      </c>
      <c r="AQ1875" s="12" t="s">
        <v>67</v>
      </c>
      <c r="AR1875" s="12" t="s">
        <v>67</v>
      </c>
      <c r="AS1875" s="12" t="s">
        <v>67</v>
      </c>
      <c r="AT1875" s="12" t="s">
        <v>67</v>
      </c>
      <c r="AU1875" s="12" t="s">
        <v>67</v>
      </c>
      <c r="AV1875" s="12" t="s">
        <v>67</v>
      </c>
      <c r="AW1875" s="12" t="s">
        <v>67</v>
      </c>
      <c r="AX1875" s="12" t="s">
        <v>67</v>
      </c>
      <c r="AY1875" s="12"/>
    </row>
    <row r="1876" ht="15.75" customHeight="1">
      <c r="A1876" s="12">
        <v>303.0</v>
      </c>
      <c r="B1876" s="12" t="s">
        <v>3986</v>
      </c>
      <c r="C1876" s="12" t="s">
        <v>657</v>
      </c>
      <c r="D1876" s="12" t="s">
        <v>3867</v>
      </c>
      <c r="E1876" s="64">
        <v>44631.0</v>
      </c>
      <c r="F1876" s="60" t="s">
        <v>9</v>
      </c>
      <c r="G1876" s="12">
        <v>2013.0</v>
      </c>
      <c r="H1876" s="12" t="s">
        <v>3981</v>
      </c>
      <c r="I1876" s="12" t="s">
        <v>3982</v>
      </c>
      <c r="J1876" s="12" t="s">
        <v>3983</v>
      </c>
      <c r="K1876" s="12" t="s">
        <v>494</v>
      </c>
      <c r="L1876" s="12" t="s">
        <v>928</v>
      </c>
      <c r="M1876" s="12" t="s">
        <v>658</v>
      </c>
      <c r="N1876" s="12"/>
      <c r="O1876" s="12" t="s">
        <v>3984</v>
      </c>
      <c r="P1876" s="12" t="s">
        <v>45</v>
      </c>
      <c r="Q1876" s="12">
        <v>38.2</v>
      </c>
      <c r="R1876" s="12">
        <v>-4.3</v>
      </c>
      <c r="S1876" s="12" t="s">
        <v>69</v>
      </c>
      <c r="T1876" s="12"/>
      <c r="U1876" s="12" t="s">
        <v>203</v>
      </c>
      <c r="V1876" s="12" t="s">
        <v>1653</v>
      </c>
      <c r="W1876" s="12" t="s">
        <v>3985</v>
      </c>
      <c r="X1876" s="12">
        <v>2001.0</v>
      </c>
      <c r="Y1876" s="12">
        <v>2012.0</v>
      </c>
      <c r="Z1876" s="12" t="s">
        <v>3794</v>
      </c>
      <c r="AA1876" s="12" t="s">
        <v>52</v>
      </c>
      <c r="AB1876" s="12" t="s">
        <v>67</v>
      </c>
      <c r="AC1876" s="12" t="s">
        <v>67</v>
      </c>
      <c r="AD1876" s="12" t="s">
        <v>67</v>
      </c>
      <c r="AE1876" s="12" t="s">
        <v>67</v>
      </c>
      <c r="AF1876" s="12" t="s">
        <v>67</v>
      </c>
      <c r="AG1876" s="12" t="s">
        <v>67</v>
      </c>
      <c r="AH1876" s="12" t="s">
        <v>67</v>
      </c>
      <c r="AI1876" s="12" t="s">
        <v>67</v>
      </c>
      <c r="AJ1876" s="12" t="s">
        <v>67</v>
      </c>
      <c r="AK1876" s="12" t="s">
        <v>67</v>
      </c>
      <c r="AL1876" s="12" t="s">
        <v>67</v>
      </c>
      <c r="AM1876" s="12" t="s">
        <v>67</v>
      </c>
      <c r="AN1876" s="12" t="s">
        <v>67</v>
      </c>
      <c r="AO1876" s="12" t="s">
        <v>67</v>
      </c>
      <c r="AP1876" s="12" t="s">
        <v>67</v>
      </c>
      <c r="AQ1876" s="12" t="s">
        <v>67</v>
      </c>
      <c r="AR1876" s="12" t="s">
        <v>67</v>
      </c>
      <c r="AS1876" s="12" t="s">
        <v>67</v>
      </c>
      <c r="AT1876" s="12" t="s">
        <v>67</v>
      </c>
      <c r="AU1876" s="12" t="s">
        <v>67</v>
      </c>
      <c r="AV1876" s="12" t="s">
        <v>67</v>
      </c>
      <c r="AW1876" s="12" t="s">
        <v>67</v>
      </c>
      <c r="AX1876" s="12" t="s">
        <v>67</v>
      </c>
      <c r="AY1876" s="12"/>
    </row>
    <row r="1877" ht="15.75" customHeight="1">
      <c r="A1877" s="12">
        <v>309.0</v>
      </c>
      <c r="B1877" s="12" t="s">
        <v>3987</v>
      </c>
      <c r="C1877" s="12" t="s">
        <v>657</v>
      </c>
      <c r="D1877" s="12" t="s">
        <v>3867</v>
      </c>
      <c r="E1877" s="64">
        <v>44665.0</v>
      </c>
      <c r="F1877" s="60" t="s">
        <v>9</v>
      </c>
      <c r="G1877" s="12">
        <v>2013.0</v>
      </c>
      <c r="H1877" s="68" t="s">
        <v>3988</v>
      </c>
      <c r="I1877" s="12" t="s">
        <v>3989</v>
      </c>
      <c r="J1877" s="12" t="s">
        <v>1024</v>
      </c>
      <c r="K1877" s="12" t="s">
        <v>494</v>
      </c>
      <c r="L1877" s="12" t="s">
        <v>928</v>
      </c>
      <c r="M1877" s="12" t="s">
        <v>658</v>
      </c>
      <c r="N1877" s="12"/>
      <c r="O1877" s="12" t="s">
        <v>3990</v>
      </c>
      <c r="P1877" s="12" t="s">
        <v>45</v>
      </c>
      <c r="Q1877" s="12">
        <v>42.74</v>
      </c>
      <c r="R1877" s="12">
        <v>-0.75</v>
      </c>
      <c r="S1877" s="12" t="s">
        <v>3957</v>
      </c>
      <c r="T1877" s="12" t="s">
        <v>3173</v>
      </c>
      <c r="U1877" s="12" t="s">
        <v>203</v>
      </c>
      <c r="V1877" s="12" t="s">
        <v>1721</v>
      </c>
      <c r="W1877" s="12" t="s">
        <v>3985</v>
      </c>
      <c r="X1877" s="12">
        <v>2005.0</v>
      </c>
      <c r="Y1877" s="12">
        <v>2012.0</v>
      </c>
      <c r="Z1877" s="12" t="s">
        <v>67</v>
      </c>
      <c r="AA1877" s="12" t="s">
        <v>67</v>
      </c>
      <c r="AB1877" s="12" t="s">
        <v>67</v>
      </c>
      <c r="AC1877" s="12" t="s">
        <v>67</v>
      </c>
      <c r="AD1877" s="12" t="s">
        <v>67</v>
      </c>
      <c r="AE1877" s="12" t="s">
        <v>67</v>
      </c>
      <c r="AF1877" s="12" t="s">
        <v>67</v>
      </c>
      <c r="AG1877" s="12" t="s">
        <v>67</v>
      </c>
      <c r="AH1877" s="12" t="s">
        <v>67</v>
      </c>
      <c r="AI1877" s="12" t="s">
        <v>67</v>
      </c>
      <c r="AJ1877" s="12" t="s">
        <v>67</v>
      </c>
      <c r="AK1877" s="12" t="s">
        <v>67</v>
      </c>
      <c r="AL1877" s="12" t="s">
        <v>67</v>
      </c>
      <c r="AM1877" s="12" t="s">
        <v>67</v>
      </c>
      <c r="AN1877" s="12" t="s">
        <v>67</v>
      </c>
      <c r="AO1877" s="12" t="s">
        <v>67</v>
      </c>
      <c r="AP1877" s="12" t="s">
        <v>67</v>
      </c>
      <c r="AQ1877" s="12" t="s">
        <v>67</v>
      </c>
      <c r="AR1877" s="12" t="s">
        <v>67</v>
      </c>
      <c r="AS1877" s="12" t="s">
        <v>67</v>
      </c>
      <c r="AT1877" s="12" t="s">
        <v>67</v>
      </c>
      <c r="AU1877" s="12" t="s">
        <v>67</v>
      </c>
      <c r="AV1877" s="12" t="s">
        <v>67</v>
      </c>
      <c r="AW1877" s="12" t="s">
        <v>67</v>
      </c>
      <c r="AX1877" s="12" t="s">
        <v>67</v>
      </c>
      <c r="AY1877" s="12"/>
    </row>
    <row r="1878" ht="15.75" customHeight="1">
      <c r="A1878" s="12">
        <v>310.0</v>
      </c>
      <c r="B1878" s="67" t="s">
        <v>3991</v>
      </c>
      <c r="C1878" s="12" t="s">
        <v>3992</v>
      </c>
      <c r="D1878" s="12" t="s">
        <v>3867</v>
      </c>
      <c r="E1878" s="64">
        <v>44686.0</v>
      </c>
      <c r="F1878" s="60" t="s">
        <v>9</v>
      </c>
      <c r="G1878" s="12">
        <v>2013.0</v>
      </c>
      <c r="H1878" s="68" t="s">
        <v>3993</v>
      </c>
      <c r="I1878" s="12" t="s">
        <v>3994</v>
      </c>
      <c r="J1878" s="12" t="s">
        <v>3775</v>
      </c>
      <c r="K1878" s="12" t="s">
        <v>758</v>
      </c>
      <c r="L1878" s="12" t="s">
        <v>767</v>
      </c>
      <c r="M1878" s="12" t="s">
        <v>3995</v>
      </c>
      <c r="N1878" s="12"/>
      <c r="O1878" s="12" t="s">
        <v>3996</v>
      </c>
      <c r="P1878" s="12" t="s">
        <v>45</v>
      </c>
      <c r="Q1878" s="12">
        <v>39.79</v>
      </c>
      <c r="R1878" s="12">
        <v>2.81</v>
      </c>
      <c r="S1878" s="12" t="s">
        <v>69</v>
      </c>
      <c r="T1878" s="12"/>
      <c r="U1878" s="12" t="s">
        <v>48</v>
      </c>
      <c r="V1878" s="12" t="s">
        <v>1653</v>
      </c>
      <c r="W1878" s="12" t="s">
        <v>233</v>
      </c>
      <c r="X1878" s="12">
        <v>1992.0</v>
      </c>
      <c r="Y1878" s="12">
        <v>2010.0</v>
      </c>
      <c r="Z1878" s="12" t="s">
        <v>67</v>
      </c>
      <c r="AA1878" s="12" t="s">
        <v>67</v>
      </c>
      <c r="AB1878" s="12" t="s">
        <v>67</v>
      </c>
      <c r="AC1878" s="12" t="s">
        <v>67</v>
      </c>
      <c r="AD1878" s="12" t="s">
        <v>67</v>
      </c>
      <c r="AE1878" s="12" t="s">
        <v>67</v>
      </c>
      <c r="AF1878" s="12" t="s">
        <v>67</v>
      </c>
      <c r="AG1878" s="12" t="s">
        <v>67</v>
      </c>
      <c r="AH1878" s="12" t="s">
        <v>67</v>
      </c>
      <c r="AI1878" s="12" t="s">
        <v>67</v>
      </c>
      <c r="AJ1878" s="12" t="s">
        <v>67</v>
      </c>
      <c r="AK1878" s="12" t="s">
        <v>67</v>
      </c>
      <c r="AL1878" s="12" t="s">
        <v>67</v>
      </c>
      <c r="AM1878" s="12" t="s">
        <v>67</v>
      </c>
      <c r="AN1878" s="12" t="s">
        <v>67</v>
      </c>
      <c r="AO1878" s="12" t="s">
        <v>67</v>
      </c>
      <c r="AP1878" s="12" t="s">
        <v>67</v>
      </c>
      <c r="AQ1878" s="12" t="s">
        <v>67</v>
      </c>
      <c r="AR1878" s="12" t="s">
        <v>67</v>
      </c>
      <c r="AS1878" s="12" t="s">
        <v>67</v>
      </c>
      <c r="AT1878" s="12" t="s">
        <v>67</v>
      </c>
      <c r="AU1878" s="12" t="s">
        <v>67</v>
      </c>
      <c r="AV1878" s="12" t="s">
        <v>67</v>
      </c>
      <c r="AW1878" s="12" t="s">
        <v>67</v>
      </c>
      <c r="AX1878" s="12" t="s">
        <v>67</v>
      </c>
      <c r="AY1878" s="12"/>
    </row>
    <row r="1879" ht="15.75" customHeight="1">
      <c r="A1879" s="12">
        <v>310.0</v>
      </c>
      <c r="B1879" s="67" t="s">
        <v>3997</v>
      </c>
      <c r="C1879" s="12" t="s">
        <v>3992</v>
      </c>
      <c r="D1879" s="12" t="s">
        <v>3867</v>
      </c>
      <c r="E1879" s="64">
        <v>44686.0</v>
      </c>
      <c r="F1879" s="60" t="s">
        <v>9</v>
      </c>
      <c r="G1879" s="12">
        <v>2013.0</v>
      </c>
      <c r="H1879" s="68" t="s">
        <v>3998</v>
      </c>
      <c r="I1879" s="12" t="s">
        <v>3994</v>
      </c>
      <c r="J1879" s="12" t="s">
        <v>3775</v>
      </c>
      <c r="K1879" s="12" t="s">
        <v>758</v>
      </c>
      <c r="L1879" s="12" t="s">
        <v>767</v>
      </c>
      <c r="M1879" s="12" t="s">
        <v>3995</v>
      </c>
      <c r="N1879" s="12"/>
      <c r="O1879" s="12" t="s">
        <v>3999</v>
      </c>
      <c r="P1879" s="12" t="s">
        <v>45</v>
      </c>
      <c r="Q1879" s="12">
        <v>39.79</v>
      </c>
      <c r="R1879" s="12">
        <v>2.81</v>
      </c>
      <c r="S1879" s="12" t="s">
        <v>69</v>
      </c>
      <c r="T1879" s="12"/>
      <c r="U1879" s="12" t="s">
        <v>48</v>
      </c>
      <c r="V1879" s="12" t="s">
        <v>1653</v>
      </c>
      <c r="W1879" s="12" t="s">
        <v>233</v>
      </c>
      <c r="X1879" s="12">
        <v>1996.0</v>
      </c>
      <c r="Y1879" s="12">
        <v>2007.0</v>
      </c>
      <c r="Z1879" s="12" t="s">
        <v>67</v>
      </c>
      <c r="AA1879" s="12" t="s">
        <v>67</v>
      </c>
      <c r="AB1879" s="12" t="s">
        <v>67</v>
      </c>
      <c r="AC1879" s="12" t="s">
        <v>67</v>
      </c>
      <c r="AD1879" s="12" t="s">
        <v>67</v>
      </c>
      <c r="AE1879" s="12" t="s">
        <v>67</v>
      </c>
      <c r="AF1879" s="12" t="s">
        <v>67</v>
      </c>
      <c r="AG1879" s="12" t="s">
        <v>67</v>
      </c>
      <c r="AH1879" s="12" t="s">
        <v>67</v>
      </c>
      <c r="AI1879" s="12" t="s">
        <v>67</v>
      </c>
      <c r="AJ1879" s="12" t="s">
        <v>67</v>
      </c>
      <c r="AK1879" s="12" t="s">
        <v>67</v>
      </c>
      <c r="AL1879" s="12" t="s">
        <v>67</v>
      </c>
      <c r="AM1879" s="12" t="s">
        <v>67</v>
      </c>
      <c r="AN1879" s="12" t="s">
        <v>67</v>
      </c>
      <c r="AO1879" s="12" t="s">
        <v>67</v>
      </c>
      <c r="AP1879" s="12" t="s">
        <v>67</v>
      </c>
      <c r="AQ1879" s="12" t="s">
        <v>67</v>
      </c>
      <c r="AR1879" s="12" t="s">
        <v>67</v>
      </c>
      <c r="AS1879" s="12" t="s">
        <v>67</v>
      </c>
      <c r="AT1879" s="12" t="s">
        <v>67</v>
      </c>
      <c r="AU1879" s="12" t="s">
        <v>67</v>
      </c>
      <c r="AV1879" s="12" t="s">
        <v>67</v>
      </c>
      <c r="AW1879" s="12" t="s">
        <v>67</v>
      </c>
      <c r="AX1879" s="12" t="s">
        <v>67</v>
      </c>
      <c r="AY1879" s="12"/>
    </row>
    <row r="1880" ht="15.75" customHeight="1">
      <c r="A1880" s="12">
        <v>310.0</v>
      </c>
      <c r="B1880" s="67" t="s">
        <v>4000</v>
      </c>
      <c r="C1880" s="12" t="s">
        <v>3992</v>
      </c>
      <c r="D1880" s="12" t="s">
        <v>3867</v>
      </c>
      <c r="E1880" s="64">
        <v>44686.0</v>
      </c>
      <c r="F1880" s="60" t="s">
        <v>9</v>
      </c>
      <c r="G1880" s="12">
        <v>2013.0</v>
      </c>
      <c r="H1880" s="68" t="s">
        <v>4001</v>
      </c>
      <c r="I1880" s="12" t="s">
        <v>3994</v>
      </c>
      <c r="J1880" s="12" t="s">
        <v>3775</v>
      </c>
      <c r="K1880" s="12" t="s">
        <v>758</v>
      </c>
      <c r="L1880" s="12" t="s">
        <v>767</v>
      </c>
      <c r="M1880" s="12" t="s">
        <v>3995</v>
      </c>
      <c r="N1880" s="12"/>
      <c r="O1880" s="12" t="s">
        <v>4002</v>
      </c>
      <c r="P1880" s="12" t="s">
        <v>45</v>
      </c>
      <c r="Q1880" s="12">
        <v>39.79</v>
      </c>
      <c r="R1880" s="12">
        <v>2.81</v>
      </c>
      <c r="S1880" s="12" t="s">
        <v>69</v>
      </c>
      <c r="T1880" s="12"/>
      <c r="U1880" s="12" t="s">
        <v>48</v>
      </c>
      <c r="V1880" s="12" t="s">
        <v>1653</v>
      </c>
      <c r="W1880" s="12" t="s">
        <v>233</v>
      </c>
      <c r="X1880" s="12">
        <v>1999.0</v>
      </c>
      <c r="Y1880" s="12">
        <v>2010.0</v>
      </c>
      <c r="Z1880" s="12" t="s">
        <v>67</v>
      </c>
      <c r="AA1880" s="12" t="s">
        <v>67</v>
      </c>
      <c r="AB1880" s="12" t="s">
        <v>67</v>
      </c>
      <c r="AC1880" s="12" t="s">
        <v>67</v>
      </c>
      <c r="AD1880" s="12" t="s">
        <v>67</v>
      </c>
      <c r="AE1880" s="12" t="s">
        <v>67</v>
      </c>
      <c r="AF1880" s="12" t="s">
        <v>67</v>
      </c>
      <c r="AG1880" s="12" t="s">
        <v>67</v>
      </c>
      <c r="AH1880" s="12" t="s">
        <v>67</v>
      </c>
      <c r="AI1880" s="12" t="s">
        <v>67</v>
      </c>
      <c r="AJ1880" s="12" t="s">
        <v>67</v>
      </c>
      <c r="AK1880" s="12" t="s">
        <v>67</v>
      </c>
      <c r="AL1880" s="12" t="s">
        <v>67</v>
      </c>
      <c r="AM1880" s="12" t="s">
        <v>67</v>
      </c>
      <c r="AN1880" s="12" t="s">
        <v>67</v>
      </c>
      <c r="AO1880" s="12" t="s">
        <v>67</v>
      </c>
      <c r="AP1880" s="12" t="s">
        <v>67</v>
      </c>
      <c r="AQ1880" s="12" t="s">
        <v>67</v>
      </c>
      <c r="AR1880" s="12" t="s">
        <v>67</v>
      </c>
      <c r="AS1880" s="12" t="s">
        <v>67</v>
      </c>
      <c r="AT1880" s="12" t="s">
        <v>67</v>
      </c>
      <c r="AU1880" s="12" t="s">
        <v>67</v>
      </c>
      <c r="AV1880" s="12" t="s">
        <v>67</v>
      </c>
      <c r="AW1880" s="12" t="s">
        <v>67</v>
      </c>
      <c r="AX1880" s="12" t="s">
        <v>67</v>
      </c>
      <c r="AY1880" s="12"/>
    </row>
    <row r="1881" ht="15.75" customHeight="1">
      <c r="A1881" s="12">
        <v>310.0</v>
      </c>
      <c r="B1881" s="67" t="s">
        <v>4003</v>
      </c>
      <c r="C1881" s="12" t="s">
        <v>3992</v>
      </c>
      <c r="D1881" s="12" t="s">
        <v>3867</v>
      </c>
      <c r="E1881" s="64">
        <v>44686.0</v>
      </c>
      <c r="F1881" s="60" t="s">
        <v>9</v>
      </c>
      <c r="G1881" s="12">
        <v>2013.0</v>
      </c>
      <c r="H1881" s="68" t="s">
        <v>4004</v>
      </c>
      <c r="I1881" s="12" t="s">
        <v>3994</v>
      </c>
      <c r="J1881" s="12" t="s">
        <v>3775</v>
      </c>
      <c r="K1881" s="12" t="s">
        <v>758</v>
      </c>
      <c r="L1881" s="12" t="s">
        <v>767</v>
      </c>
      <c r="M1881" s="12" t="s">
        <v>3995</v>
      </c>
      <c r="N1881" s="12"/>
      <c r="O1881" s="12" t="s">
        <v>4005</v>
      </c>
      <c r="P1881" s="12" t="s">
        <v>45</v>
      </c>
      <c r="Q1881" s="12">
        <v>39.79</v>
      </c>
      <c r="R1881" s="12">
        <v>2.81</v>
      </c>
      <c r="S1881" s="12" t="s">
        <v>69</v>
      </c>
      <c r="T1881" s="12"/>
      <c r="U1881" s="12" t="s">
        <v>48</v>
      </c>
      <c r="V1881" s="12" t="s">
        <v>1653</v>
      </c>
      <c r="W1881" s="12" t="s">
        <v>233</v>
      </c>
      <c r="X1881" s="12">
        <v>1991.0</v>
      </c>
      <c r="Y1881" s="12">
        <v>2010.0</v>
      </c>
      <c r="Z1881" s="12" t="s">
        <v>67</v>
      </c>
      <c r="AA1881" s="12" t="s">
        <v>67</v>
      </c>
      <c r="AB1881" s="12" t="s">
        <v>67</v>
      </c>
      <c r="AC1881" s="12" t="s">
        <v>67</v>
      </c>
      <c r="AD1881" s="12" t="s">
        <v>67</v>
      </c>
      <c r="AE1881" s="12" t="s">
        <v>67</v>
      </c>
      <c r="AF1881" s="12" t="s">
        <v>67</v>
      </c>
      <c r="AG1881" s="12" t="s">
        <v>67</v>
      </c>
      <c r="AH1881" s="12" t="s">
        <v>67</v>
      </c>
      <c r="AI1881" s="12" t="s">
        <v>67</v>
      </c>
      <c r="AJ1881" s="12" t="s">
        <v>67</v>
      </c>
      <c r="AK1881" s="12" t="s">
        <v>67</v>
      </c>
      <c r="AL1881" s="12" t="s">
        <v>67</v>
      </c>
      <c r="AM1881" s="12" t="s">
        <v>67</v>
      </c>
      <c r="AN1881" s="12" t="s">
        <v>67</v>
      </c>
      <c r="AO1881" s="12" t="s">
        <v>67</v>
      </c>
      <c r="AP1881" s="12" t="s">
        <v>67</v>
      </c>
      <c r="AQ1881" s="12" t="s">
        <v>67</v>
      </c>
      <c r="AR1881" s="12" t="s">
        <v>67</v>
      </c>
      <c r="AS1881" s="12" t="s">
        <v>67</v>
      </c>
      <c r="AT1881" s="12" t="s">
        <v>67</v>
      </c>
      <c r="AU1881" s="12" t="s">
        <v>67</v>
      </c>
      <c r="AV1881" s="12" t="s">
        <v>67</v>
      </c>
      <c r="AW1881" s="12" t="s">
        <v>67</v>
      </c>
      <c r="AX1881" s="12" t="s">
        <v>67</v>
      </c>
      <c r="AY1881" s="12"/>
    </row>
    <row r="1882" ht="15.75" customHeight="1">
      <c r="A1882" s="12">
        <v>310.0</v>
      </c>
      <c r="B1882" s="67" t="s">
        <v>4006</v>
      </c>
      <c r="C1882" s="12" t="s">
        <v>3992</v>
      </c>
      <c r="D1882" s="12" t="s">
        <v>3867</v>
      </c>
      <c r="E1882" s="64">
        <v>44686.0</v>
      </c>
      <c r="F1882" s="60" t="s">
        <v>9</v>
      </c>
      <c r="G1882" s="12">
        <v>2013.0</v>
      </c>
      <c r="H1882" s="68" t="s">
        <v>4007</v>
      </c>
      <c r="I1882" s="12" t="s">
        <v>3994</v>
      </c>
      <c r="J1882" s="12" t="s">
        <v>3775</v>
      </c>
      <c r="K1882" s="12" t="s">
        <v>758</v>
      </c>
      <c r="L1882" s="12" t="s">
        <v>767</v>
      </c>
      <c r="M1882" s="12" t="s">
        <v>3995</v>
      </c>
      <c r="N1882" s="12"/>
      <c r="O1882" s="12" t="s">
        <v>4008</v>
      </c>
      <c r="P1882" s="12" t="s">
        <v>45</v>
      </c>
      <c r="Q1882" s="12">
        <v>39.79</v>
      </c>
      <c r="R1882" s="12">
        <v>2.81</v>
      </c>
      <c r="S1882" s="12" t="s">
        <v>69</v>
      </c>
      <c r="T1882" s="12"/>
      <c r="U1882" s="12" t="s">
        <v>48</v>
      </c>
      <c r="V1882" s="12" t="s">
        <v>1653</v>
      </c>
      <c r="W1882" s="12" t="s">
        <v>233</v>
      </c>
      <c r="X1882" s="12">
        <v>1991.0</v>
      </c>
      <c r="Y1882" s="12">
        <v>2010.0</v>
      </c>
      <c r="Z1882" s="12" t="s">
        <v>67</v>
      </c>
      <c r="AA1882" s="12" t="s">
        <v>67</v>
      </c>
      <c r="AB1882" s="12" t="s">
        <v>67</v>
      </c>
      <c r="AC1882" s="12" t="s">
        <v>67</v>
      </c>
      <c r="AD1882" s="12" t="s">
        <v>67</v>
      </c>
      <c r="AE1882" s="12" t="s">
        <v>67</v>
      </c>
      <c r="AF1882" s="12" t="s">
        <v>67</v>
      </c>
      <c r="AG1882" s="12" t="s">
        <v>67</v>
      </c>
      <c r="AH1882" s="12" t="s">
        <v>67</v>
      </c>
      <c r="AI1882" s="12" t="s">
        <v>67</v>
      </c>
      <c r="AJ1882" s="12" t="s">
        <v>67</v>
      </c>
      <c r="AK1882" s="12" t="s">
        <v>67</v>
      </c>
      <c r="AL1882" s="12" t="s">
        <v>67</v>
      </c>
      <c r="AM1882" s="12" t="s">
        <v>67</v>
      </c>
      <c r="AN1882" s="12" t="s">
        <v>67</v>
      </c>
      <c r="AO1882" s="12" t="s">
        <v>67</v>
      </c>
      <c r="AP1882" s="12" t="s">
        <v>67</v>
      </c>
      <c r="AQ1882" s="12" t="s">
        <v>67</v>
      </c>
      <c r="AR1882" s="12" t="s">
        <v>67</v>
      </c>
      <c r="AS1882" s="12" t="s">
        <v>67</v>
      </c>
      <c r="AT1882" s="12" t="s">
        <v>67</v>
      </c>
      <c r="AU1882" s="12" t="s">
        <v>67</v>
      </c>
      <c r="AV1882" s="12" t="s">
        <v>67</v>
      </c>
      <c r="AW1882" s="12" t="s">
        <v>67</v>
      </c>
      <c r="AX1882" s="12" t="s">
        <v>67</v>
      </c>
      <c r="AY1882" s="12"/>
    </row>
    <row r="1883" ht="15.75" customHeight="1">
      <c r="A1883" s="12">
        <v>310.0</v>
      </c>
      <c r="B1883" s="67" t="s">
        <v>4009</v>
      </c>
      <c r="C1883" s="12" t="s">
        <v>3992</v>
      </c>
      <c r="D1883" s="12" t="s">
        <v>3867</v>
      </c>
      <c r="E1883" s="64">
        <v>44686.0</v>
      </c>
      <c r="F1883" s="60" t="s">
        <v>9</v>
      </c>
      <c r="G1883" s="12">
        <v>2013.0</v>
      </c>
      <c r="H1883" s="68" t="s">
        <v>4010</v>
      </c>
      <c r="I1883" s="12" t="s">
        <v>3994</v>
      </c>
      <c r="J1883" s="12" t="s">
        <v>3775</v>
      </c>
      <c r="K1883" s="12" t="s">
        <v>758</v>
      </c>
      <c r="L1883" s="12" t="s">
        <v>767</v>
      </c>
      <c r="M1883" s="12" t="s">
        <v>3995</v>
      </c>
      <c r="N1883" s="12"/>
      <c r="O1883" s="12" t="s">
        <v>4011</v>
      </c>
      <c r="P1883" s="12" t="s">
        <v>45</v>
      </c>
      <c r="Q1883" s="12">
        <v>39.79</v>
      </c>
      <c r="R1883" s="12">
        <v>2.81</v>
      </c>
      <c r="S1883" s="12" t="s">
        <v>69</v>
      </c>
      <c r="T1883" s="12"/>
      <c r="U1883" s="12" t="s">
        <v>48</v>
      </c>
      <c r="V1883" s="12" t="s">
        <v>1653</v>
      </c>
      <c r="W1883" s="12" t="s">
        <v>233</v>
      </c>
      <c r="X1883" s="12">
        <v>1991.0</v>
      </c>
      <c r="Y1883" s="12">
        <v>2010.0</v>
      </c>
      <c r="Z1883" s="12" t="s">
        <v>67</v>
      </c>
      <c r="AA1883" s="12" t="s">
        <v>67</v>
      </c>
      <c r="AB1883" s="12" t="s">
        <v>67</v>
      </c>
      <c r="AC1883" s="12" t="s">
        <v>67</v>
      </c>
      <c r="AD1883" s="12" t="s">
        <v>67</v>
      </c>
      <c r="AE1883" s="12" t="s">
        <v>67</v>
      </c>
      <c r="AF1883" s="12" t="s">
        <v>67</v>
      </c>
      <c r="AG1883" s="12" t="s">
        <v>67</v>
      </c>
      <c r="AH1883" s="12" t="s">
        <v>67</v>
      </c>
      <c r="AI1883" s="12" t="s">
        <v>67</v>
      </c>
      <c r="AJ1883" s="12" t="s">
        <v>67</v>
      </c>
      <c r="AK1883" s="12" t="s">
        <v>67</v>
      </c>
      <c r="AL1883" s="12" t="s">
        <v>67</v>
      </c>
      <c r="AM1883" s="12" t="s">
        <v>67</v>
      </c>
      <c r="AN1883" s="12" t="s">
        <v>67</v>
      </c>
      <c r="AO1883" s="12" t="s">
        <v>67</v>
      </c>
      <c r="AP1883" s="12" t="s">
        <v>67</v>
      </c>
      <c r="AQ1883" s="12" t="s">
        <v>67</v>
      </c>
      <c r="AR1883" s="12" t="s">
        <v>67</v>
      </c>
      <c r="AS1883" s="12" t="s">
        <v>67</v>
      </c>
      <c r="AT1883" s="12" t="s">
        <v>67</v>
      </c>
      <c r="AU1883" s="12" t="s">
        <v>67</v>
      </c>
      <c r="AV1883" s="12" t="s">
        <v>67</v>
      </c>
      <c r="AW1883" s="12" t="s">
        <v>67</v>
      </c>
      <c r="AX1883" s="12" t="s">
        <v>67</v>
      </c>
      <c r="AY1883" s="12"/>
    </row>
    <row r="1884" ht="15.75" customHeight="1">
      <c r="A1884" s="12">
        <v>310.0</v>
      </c>
      <c r="B1884" s="67" t="s">
        <v>4012</v>
      </c>
      <c r="C1884" s="12" t="s">
        <v>3992</v>
      </c>
      <c r="D1884" s="12" t="s">
        <v>3867</v>
      </c>
      <c r="E1884" s="64">
        <v>44686.0</v>
      </c>
      <c r="F1884" s="60" t="s">
        <v>9</v>
      </c>
      <c r="G1884" s="12">
        <v>2013.0</v>
      </c>
      <c r="H1884" s="68" t="s">
        <v>4013</v>
      </c>
      <c r="I1884" s="12" t="s">
        <v>3994</v>
      </c>
      <c r="J1884" s="12" t="s">
        <v>3775</v>
      </c>
      <c r="K1884" s="12" t="s">
        <v>758</v>
      </c>
      <c r="L1884" s="12" t="s">
        <v>767</v>
      </c>
      <c r="M1884" s="12" t="s">
        <v>3995</v>
      </c>
      <c r="N1884" s="12"/>
      <c r="O1884" s="12" t="s">
        <v>4014</v>
      </c>
      <c r="P1884" s="12" t="s">
        <v>45</v>
      </c>
      <c r="Q1884" s="12">
        <v>39.79</v>
      </c>
      <c r="R1884" s="12">
        <v>2.81</v>
      </c>
      <c r="S1884" s="12" t="s">
        <v>69</v>
      </c>
      <c r="T1884" s="12"/>
      <c r="U1884" s="12" t="s">
        <v>48</v>
      </c>
      <c r="V1884" s="12" t="s">
        <v>1653</v>
      </c>
      <c r="W1884" s="12" t="s">
        <v>233</v>
      </c>
      <c r="X1884" s="12">
        <v>1991.0</v>
      </c>
      <c r="Y1884" s="12">
        <v>2010.0</v>
      </c>
      <c r="Z1884" s="12" t="s">
        <v>67</v>
      </c>
      <c r="AA1884" s="12" t="s">
        <v>67</v>
      </c>
      <c r="AB1884" s="12" t="s">
        <v>67</v>
      </c>
      <c r="AC1884" s="12" t="s">
        <v>67</v>
      </c>
      <c r="AD1884" s="12" t="s">
        <v>67</v>
      </c>
      <c r="AE1884" s="12" t="s">
        <v>67</v>
      </c>
      <c r="AF1884" s="12" t="s">
        <v>67</v>
      </c>
      <c r="AG1884" s="12" t="s">
        <v>67</v>
      </c>
      <c r="AH1884" s="12" t="s">
        <v>67</v>
      </c>
      <c r="AI1884" s="12" t="s">
        <v>67</v>
      </c>
      <c r="AJ1884" s="12" t="s">
        <v>67</v>
      </c>
      <c r="AK1884" s="12" t="s">
        <v>67</v>
      </c>
      <c r="AL1884" s="12" t="s">
        <v>67</v>
      </c>
      <c r="AM1884" s="12" t="s">
        <v>67</v>
      </c>
      <c r="AN1884" s="12" t="s">
        <v>67</v>
      </c>
      <c r="AO1884" s="12" t="s">
        <v>67</v>
      </c>
      <c r="AP1884" s="12" t="s">
        <v>67</v>
      </c>
      <c r="AQ1884" s="12" t="s">
        <v>67</v>
      </c>
      <c r="AR1884" s="12" t="s">
        <v>67</v>
      </c>
      <c r="AS1884" s="12" t="s">
        <v>67</v>
      </c>
      <c r="AT1884" s="12" t="s">
        <v>67</v>
      </c>
      <c r="AU1884" s="12" t="s">
        <v>67</v>
      </c>
      <c r="AV1884" s="12" t="s">
        <v>67</v>
      </c>
      <c r="AW1884" s="12" t="s">
        <v>67</v>
      </c>
      <c r="AX1884" s="12" t="s">
        <v>67</v>
      </c>
      <c r="AY1884" s="12"/>
    </row>
    <row r="1885" ht="15.75" customHeight="1">
      <c r="A1885" s="12">
        <v>310.0</v>
      </c>
      <c r="B1885" s="67" t="s">
        <v>4015</v>
      </c>
      <c r="C1885" s="12" t="s">
        <v>3992</v>
      </c>
      <c r="D1885" s="12" t="s">
        <v>3867</v>
      </c>
      <c r="E1885" s="64">
        <v>44686.0</v>
      </c>
      <c r="F1885" s="60" t="s">
        <v>9</v>
      </c>
      <c r="G1885" s="12">
        <v>2013.0</v>
      </c>
      <c r="H1885" s="68" t="s">
        <v>4016</v>
      </c>
      <c r="I1885" s="12" t="s">
        <v>3994</v>
      </c>
      <c r="J1885" s="12" t="s">
        <v>3775</v>
      </c>
      <c r="K1885" s="12" t="s">
        <v>758</v>
      </c>
      <c r="L1885" s="12" t="s">
        <v>767</v>
      </c>
      <c r="M1885" s="12" t="s">
        <v>3995</v>
      </c>
      <c r="N1885" s="12"/>
      <c r="O1885" s="12" t="s">
        <v>4017</v>
      </c>
      <c r="P1885" s="12" t="s">
        <v>45</v>
      </c>
      <c r="Q1885" s="12">
        <v>39.79</v>
      </c>
      <c r="R1885" s="12">
        <v>2.81</v>
      </c>
      <c r="S1885" s="12" t="s">
        <v>69</v>
      </c>
      <c r="T1885" s="12"/>
      <c r="U1885" s="12" t="s">
        <v>48</v>
      </c>
      <c r="V1885" s="12" t="s">
        <v>1653</v>
      </c>
      <c r="W1885" s="12" t="s">
        <v>233</v>
      </c>
      <c r="X1885" s="12">
        <v>1991.0</v>
      </c>
      <c r="Y1885" s="12">
        <v>2010.0</v>
      </c>
      <c r="Z1885" s="12" t="s">
        <v>67</v>
      </c>
      <c r="AA1885" s="12" t="s">
        <v>67</v>
      </c>
      <c r="AB1885" s="12" t="s">
        <v>67</v>
      </c>
      <c r="AC1885" s="12" t="s">
        <v>67</v>
      </c>
      <c r="AD1885" s="12" t="s">
        <v>67</v>
      </c>
      <c r="AE1885" s="12" t="s">
        <v>67</v>
      </c>
      <c r="AF1885" s="12" t="s">
        <v>67</v>
      </c>
      <c r="AG1885" s="12" t="s">
        <v>67</v>
      </c>
      <c r="AH1885" s="12" t="s">
        <v>67</v>
      </c>
      <c r="AI1885" s="12" t="s">
        <v>67</v>
      </c>
      <c r="AJ1885" s="12" t="s">
        <v>67</v>
      </c>
      <c r="AK1885" s="12" t="s">
        <v>67</v>
      </c>
      <c r="AL1885" s="12" t="s">
        <v>67</v>
      </c>
      <c r="AM1885" s="12" t="s">
        <v>67</v>
      </c>
      <c r="AN1885" s="12" t="s">
        <v>67</v>
      </c>
      <c r="AO1885" s="12" t="s">
        <v>67</v>
      </c>
      <c r="AP1885" s="12" t="s">
        <v>67</v>
      </c>
      <c r="AQ1885" s="12" t="s">
        <v>67</v>
      </c>
      <c r="AR1885" s="12" t="s">
        <v>67</v>
      </c>
      <c r="AS1885" s="12" t="s">
        <v>67</v>
      </c>
      <c r="AT1885" s="12" t="s">
        <v>67</v>
      </c>
      <c r="AU1885" s="12" t="s">
        <v>67</v>
      </c>
      <c r="AV1885" s="12" t="s">
        <v>67</v>
      </c>
      <c r="AW1885" s="12" t="s">
        <v>67</v>
      </c>
      <c r="AX1885" s="12" t="s">
        <v>67</v>
      </c>
      <c r="AY1885" s="12"/>
    </row>
    <row r="1886" ht="15.75" customHeight="1">
      <c r="A1886" s="12">
        <v>310.0</v>
      </c>
      <c r="B1886" s="67" t="s">
        <v>4018</v>
      </c>
      <c r="C1886" s="12" t="s">
        <v>3992</v>
      </c>
      <c r="D1886" s="12" t="s">
        <v>3867</v>
      </c>
      <c r="E1886" s="64">
        <v>44686.0</v>
      </c>
      <c r="F1886" s="60" t="s">
        <v>9</v>
      </c>
      <c r="G1886" s="12">
        <v>2013.0</v>
      </c>
      <c r="H1886" s="68" t="s">
        <v>4019</v>
      </c>
      <c r="I1886" s="12" t="s">
        <v>3994</v>
      </c>
      <c r="J1886" s="12" t="s">
        <v>3775</v>
      </c>
      <c r="K1886" s="12" t="s">
        <v>758</v>
      </c>
      <c r="L1886" s="12" t="s">
        <v>767</v>
      </c>
      <c r="M1886" s="12" t="s">
        <v>3995</v>
      </c>
      <c r="N1886" s="12"/>
      <c r="O1886" s="12" t="s">
        <v>4020</v>
      </c>
      <c r="P1886" s="12" t="s">
        <v>45</v>
      </c>
      <c r="Q1886" s="12">
        <v>39.79</v>
      </c>
      <c r="R1886" s="12">
        <v>2.81</v>
      </c>
      <c r="S1886" s="12" t="s">
        <v>69</v>
      </c>
      <c r="T1886" s="12"/>
      <c r="U1886" s="12" t="s">
        <v>48</v>
      </c>
      <c r="V1886" s="12" t="s">
        <v>1653</v>
      </c>
      <c r="W1886" s="12" t="s">
        <v>233</v>
      </c>
      <c r="X1886" s="12">
        <v>1991.0</v>
      </c>
      <c r="Y1886" s="12">
        <v>2010.0</v>
      </c>
      <c r="Z1886" s="12" t="s">
        <v>67</v>
      </c>
      <c r="AA1886" s="12" t="s">
        <v>67</v>
      </c>
      <c r="AB1886" s="12" t="s">
        <v>67</v>
      </c>
      <c r="AC1886" s="12" t="s">
        <v>67</v>
      </c>
      <c r="AD1886" s="12" t="s">
        <v>67</v>
      </c>
      <c r="AE1886" s="12" t="s">
        <v>67</v>
      </c>
      <c r="AF1886" s="12" t="s">
        <v>67</v>
      </c>
      <c r="AG1886" s="12" t="s">
        <v>67</v>
      </c>
      <c r="AH1886" s="12" t="s">
        <v>67</v>
      </c>
      <c r="AI1886" s="12" t="s">
        <v>67</v>
      </c>
      <c r="AJ1886" s="12" t="s">
        <v>67</v>
      </c>
      <c r="AK1886" s="12" t="s">
        <v>67</v>
      </c>
      <c r="AL1886" s="12" t="s">
        <v>67</v>
      </c>
      <c r="AM1886" s="12" t="s">
        <v>67</v>
      </c>
      <c r="AN1886" s="12" t="s">
        <v>67</v>
      </c>
      <c r="AO1886" s="12" t="s">
        <v>67</v>
      </c>
      <c r="AP1886" s="12" t="s">
        <v>67</v>
      </c>
      <c r="AQ1886" s="12" t="s">
        <v>67</v>
      </c>
      <c r="AR1886" s="12" t="s">
        <v>67</v>
      </c>
      <c r="AS1886" s="12" t="s">
        <v>67</v>
      </c>
      <c r="AT1886" s="12" t="s">
        <v>67</v>
      </c>
      <c r="AU1886" s="12" t="s">
        <v>67</v>
      </c>
      <c r="AV1886" s="12" t="s">
        <v>67</v>
      </c>
      <c r="AW1886" s="12" t="s">
        <v>67</v>
      </c>
      <c r="AX1886" s="12" t="s">
        <v>67</v>
      </c>
      <c r="AY1886" s="12"/>
    </row>
    <row r="1887" ht="15.75" customHeight="1">
      <c r="A1887" s="12">
        <v>310.0</v>
      </c>
      <c r="B1887" s="67" t="s">
        <v>4021</v>
      </c>
      <c r="C1887" s="12" t="s">
        <v>3992</v>
      </c>
      <c r="D1887" s="12" t="s">
        <v>3867</v>
      </c>
      <c r="E1887" s="64">
        <v>44686.0</v>
      </c>
      <c r="F1887" s="60" t="s">
        <v>9</v>
      </c>
      <c r="G1887" s="12">
        <v>2013.0</v>
      </c>
      <c r="H1887" s="68" t="s">
        <v>4022</v>
      </c>
      <c r="I1887" s="12" t="s">
        <v>3994</v>
      </c>
      <c r="J1887" s="12" t="s">
        <v>3775</v>
      </c>
      <c r="K1887" s="12" t="s">
        <v>758</v>
      </c>
      <c r="L1887" s="12" t="s">
        <v>767</v>
      </c>
      <c r="M1887" s="12" t="s">
        <v>3995</v>
      </c>
      <c r="N1887" s="12"/>
      <c r="O1887" s="12" t="s">
        <v>4023</v>
      </c>
      <c r="P1887" s="12" t="s">
        <v>45</v>
      </c>
      <c r="Q1887" s="12">
        <v>39.79</v>
      </c>
      <c r="R1887" s="12">
        <v>2.81</v>
      </c>
      <c r="S1887" s="12" t="s">
        <v>69</v>
      </c>
      <c r="T1887" s="12"/>
      <c r="U1887" s="12" t="s">
        <v>48</v>
      </c>
      <c r="V1887" s="12" t="s">
        <v>1653</v>
      </c>
      <c r="W1887" s="12" t="s">
        <v>233</v>
      </c>
      <c r="X1887" s="12">
        <v>1991.0</v>
      </c>
      <c r="Y1887" s="12">
        <v>2010.0</v>
      </c>
      <c r="Z1887" s="12" t="s">
        <v>67</v>
      </c>
      <c r="AA1887" s="12" t="s">
        <v>67</v>
      </c>
      <c r="AB1887" s="12" t="s">
        <v>67</v>
      </c>
      <c r="AC1887" s="12" t="s">
        <v>67</v>
      </c>
      <c r="AD1887" s="12" t="s">
        <v>67</v>
      </c>
      <c r="AE1887" s="12" t="s">
        <v>67</v>
      </c>
      <c r="AF1887" s="12" t="s">
        <v>67</v>
      </c>
      <c r="AG1887" s="12" t="s">
        <v>67</v>
      </c>
      <c r="AH1887" s="12" t="s">
        <v>67</v>
      </c>
      <c r="AI1887" s="12" t="s">
        <v>67</v>
      </c>
      <c r="AJ1887" s="12" t="s">
        <v>67</v>
      </c>
      <c r="AK1887" s="12" t="s">
        <v>67</v>
      </c>
      <c r="AL1887" s="12" t="s">
        <v>67</v>
      </c>
      <c r="AM1887" s="12" t="s">
        <v>67</v>
      </c>
      <c r="AN1887" s="12" t="s">
        <v>67</v>
      </c>
      <c r="AO1887" s="12" t="s">
        <v>67</v>
      </c>
      <c r="AP1887" s="12" t="s">
        <v>67</v>
      </c>
      <c r="AQ1887" s="12" t="s">
        <v>67</v>
      </c>
      <c r="AR1887" s="12" t="s">
        <v>67</v>
      </c>
      <c r="AS1887" s="12" t="s">
        <v>67</v>
      </c>
      <c r="AT1887" s="12" t="s">
        <v>67</v>
      </c>
      <c r="AU1887" s="12" t="s">
        <v>67</v>
      </c>
      <c r="AV1887" s="12" t="s">
        <v>67</v>
      </c>
      <c r="AW1887" s="12" t="s">
        <v>67</v>
      </c>
      <c r="AX1887" s="12" t="s">
        <v>67</v>
      </c>
      <c r="AY1887" s="12"/>
    </row>
    <row r="1888" ht="15.75" customHeight="1">
      <c r="A1888" s="12">
        <v>310.0</v>
      </c>
      <c r="B1888" s="67" t="s">
        <v>4024</v>
      </c>
      <c r="C1888" s="12" t="s">
        <v>3992</v>
      </c>
      <c r="D1888" s="12" t="s">
        <v>3867</v>
      </c>
      <c r="E1888" s="64">
        <v>44686.0</v>
      </c>
      <c r="F1888" s="60" t="s">
        <v>9</v>
      </c>
      <c r="G1888" s="12">
        <v>2013.0</v>
      </c>
      <c r="H1888" s="68" t="s">
        <v>4025</v>
      </c>
      <c r="I1888" s="12" t="s">
        <v>3994</v>
      </c>
      <c r="J1888" s="12" t="s">
        <v>3775</v>
      </c>
      <c r="K1888" s="12" t="s">
        <v>758</v>
      </c>
      <c r="L1888" s="12" t="s">
        <v>767</v>
      </c>
      <c r="M1888" s="12" t="s">
        <v>3995</v>
      </c>
      <c r="N1888" s="12"/>
      <c r="O1888" s="12" t="s">
        <v>4026</v>
      </c>
      <c r="P1888" s="12" t="s">
        <v>45</v>
      </c>
      <c r="Q1888" s="12">
        <v>39.79</v>
      </c>
      <c r="R1888" s="12">
        <v>2.81</v>
      </c>
      <c r="S1888" s="12" t="s">
        <v>69</v>
      </c>
      <c r="T1888" s="12"/>
      <c r="U1888" s="12" t="s">
        <v>48</v>
      </c>
      <c r="V1888" s="12" t="s">
        <v>1653</v>
      </c>
      <c r="W1888" s="12" t="s">
        <v>233</v>
      </c>
      <c r="X1888" s="12">
        <v>1991.0</v>
      </c>
      <c r="Y1888" s="12">
        <v>2010.0</v>
      </c>
      <c r="Z1888" s="12" t="s">
        <v>67</v>
      </c>
      <c r="AA1888" s="12" t="s">
        <v>67</v>
      </c>
      <c r="AB1888" s="12" t="s">
        <v>67</v>
      </c>
      <c r="AC1888" s="12" t="s">
        <v>67</v>
      </c>
      <c r="AD1888" s="12" t="s">
        <v>67</v>
      </c>
      <c r="AE1888" s="12" t="s">
        <v>67</v>
      </c>
      <c r="AF1888" s="12" t="s">
        <v>67</v>
      </c>
      <c r="AG1888" s="12" t="s">
        <v>67</v>
      </c>
      <c r="AH1888" s="12" t="s">
        <v>67</v>
      </c>
      <c r="AI1888" s="12" t="s">
        <v>67</v>
      </c>
      <c r="AJ1888" s="12" t="s">
        <v>67</v>
      </c>
      <c r="AK1888" s="12" t="s">
        <v>67</v>
      </c>
      <c r="AL1888" s="12" t="s">
        <v>67</v>
      </c>
      <c r="AM1888" s="12" t="s">
        <v>67</v>
      </c>
      <c r="AN1888" s="12" t="s">
        <v>67</v>
      </c>
      <c r="AO1888" s="12" t="s">
        <v>67</v>
      </c>
      <c r="AP1888" s="12" t="s">
        <v>67</v>
      </c>
      <c r="AQ1888" s="12" t="s">
        <v>67</v>
      </c>
      <c r="AR1888" s="12" t="s">
        <v>67</v>
      </c>
      <c r="AS1888" s="12" t="s">
        <v>67</v>
      </c>
      <c r="AT1888" s="12" t="s">
        <v>67</v>
      </c>
      <c r="AU1888" s="12" t="s">
        <v>67</v>
      </c>
      <c r="AV1888" s="12" t="s">
        <v>67</v>
      </c>
      <c r="AW1888" s="12" t="s">
        <v>67</v>
      </c>
      <c r="AX1888" s="12" t="s">
        <v>67</v>
      </c>
      <c r="AY1888" s="12"/>
    </row>
    <row r="1889" ht="15.75" customHeight="1">
      <c r="A1889" s="12">
        <v>310.0</v>
      </c>
      <c r="B1889" s="67" t="s">
        <v>4027</v>
      </c>
      <c r="C1889" s="12" t="s">
        <v>3992</v>
      </c>
      <c r="D1889" s="12" t="s">
        <v>3867</v>
      </c>
      <c r="E1889" s="64">
        <v>44686.0</v>
      </c>
      <c r="F1889" s="60" t="s">
        <v>9</v>
      </c>
      <c r="G1889" s="12">
        <v>2013.0</v>
      </c>
      <c r="H1889" s="68" t="s">
        <v>4028</v>
      </c>
      <c r="I1889" s="12" t="s">
        <v>3994</v>
      </c>
      <c r="J1889" s="12" t="s">
        <v>3775</v>
      </c>
      <c r="K1889" s="12" t="s">
        <v>758</v>
      </c>
      <c r="L1889" s="12" t="s">
        <v>767</v>
      </c>
      <c r="M1889" s="12" t="s">
        <v>3995</v>
      </c>
      <c r="N1889" s="12"/>
      <c r="O1889" s="12" t="s">
        <v>4029</v>
      </c>
      <c r="P1889" s="12" t="s">
        <v>45</v>
      </c>
      <c r="Q1889" s="12">
        <v>39.79</v>
      </c>
      <c r="R1889" s="12">
        <v>2.81</v>
      </c>
      <c r="S1889" s="12" t="s">
        <v>69</v>
      </c>
      <c r="T1889" s="12"/>
      <c r="U1889" s="12" t="s">
        <v>48</v>
      </c>
      <c r="V1889" s="12" t="s">
        <v>1653</v>
      </c>
      <c r="W1889" s="12" t="s">
        <v>233</v>
      </c>
      <c r="X1889" s="12">
        <v>1991.0</v>
      </c>
      <c r="Y1889" s="12">
        <v>2010.0</v>
      </c>
      <c r="Z1889" s="12" t="s">
        <v>67</v>
      </c>
      <c r="AA1889" s="12" t="s">
        <v>67</v>
      </c>
      <c r="AB1889" s="12" t="s">
        <v>67</v>
      </c>
      <c r="AC1889" s="12" t="s">
        <v>67</v>
      </c>
      <c r="AD1889" s="12" t="s">
        <v>67</v>
      </c>
      <c r="AE1889" s="12" t="s">
        <v>67</v>
      </c>
      <c r="AF1889" s="12" t="s">
        <v>67</v>
      </c>
      <c r="AG1889" s="12" t="s">
        <v>67</v>
      </c>
      <c r="AH1889" s="12" t="s">
        <v>67</v>
      </c>
      <c r="AI1889" s="12" t="s">
        <v>67</v>
      </c>
      <c r="AJ1889" s="12" t="s">
        <v>67</v>
      </c>
      <c r="AK1889" s="12" t="s">
        <v>67</v>
      </c>
      <c r="AL1889" s="12" t="s">
        <v>67</v>
      </c>
      <c r="AM1889" s="12" t="s">
        <v>67</v>
      </c>
      <c r="AN1889" s="12" t="s">
        <v>67</v>
      </c>
      <c r="AO1889" s="12" t="s">
        <v>67</v>
      </c>
      <c r="AP1889" s="12" t="s">
        <v>67</v>
      </c>
      <c r="AQ1889" s="12" t="s">
        <v>67</v>
      </c>
      <c r="AR1889" s="12" t="s">
        <v>67</v>
      </c>
      <c r="AS1889" s="12" t="s">
        <v>67</v>
      </c>
      <c r="AT1889" s="12" t="s">
        <v>67</v>
      </c>
      <c r="AU1889" s="12" t="s">
        <v>67</v>
      </c>
      <c r="AV1889" s="12" t="s">
        <v>67</v>
      </c>
      <c r="AW1889" s="12" t="s">
        <v>67</v>
      </c>
      <c r="AX1889" s="12" t="s">
        <v>67</v>
      </c>
      <c r="AY1889" s="12"/>
    </row>
    <row r="1890" ht="15.75" customHeight="1">
      <c r="A1890" s="12">
        <v>310.0</v>
      </c>
      <c r="B1890" s="67" t="s">
        <v>4030</v>
      </c>
      <c r="C1890" s="12" t="s">
        <v>3992</v>
      </c>
      <c r="D1890" s="12" t="s">
        <v>3867</v>
      </c>
      <c r="E1890" s="64">
        <v>44686.0</v>
      </c>
      <c r="F1890" s="60" t="s">
        <v>9</v>
      </c>
      <c r="G1890" s="12">
        <v>2013.0</v>
      </c>
      <c r="H1890" s="68" t="s">
        <v>4031</v>
      </c>
      <c r="I1890" s="12" t="s">
        <v>3994</v>
      </c>
      <c r="J1890" s="12" t="s">
        <v>3775</v>
      </c>
      <c r="K1890" s="12" t="s">
        <v>758</v>
      </c>
      <c r="L1890" s="12" t="s">
        <v>767</v>
      </c>
      <c r="M1890" s="12" t="s">
        <v>3995</v>
      </c>
      <c r="N1890" s="12"/>
      <c r="O1890" s="12" t="s">
        <v>4032</v>
      </c>
      <c r="P1890" s="12" t="s">
        <v>45</v>
      </c>
      <c r="Q1890" s="12">
        <v>39.79</v>
      </c>
      <c r="R1890" s="12">
        <v>2.81</v>
      </c>
      <c r="S1890" s="12" t="s">
        <v>69</v>
      </c>
      <c r="T1890" s="12"/>
      <c r="U1890" s="12" t="s">
        <v>48</v>
      </c>
      <c r="V1890" s="12" t="s">
        <v>1653</v>
      </c>
      <c r="W1890" s="12" t="s">
        <v>233</v>
      </c>
      <c r="X1890" s="12">
        <v>1991.0</v>
      </c>
      <c r="Y1890" s="12">
        <v>2010.0</v>
      </c>
      <c r="Z1890" s="12" t="s">
        <v>67</v>
      </c>
      <c r="AA1890" s="12" t="s">
        <v>67</v>
      </c>
      <c r="AB1890" s="12" t="s">
        <v>67</v>
      </c>
      <c r="AC1890" s="12" t="s">
        <v>67</v>
      </c>
      <c r="AD1890" s="12" t="s">
        <v>67</v>
      </c>
      <c r="AE1890" s="12" t="s">
        <v>67</v>
      </c>
      <c r="AF1890" s="12" t="s">
        <v>67</v>
      </c>
      <c r="AG1890" s="12" t="s">
        <v>67</v>
      </c>
      <c r="AH1890" s="12" t="s">
        <v>67</v>
      </c>
      <c r="AI1890" s="12" t="s">
        <v>67</v>
      </c>
      <c r="AJ1890" s="12" t="s">
        <v>67</v>
      </c>
      <c r="AK1890" s="12" t="s">
        <v>67</v>
      </c>
      <c r="AL1890" s="12" t="s">
        <v>67</v>
      </c>
      <c r="AM1890" s="12" t="s">
        <v>67</v>
      </c>
      <c r="AN1890" s="12" t="s">
        <v>67</v>
      </c>
      <c r="AO1890" s="12" t="s">
        <v>67</v>
      </c>
      <c r="AP1890" s="12" t="s">
        <v>67</v>
      </c>
      <c r="AQ1890" s="12" t="s">
        <v>67</v>
      </c>
      <c r="AR1890" s="12" t="s">
        <v>67</v>
      </c>
      <c r="AS1890" s="12" t="s">
        <v>67</v>
      </c>
      <c r="AT1890" s="12" t="s">
        <v>67</v>
      </c>
      <c r="AU1890" s="12" t="s">
        <v>67</v>
      </c>
      <c r="AV1890" s="12" t="s">
        <v>67</v>
      </c>
      <c r="AW1890" s="12" t="s">
        <v>67</v>
      </c>
      <c r="AX1890" s="12" t="s">
        <v>67</v>
      </c>
      <c r="AY1890" s="12"/>
    </row>
    <row r="1891" ht="15.75" customHeight="1">
      <c r="A1891" s="12">
        <v>310.0</v>
      </c>
      <c r="B1891" s="67" t="s">
        <v>4033</v>
      </c>
      <c r="C1891" s="12" t="s">
        <v>3992</v>
      </c>
      <c r="D1891" s="12" t="s">
        <v>3867</v>
      </c>
      <c r="E1891" s="64">
        <v>44687.0</v>
      </c>
      <c r="F1891" s="60" t="s">
        <v>9</v>
      </c>
      <c r="G1891" s="12">
        <v>2013.0</v>
      </c>
      <c r="H1891" s="68" t="s">
        <v>4034</v>
      </c>
      <c r="I1891" s="12" t="s">
        <v>3994</v>
      </c>
      <c r="J1891" s="12" t="s">
        <v>3775</v>
      </c>
      <c r="K1891" s="12" t="s">
        <v>758</v>
      </c>
      <c r="L1891" s="12" t="s">
        <v>767</v>
      </c>
      <c r="M1891" s="12" t="s">
        <v>3995</v>
      </c>
      <c r="N1891" s="12"/>
      <c r="O1891" s="12" t="s">
        <v>4035</v>
      </c>
      <c r="P1891" s="12" t="s">
        <v>45</v>
      </c>
      <c r="Q1891" s="12">
        <v>39.79</v>
      </c>
      <c r="R1891" s="12">
        <v>2.81</v>
      </c>
      <c r="S1891" s="12" t="s">
        <v>69</v>
      </c>
      <c r="T1891" s="12"/>
      <c r="U1891" s="12" t="s">
        <v>48</v>
      </c>
      <c r="V1891" s="12" t="s">
        <v>1653</v>
      </c>
      <c r="W1891" s="12" t="s">
        <v>233</v>
      </c>
      <c r="X1891" s="12">
        <v>1997.0</v>
      </c>
      <c r="Y1891" s="12">
        <v>2010.0</v>
      </c>
      <c r="Z1891" s="12" t="s">
        <v>67</v>
      </c>
      <c r="AA1891" s="12" t="s">
        <v>67</v>
      </c>
      <c r="AB1891" s="12" t="s">
        <v>67</v>
      </c>
      <c r="AC1891" s="12" t="s">
        <v>67</v>
      </c>
      <c r="AD1891" s="12" t="s">
        <v>67</v>
      </c>
      <c r="AE1891" s="12" t="s">
        <v>67</v>
      </c>
      <c r="AF1891" s="12" t="s">
        <v>67</v>
      </c>
      <c r="AG1891" s="12" t="s">
        <v>67</v>
      </c>
      <c r="AH1891" s="12" t="s">
        <v>67</v>
      </c>
      <c r="AI1891" s="12" t="s">
        <v>67</v>
      </c>
      <c r="AJ1891" s="12" t="s">
        <v>67</v>
      </c>
      <c r="AK1891" s="12" t="s">
        <v>67</v>
      </c>
      <c r="AL1891" s="12" t="s">
        <v>67</v>
      </c>
      <c r="AM1891" s="12" t="s">
        <v>67</v>
      </c>
      <c r="AN1891" s="12" t="s">
        <v>67</v>
      </c>
      <c r="AO1891" s="12" t="s">
        <v>67</v>
      </c>
      <c r="AP1891" s="12" t="s">
        <v>67</v>
      </c>
      <c r="AQ1891" s="12" t="s">
        <v>67</v>
      </c>
      <c r="AR1891" s="12" t="s">
        <v>67</v>
      </c>
      <c r="AS1891" s="12" t="s">
        <v>67</v>
      </c>
      <c r="AT1891" s="12" t="s">
        <v>67</v>
      </c>
      <c r="AU1891" s="12" t="s">
        <v>67</v>
      </c>
      <c r="AV1891" s="12" t="s">
        <v>67</v>
      </c>
      <c r="AW1891" s="12" t="s">
        <v>67</v>
      </c>
      <c r="AX1891" s="12" t="s">
        <v>67</v>
      </c>
      <c r="AY1891" s="12"/>
    </row>
    <row r="1892" ht="15.75" customHeight="1">
      <c r="A1892" s="12">
        <v>310.0</v>
      </c>
      <c r="B1892" s="67" t="s">
        <v>4036</v>
      </c>
      <c r="C1892" s="12" t="s">
        <v>3992</v>
      </c>
      <c r="D1892" s="12" t="s">
        <v>3867</v>
      </c>
      <c r="E1892" s="64">
        <v>44687.0</v>
      </c>
      <c r="F1892" s="60" t="s">
        <v>9</v>
      </c>
      <c r="G1892" s="12">
        <v>2013.0</v>
      </c>
      <c r="H1892" s="68" t="s">
        <v>4037</v>
      </c>
      <c r="I1892" s="12" t="s">
        <v>3994</v>
      </c>
      <c r="J1892" s="12" t="s">
        <v>3775</v>
      </c>
      <c r="K1892" s="12" t="s">
        <v>758</v>
      </c>
      <c r="L1892" s="12" t="s">
        <v>767</v>
      </c>
      <c r="M1892" s="12" t="s">
        <v>3995</v>
      </c>
      <c r="N1892" s="12"/>
      <c r="O1892" s="12" t="s">
        <v>4038</v>
      </c>
      <c r="P1892" s="12" t="s">
        <v>45</v>
      </c>
      <c r="Q1892" s="12">
        <v>39.79</v>
      </c>
      <c r="R1892" s="12">
        <v>2.81</v>
      </c>
      <c r="S1892" s="12" t="s">
        <v>69</v>
      </c>
      <c r="T1892" s="12"/>
      <c r="U1892" s="12" t="s">
        <v>48</v>
      </c>
      <c r="V1892" s="12" t="s">
        <v>1653</v>
      </c>
      <c r="W1892" s="12" t="s">
        <v>233</v>
      </c>
      <c r="X1892" s="12">
        <v>1998.0</v>
      </c>
      <c r="Y1892" s="12">
        <v>2010.0</v>
      </c>
      <c r="Z1892" s="12" t="s">
        <v>67</v>
      </c>
      <c r="AA1892" s="12" t="s">
        <v>67</v>
      </c>
      <c r="AB1892" s="12" t="s">
        <v>67</v>
      </c>
      <c r="AC1892" s="12" t="s">
        <v>67</v>
      </c>
      <c r="AD1892" s="12" t="s">
        <v>67</v>
      </c>
      <c r="AE1892" s="12" t="s">
        <v>67</v>
      </c>
      <c r="AF1892" s="12" t="s">
        <v>67</v>
      </c>
      <c r="AG1892" s="12" t="s">
        <v>67</v>
      </c>
      <c r="AH1892" s="12" t="s">
        <v>67</v>
      </c>
      <c r="AI1892" s="12" t="s">
        <v>67</v>
      </c>
      <c r="AJ1892" s="12" t="s">
        <v>67</v>
      </c>
      <c r="AK1892" s="12" t="s">
        <v>67</v>
      </c>
      <c r="AL1892" s="12" t="s">
        <v>67</v>
      </c>
      <c r="AM1892" s="12" t="s">
        <v>67</v>
      </c>
      <c r="AN1892" s="12" t="s">
        <v>67</v>
      </c>
      <c r="AO1892" s="12" t="s">
        <v>67</v>
      </c>
      <c r="AP1892" s="12" t="s">
        <v>67</v>
      </c>
      <c r="AQ1892" s="12" t="s">
        <v>67</v>
      </c>
      <c r="AR1892" s="12" t="s">
        <v>67</v>
      </c>
      <c r="AS1892" s="12" t="s">
        <v>67</v>
      </c>
      <c r="AT1892" s="12" t="s">
        <v>67</v>
      </c>
      <c r="AU1892" s="12" t="s">
        <v>67</v>
      </c>
      <c r="AV1892" s="12" t="s">
        <v>67</v>
      </c>
      <c r="AW1892" s="12" t="s">
        <v>67</v>
      </c>
      <c r="AX1892" s="12" t="s">
        <v>67</v>
      </c>
      <c r="AY1892" s="12"/>
    </row>
    <row r="1893" ht="15.75" customHeight="1">
      <c r="A1893" s="12">
        <v>310.0</v>
      </c>
      <c r="B1893" s="67" t="s">
        <v>4039</v>
      </c>
      <c r="C1893" s="12" t="s">
        <v>3992</v>
      </c>
      <c r="D1893" s="12" t="s">
        <v>3867</v>
      </c>
      <c r="E1893" s="64">
        <v>44687.0</v>
      </c>
      <c r="F1893" s="60" t="s">
        <v>9</v>
      </c>
      <c r="G1893" s="12">
        <v>2013.0</v>
      </c>
      <c r="H1893" s="68" t="s">
        <v>4040</v>
      </c>
      <c r="I1893" s="12" t="s">
        <v>3994</v>
      </c>
      <c r="J1893" s="12" t="s">
        <v>3775</v>
      </c>
      <c r="K1893" s="12" t="s">
        <v>758</v>
      </c>
      <c r="L1893" s="12" t="s">
        <v>767</v>
      </c>
      <c r="M1893" s="12" t="s">
        <v>3995</v>
      </c>
      <c r="N1893" s="12"/>
      <c r="O1893" s="12" t="s">
        <v>4041</v>
      </c>
      <c r="P1893" s="12" t="s">
        <v>45</v>
      </c>
      <c r="Q1893" s="12">
        <v>39.79</v>
      </c>
      <c r="R1893" s="12">
        <v>2.81</v>
      </c>
      <c r="S1893" s="12" t="s">
        <v>69</v>
      </c>
      <c r="T1893" s="12"/>
      <c r="U1893" s="12" t="s">
        <v>48</v>
      </c>
      <c r="V1893" s="12" t="s">
        <v>1653</v>
      </c>
      <c r="W1893" s="12" t="s">
        <v>233</v>
      </c>
      <c r="X1893" s="12">
        <v>1998.0</v>
      </c>
      <c r="Y1893" s="12">
        <v>2010.0</v>
      </c>
      <c r="Z1893" s="12" t="s">
        <v>67</v>
      </c>
      <c r="AA1893" s="12" t="s">
        <v>67</v>
      </c>
      <c r="AB1893" s="12" t="s">
        <v>67</v>
      </c>
      <c r="AC1893" s="12" t="s">
        <v>67</v>
      </c>
      <c r="AD1893" s="12" t="s">
        <v>67</v>
      </c>
      <c r="AE1893" s="12" t="s">
        <v>67</v>
      </c>
      <c r="AF1893" s="12" t="s">
        <v>67</v>
      </c>
      <c r="AG1893" s="12" t="s">
        <v>67</v>
      </c>
      <c r="AH1893" s="12" t="s">
        <v>67</v>
      </c>
      <c r="AI1893" s="12" t="s">
        <v>67</v>
      </c>
      <c r="AJ1893" s="12" t="s">
        <v>67</v>
      </c>
      <c r="AK1893" s="12" t="s">
        <v>67</v>
      </c>
      <c r="AL1893" s="12" t="s">
        <v>67</v>
      </c>
      <c r="AM1893" s="12" t="s">
        <v>67</v>
      </c>
      <c r="AN1893" s="12" t="s">
        <v>67</v>
      </c>
      <c r="AO1893" s="12" t="s">
        <v>67</v>
      </c>
      <c r="AP1893" s="12" t="s">
        <v>67</v>
      </c>
      <c r="AQ1893" s="12" t="s">
        <v>67</v>
      </c>
      <c r="AR1893" s="12" t="s">
        <v>67</v>
      </c>
      <c r="AS1893" s="12" t="s">
        <v>67</v>
      </c>
      <c r="AT1893" s="12" t="s">
        <v>67</v>
      </c>
      <c r="AU1893" s="12" t="s">
        <v>67</v>
      </c>
      <c r="AV1893" s="12" t="s">
        <v>67</v>
      </c>
      <c r="AW1893" s="12" t="s">
        <v>67</v>
      </c>
      <c r="AX1893" s="12" t="s">
        <v>67</v>
      </c>
      <c r="AY1893" s="12"/>
    </row>
    <row r="1894" ht="15.75" customHeight="1">
      <c r="A1894" s="12">
        <v>310.0</v>
      </c>
      <c r="B1894" s="67" t="s">
        <v>4042</v>
      </c>
      <c r="C1894" s="12" t="s">
        <v>3992</v>
      </c>
      <c r="D1894" s="12" t="s">
        <v>3867</v>
      </c>
      <c r="E1894" s="64">
        <v>44687.0</v>
      </c>
      <c r="F1894" s="60" t="s">
        <v>9</v>
      </c>
      <c r="G1894" s="12">
        <v>2013.0</v>
      </c>
      <c r="H1894" s="68" t="s">
        <v>4043</v>
      </c>
      <c r="I1894" s="12" t="s">
        <v>3994</v>
      </c>
      <c r="J1894" s="12" t="s">
        <v>3775</v>
      </c>
      <c r="K1894" s="12" t="s">
        <v>758</v>
      </c>
      <c r="L1894" s="12" t="s">
        <v>767</v>
      </c>
      <c r="M1894" s="12" t="s">
        <v>3995</v>
      </c>
      <c r="N1894" s="12"/>
      <c r="O1894" s="12" t="s">
        <v>4044</v>
      </c>
      <c r="P1894" s="12" t="s">
        <v>45</v>
      </c>
      <c r="Q1894" s="12">
        <v>39.79</v>
      </c>
      <c r="R1894" s="12">
        <v>2.81</v>
      </c>
      <c r="S1894" s="12" t="s">
        <v>69</v>
      </c>
      <c r="T1894" s="12"/>
      <c r="U1894" s="12" t="s">
        <v>48</v>
      </c>
      <c r="V1894" s="12" t="s">
        <v>1653</v>
      </c>
      <c r="W1894" s="12" t="s">
        <v>233</v>
      </c>
      <c r="X1894" s="12">
        <v>1994.0</v>
      </c>
      <c r="Y1894" s="12">
        <v>2010.0</v>
      </c>
      <c r="Z1894" s="12" t="s">
        <v>67</v>
      </c>
      <c r="AA1894" s="12" t="s">
        <v>67</v>
      </c>
      <c r="AB1894" s="12" t="s">
        <v>67</v>
      </c>
      <c r="AC1894" s="12" t="s">
        <v>67</v>
      </c>
      <c r="AD1894" s="12" t="s">
        <v>67</v>
      </c>
      <c r="AE1894" s="12" t="s">
        <v>67</v>
      </c>
      <c r="AF1894" s="12" t="s">
        <v>67</v>
      </c>
      <c r="AG1894" s="12" t="s">
        <v>67</v>
      </c>
      <c r="AH1894" s="12" t="s">
        <v>67</v>
      </c>
      <c r="AI1894" s="12" t="s">
        <v>67</v>
      </c>
      <c r="AJ1894" s="12" t="s">
        <v>67</v>
      </c>
      <c r="AK1894" s="12" t="s">
        <v>67</v>
      </c>
      <c r="AL1894" s="12" t="s">
        <v>67</v>
      </c>
      <c r="AM1894" s="12" t="s">
        <v>67</v>
      </c>
      <c r="AN1894" s="12" t="s">
        <v>67</v>
      </c>
      <c r="AO1894" s="12" t="s">
        <v>67</v>
      </c>
      <c r="AP1894" s="12" t="s">
        <v>67</v>
      </c>
      <c r="AQ1894" s="12" t="s">
        <v>67</v>
      </c>
      <c r="AR1894" s="12" t="s">
        <v>67</v>
      </c>
      <c r="AS1894" s="12" t="s">
        <v>67</v>
      </c>
      <c r="AT1894" s="12" t="s">
        <v>67</v>
      </c>
      <c r="AU1894" s="12" t="s">
        <v>67</v>
      </c>
      <c r="AV1894" s="12" t="s">
        <v>67</v>
      </c>
      <c r="AW1894" s="12" t="s">
        <v>67</v>
      </c>
      <c r="AX1894" s="12" t="s">
        <v>67</v>
      </c>
      <c r="AY1894" s="12"/>
    </row>
    <row r="1895" ht="15.75" customHeight="1">
      <c r="A1895" s="12">
        <v>310.0</v>
      </c>
      <c r="B1895" s="67" t="s">
        <v>4045</v>
      </c>
      <c r="C1895" s="12" t="s">
        <v>3992</v>
      </c>
      <c r="D1895" s="12" t="s">
        <v>3867</v>
      </c>
      <c r="E1895" s="64">
        <v>44687.0</v>
      </c>
      <c r="F1895" s="60" t="s">
        <v>9</v>
      </c>
      <c r="G1895" s="12">
        <v>2013.0</v>
      </c>
      <c r="H1895" s="68" t="s">
        <v>4046</v>
      </c>
      <c r="I1895" s="12" t="s">
        <v>3994</v>
      </c>
      <c r="J1895" s="12" t="s">
        <v>3775</v>
      </c>
      <c r="K1895" s="12" t="s">
        <v>758</v>
      </c>
      <c r="L1895" s="12" t="s">
        <v>767</v>
      </c>
      <c r="M1895" s="12" t="s">
        <v>3995</v>
      </c>
      <c r="N1895" s="12"/>
      <c r="O1895" s="12" t="s">
        <v>4047</v>
      </c>
      <c r="P1895" s="12" t="s">
        <v>45</v>
      </c>
      <c r="Q1895" s="12">
        <v>39.79</v>
      </c>
      <c r="R1895" s="12">
        <v>2.81</v>
      </c>
      <c r="S1895" s="12" t="s">
        <v>69</v>
      </c>
      <c r="T1895" s="12"/>
      <c r="U1895" s="12" t="s">
        <v>48</v>
      </c>
      <c r="V1895" s="12" t="s">
        <v>1653</v>
      </c>
      <c r="W1895" s="12" t="s">
        <v>233</v>
      </c>
      <c r="X1895" s="12">
        <v>1999.0</v>
      </c>
      <c r="Y1895" s="12">
        <v>2010.0</v>
      </c>
      <c r="Z1895" s="12" t="s">
        <v>67</v>
      </c>
      <c r="AA1895" s="12" t="s">
        <v>67</v>
      </c>
      <c r="AB1895" s="12" t="s">
        <v>67</v>
      </c>
      <c r="AC1895" s="12" t="s">
        <v>67</v>
      </c>
      <c r="AD1895" s="12" t="s">
        <v>67</v>
      </c>
      <c r="AE1895" s="12" t="s">
        <v>67</v>
      </c>
      <c r="AF1895" s="12" t="s">
        <v>67</v>
      </c>
      <c r="AG1895" s="12" t="s">
        <v>67</v>
      </c>
      <c r="AH1895" s="12" t="s">
        <v>67</v>
      </c>
      <c r="AI1895" s="12" t="s">
        <v>67</v>
      </c>
      <c r="AJ1895" s="12" t="s">
        <v>67</v>
      </c>
      <c r="AK1895" s="12" t="s">
        <v>67</v>
      </c>
      <c r="AL1895" s="12" t="s">
        <v>67</v>
      </c>
      <c r="AM1895" s="12" t="s">
        <v>67</v>
      </c>
      <c r="AN1895" s="12" t="s">
        <v>67</v>
      </c>
      <c r="AO1895" s="12" t="s">
        <v>67</v>
      </c>
      <c r="AP1895" s="12" t="s">
        <v>67</v>
      </c>
      <c r="AQ1895" s="12" t="s">
        <v>67</v>
      </c>
      <c r="AR1895" s="12" t="s">
        <v>67</v>
      </c>
      <c r="AS1895" s="12" t="s">
        <v>67</v>
      </c>
      <c r="AT1895" s="12" t="s">
        <v>67</v>
      </c>
      <c r="AU1895" s="12" t="s">
        <v>67</v>
      </c>
      <c r="AV1895" s="12" t="s">
        <v>67</v>
      </c>
      <c r="AW1895" s="12" t="s">
        <v>67</v>
      </c>
      <c r="AX1895" s="12" t="s">
        <v>67</v>
      </c>
      <c r="AY1895" s="12"/>
    </row>
    <row r="1896" ht="15.75" customHeight="1">
      <c r="A1896" s="12">
        <v>310.0</v>
      </c>
      <c r="B1896" s="67" t="s">
        <v>4048</v>
      </c>
      <c r="C1896" s="12" t="s">
        <v>3992</v>
      </c>
      <c r="D1896" s="12" t="s">
        <v>3867</v>
      </c>
      <c r="E1896" s="64">
        <v>44687.0</v>
      </c>
      <c r="F1896" s="60" t="s">
        <v>9</v>
      </c>
      <c r="G1896" s="12">
        <v>2013.0</v>
      </c>
      <c r="H1896" s="68" t="s">
        <v>4049</v>
      </c>
      <c r="I1896" s="12" t="s">
        <v>3994</v>
      </c>
      <c r="J1896" s="12" t="s">
        <v>3775</v>
      </c>
      <c r="K1896" s="12" t="s">
        <v>758</v>
      </c>
      <c r="L1896" s="12" t="s">
        <v>767</v>
      </c>
      <c r="M1896" s="12" t="s">
        <v>3995</v>
      </c>
      <c r="N1896" s="12"/>
      <c r="O1896" s="12" t="s">
        <v>4050</v>
      </c>
      <c r="P1896" s="12" t="s">
        <v>45</v>
      </c>
      <c r="Q1896" s="12">
        <v>39.79</v>
      </c>
      <c r="R1896" s="12">
        <v>2.81</v>
      </c>
      <c r="S1896" s="12" t="s">
        <v>69</v>
      </c>
      <c r="T1896" s="12"/>
      <c r="U1896" s="12" t="s">
        <v>48</v>
      </c>
      <c r="V1896" s="12" t="s">
        <v>1653</v>
      </c>
      <c r="W1896" s="12" t="s">
        <v>233</v>
      </c>
      <c r="X1896" s="12">
        <v>2001.0</v>
      </c>
      <c r="Y1896" s="12">
        <v>2010.0</v>
      </c>
      <c r="Z1896" s="12" t="s">
        <v>67</v>
      </c>
      <c r="AA1896" s="12" t="s">
        <v>67</v>
      </c>
      <c r="AB1896" s="12" t="s">
        <v>67</v>
      </c>
      <c r="AC1896" s="12" t="s">
        <v>67</v>
      </c>
      <c r="AD1896" s="12" t="s">
        <v>67</v>
      </c>
      <c r="AE1896" s="12" t="s">
        <v>67</v>
      </c>
      <c r="AF1896" s="12" t="s">
        <v>67</v>
      </c>
      <c r="AG1896" s="12" t="s">
        <v>67</v>
      </c>
      <c r="AH1896" s="12" t="s">
        <v>67</v>
      </c>
      <c r="AI1896" s="12" t="s">
        <v>67</v>
      </c>
      <c r="AJ1896" s="12" t="s">
        <v>67</v>
      </c>
      <c r="AK1896" s="12" t="s">
        <v>67</v>
      </c>
      <c r="AL1896" s="12" t="s">
        <v>67</v>
      </c>
      <c r="AM1896" s="12" t="s">
        <v>67</v>
      </c>
      <c r="AN1896" s="12" t="s">
        <v>67</v>
      </c>
      <c r="AO1896" s="12" t="s">
        <v>67</v>
      </c>
      <c r="AP1896" s="12" t="s">
        <v>67</v>
      </c>
      <c r="AQ1896" s="12" t="s">
        <v>67</v>
      </c>
      <c r="AR1896" s="12" t="s">
        <v>67</v>
      </c>
      <c r="AS1896" s="12" t="s">
        <v>67</v>
      </c>
      <c r="AT1896" s="12" t="s">
        <v>67</v>
      </c>
      <c r="AU1896" s="12" t="s">
        <v>67</v>
      </c>
      <c r="AV1896" s="12" t="s">
        <v>67</v>
      </c>
      <c r="AW1896" s="12" t="s">
        <v>67</v>
      </c>
      <c r="AX1896" s="12" t="s">
        <v>67</v>
      </c>
      <c r="AY1896" s="12"/>
    </row>
    <row r="1897" ht="15.75" customHeight="1">
      <c r="A1897" s="12">
        <v>310.0</v>
      </c>
      <c r="B1897" s="67" t="s">
        <v>4051</v>
      </c>
      <c r="C1897" s="12" t="s">
        <v>3992</v>
      </c>
      <c r="D1897" s="12" t="s">
        <v>3867</v>
      </c>
      <c r="E1897" s="64">
        <v>44687.0</v>
      </c>
      <c r="F1897" s="60" t="s">
        <v>9</v>
      </c>
      <c r="G1897" s="12">
        <v>2013.0</v>
      </c>
      <c r="H1897" s="68" t="s">
        <v>4052</v>
      </c>
      <c r="I1897" s="12" t="s">
        <v>3994</v>
      </c>
      <c r="J1897" s="12" t="s">
        <v>3775</v>
      </c>
      <c r="K1897" s="12" t="s">
        <v>758</v>
      </c>
      <c r="L1897" s="12" t="s">
        <v>767</v>
      </c>
      <c r="M1897" s="12" t="s">
        <v>3995</v>
      </c>
      <c r="N1897" s="12"/>
      <c r="O1897" s="12" t="s">
        <v>4053</v>
      </c>
      <c r="P1897" s="12" t="s">
        <v>45</v>
      </c>
      <c r="Q1897" s="12">
        <v>39.79</v>
      </c>
      <c r="R1897" s="12">
        <v>2.81</v>
      </c>
      <c r="S1897" s="12" t="s">
        <v>69</v>
      </c>
      <c r="T1897" s="12"/>
      <c r="U1897" s="12" t="s">
        <v>48</v>
      </c>
      <c r="V1897" s="12" t="s">
        <v>1653</v>
      </c>
      <c r="W1897" s="12" t="s">
        <v>233</v>
      </c>
      <c r="X1897" s="12">
        <v>2002.0</v>
      </c>
      <c r="Y1897" s="12">
        <v>2010.0</v>
      </c>
      <c r="Z1897" s="12" t="s">
        <v>67</v>
      </c>
      <c r="AA1897" s="12" t="s">
        <v>67</v>
      </c>
      <c r="AB1897" s="12" t="s">
        <v>67</v>
      </c>
      <c r="AC1897" s="12" t="s">
        <v>67</v>
      </c>
      <c r="AD1897" s="12" t="s">
        <v>67</v>
      </c>
      <c r="AE1897" s="12" t="s">
        <v>67</v>
      </c>
      <c r="AF1897" s="12" t="s">
        <v>67</v>
      </c>
      <c r="AG1897" s="12" t="s">
        <v>67</v>
      </c>
      <c r="AH1897" s="12" t="s">
        <v>67</v>
      </c>
      <c r="AI1897" s="12" t="s">
        <v>67</v>
      </c>
      <c r="AJ1897" s="12" t="s">
        <v>67</v>
      </c>
      <c r="AK1897" s="12" t="s">
        <v>67</v>
      </c>
      <c r="AL1897" s="12" t="s">
        <v>67</v>
      </c>
      <c r="AM1897" s="12" t="s">
        <v>67</v>
      </c>
      <c r="AN1897" s="12" t="s">
        <v>67</v>
      </c>
      <c r="AO1897" s="12" t="s">
        <v>67</v>
      </c>
      <c r="AP1897" s="12" t="s">
        <v>67</v>
      </c>
      <c r="AQ1897" s="12" t="s">
        <v>67</v>
      </c>
      <c r="AR1897" s="12" t="s">
        <v>67</v>
      </c>
      <c r="AS1897" s="12" t="s">
        <v>67</v>
      </c>
      <c r="AT1897" s="12" t="s">
        <v>67</v>
      </c>
      <c r="AU1897" s="12" t="s">
        <v>67</v>
      </c>
      <c r="AV1897" s="12" t="s">
        <v>67</v>
      </c>
      <c r="AW1897" s="12" t="s">
        <v>67</v>
      </c>
      <c r="AX1897" s="12" t="s">
        <v>67</v>
      </c>
      <c r="AY1897" s="12"/>
    </row>
    <row r="1898" ht="15.75" customHeight="1">
      <c r="A1898" s="12">
        <v>310.0</v>
      </c>
      <c r="B1898" s="67" t="s">
        <v>4054</v>
      </c>
      <c r="C1898" s="12" t="s">
        <v>3992</v>
      </c>
      <c r="D1898" s="12" t="s">
        <v>3867</v>
      </c>
      <c r="E1898" s="64">
        <v>44687.0</v>
      </c>
      <c r="F1898" s="60" t="s">
        <v>9</v>
      </c>
      <c r="G1898" s="12">
        <v>2013.0</v>
      </c>
      <c r="H1898" s="68" t="s">
        <v>4055</v>
      </c>
      <c r="I1898" s="12" t="s">
        <v>3994</v>
      </c>
      <c r="J1898" s="12" t="s">
        <v>3775</v>
      </c>
      <c r="K1898" s="12" t="s">
        <v>758</v>
      </c>
      <c r="L1898" s="12" t="s">
        <v>767</v>
      </c>
      <c r="M1898" s="12" t="s">
        <v>3995</v>
      </c>
      <c r="N1898" s="12"/>
      <c r="O1898" s="12" t="s">
        <v>4056</v>
      </c>
      <c r="P1898" s="12" t="s">
        <v>45</v>
      </c>
      <c r="Q1898" s="12">
        <v>39.79</v>
      </c>
      <c r="R1898" s="12">
        <v>2.81</v>
      </c>
      <c r="S1898" s="12" t="s">
        <v>69</v>
      </c>
      <c r="T1898" s="12"/>
      <c r="U1898" s="12" t="s">
        <v>48</v>
      </c>
      <c r="V1898" s="12" t="s">
        <v>1653</v>
      </c>
      <c r="W1898" s="12" t="s">
        <v>233</v>
      </c>
      <c r="X1898" s="12">
        <v>1993.0</v>
      </c>
      <c r="Y1898" s="12">
        <v>2009.0</v>
      </c>
      <c r="Z1898" s="12" t="s">
        <v>67</v>
      </c>
      <c r="AA1898" s="12" t="s">
        <v>67</v>
      </c>
      <c r="AB1898" s="12" t="s">
        <v>67</v>
      </c>
      <c r="AC1898" s="12" t="s">
        <v>67</v>
      </c>
      <c r="AD1898" s="12" t="s">
        <v>67</v>
      </c>
      <c r="AE1898" s="12" t="s">
        <v>67</v>
      </c>
      <c r="AF1898" s="12" t="s">
        <v>67</v>
      </c>
      <c r="AG1898" s="12" t="s">
        <v>67</v>
      </c>
      <c r="AH1898" s="12" t="s">
        <v>67</v>
      </c>
      <c r="AI1898" s="12" t="s">
        <v>67</v>
      </c>
      <c r="AJ1898" s="12" t="s">
        <v>67</v>
      </c>
      <c r="AK1898" s="12" t="s">
        <v>67</v>
      </c>
      <c r="AL1898" s="12" t="s">
        <v>67</v>
      </c>
      <c r="AM1898" s="12" t="s">
        <v>67</v>
      </c>
      <c r="AN1898" s="12" t="s">
        <v>67</v>
      </c>
      <c r="AO1898" s="12" t="s">
        <v>67</v>
      </c>
      <c r="AP1898" s="12" t="s">
        <v>67</v>
      </c>
      <c r="AQ1898" s="12" t="s">
        <v>67</v>
      </c>
      <c r="AR1898" s="12" t="s">
        <v>67</v>
      </c>
      <c r="AS1898" s="12" t="s">
        <v>67</v>
      </c>
      <c r="AT1898" s="12" t="s">
        <v>67</v>
      </c>
      <c r="AU1898" s="12" t="s">
        <v>67</v>
      </c>
      <c r="AV1898" s="12" t="s">
        <v>67</v>
      </c>
      <c r="AW1898" s="12" t="s">
        <v>67</v>
      </c>
      <c r="AX1898" s="12" t="s">
        <v>67</v>
      </c>
      <c r="AY1898" s="12"/>
    </row>
    <row r="1899" ht="15.75" customHeight="1">
      <c r="A1899" s="12">
        <v>310.0</v>
      </c>
      <c r="B1899" s="67" t="s">
        <v>4057</v>
      </c>
      <c r="C1899" s="12" t="s">
        <v>3992</v>
      </c>
      <c r="D1899" s="12" t="s">
        <v>3867</v>
      </c>
      <c r="E1899" s="64">
        <v>44687.0</v>
      </c>
      <c r="F1899" s="60" t="s">
        <v>9</v>
      </c>
      <c r="G1899" s="12">
        <v>2013.0</v>
      </c>
      <c r="H1899" s="68" t="s">
        <v>4058</v>
      </c>
      <c r="I1899" s="12" t="s">
        <v>3994</v>
      </c>
      <c r="J1899" s="12" t="s">
        <v>3775</v>
      </c>
      <c r="K1899" s="12" t="s">
        <v>758</v>
      </c>
      <c r="L1899" s="12" t="s">
        <v>767</v>
      </c>
      <c r="M1899" s="12" t="s">
        <v>3995</v>
      </c>
      <c r="N1899" s="12"/>
      <c r="O1899" s="12" t="s">
        <v>4059</v>
      </c>
      <c r="P1899" s="12" t="s">
        <v>45</v>
      </c>
      <c r="Q1899" s="12">
        <v>39.79</v>
      </c>
      <c r="R1899" s="12">
        <v>2.81</v>
      </c>
      <c r="S1899" s="12" t="s">
        <v>69</v>
      </c>
      <c r="T1899" s="12"/>
      <c r="U1899" s="12" t="s">
        <v>48</v>
      </c>
      <c r="V1899" s="12" t="s">
        <v>1653</v>
      </c>
      <c r="W1899" s="12" t="s">
        <v>233</v>
      </c>
      <c r="X1899" s="12">
        <v>1994.0</v>
      </c>
      <c r="Y1899" s="12">
        <v>2010.0</v>
      </c>
      <c r="Z1899" s="12" t="s">
        <v>67</v>
      </c>
      <c r="AA1899" s="12" t="s">
        <v>67</v>
      </c>
      <c r="AB1899" s="12" t="s">
        <v>67</v>
      </c>
      <c r="AC1899" s="12" t="s">
        <v>67</v>
      </c>
      <c r="AD1899" s="12" t="s">
        <v>67</v>
      </c>
      <c r="AE1899" s="12" t="s">
        <v>67</v>
      </c>
      <c r="AF1899" s="12" t="s">
        <v>67</v>
      </c>
      <c r="AG1899" s="12" t="s">
        <v>67</v>
      </c>
      <c r="AH1899" s="12" t="s">
        <v>67</v>
      </c>
      <c r="AI1899" s="12" t="s">
        <v>67</v>
      </c>
      <c r="AJ1899" s="12" t="s">
        <v>67</v>
      </c>
      <c r="AK1899" s="12" t="s">
        <v>67</v>
      </c>
      <c r="AL1899" s="12" t="s">
        <v>67</v>
      </c>
      <c r="AM1899" s="12" t="s">
        <v>67</v>
      </c>
      <c r="AN1899" s="12" t="s">
        <v>67</v>
      </c>
      <c r="AO1899" s="12" t="s">
        <v>67</v>
      </c>
      <c r="AP1899" s="12" t="s">
        <v>67</v>
      </c>
      <c r="AQ1899" s="12" t="s">
        <v>67</v>
      </c>
      <c r="AR1899" s="12" t="s">
        <v>67</v>
      </c>
      <c r="AS1899" s="12" t="s">
        <v>67</v>
      </c>
      <c r="AT1899" s="12" t="s">
        <v>67</v>
      </c>
      <c r="AU1899" s="12" t="s">
        <v>67</v>
      </c>
      <c r="AV1899" s="12" t="s">
        <v>67</v>
      </c>
      <c r="AW1899" s="12" t="s">
        <v>67</v>
      </c>
      <c r="AX1899" s="12" t="s">
        <v>67</v>
      </c>
      <c r="AY1899" s="12"/>
    </row>
    <row r="1900" ht="15.75" customHeight="1">
      <c r="A1900" s="12">
        <v>310.0</v>
      </c>
      <c r="B1900" s="67" t="s">
        <v>4060</v>
      </c>
      <c r="C1900" s="12" t="s">
        <v>3992</v>
      </c>
      <c r="D1900" s="12" t="s">
        <v>3867</v>
      </c>
      <c r="E1900" s="64">
        <v>44687.0</v>
      </c>
      <c r="F1900" s="60" t="s">
        <v>9</v>
      </c>
      <c r="G1900" s="12">
        <v>2013.0</v>
      </c>
      <c r="H1900" s="68" t="s">
        <v>4061</v>
      </c>
      <c r="I1900" s="12" t="s">
        <v>3994</v>
      </c>
      <c r="J1900" s="12" t="s">
        <v>3775</v>
      </c>
      <c r="K1900" s="12" t="s">
        <v>758</v>
      </c>
      <c r="L1900" s="12" t="s">
        <v>767</v>
      </c>
      <c r="M1900" s="12" t="s">
        <v>3995</v>
      </c>
      <c r="N1900" s="12"/>
      <c r="O1900" s="12" t="s">
        <v>4062</v>
      </c>
      <c r="P1900" s="12" t="s">
        <v>45</v>
      </c>
      <c r="Q1900" s="12">
        <v>39.79</v>
      </c>
      <c r="R1900" s="12">
        <v>2.81</v>
      </c>
      <c r="S1900" s="12" t="s">
        <v>69</v>
      </c>
      <c r="T1900" s="12"/>
      <c r="U1900" s="12" t="s">
        <v>48</v>
      </c>
      <c r="V1900" s="12" t="s">
        <v>1653</v>
      </c>
      <c r="W1900" s="12" t="s">
        <v>233</v>
      </c>
      <c r="X1900" s="12">
        <v>2000.0</v>
      </c>
      <c r="Y1900" s="12">
        <v>2010.0</v>
      </c>
      <c r="Z1900" s="12" t="s">
        <v>67</v>
      </c>
      <c r="AA1900" s="12" t="s">
        <v>67</v>
      </c>
      <c r="AB1900" s="12" t="s">
        <v>67</v>
      </c>
      <c r="AC1900" s="12" t="s">
        <v>67</v>
      </c>
      <c r="AD1900" s="12" t="s">
        <v>67</v>
      </c>
      <c r="AE1900" s="12" t="s">
        <v>67</v>
      </c>
      <c r="AF1900" s="12" t="s">
        <v>67</v>
      </c>
      <c r="AG1900" s="12" t="s">
        <v>67</v>
      </c>
      <c r="AH1900" s="12" t="s">
        <v>67</v>
      </c>
      <c r="AI1900" s="12" t="s">
        <v>67</v>
      </c>
      <c r="AJ1900" s="12" t="s">
        <v>67</v>
      </c>
      <c r="AK1900" s="12" t="s">
        <v>67</v>
      </c>
      <c r="AL1900" s="12" t="s">
        <v>67</v>
      </c>
      <c r="AM1900" s="12" t="s">
        <v>67</v>
      </c>
      <c r="AN1900" s="12" t="s">
        <v>67</v>
      </c>
      <c r="AO1900" s="12" t="s">
        <v>67</v>
      </c>
      <c r="AP1900" s="12" t="s">
        <v>67</v>
      </c>
      <c r="AQ1900" s="12" t="s">
        <v>67</v>
      </c>
      <c r="AR1900" s="12" t="s">
        <v>67</v>
      </c>
      <c r="AS1900" s="12" t="s">
        <v>67</v>
      </c>
      <c r="AT1900" s="12" t="s">
        <v>67</v>
      </c>
      <c r="AU1900" s="12" t="s">
        <v>67</v>
      </c>
      <c r="AV1900" s="12" t="s">
        <v>67</v>
      </c>
      <c r="AW1900" s="12" t="s">
        <v>67</v>
      </c>
      <c r="AX1900" s="12" t="s">
        <v>67</v>
      </c>
      <c r="AY1900" s="12"/>
    </row>
    <row r="1901" ht="15.75" customHeight="1">
      <c r="A1901" s="12">
        <v>310.0</v>
      </c>
      <c r="B1901" s="67" t="s">
        <v>4063</v>
      </c>
      <c r="C1901" s="12" t="s">
        <v>3992</v>
      </c>
      <c r="D1901" s="12" t="s">
        <v>3867</v>
      </c>
      <c r="E1901" s="64">
        <v>44687.0</v>
      </c>
      <c r="F1901" s="60" t="s">
        <v>9</v>
      </c>
      <c r="G1901" s="12">
        <v>2013.0</v>
      </c>
      <c r="H1901" s="68" t="s">
        <v>4064</v>
      </c>
      <c r="I1901" s="12" t="s">
        <v>3994</v>
      </c>
      <c r="J1901" s="12" t="s">
        <v>3775</v>
      </c>
      <c r="K1901" s="12" t="s">
        <v>758</v>
      </c>
      <c r="L1901" s="12" t="s">
        <v>767</v>
      </c>
      <c r="M1901" s="12" t="s">
        <v>3995</v>
      </c>
      <c r="N1901" s="12"/>
      <c r="O1901" s="12" t="s">
        <v>4065</v>
      </c>
      <c r="P1901" s="12" t="s">
        <v>45</v>
      </c>
      <c r="Q1901" s="12">
        <v>39.79</v>
      </c>
      <c r="R1901" s="12">
        <v>2.81</v>
      </c>
      <c r="S1901" s="12" t="s">
        <v>69</v>
      </c>
      <c r="T1901" s="12"/>
      <c r="U1901" s="12" t="s">
        <v>48</v>
      </c>
      <c r="V1901" s="12" t="s">
        <v>1653</v>
      </c>
      <c r="W1901" s="12" t="s">
        <v>233</v>
      </c>
      <c r="X1901" s="12">
        <v>1991.0</v>
      </c>
      <c r="Y1901" s="12">
        <v>2010.0</v>
      </c>
      <c r="Z1901" s="12" t="s">
        <v>67</v>
      </c>
      <c r="AA1901" s="12" t="s">
        <v>67</v>
      </c>
      <c r="AB1901" s="12" t="s">
        <v>67</v>
      </c>
      <c r="AC1901" s="12" t="s">
        <v>67</v>
      </c>
      <c r="AD1901" s="12" t="s">
        <v>67</v>
      </c>
      <c r="AE1901" s="12" t="s">
        <v>67</v>
      </c>
      <c r="AF1901" s="12" t="s">
        <v>67</v>
      </c>
      <c r="AG1901" s="12" t="s">
        <v>67</v>
      </c>
      <c r="AH1901" s="12" t="s">
        <v>67</v>
      </c>
      <c r="AI1901" s="12" t="s">
        <v>67</v>
      </c>
      <c r="AJ1901" s="12" t="s">
        <v>67</v>
      </c>
      <c r="AK1901" s="12" t="s">
        <v>67</v>
      </c>
      <c r="AL1901" s="12" t="s">
        <v>67</v>
      </c>
      <c r="AM1901" s="12" t="s">
        <v>67</v>
      </c>
      <c r="AN1901" s="12" t="s">
        <v>67</v>
      </c>
      <c r="AO1901" s="12" t="s">
        <v>67</v>
      </c>
      <c r="AP1901" s="12" t="s">
        <v>67</v>
      </c>
      <c r="AQ1901" s="12" t="s">
        <v>67</v>
      </c>
      <c r="AR1901" s="12" t="s">
        <v>67</v>
      </c>
      <c r="AS1901" s="12" t="s">
        <v>67</v>
      </c>
      <c r="AT1901" s="12" t="s">
        <v>67</v>
      </c>
      <c r="AU1901" s="12" t="s">
        <v>67</v>
      </c>
      <c r="AV1901" s="12" t="s">
        <v>67</v>
      </c>
      <c r="AW1901" s="12" t="s">
        <v>67</v>
      </c>
      <c r="AX1901" s="12" t="s">
        <v>67</v>
      </c>
      <c r="AY1901" s="12"/>
    </row>
    <row r="1902" ht="15.75" customHeight="1">
      <c r="A1902" s="12">
        <v>310.0</v>
      </c>
      <c r="B1902" s="67" t="s">
        <v>4066</v>
      </c>
      <c r="C1902" s="12" t="s">
        <v>3992</v>
      </c>
      <c r="D1902" s="12" t="s">
        <v>3867</v>
      </c>
      <c r="E1902" s="64">
        <v>44687.0</v>
      </c>
      <c r="F1902" s="60" t="s">
        <v>9</v>
      </c>
      <c r="G1902" s="12">
        <v>2013.0</v>
      </c>
      <c r="H1902" s="68" t="s">
        <v>4067</v>
      </c>
      <c r="I1902" s="12" t="s">
        <v>3994</v>
      </c>
      <c r="J1902" s="12" t="s">
        <v>3775</v>
      </c>
      <c r="K1902" s="12" t="s">
        <v>758</v>
      </c>
      <c r="L1902" s="12" t="s">
        <v>767</v>
      </c>
      <c r="M1902" s="12" t="s">
        <v>3995</v>
      </c>
      <c r="N1902" s="12"/>
      <c r="O1902" s="12" t="s">
        <v>4068</v>
      </c>
      <c r="P1902" s="12" t="s">
        <v>45</v>
      </c>
      <c r="Q1902" s="12">
        <v>39.79</v>
      </c>
      <c r="R1902" s="12">
        <v>2.81</v>
      </c>
      <c r="S1902" s="12" t="s">
        <v>69</v>
      </c>
      <c r="T1902" s="12"/>
      <c r="U1902" s="12" t="s">
        <v>48</v>
      </c>
      <c r="V1902" s="12" t="s">
        <v>1653</v>
      </c>
      <c r="W1902" s="12" t="s">
        <v>233</v>
      </c>
      <c r="X1902" s="12">
        <v>2000.0</v>
      </c>
      <c r="Y1902" s="12">
        <v>2010.0</v>
      </c>
      <c r="Z1902" s="12" t="s">
        <v>67</v>
      </c>
      <c r="AA1902" s="12" t="s">
        <v>67</v>
      </c>
      <c r="AB1902" s="12" t="s">
        <v>67</v>
      </c>
      <c r="AC1902" s="12" t="s">
        <v>67</v>
      </c>
      <c r="AD1902" s="12" t="s">
        <v>67</v>
      </c>
      <c r="AE1902" s="12" t="s">
        <v>67</v>
      </c>
      <c r="AF1902" s="12" t="s">
        <v>67</v>
      </c>
      <c r="AG1902" s="12" t="s">
        <v>67</v>
      </c>
      <c r="AH1902" s="12" t="s">
        <v>67</v>
      </c>
      <c r="AI1902" s="12" t="s">
        <v>67</v>
      </c>
      <c r="AJ1902" s="12" t="s">
        <v>67</v>
      </c>
      <c r="AK1902" s="12" t="s">
        <v>67</v>
      </c>
      <c r="AL1902" s="12" t="s">
        <v>67</v>
      </c>
      <c r="AM1902" s="12" t="s">
        <v>67</v>
      </c>
      <c r="AN1902" s="12" t="s">
        <v>67</v>
      </c>
      <c r="AO1902" s="12" t="s">
        <v>67</v>
      </c>
      <c r="AP1902" s="12" t="s">
        <v>67</v>
      </c>
      <c r="AQ1902" s="12" t="s">
        <v>67</v>
      </c>
      <c r="AR1902" s="12" t="s">
        <v>67</v>
      </c>
      <c r="AS1902" s="12" t="s">
        <v>67</v>
      </c>
      <c r="AT1902" s="12" t="s">
        <v>67</v>
      </c>
      <c r="AU1902" s="12" t="s">
        <v>67</v>
      </c>
      <c r="AV1902" s="12" t="s">
        <v>67</v>
      </c>
      <c r="AW1902" s="12" t="s">
        <v>67</v>
      </c>
      <c r="AX1902" s="12" t="s">
        <v>67</v>
      </c>
      <c r="AY1902" s="12"/>
    </row>
    <row r="1903" ht="15.75" customHeight="1">
      <c r="A1903" s="12">
        <v>310.0</v>
      </c>
      <c r="B1903" s="67" t="s">
        <v>4069</v>
      </c>
      <c r="C1903" s="12" t="s">
        <v>3992</v>
      </c>
      <c r="D1903" s="12" t="s">
        <v>3867</v>
      </c>
      <c r="E1903" s="64">
        <v>44687.0</v>
      </c>
      <c r="F1903" s="60" t="s">
        <v>9</v>
      </c>
      <c r="G1903" s="12">
        <v>2013.0</v>
      </c>
      <c r="H1903" s="68" t="s">
        <v>4070</v>
      </c>
      <c r="I1903" s="12" t="s">
        <v>3994</v>
      </c>
      <c r="J1903" s="12" t="s">
        <v>3775</v>
      </c>
      <c r="K1903" s="12" t="s">
        <v>758</v>
      </c>
      <c r="L1903" s="12" t="s">
        <v>767</v>
      </c>
      <c r="M1903" s="12" t="s">
        <v>3995</v>
      </c>
      <c r="N1903" s="12"/>
      <c r="O1903" s="12" t="s">
        <v>4071</v>
      </c>
      <c r="P1903" s="12" t="s">
        <v>45</v>
      </c>
      <c r="Q1903" s="12">
        <v>39.79</v>
      </c>
      <c r="R1903" s="12">
        <v>2.81</v>
      </c>
      <c r="S1903" s="12" t="s">
        <v>69</v>
      </c>
      <c r="T1903" s="12"/>
      <c r="U1903" s="12" t="s">
        <v>48</v>
      </c>
      <c r="V1903" s="12" t="s">
        <v>1653</v>
      </c>
      <c r="W1903" s="12" t="s">
        <v>233</v>
      </c>
      <c r="X1903" s="12">
        <v>1993.0</v>
      </c>
      <c r="Y1903" s="12">
        <v>2010.0</v>
      </c>
      <c r="Z1903" s="12" t="s">
        <v>3794</v>
      </c>
      <c r="AA1903" s="12" t="s">
        <v>52</v>
      </c>
      <c r="AB1903" s="12" t="s">
        <v>67</v>
      </c>
      <c r="AC1903" s="12" t="s">
        <v>67</v>
      </c>
      <c r="AD1903" s="12" t="s">
        <v>67</v>
      </c>
      <c r="AE1903" s="12" t="s">
        <v>67</v>
      </c>
      <c r="AF1903" s="12" t="s">
        <v>67</v>
      </c>
      <c r="AG1903" s="12" t="s">
        <v>67</v>
      </c>
      <c r="AH1903" s="12" t="s">
        <v>67</v>
      </c>
      <c r="AI1903" s="12" t="s">
        <v>67</v>
      </c>
      <c r="AJ1903" s="12" t="s">
        <v>67</v>
      </c>
      <c r="AK1903" s="12" t="s">
        <v>67</v>
      </c>
      <c r="AL1903" s="12" t="s">
        <v>67</v>
      </c>
      <c r="AM1903" s="12" t="s">
        <v>67</v>
      </c>
      <c r="AN1903" s="12" t="s">
        <v>67</v>
      </c>
      <c r="AO1903" s="12" t="s">
        <v>67</v>
      </c>
      <c r="AP1903" s="12" t="s">
        <v>67</v>
      </c>
      <c r="AQ1903" s="12" t="s">
        <v>67</v>
      </c>
      <c r="AR1903" s="12" t="s">
        <v>67</v>
      </c>
      <c r="AS1903" s="12" t="s">
        <v>67</v>
      </c>
      <c r="AT1903" s="12" t="s">
        <v>67</v>
      </c>
      <c r="AU1903" s="12" t="s">
        <v>67</v>
      </c>
      <c r="AV1903" s="12" t="s">
        <v>67</v>
      </c>
      <c r="AW1903" s="12" t="s">
        <v>67</v>
      </c>
      <c r="AX1903" s="12" t="s">
        <v>67</v>
      </c>
      <c r="AY1903" s="12"/>
    </row>
    <row r="1904" ht="15.75" customHeight="1">
      <c r="A1904" s="12">
        <v>310.0</v>
      </c>
      <c r="B1904" s="67" t="s">
        <v>4072</v>
      </c>
      <c r="C1904" s="12" t="s">
        <v>3992</v>
      </c>
      <c r="D1904" s="12" t="s">
        <v>3867</v>
      </c>
      <c r="E1904" s="64">
        <v>44687.0</v>
      </c>
      <c r="F1904" s="60" t="s">
        <v>9</v>
      </c>
      <c r="G1904" s="12">
        <v>2013.0</v>
      </c>
      <c r="H1904" s="68" t="s">
        <v>4073</v>
      </c>
      <c r="I1904" s="12" t="s">
        <v>3994</v>
      </c>
      <c r="J1904" s="12" t="s">
        <v>3775</v>
      </c>
      <c r="K1904" s="12" t="s">
        <v>758</v>
      </c>
      <c r="L1904" s="12" t="s">
        <v>767</v>
      </c>
      <c r="M1904" s="12" t="s">
        <v>3995</v>
      </c>
      <c r="N1904" s="12"/>
      <c r="O1904" s="12" t="s">
        <v>4074</v>
      </c>
      <c r="P1904" s="12" t="s">
        <v>45</v>
      </c>
      <c r="Q1904" s="12">
        <v>39.79</v>
      </c>
      <c r="R1904" s="12">
        <v>2.81</v>
      </c>
      <c r="S1904" s="12" t="s">
        <v>69</v>
      </c>
      <c r="T1904" s="12"/>
      <c r="U1904" s="12" t="s">
        <v>48</v>
      </c>
      <c r="V1904" s="12" t="s">
        <v>1653</v>
      </c>
      <c r="W1904" s="12" t="s">
        <v>233</v>
      </c>
      <c r="X1904" s="12">
        <v>1993.0</v>
      </c>
      <c r="Y1904" s="12">
        <v>2010.0</v>
      </c>
      <c r="Z1904" s="12" t="s">
        <v>3794</v>
      </c>
      <c r="AA1904" s="12" t="s">
        <v>52</v>
      </c>
      <c r="AB1904" s="12" t="s">
        <v>67</v>
      </c>
      <c r="AC1904" s="12" t="s">
        <v>67</v>
      </c>
      <c r="AD1904" s="12" t="s">
        <v>67</v>
      </c>
      <c r="AE1904" s="12" t="s">
        <v>67</v>
      </c>
      <c r="AF1904" s="12" t="s">
        <v>67</v>
      </c>
      <c r="AG1904" s="12" t="s">
        <v>67</v>
      </c>
      <c r="AH1904" s="12" t="s">
        <v>67</v>
      </c>
      <c r="AI1904" s="12" t="s">
        <v>67</v>
      </c>
      <c r="AJ1904" s="12" t="s">
        <v>67</v>
      </c>
      <c r="AK1904" s="12" t="s">
        <v>67</v>
      </c>
      <c r="AL1904" s="12" t="s">
        <v>67</v>
      </c>
      <c r="AM1904" s="12" t="s">
        <v>67</v>
      </c>
      <c r="AN1904" s="12" t="s">
        <v>67</v>
      </c>
      <c r="AO1904" s="12" t="s">
        <v>67</v>
      </c>
      <c r="AP1904" s="12" t="s">
        <v>67</v>
      </c>
      <c r="AQ1904" s="12" t="s">
        <v>67</v>
      </c>
      <c r="AR1904" s="12" t="s">
        <v>67</v>
      </c>
      <c r="AS1904" s="12" t="s">
        <v>67</v>
      </c>
      <c r="AT1904" s="12" t="s">
        <v>67</v>
      </c>
      <c r="AU1904" s="12" t="s">
        <v>67</v>
      </c>
      <c r="AV1904" s="12" t="s">
        <v>67</v>
      </c>
      <c r="AW1904" s="12" t="s">
        <v>67</v>
      </c>
      <c r="AX1904" s="12" t="s">
        <v>67</v>
      </c>
      <c r="AY1904" s="12"/>
    </row>
    <row r="1905" ht="15.75" customHeight="1">
      <c r="A1905" s="12">
        <v>310.0</v>
      </c>
      <c r="B1905" s="67" t="s">
        <v>4075</v>
      </c>
      <c r="C1905" s="12" t="s">
        <v>3992</v>
      </c>
      <c r="D1905" s="12" t="s">
        <v>3867</v>
      </c>
      <c r="E1905" s="64">
        <v>44687.0</v>
      </c>
      <c r="F1905" s="60" t="s">
        <v>9</v>
      </c>
      <c r="G1905" s="12">
        <v>2013.0</v>
      </c>
      <c r="H1905" s="68" t="s">
        <v>4076</v>
      </c>
      <c r="I1905" s="12" t="s">
        <v>3994</v>
      </c>
      <c r="J1905" s="12" t="s">
        <v>3775</v>
      </c>
      <c r="K1905" s="12" t="s">
        <v>758</v>
      </c>
      <c r="L1905" s="12" t="s">
        <v>767</v>
      </c>
      <c r="M1905" s="12" t="s">
        <v>3995</v>
      </c>
      <c r="N1905" s="12"/>
      <c r="O1905" s="12" t="s">
        <v>4077</v>
      </c>
      <c r="P1905" s="12" t="s">
        <v>45</v>
      </c>
      <c r="Q1905" s="12">
        <v>39.79</v>
      </c>
      <c r="R1905" s="12">
        <v>2.81</v>
      </c>
      <c r="S1905" s="12" t="s">
        <v>69</v>
      </c>
      <c r="T1905" s="12"/>
      <c r="U1905" s="12" t="s">
        <v>48</v>
      </c>
      <c r="V1905" s="12" t="s">
        <v>1653</v>
      </c>
      <c r="W1905" s="12" t="s">
        <v>233</v>
      </c>
      <c r="X1905" s="12">
        <v>1995.0</v>
      </c>
      <c r="Y1905" s="12">
        <v>2010.0</v>
      </c>
      <c r="Z1905" s="12" t="s">
        <v>3794</v>
      </c>
      <c r="AA1905" s="12" t="s">
        <v>52</v>
      </c>
      <c r="AB1905" s="12" t="s">
        <v>67</v>
      </c>
      <c r="AC1905" s="12" t="s">
        <v>67</v>
      </c>
      <c r="AD1905" s="12" t="s">
        <v>67</v>
      </c>
      <c r="AE1905" s="12" t="s">
        <v>67</v>
      </c>
      <c r="AF1905" s="12" t="s">
        <v>67</v>
      </c>
      <c r="AG1905" s="12" t="s">
        <v>67</v>
      </c>
      <c r="AH1905" s="12" t="s">
        <v>67</v>
      </c>
      <c r="AI1905" s="12" t="s">
        <v>67</v>
      </c>
      <c r="AJ1905" s="12" t="s">
        <v>67</v>
      </c>
      <c r="AK1905" s="12" t="s">
        <v>67</v>
      </c>
      <c r="AL1905" s="12" t="s">
        <v>67</v>
      </c>
      <c r="AM1905" s="12" t="s">
        <v>67</v>
      </c>
      <c r="AN1905" s="12" t="s">
        <v>67</v>
      </c>
      <c r="AO1905" s="12" t="s">
        <v>67</v>
      </c>
      <c r="AP1905" s="12" t="s">
        <v>67</v>
      </c>
      <c r="AQ1905" s="12" t="s">
        <v>67</v>
      </c>
      <c r="AR1905" s="12" t="s">
        <v>67</v>
      </c>
      <c r="AS1905" s="12" t="s">
        <v>67</v>
      </c>
      <c r="AT1905" s="12" t="s">
        <v>67</v>
      </c>
      <c r="AU1905" s="12" t="s">
        <v>67</v>
      </c>
      <c r="AV1905" s="12" t="s">
        <v>67</v>
      </c>
      <c r="AW1905" s="12" t="s">
        <v>67</v>
      </c>
      <c r="AX1905" s="12" t="s">
        <v>67</v>
      </c>
      <c r="AY1905" s="12"/>
    </row>
    <row r="1906" ht="15.75" customHeight="1">
      <c r="A1906" s="12">
        <v>310.0</v>
      </c>
      <c r="B1906" s="67" t="s">
        <v>4078</v>
      </c>
      <c r="C1906" s="12" t="s">
        <v>3992</v>
      </c>
      <c r="D1906" s="12" t="s">
        <v>3867</v>
      </c>
      <c r="E1906" s="64">
        <v>44687.0</v>
      </c>
      <c r="F1906" s="60" t="s">
        <v>9</v>
      </c>
      <c r="G1906" s="12">
        <v>2013.0</v>
      </c>
      <c r="H1906" s="68" t="s">
        <v>4079</v>
      </c>
      <c r="I1906" s="12" t="s">
        <v>3994</v>
      </c>
      <c r="J1906" s="12" t="s">
        <v>3775</v>
      </c>
      <c r="K1906" s="12" t="s">
        <v>758</v>
      </c>
      <c r="L1906" s="12" t="s">
        <v>767</v>
      </c>
      <c r="M1906" s="12" t="s">
        <v>3995</v>
      </c>
      <c r="N1906" s="12"/>
      <c r="O1906" s="12" t="s">
        <v>4080</v>
      </c>
      <c r="P1906" s="12" t="s">
        <v>45</v>
      </c>
      <c r="Q1906" s="12">
        <v>39.79</v>
      </c>
      <c r="R1906" s="12">
        <v>2.81</v>
      </c>
      <c r="S1906" s="12" t="s">
        <v>69</v>
      </c>
      <c r="T1906" s="12"/>
      <c r="U1906" s="12" t="s">
        <v>48</v>
      </c>
      <c r="V1906" s="12" t="s">
        <v>1653</v>
      </c>
      <c r="W1906" s="12" t="s">
        <v>233</v>
      </c>
      <c r="X1906" s="12">
        <v>1998.0</v>
      </c>
      <c r="Y1906" s="12">
        <v>2010.0</v>
      </c>
      <c r="Z1906" s="12" t="s">
        <v>67</v>
      </c>
      <c r="AA1906" s="12" t="s">
        <v>67</v>
      </c>
      <c r="AB1906" s="12" t="s">
        <v>67</v>
      </c>
      <c r="AC1906" s="12" t="s">
        <v>67</v>
      </c>
      <c r="AD1906" s="12" t="s">
        <v>67</v>
      </c>
      <c r="AE1906" s="12" t="s">
        <v>67</v>
      </c>
      <c r="AF1906" s="12" t="s">
        <v>67</v>
      </c>
      <c r="AG1906" s="12" t="s">
        <v>67</v>
      </c>
      <c r="AH1906" s="12" t="s">
        <v>67</v>
      </c>
      <c r="AI1906" s="12" t="s">
        <v>67</v>
      </c>
      <c r="AJ1906" s="12" t="s">
        <v>67</v>
      </c>
      <c r="AK1906" s="12" t="s">
        <v>67</v>
      </c>
      <c r="AL1906" s="12" t="s">
        <v>67</v>
      </c>
      <c r="AM1906" s="12" t="s">
        <v>67</v>
      </c>
      <c r="AN1906" s="12" t="s">
        <v>67</v>
      </c>
      <c r="AO1906" s="12" t="s">
        <v>67</v>
      </c>
      <c r="AP1906" s="12" t="s">
        <v>67</v>
      </c>
      <c r="AQ1906" s="12" t="s">
        <v>67</v>
      </c>
      <c r="AR1906" s="12" t="s">
        <v>67</v>
      </c>
      <c r="AS1906" s="12" t="s">
        <v>67</v>
      </c>
      <c r="AT1906" s="12" t="s">
        <v>67</v>
      </c>
      <c r="AU1906" s="12" t="s">
        <v>67</v>
      </c>
      <c r="AV1906" s="12" t="s">
        <v>67</v>
      </c>
      <c r="AW1906" s="12" t="s">
        <v>67</v>
      </c>
      <c r="AX1906" s="12" t="s">
        <v>67</v>
      </c>
      <c r="AY1906" s="12"/>
    </row>
    <row r="1907" ht="15.75" customHeight="1">
      <c r="A1907" s="12">
        <v>310.0</v>
      </c>
      <c r="B1907" s="67" t="s">
        <v>4081</v>
      </c>
      <c r="C1907" s="12" t="s">
        <v>3992</v>
      </c>
      <c r="D1907" s="12" t="s">
        <v>3867</v>
      </c>
      <c r="E1907" s="64">
        <v>44687.0</v>
      </c>
      <c r="F1907" s="60" t="s">
        <v>9</v>
      </c>
      <c r="G1907" s="12">
        <v>2013.0</v>
      </c>
      <c r="H1907" s="68" t="s">
        <v>4082</v>
      </c>
      <c r="I1907" s="12" t="s">
        <v>3994</v>
      </c>
      <c r="J1907" s="12" t="s">
        <v>3775</v>
      </c>
      <c r="K1907" s="12" t="s">
        <v>758</v>
      </c>
      <c r="L1907" s="12" t="s">
        <v>767</v>
      </c>
      <c r="M1907" s="12" t="s">
        <v>3995</v>
      </c>
      <c r="N1907" s="12"/>
      <c r="O1907" s="12" t="s">
        <v>4083</v>
      </c>
      <c r="P1907" s="12" t="s">
        <v>45</v>
      </c>
      <c r="Q1907" s="12">
        <v>39.79</v>
      </c>
      <c r="R1907" s="12">
        <v>2.81</v>
      </c>
      <c r="S1907" s="12" t="s">
        <v>69</v>
      </c>
      <c r="T1907" s="12"/>
      <c r="U1907" s="12" t="s">
        <v>48</v>
      </c>
      <c r="V1907" s="12" t="s">
        <v>1653</v>
      </c>
      <c r="W1907" s="12" t="s">
        <v>233</v>
      </c>
      <c r="X1907" s="12">
        <v>1991.0</v>
      </c>
      <c r="Y1907" s="12">
        <v>2010.0</v>
      </c>
      <c r="Z1907" s="12" t="s">
        <v>67</v>
      </c>
      <c r="AA1907" s="12" t="s">
        <v>67</v>
      </c>
      <c r="AB1907" s="12" t="s">
        <v>67</v>
      </c>
      <c r="AC1907" s="12" t="s">
        <v>67</v>
      </c>
      <c r="AD1907" s="12" t="s">
        <v>67</v>
      </c>
      <c r="AE1907" s="12" t="s">
        <v>67</v>
      </c>
      <c r="AF1907" s="12" t="s">
        <v>67</v>
      </c>
      <c r="AG1907" s="12" t="s">
        <v>67</v>
      </c>
      <c r="AH1907" s="12" t="s">
        <v>67</v>
      </c>
      <c r="AI1907" s="12" t="s">
        <v>67</v>
      </c>
      <c r="AJ1907" s="12" t="s">
        <v>67</v>
      </c>
      <c r="AK1907" s="12" t="s">
        <v>67</v>
      </c>
      <c r="AL1907" s="12" t="s">
        <v>67</v>
      </c>
      <c r="AM1907" s="12" t="s">
        <v>67</v>
      </c>
      <c r="AN1907" s="12" t="s">
        <v>67</v>
      </c>
      <c r="AO1907" s="12" t="s">
        <v>67</v>
      </c>
      <c r="AP1907" s="12" t="s">
        <v>67</v>
      </c>
      <c r="AQ1907" s="12" t="s">
        <v>67</v>
      </c>
      <c r="AR1907" s="12" t="s">
        <v>67</v>
      </c>
      <c r="AS1907" s="12" t="s">
        <v>67</v>
      </c>
      <c r="AT1907" s="12" t="s">
        <v>67</v>
      </c>
      <c r="AU1907" s="12" t="s">
        <v>67</v>
      </c>
      <c r="AV1907" s="12" t="s">
        <v>67</v>
      </c>
      <c r="AW1907" s="12" t="s">
        <v>67</v>
      </c>
      <c r="AX1907" s="12" t="s">
        <v>67</v>
      </c>
      <c r="AY1907" s="12"/>
    </row>
    <row r="1908" ht="15.75" customHeight="1">
      <c r="A1908" s="12">
        <v>310.0</v>
      </c>
      <c r="B1908" s="67" t="s">
        <v>4084</v>
      </c>
      <c r="C1908" s="12" t="s">
        <v>3992</v>
      </c>
      <c r="D1908" s="12" t="s">
        <v>3867</v>
      </c>
      <c r="E1908" s="64">
        <v>44687.0</v>
      </c>
      <c r="F1908" s="60" t="s">
        <v>9</v>
      </c>
      <c r="G1908" s="12">
        <v>2013.0</v>
      </c>
      <c r="H1908" s="68" t="s">
        <v>4085</v>
      </c>
      <c r="I1908" s="12" t="s">
        <v>3994</v>
      </c>
      <c r="J1908" s="12" t="s">
        <v>3775</v>
      </c>
      <c r="K1908" s="12" t="s">
        <v>758</v>
      </c>
      <c r="L1908" s="12" t="s">
        <v>767</v>
      </c>
      <c r="M1908" s="12" t="s">
        <v>3995</v>
      </c>
      <c r="N1908" s="12"/>
      <c r="O1908" s="12" t="s">
        <v>4086</v>
      </c>
      <c r="P1908" s="12" t="s">
        <v>45</v>
      </c>
      <c r="Q1908" s="12">
        <v>39.79</v>
      </c>
      <c r="R1908" s="12">
        <v>2.81</v>
      </c>
      <c r="S1908" s="12" t="s">
        <v>69</v>
      </c>
      <c r="T1908" s="12"/>
      <c r="U1908" s="12" t="s">
        <v>48</v>
      </c>
      <c r="V1908" s="12" t="s">
        <v>1653</v>
      </c>
      <c r="W1908" s="12" t="s">
        <v>233</v>
      </c>
      <c r="X1908" s="12">
        <v>2004.0</v>
      </c>
      <c r="Y1908" s="12">
        <v>2010.0</v>
      </c>
      <c r="Z1908" s="12" t="s">
        <v>67</v>
      </c>
      <c r="AA1908" s="12" t="s">
        <v>67</v>
      </c>
      <c r="AB1908" s="12" t="s">
        <v>67</v>
      </c>
      <c r="AC1908" s="12" t="s">
        <v>67</v>
      </c>
      <c r="AD1908" s="12" t="s">
        <v>67</v>
      </c>
      <c r="AE1908" s="12" t="s">
        <v>67</v>
      </c>
      <c r="AF1908" s="12" t="s">
        <v>67</v>
      </c>
      <c r="AG1908" s="12" t="s">
        <v>67</v>
      </c>
      <c r="AH1908" s="12" t="s">
        <v>67</v>
      </c>
      <c r="AI1908" s="12" t="s">
        <v>67</v>
      </c>
      <c r="AJ1908" s="12" t="s">
        <v>67</v>
      </c>
      <c r="AK1908" s="12" t="s">
        <v>67</v>
      </c>
      <c r="AL1908" s="12" t="s">
        <v>67</v>
      </c>
      <c r="AM1908" s="12" t="s">
        <v>67</v>
      </c>
      <c r="AN1908" s="12" t="s">
        <v>67</v>
      </c>
      <c r="AO1908" s="12" t="s">
        <v>67</v>
      </c>
      <c r="AP1908" s="12" t="s">
        <v>67</v>
      </c>
      <c r="AQ1908" s="12" t="s">
        <v>67</v>
      </c>
      <c r="AR1908" s="12" t="s">
        <v>67</v>
      </c>
      <c r="AS1908" s="12" t="s">
        <v>67</v>
      </c>
      <c r="AT1908" s="12" t="s">
        <v>67</v>
      </c>
      <c r="AU1908" s="12" t="s">
        <v>67</v>
      </c>
      <c r="AV1908" s="12" t="s">
        <v>67</v>
      </c>
      <c r="AW1908" s="12" t="s">
        <v>67</v>
      </c>
      <c r="AX1908" s="12" t="s">
        <v>67</v>
      </c>
      <c r="AY1908" s="12"/>
    </row>
    <row r="1909" ht="15.75" customHeight="1">
      <c r="A1909" s="12">
        <v>310.0</v>
      </c>
      <c r="B1909" s="67" t="s">
        <v>4087</v>
      </c>
      <c r="C1909" s="12" t="s">
        <v>3992</v>
      </c>
      <c r="D1909" s="12" t="s">
        <v>3867</v>
      </c>
      <c r="E1909" s="64">
        <v>44687.0</v>
      </c>
      <c r="F1909" s="60" t="s">
        <v>9</v>
      </c>
      <c r="G1909" s="12">
        <v>2013.0</v>
      </c>
      <c r="H1909" s="68" t="s">
        <v>4088</v>
      </c>
      <c r="I1909" s="12" t="s">
        <v>3994</v>
      </c>
      <c r="J1909" s="12" t="s">
        <v>3775</v>
      </c>
      <c r="K1909" s="12" t="s">
        <v>758</v>
      </c>
      <c r="L1909" s="12" t="s">
        <v>767</v>
      </c>
      <c r="M1909" s="12" t="s">
        <v>3995</v>
      </c>
      <c r="N1909" s="12"/>
      <c r="O1909" s="12" t="s">
        <v>4089</v>
      </c>
      <c r="P1909" s="12" t="s">
        <v>45</v>
      </c>
      <c r="Q1909" s="12">
        <v>39.79</v>
      </c>
      <c r="R1909" s="12">
        <v>2.81</v>
      </c>
      <c r="S1909" s="12" t="s">
        <v>69</v>
      </c>
      <c r="T1909" s="12"/>
      <c r="U1909" s="12" t="s">
        <v>48</v>
      </c>
      <c r="V1909" s="12" t="s">
        <v>1653</v>
      </c>
      <c r="W1909" s="12" t="s">
        <v>233</v>
      </c>
      <c r="X1909" s="12">
        <v>1995.0</v>
      </c>
      <c r="Y1909" s="12">
        <v>2010.0</v>
      </c>
      <c r="Z1909" s="12" t="s">
        <v>67</v>
      </c>
      <c r="AA1909" s="12" t="s">
        <v>67</v>
      </c>
      <c r="AB1909" s="12" t="s">
        <v>67</v>
      </c>
      <c r="AC1909" s="12" t="s">
        <v>67</v>
      </c>
      <c r="AD1909" s="12" t="s">
        <v>67</v>
      </c>
      <c r="AE1909" s="12" t="s">
        <v>67</v>
      </c>
      <c r="AF1909" s="12" t="s">
        <v>67</v>
      </c>
      <c r="AG1909" s="12" t="s">
        <v>67</v>
      </c>
      <c r="AH1909" s="12" t="s">
        <v>67</v>
      </c>
      <c r="AI1909" s="12" t="s">
        <v>67</v>
      </c>
      <c r="AJ1909" s="12" t="s">
        <v>67</v>
      </c>
      <c r="AK1909" s="12" t="s">
        <v>67</v>
      </c>
      <c r="AL1909" s="12" t="s">
        <v>67</v>
      </c>
      <c r="AM1909" s="12" t="s">
        <v>67</v>
      </c>
      <c r="AN1909" s="12" t="s">
        <v>67</v>
      </c>
      <c r="AO1909" s="12" t="s">
        <v>67</v>
      </c>
      <c r="AP1909" s="12" t="s">
        <v>67</v>
      </c>
      <c r="AQ1909" s="12" t="s">
        <v>67</v>
      </c>
      <c r="AR1909" s="12" t="s">
        <v>67</v>
      </c>
      <c r="AS1909" s="12" t="s">
        <v>67</v>
      </c>
      <c r="AT1909" s="12" t="s">
        <v>67</v>
      </c>
      <c r="AU1909" s="12" t="s">
        <v>67</v>
      </c>
      <c r="AV1909" s="12" t="s">
        <v>67</v>
      </c>
      <c r="AW1909" s="12" t="s">
        <v>67</v>
      </c>
      <c r="AX1909" s="12" t="s">
        <v>67</v>
      </c>
      <c r="AY1909" s="12"/>
    </row>
    <row r="1910" ht="15.75" customHeight="1">
      <c r="A1910" s="12">
        <v>310.0</v>
      </c>
      <c r="B1910" s="67" t="s">
        <v>4090</v>
      </c>
      <c r="C1910" s="12" t="s">
        <v>3992</v>
      </c>
      <c r="D1910" s="12" t="s">
        <v>3867</v>
      </c>
      <c r="E1910" s="64">
        <v>44687.0</v>
      </c>
      <c r="F1910" s="60" t="s">
        <v>9</v>
      </c>
      <c r="G1910" s="12">
        <v>2013.0</v>
      </c>
      <c r="H1910" s="68" t="s">
        <v>4091</v>
      </c>
      <c r="I1910" s="12" t="s">
        <v>3994</v>
      </c>
      <c r="J1910" s="12" t="s">
        <v>3775</v>
      </c>
      <c r="K1910" s="12" t="s">
        <v>758</v>
      </c>
      <c r="L1910" s="12" t="s">
        <v>767</v>
      </c>
      <c r="M1910" s="12" t="s">
        <v>3995</v>
      </c>
      <c r="N1910" s="12"/>
      <c r="O1910" s="12" t="s">
        <v>4092</v>
      </c>
      <c r="P1910" s="12" t="s">
        <v>45</v>
      </c>
      <c r="Q1910" s="12">
        <v>39.79</v>
      </c>
      <c r="R1910" s="12">
        <v>2.81</v>
      </c>
      <c r="S1910" s="12" t="s">
        <v>69</v>
      </c>
      <c r="T1910" s="12"/>
      <c r="U1910" s="12" t="s">
        <v>48</v>
      </c>
      <c r="V1910" s="12" t="s">
        <v>1653</v>
      </c>
      <c r="W1910" s="12" t="s">
        <v>233</v>
      </c>
      <c r="X1910" s="12">
        <v>1998.0</v>
      </c>
      <c r="Y1910" s="12">
        <v>2010.0</v>
      </c>
      <c r="Z1910" s="12" t="s">
        <v>67</v>
      </c>
      <c r="AA1910" s="12" t="s">
        <v>67</v>
      </c>
      <c r="AB1910" s="12" t="s">
        <v>67</v>
      </c>
      <c r="AC1910" s="12" t="s">
        <v>67</v>
      </c>
      <c r="AD1910" s="12" t="s">
        <v>67</v>
      </c>
      <c r="AE1910" s="12" t="s">
        <v>67</v>
      </c>
      <c r="AF1910" s="12" t="s">
        <v>67</v>
      </c>
      <c r="AG1910" s="12" t="s">
        <v>67</v>
      </c>
      <c r="AH1910" s="12" t="s">
        <v>67</v>
      </c>
      <c r="AI1910" s="12" t="s">
        <v>67</v>
      </c>
      <c r="AJ1910" s="12" t="s">
        <v>67</v>
      </c>
      <c r="AK1910" s="12" t="s">
        <v>67</v>
      </c>
      <c r="AL1910" s="12" t="s">
        <v>67</v>
      </c>
      <c r="AM1910" s="12" t="s">
        <v>67</v>
      </c>
      <c r="AN1910" s="12" t="s">
        <v>67</v>
      </c>
      <c r="AO1910" s="12" t="s">
        <v>67</v>
      </c>
      <c r="AP1910" s="12" t="s">
        <v>67</v>
      </c>
      <c r="AQ1910" s="12" t="s">
        <v>67</v>
      </c>
      <c r="AR1910" s="12" t="s">
        <v>67</v>
      </c>
      <c r="AS1910" s="12" t="s">
        <v>67</v>
      </c>
      <c r="AT1910" s="12" t="s">
        <v>67</v>
      </c>
      <c r="AU1910" s="12" t="s">
        <v>67</v>
      </c>
      <c r="AV1910" s="12" t="s">
        <v>67</v>
      </c>
      <c r="AW1910" s="12" t="s">
        <v>67</v>
      </c>
      <c r="AX1910" s="12" t="s">
        <v>67</v>
      </c>
      <c r="AY1910" s="12"/>
    </row>
    <row r="1911" ht="15.75" customHeight="1">
      <c r="A1911" s="12">
        <v>310.0</v>
      </c>
      <c r="B1911" s="67" t="s">
        <v>4093</v>
      </c>
      <c r="C1911" s="12" t="s">
        <v>3992</v>
      </c>
      <c r="D1911" s="12" t="s">
        <v>3867</v>
      </c>
      <c r="E1911" s="64">
        <v>44687.0</v>
      </c>
      <c r="F1911" s="60" t="s">
        <v>9</v>
      </c>
      <c r="G1911" s="12">
        <v>2013.0</v>
      </c>
      <c r="H1911" s="68" t="s">
        <v>4094</v>
      </c>
      <c r="I1911" s="12" t="s">
        <v>3994</v>
      </c>
      <c r="J1911" s="12" t="s">
        <v>3775</v>
      </c>
      <c r="K1911" s="12" t="s">
        <v>758</v>
      </c>
      <c r="L1911" s="12" t="s">
        <v>767</v>
      </c>
      <c r="M1911" s="12" t="s">
        <v>3995</v>
      </c>
      <c r="N1911" s="12"/>
      <c r="O1911" s="12" t="s">
        <v>4095</v>
      </c>
      <c r="P1911" s="12" t="s">
        <v>45</v>
      </c>
      <c r="Q1911" s="12">
        <v>39.79</v>
      </c>
      <c r="R1911" s="12">
        <v>2.81</v>
      </c>
      <c r="S1911" s="12" t="s">
        <v>69</v>
      </c>
      <c r="T1911" s="12"/>
      <c r="U1911" s="12" t="s">
        <v>48</v>
      </c>
      <c r="V1911" s="12" t="s">
        <v>1653</v>
      </c>
      <c r="W1911" s="12" t="s">
        <v>233</v>
      </c>
      <c r="X1911" s="12">
        <v>1982.0</v>
      </c>
      <c r="Y1911" s="12">
        <v>2010.0</v>
      </c>
      <c r="Z1911" s="12" t="s">
        <v>3794</v>
      </c>
      <c r="AA1911" s="12" t="s">
        <v>52</v>
      </c>
      <c r="AB1911" s="12" t="s">
        <v>67</v>
      </c>
      <c r="AC1911" s="12" t="s">
        <v>67</v>
      </c>
      <c r="AD1911" s="12" t="s">
        <v>67</v>
      </c>
      <c r="AE1911" s="12" t="s">
        <v>67</v>
      </c>
      <c r="AF1911" s="12" t="s">
        <v>67</v>
      </c>
      <c r="AG1911" s="12" t="s">
        <v>67</v>
      </c>
      <c r="AH1911" s="12" t="s">
        <v>67</v>
      </c>
      <c r="AI1911" s="12" t="s">
        <v>67</v>
      </c>
      <c r="AJ1911" s="12" t="s">
        <v>67</v>
      </c>
      <c r="AK1911" s="12" t="s">
        <v>67</v>
      </c>
      <c r="AL1911" s="12" t="s">
        <v>67</v>
      </c>
      <c r="AM1911" s="12" t="s">
        <v>67</v>
      </c>
      <c r="AN1911" s="12" t="s">
        <v>67</v>
      </c>
      <c r="AO1911" s="12" t="s">
        <v>67</v>
      </c>
      <c r="AP1911" s="12" t="s">
        <v>67</v>
      </c>
      <c r="AQ1911" s="12" t="s">
        <v>67</v>
      </c>
      <c r="AR1911" s="12" t="s">
        <v>67</v>
      </c>
      <c r="AS1911" s="12" t="s">
        <v>67</v>
      </c>
      <c r="AT1911" s="12" t="s">
        <v>67</v>
      </c>
      <c r="AU1911" s="12" t="s">
        <v>67</v>
      </c>
      <c r="AV1911" s="12" t="s">
        <v>67</v>
      </c>
      <c r="AW1911" s="12" t="s">
        <v>67</v>
      </c>
      <c r="AX1911" s="12" t="s">
        <v>67</v>
      </c>
      <c r="AY1911" s="12"/>
    </row>
    <row r="1912" ht="15.75" customHeight="1">
      <c r="A1912" s="12">
        <v>312.0</v>
      </c>
      <c r="B1912" s="12" t="s">
        <v>4096</v>
      </c>
      <c r="C1912" s="12" t="s">
        <v>519</v>
      </c>
      <c r="D1912" s="12" t="s">
        <v>3867</v>
      </c>
      <c r="E1912" s="64">
        <v>44665.0</v>
      </c>
      <c r="F1912" s="60" t="s">
        <v>9</v>
      </c>
      <c r="G1912" s="12">
        <v>2013.0</v>
      </c>
      <c r="H1912" s="68" t="s">
        <v>4097</v>
      </c>
      <c r="I1912" s="12" t="s">
        <v>4098</v>
      </c>
      <c r="J1912" s="12" t="s">
        <v>950</v>
      </c>
      <c r="K1912" s="12" t="s">
        <v>494</v>
      </c>
      <c r="L1912" s="12" t="s">
        <v>520</v>
      </c>
      <c r="M1912" s="12" t="s">
        <v>521</v>
      </c>
      <c r="N1912" s="12"/>
      <c r="O1912" s="12" t="s">
        <v>645</v>
      </c>
      <c r="P1912" s="12" t="s">
        <v>45</v>
      </c>
      <c r="Q1912" s="12">
        <v>42.5</v>
      </c>
      <c r="R1912" s="12">
        <v>-1.5</v>
      </c>
      <c r="S1912" s="12" t="s">
        <v>69</v>
      </c>
      <c r="T1912" s="12"/>
      <c r="U1912" s="12" t="s">
        <v>203</v>
      </c>
      <c r="V1912" s="12" t="s">
        <v>4099</v>
      </c>
      <c r="W1912" s="12" t="s">
        <v>3985</v>
      </c>
      <c r="X1912" s="12">
        <v>1973.0</v>
      </c>
      <c r="Y1912" s="12">
        <v>2003.0</v>
      </c>
      <c r="Z1912" s="12" t="s">
        <v>3794</v>
      </c>
      <c r="AA1912" s="12" t="s">
        <v>3926</v>
      </c>
      <c r="AB1912" s="12">
        <v>1988.0</v>
      </c>
      <c r="AC1912" s="12" t="s">
        <v>67</v>
      </c>
      <c r="AD1912" s="12" t="s">
        <v>3291</v>
      </c>
      <c r="AE1912" s="12" t="s">
        <v>67</v>
      </c>
      <c r="AF1912" s="12" t="s">
        <v>67</v>
      </c>
      <c r="AG1912" s="12" t="s">
        <v>67</v>
      </c>
      <c r="AH1912" s="12" t="s">
        <v>67</v>
      </c>
      <c r="AI1912" s="12" t="s">
        <v>67</v>
      </c>
      <c r="AJ1912" s="12" t="s">
        <v>67</v>
      </c>
      <c r="AK1912" s="12" t="s">
        <v>67</v>
      </c>
      <c r="AL1912" s="12" t="s">
        <v>67</v>
      </c>
      <c r="AM1912" s="12" t="s">
        <v>67</v>
      </c>
      <c r="AN1912" s="12" t="s">
        <v>67</v>
      </c>
      <c r="AO1912" s="12" t="s">
        <v>67</v>
      </c>
      <c r="AP1912" s="12" t="s">
        <v>67</v>
      </c>
      <c r="AQ1912" s="12" t="s">
        <v>67</v>
      </c>
      <c r="AR1912" s="12" t="s">
        <v>67</v>
      </c>
      <c r="AS1912" s="12" t="s">
        <v>67</v>
      </c>
      <c r="AT1912" s="12" t="s">
        <v>67</v>
      </c>
      <c r="AU1912" s="12" t="s">
        <v>67</v>
      </c>
      <c r="AV1912" s="12" t="s">
        <v>67</v>
      </c>
      <c r="AW1912" s="12" t="s">
        <v>67</v>
      </c>
      <c r="AX1912" s="12" t="s">
        <v>67</v>
      </c>
      <c r="AY1912" s="12"/>
    </row>
    <row r="1913" ht="15.75" customHeight="1">
      <c r="A1913" s="12">
        <v>312.0</v>
      </c>
      <c r="B1913" s="12" t="s">
        <v>4100</v>
      </c>
      <c r="C1913" s="12" t="s">
        <v>989</v>
      </c>
      <c r="D1913" s="12" t="s">
        <v>3867</v>
      </c>
      <c r="E1913" s="64">
        <v>44665.0</v>
      </c>
      <c r="F1913" s="60" t="s">
        <v>9</v>
      </c>
      <c r="G1913" s="12">
        <v>2013.0</v>
      </c>
      <c r="H1913" s="68" t="s">
        <v>4097</v>
      </c>
      <c r="I1913" s="12" t="s">
        <v>4098</v>
      </c>
      <c r="J1913" s="12" t="s">
        <v>950</v>
      </c>
      <c r="K1913" s="12" t="s">
        <v>199</v>
      </c>
      <c r="L1913" s="12" t="s">
        <v>542</v>
      </c>
      <c r="M1913" s="12" t="s">
        <v>543</v>
      </c>
      <c r="N1913" s="12"/>
      <c r="O1913" s="12" t="s">
        <v>645</v>
      </c>
      <c r="P1913" s="12" t="s">
        <v>45</v>
      </c>
      <c r="Q1913" s="12">
        <v>42.5</v>
      </c>
      <c r="R1913" s="12">
        <v>-1.5</v>
      </c>
      <c r="S1913" s="12" t="s">
        <v>69</v>
      </c>
      <c r="T1913" s="12"/>
      <c r="U1913" s="12" t="s">
        <v>203</v>
      </c>
      <c r="V1913" s="12" t="s">
        <v>4099</v>
      </c>
      <c r="W1913" s="12" t="s">
        <v>3985</v>
      </c>
      <c r="X1913" s="12">
        <v>1973.0</v>
      </c>
      <c r="Y1913" s="12">
        <v>2003.0</v>
      </c>
      <c r="Z1913" s="12" t="s">
        <v>67</v>
      </c>
      <c r="AA1913" s="12" t="s">
        <v>67</v>
      </c>
      <c r="AB1913" s="12" t="s">
        <v>67</v>
      </c>
      <c r="AC1913" s="12" t="s">
        <v>67</v>
      </c>
      <c r="AD1913" s="12" t="s">
        <v>67</v>
      </c>
      <c r="AE1913" s="12" t="s">
        <v>67</v>
      </c>
      <c r="AF1913" s="12" t="s">
        <v>67</v>
      </c>
      <c r="AG1913" s="12" t="s">
        <v>67</v>
      </c>
      <c r="AH1913" s="12" t="s">
        <v>67</v>
      </c>
      <c r="AI1913" s="12" t="s">
        <v>67</v>
      </c>
      <c r="AJ1913" s="12" t="s">
        <v>67</v>
      </c>
      <c r="AK1913" s="12" t="s">
        <v>67</v>
      </c>
      <c r="AL1913" s="12" t="s">
        <v>67</v>
      </c>
      <c r="AM1913" s="12" t="s">
        <v>67</v>
      </c>
      <c r="AN1913" s="12" t="s">
        <v>67</v>
      </c>
      <c r="AO1913" s="12" t="s">
        <v>67</v>
      </c>
      <c r="AP1913" s="12" t="s">
        <v>67</v>
      </c>
      <c r="AQ1913" s="12" t="s">
        <v>67</v>
      </c>
      <c r="AR1913" s="12" t="s">
        <v>67</v>
      </c>
      <c r="AS1913" s="12" t="s">
        <v>67</v>
      </c>
      <c r="AT1913" s="12" t="s">
        <v>67</v>
      </c>
      <c r="AU1913" s="12" t="s">
        <v>67</v>
      </c>
      <c r="AV1913" s="12" t="s">
        <v>67</v>
      </c>
      <c r="AW1913" s="12" t="s">
        <v>67</v>
      </c>
      <c r="AX1913" s="12" t="s">
        <v>67</v>
      </c>
      <c r="AY1913" s="12"/>
    </row>
    <row r="1914" ht="15.75" customHeight="1">
      <c r="A1914" s="12">
        <v>312.0</v>
      </c>
      <c r="B1914" s="12" t="s">
        <v>4101</v>
      </c>
      <c r="C1914" s="12" t="s">
        <v>519</v>
      </c>
      <c r="D1914" s="12" t="s">
        <v>3867</v>
      </c>
      <c r="E1914" s="64">
        <v>44665.0</v>
      </c>
      <c r="F1914" s="60" t="s">
        <v>9</v>
      </c>
      <c r="G1914" s="12">
        <v>2013.0</v>
      </c>
      <c r="H1914" s="68" t="s">
        <v>4097</v>
      </c>
      <c r="I1914" s="12" t="s">
        <v>4098</v>
      </c>
      <c r="J1914" s="12" t="s">
        <v>950</v>
      </c>
      <c r="K1914" s="12" t="s">
        <v>494</v>
      </c>
      <c r="L1914" s="12" t="s">
        <v>520</v>
      </c>
      <c r="M1914" s="12" t="s">
        <v>521</v>
      </c>
      <c r="N1914" s="12"/>
      <c r="O1914" s="12" t="s">
        <v>3900</v>
      </c>
      <c r="P1914" s="12" t="s">
        <v>45</v>
      </c>
      <c r="Q1914" s="12">
        <v>42.0</v>
      </c>
      <c r="R1914" s="12">
        <v>2.0</v>
      </c>
      <c r="S1914" s="12" t="s">
        <v>69</v>
      </c>
      <c r="T1914" s="12"/>
      <c r="U1914" s="12" t="s">
        <v>203</v>
      </c>
      <c r="V1914" s="12" t="s">
        <v>4099</v>
      </c>
      <c r="W1914" s="12" t="s">
        <v>3985</v>
      </c>
      <c r="X1914" s="12">
        <v>1973.0</v>
      </c>
      <c r="Y1914" s="12">
        <v>2003.0</v>
      </c>
      <c r="Z1914" s="12" t="s">
        <v>3794</v>
      </c>
      <c r="AA1914" s="12" t="s">
        <v>3926</v>
      </c>
      <c r="AB1914" s="12">
        <v>1988.0</v>
      </c>
      <c r="AC1914" s="12" t="s">
        <v>67</v>
      </c>
      <c r="AD1914" s="12" t="s">
        <v>3291</v>
      </c>
      <c r="AE1914" s="12" t="s">
        <v>67</v>
      </c>
      <c r="AF1914" s="12" t="s">
        <v>67</v>
      </c>
      <c r="AG1914" s="12" t="s">
        <v>67</v>
      </c>
      <c r="AH1914" s="12" t="s">
        <v>67</v>
      </c>
      <c r="AI1914" s="12" t="s">
        <v>67</v>
      </c>
      <c r="AJ1914" s="12" t="s">
        <v>67</v>
      </c>
      <c r="AK1914" s="12" t="s">
        <v>67</v>
      </c>
      <c r="AL1914" s="12" t="s">
        <v>67</v>
      </c>
      <c r="AM1914" s="12" t="s">
        <v>67</v>
      </c>
      <c r="AN1914" s="12" t="s">
        <v>67</v>
      </c>
      <c r="AO1914" s="12" t="s">
        <v>67</v>
      </c>
      <c r="AP1914" s="12" t="s">
        <v>67</v>
      </c>
      <c r="AQ1914" s="12" t="s">
        <v>67</v>
      </c>
      <c r="AR1914" s="12" t="s">
        <v>67</v>
      </c>
      <c r="AS1914" s="12" t="s">
        <v>67</v>
      </c>
      <c r="AT1914" s="12" t="s">
        <v>67</v>
      </c>
      <c r="AU1914" s="12" t="s">
        <v>67</v>
      </c>
      <c r="AV1914" s="12" t="s">
        <v>67</v>
      </c>
      <c r="AW1914" s="12" t="s">
        <v>67</v>
      </c>
      <c r="AX1914" s="12" t="s">
        <v>67</v>
      </c>
      <c r="AY1914" s="12"/>
    </row>
    <row r="1915" ht="15.75" customHeight="1">
      <c r="A1915" s="12">
        <v>312.0</v>
      </c>
      <c r="B1915" s="12" t="s">
        <v>4102</v>
      </c>
      <c r="C1915" s="12" t="s">
        <v>989</v>
      </c>
      <c r="D1915" s="12" t="s">
        <v>3867</v>
      </c>
      <c r="E1915" s="64">
        <v>44665.0</v>
      </c>
      <c r="F1915" s="60" t="s">
        <v>9</v>
      </c>
      <c r="G1915" s="12">
        <v>2013.0</v>
      </c>
      <c r="H1915" s="68" t="s">
        <v>4097</v>
      </c>
      <c r="I1915" s="12" t="s">
        <v>4098</v>
      </c>
      <c r="J1915" s="12" t="s">
        <v>950</v>
      </c>
      <c r="K1915" s="12" t="s">
        <v>199</v>
      </c>
      <c r="L1915" s="12" t="s">
        <v>542</v>
      </c>
      <c r="M1915" s="12" t="s">
        <v>543</v>
      </c>
      <c r="N1915" s="12"/>
      <c r="O1915" s="12" t="s">
        <v>3900</v>
      </c>
      <c r="P1915" s="12" t="s">
        <v>45</v>
      </c>
      <c r="Q1915" s="12">
        <v>42.0</v>
      </c>
      <c r="R1915" s="12">
        <v>2.0</v>
      </c>
      <c r="S1915" s="12" t="s">
        <v>69</v>
      </c>
      <c r="T1915" s="12"/>
      <c r="U1915" s="12" t="s">
        <v>203</v>
      </c>
      <c r="V1915" s="12" t="s">
        <v>4099</v>
      </c>
      <c r="W1915" s="12" t="s">
        <v>3985</v>
      </c>
      <c r="X1915" s="12">
        <v>1973.0</v>
      </c>
      <c r="Y1915" s="12">
        <v>2003.0</v>
      </c>
      <c r="Z1915" s="12" t="s">
        <v>67</v>
      </c>
      <c r="AA1915" s="12" t="s">
        <v>67</v>
      </c>
      <c r="AB1915" s="12" t="s">
        <v>67</v>
      </c>
      <c r="AC1915" s="12" t="s">
        <v>67</v>
      </c>
      <c r="AD1915" s="12" t="s">
        <v>67</v>
      </c>
      <c r="AE1915" s="12" t="s">
        <v>67</v>
      </c>
      <c r="AF1915" s="12" t="s">
        <v>67</v>
      </c>
      <c r="AG1915" s="12" t="s">
        <v>67</v>
      </c>
      <c r="AH1915" s="12" t="s">
        <v>67</v>
      </c>
      <c r="AI1915" s="12" t="s">
        <v>67</v>
      </c>
      <c r="AJ1915" s="12" t="s">
        <v>67</v>
      </c>
      <c r="AK1915" s="12" t="s">
        <v>67</v>
      </c>
      <c r="AL1915" s="12" t="s">
        <v>67</v>
      </c>
      <c r="AM1915" s="12" t="s">
        <v>67</v>
      </c>
      <c r="AN1915" s="12" t="s">
        <v>67</v>
      </c>
      <c r="AO1915" s="12" t="s">
        <v>67</v>
      </c>
      <c r="AP1915" s="12" t="s">
        <v>67</v>
      </c>
      <c r="AQ1915" s="12" t="s">
        <v>67</v>
      </c>
      <c r="AR1915" s="12" t="s">
        <v>67</v>
      </c>
      <c r="AS1915" s="12" t="s">
        <v>67</v>
      </c>
      <c r="AT1915" s="12" t="s">
        <v>67</v>
      </c>
      <c r="AU1915" s="12" t="s">
        <v>67</v>
      </c>
      <c r="AV1915" s="12" t="s">
        <v>67</v>
      </c>
      <c r="AW1915" s="12" t="s">
        <v>67</v>
      </c>
      <c r="AX1915" s="12" t="s">
        <v>67</v>
      </c>
      <c r="AY1915" s="12"/>
    </row>
    <row r="1916" ht="15.75" customHeight="1">
      <c r="A1916" s="12">
        <v>391.0</v>
      </c>
      <c r="B1916" s="12" t="s">
        <v>4103</v>
      </c>
      <c r="C1916" s="12" t="s">
        <v>4104</v>
      </c>
      <c r="D1916" s="12" t="s">
        <v>3867</v>
      </c>
      <c r="E1916" s="64">
        <v>44665.0</v>
      </c>
      <c r="F1916" s="60" t="s">
        <v>9</v>
      </c>
      <c r="G1916" s="12">
        <v>2011.0</v>
      </c>
      <c r="H1916" s="68" t="s">
        <v>4105</v>
      </c>
      <c r="I1916" s="12" t="s">
        <v>4106</v>
      </c>
      <c r="J1916" s="12" t="s">
        <v>4107</v>
      </c>
      <c r="K1916" s="12" t="s">
        <v>40</v>
      </c>
      <c r="L1916" s="12" t="s">
        <v>65</v>
      </c>
      <c r="M1916" s="12" t="s">
        <v>125</v>
      </c>
      <c r="N1916" s="12"/>
      <c r="O1916" s="12" t="s">
        <v>4108</v>
      </c>
      <c r="P1916" s="12" t="s">
        <v>45</v>
      </c>
      <c r="Q1916" s="12">
        <v>39.35</v>
      </c>
      <c r="R1916" s="12">
        <v>2.92</v>
      </c>
      <c r="S1916" s="12" t="s">
        <v>3957</v>
      </c>
      <c r="T1916" s="12" t="s">
        <v>47</v>
      </c>
      <c r="U1916" s="12" t="s">
        <v>70</v>
      </c>
      <c r="V1916" s="12" t="s">
        <v>1822</v>
      </c>
      <c r="W1916" s="12" t="s">
        <v>4109</v>
      </c>
      <c r="X1916" s="12">
        <v>2004.0</v>
      </c>
      <c r="Y1916" s="12">
        <v>2009.0</v>
      </c>
      <c r="Z1916" s="12" t="s">
        <v>67</v>
      </c>
      <c r="AA1916" s="12" t="s">
        <v>67</v>
      </c>
      <c r="AB1916" s="12" t="s">
        <v>67</v>
      </c>
      <c r="AC1916" s="12" t="s">
        <v>67</v>
      </c>
      <c r="AD1916" s="12" t="s">
        <v>67</v>
      </c>
      <c r="AE1916" s="12" t="s">
        <v>67</v>
      </c>
      <c r="AF1916" s="12" t="s">
        <v>67</v>
      </c>
      <c r="AG1916" s="12" t="s">
        <v>67</v>
      </c>
      <c r="AH1916" s="12" t="s">
        <v>67</v>
      </c>
      <c r="AI1916" s="12" t="s">
        <v>67</v>
      </c>
      <c r="AJ1916" s="12" t="s">
        <v>67</v>
      </c>
      <c r="AK1916" s="12" t="s">
        <v>67</v>
      </c>
      <c r="AL1916" s="12" t="s">
        <v>67</v>
      </c>
      <c r="AM1916" s="12" t="s">
        <v>67</v>
      </c>
      <c r="AN1916" s="12" t="s">
        <v>67</v>
      </c>
      <c r="AO1916" s="12" t="s">
        <v>67</v>
      </c>
      <c r="AP1916" s="12" t="s">
        <v>67</v>
      </c>
      <c r="AQ1916" s="12" t="s">
        <v>67</v>
      </c>
      <c r="AR1916" s="12" t="s">
        <v>67</v>
      </c>
      <c r="AS1916" s="12" t="s">
        <v>67</v>
      </c>
      <c r="AT1916" s="12" t="s">
        <v>67</v>
      </c>
      <c r="AU1916" s="12" t="s">
        <v>67</v>
      </c>
      <c r="AV1916" s="12" t="s">
        <v>67</v>
      </c>
      <c r="AW1916" s="12" t="s">
        <v>67</v>
      </c>
      <c r="AX1916" s="12" t="s">
        <v>67</v>
      </c>
      <c r="AY1916" s="12"/>
    </row>
    <row r="1917" ht="15.75" customHeight="1">
      <c r="A1917" s="12">
        <v>692.0</v>
      </c>
      <c r="B1917" s="12" t="s">
        <v>4110</v>
      </c>
      <c r="C1917" s="12" t="s">
        <v>3495</v>
      </c>
      <c r="D1917" s="12" t="s">
        <v>3867</v>
      </c>
      <c r="E1917" s="64">
        <v>44665.0</v>
      </c>
      <c r="F1917" s="60" t="s">
        <v>9</v>
      </c>
      <c r="G1917" s="12">
        <v>2015.0</v>
      </c>
      <c r="H1917" s="68" t="s">
        <v>4111</v>
      </c>
      <c r="I1917" s="12" t="s">
        <v>4112</v>
      </c>
      <c r="J1917" s="12" t="s">
        <v>1957</v>
      </c>
      <c r="K1917" s="12" t="s">
        <v>199</v>
      </c>
      <c r="L1917" s="12" t="s">
        <v>542</v>
      </c>
      <c r="M1917" s="12" t="s">
        <v>3498</v>
      </c>
      <c r="N1917" s="12" t="s">
        <v>4113</v>
      </c>
      <c r="O1917" s="12" t="s">
        <v>4114</v>
      </c>
      <c r="P1917" s="12" t="s">
        <v>45</v>
      </c>
      <c r="Q1917" s="12">
        <v>42.752713</v>
      </c>
      <c r="R1917" s="12">
        <v>-6.085149</v>
      </c>
      <c r="S1917" s="12" t="s">
        <v>3957</v>
      </c>
      <c r="T1917" s="12" t="s">
        <v>47</v>
      </c>
      <c r="U1917" s="12" t="s">
        <v>203</v>
      </c>
      <c r="V1917" s="12" t="s">
        <v>4115</v>
      </c>
      <c r="W1917" s="12" t="s">
        <v>3951</v>
      </c>
      <c r="X1917" s="12">
        <v>2009.0</v>
      </c>
      <c r="Y1917" s="12">
        <v>2013.0</v>
      </c>
      <c r="Z1917" s="12" t="s">
        <v>4116</v>
      </c>
      <c r="AA1917" s="12" t="s">
        <v>52</v>
      </c>
      <c r="AB1917" s="12">
        <v>2010.0</v>
      </c>
      <c r="AC1917" s="12" t="s">
        <v>67</v>
      </c>
      <c r="AD1917" s="12" t="s">
        <v>67</v>
      </c>
      <c r="AE1917" s="12" t="s">
        <v>67</v>
      </c>
      <c r="AF1917" s="12" t="s">
        <v>67</v>
      </c>
      <c r="AG1917" s="12" t="s">
        <v>67</v>
      </c>
      <c r="AH1917" s="12" t="s">
        <v>67</v>
      </c>
      <c r="AI1917" s="12" t="s">
        <v>67</v>
      </c>
      <c r="AJ1917" s="12" t="s">
        <v>67</v>
      </c>
      <c r="AK1917" s="12" t="s">
        <v>67</v>
      </c>
      <c r="AL1917" s="12" t="s">
        <v>67</v>
      </c>
      <c r="AM1917" s="12" t="s">
        <v>67</v>
      </c>
      <c r="AN1917" s="12" t="s">
        <v>67</v>
      </c>
      <c r="AO1917" s="12" t="s">
        <v>67</v>
      </c>
      <c r="AP1917" s="12" t="s">
        <v>67</v>
      </c>
      <c r="AQ1917" s="12" t="s">
        <v>67</v>
      </c>
      <c r="AR1917" s="12" t="s">
        <v>67</v>
      </c>
      <c r="AS1917" s="12" t="s">
        <v>67</v>
      </c>
      <c r="AT1917" s="12" t="s">
        <v>67</v>
      </c>
      <c r="AU1917" s="12" t="s">
        <v>67</v>
      </c>
      <c r="AV1917" s="12" t="s">
        <v>67</v>
      </c>
      <c r="AW1917" s="12" t="s">
        <v>67</v>
      </c>
      <c r="AX1917" s="12" t="s">
        <v>67</v>
      </c>
      <c r="AY1917" s="12"/>
    </row>
    <row r="1918" ht="15.75" customHeight="1">
      <c r="A1918" s="12">
        <v>692.0</v>
      </c>
      <c r="B1918" s="12" t="s">
        <v>4117</v>
      </c>
      <c r="C1918" s="12" t="s">
        <v>3495</v>
      </c>
      <c r="D1918" s="12" t="s">
        <v>3867</v>
      </c>
      <c r="E1918" s="64">
        <v>44665.0</v>
      </c>
      <c r="F1918" s="60" t="s">
        <v>9</v>
      </c>
      <c r="G1918" s="12">
        <v>2015.0</v>
      </c>
      <c r="H1918" s="68" t="s">
        <v>4111</v>
      </c>
      <c r="I1918" s="12" t="s">
        <v>4112</v>
      </c>
      <c r="J1918" s="12" t="s">
        <v>1957</v>
      </c>
      <c r="K1918" s="12" t="s">
        <v>199</v>
      </c>
      <c r="L1918" s="12" t="s">
        <v>542</v>
      </c>
      <c r="M1918" s="12" t="s">
        <v>3498</v>
      </c>
      <c r="N1918" s="12" t="s">
        <v>4113</v>
      </c>
      <c r="O1918" s="12" t="s">
        <v>4118</v>
      </c>
      <c r="P1918" s="12" t="s">
        <v>45</v>
      </c>
      <c r="Q1918" s="12">
        <v>42.769997</v>
      </c>
      <c r="R1918" s="12">
        <v>-6.124572</v>
      </c>
      <c r="S1918" s="12" t="s">
        <v>3957</v>
      </c>
      <c r="T1918" s="12" t="s">
        <v>47</v>
      </c>
      <c r="U1918" s="12" t="s">
        <v>203</v>
      </c>
      <c r="V1918" s="12" t="s">
        <v>4115</v>
      </c>
      <c r="W1918" s="12" t="s">
        <v>3951</v>
      </c>
      <c r="X1918" s="12">
        <v>2009.0</v>
      </c>
      <c r="Y1918" s="12">
        <v>2013.0</v>
      </c>
      <c r="Z1918" s="12" t="s">
        <v>67</v>
      </c>
      <c r="AA1918" s="12" t="s">
        <v>67</v>
      </c>
      <c r="AB1918" s="12" t="s">
        <v>67</v>
      </c>
      <c r="AC1918" s="12" t="s">
        <v>67</v>
      </c>
      <c r="AD1918" s="12" t="s">
        <v>67</v>
      </c>
      <c r="AE1918" s="12" t="s">
        <v>67</v>
      </c>
      <c r="AF1918" s="12" t="s">
        <v>67</v>
      </c>
      <c r="AG1918" s="12" t="s">
        <v>67</v>
      </c>
      <c r="AH1918" s="12" t="s">
        <v>67</v>
      </c>
      <c r="AI1918" s="12" t="s">
        <v>67</v>
      </c>
      <c r="AJ1918" s="12" t="s">
        <v>67</v>
      </c>
      <c r="AK1918" s="12" t="s">
        <v>67</v>
      </c>
      <c r="AL1918" s="12" t="s">
        <v>67</v>
      </c>
      <c r="AM1918" s="12" t="s">
        <v>67</v>
      </c>
      <c r="AN1918" s="12" t="s">
        <v>67</v>
      </c>
      <c r="AO1918" s="12" t="s">
        <v>67</v>
      </c>
      <c r="AP1918" s="12" t="s">
        <v>67</v>
      </c>
      <c r="AQ1918" s="12" t="s">
        <v>67</v>
      </c>
      <c r="AR1918" s="12" t="s">
        <v>67</v>
      </c>
      <c r="AS1918" s="12" t="s">
        <v>67</v>
      </c>
      <c r="AT1918" s="12" t="s">
        <v>67</v>
      </c>
      <c r="AU1918" s="12" t="s">
        <v>67</v>
      </c>
      <c r="AV1918" s="12" t="s">
        <v>67</v>
      </c>
      <c r="AW1918" s="12" t="s">
        <v>67</v>
      </c>
      <c r="AX1918" s="12" t="s">
        <v>67</v>
      </c>
      <c r="AY1918" s="12"/>
    </row>
    <row r="1919" ht="15.75" customHeight="1">
      <c r="A1919" s="12">
        <v>692.0</v>
      </c>
      <c r="B1919" s="12" t="s">
        <v>4119</v>
      </c>
      <c r="C1919" s="12" t="s">
        <v>3495</v>
      </c>
      <c r="D1919" s="12" t="s">
        <v>3867</v>
      </c>
      <c r="E1919" s="64">
        <v>44665.0</v>
      </c>
      <c r="F1919" s="60" t="s">
        <v>9</v>
      </c>
      <c r="G1919" s="12">
        <v>2015.0</v>
      </c>
      <c r="H1919" s="68" t="s">
        <v>4111</v>
      </c>
      <c r="I1919" s="12" t="s">
        <v>4112</v>
      </c>
      <c r="J1919" s="12" t="s">
        <v>1957</v>
      </c>
      <c r="K1919" s="12" t="s">
        <v>199</v>
      </c>
      <c r="L1919" s="12" t="s">
        <v>542</v>
      </c>
      <c r="M1919" s="12" t="s">
        <v>3498</v>
      </c>
      <c r="N1919" s="12" t="s">
        <v>4113</v>
      </c>
      <c r="O1919" s="12" t="s">
        <v>4120</v>
      </c>
      <c r="P1919" s="12" t="s">
        <v>45</v>
      </c>
      <c r="Q1919" s="12">
        <v>42.77603</v>
      </c>
      <c r="R1919" s="12">
        <v>-6.087044</v>
      </c>
      <c r="S1919" s="12" t="s">
        <v>3957</v>
      </c>
      <c r="T1919" s="12" t="s">
        <v>47</v>
      </c>
      <c r="U1919" s="12" t="s">
        <v>203</v>
      </c>
      <c r="V1919" s="12" t="s">
        <v>4115</v>
      </c>
      <c r="W1919" s="12" t="s">
        <v>3951</v>
      </c>
      <c r="X1919" s="12">
        <v>2009.0</v>
      </c>
      <c r="Y1919" s="12">
        <v>2013.0</v>
      </c>
      <c r="Z1919" s="12" t="s">
        <v>67</v>
      </c>
      <c r="AA1919" s="12" t="s">
        <v>67</v>
      </c>
      <c r="AB1919" s="12" t="s">
        <v>67</v>
      </c>
      <c r="AC1919" s="12" t="s">
        <v>67</v>
      </c>
      <c r="AD1919" s="12" t="s">
        <v>67</v>
      </c>
      <c r="AE1919" s="12" t="s">
        <v>67</v>
      </c>
      <c r="AF1919" s="12" t="s">
        <v>67</v>
      </c>
      <c r="AG1919" s="12" t="s">
        <v>67</v>
      </c>
      <c r="AH1919" s="12" t="s">
        <v>67</v>
      </c>
      <c r="AI1919" s="12" t="s">
        <v>67</v>
      </c>
      <c r="AJ1919" s="12" t="s">
        <v>67</v>
      </c>
      <c r="AK1919" s="12" t="s">
        <v>67</v>
      </c>
      <c r="AL1919" s="12" t="s">
        <v>67</v>
      </c>
      <c r="AM1919" s="12" t="s">
        <v>67</v>
      </c>
      <c r="AN1919" s="12" t="s">
        <v>67</v>
      </c>
      <c r="AO1919" s="12" t="s">
        <v>67</v>
      </c>
      <c r="AP1919" s="12" t="s">
        <v>67</v>
      </c>
      <c r="AQ1919" s="12" t="s">
        <v>67</v>
      </c>
      <c r="AR1919" s="12" t="s">
        <v>67</v>
      </c>
      <c r="AS1919" s="12" t="s">
        <v>67</v>
      </c>
      <c r="AT1919" s="12" t="s">
        <v>67</v>
      </c>
      <c r="AU1919" s="12" t="s">
        <v>67</v>
      </c>
      <c r="AV1919" s="12" t="s">
        <v>67</v>
      </c>
      <c r="AW1919" s="12" t="s">
        <v>67</v>
      </c>
      <c r="AX1919" s="12" t="s">
        <v>67</v>
      </c>
      <c r="AY1919" s="12"/>
    </row>
    <row r="1920" ht="15.75" customHeight="1">
      <c r="A1920" s="12" t="s">
        <v>4121</v>
      </c>
      <c r="B1920" s="12" t="s">
        <v>4122</v>
      </c>
      <c r="C1920" s="12" t="s">
        <v>3697</v>
      </c>
      <c r="D1920" s="12" t="s">
        <v>3867</v>
      </c>
      <c r="E1920" s="64">
        <v>44696.0</v>
      </c>
      <c r="F1920" s="60" t="s">
        <v>4123</v>
      </c>
      <c r="G1920" s="12">
        <v>2022.0</v>
      </c>
      <c r="H1920" s="12"/>
      <c r="I1920" s="12" t="s">
        <v>3699</v>
      </c>
      <c r="J1920" s="12"/>
      <c r="K1920" s="12" t="s">
        <v>741</v>
      </c>
      <c r="L1920" s="12" t="s">
        <v>4124</v>
      </c>
      <c r="M1920" s="12" t="s">
        <v>3702</v>
      </c>
      <c r="N1920" s="12"/>
      <c r="O1920" s="12" t="s">
        <v>4125</v>
      </c>
      <c r="P1920" s="12" t="s">
        <v>45</v>
      </c>
      <c r="Q1920" s="12">
        <v>37.627364</v>
      </c>
      <c r="R1920" s="12">
        <v>-1.5211165</v>
      </c>
      <c r="S1920" s="12" t="s">
        <v>134</v>
      </c>
      <c r="T1920" s="12" t="s">
        <v>3173</v>
      </c>
      <c r="U1920" s="12" t="s">
        <v>203</v>
      </c>
      <c r="V1920" s="12" t="s">
        <v>1721</v>
      </c>
      <c r="W1920" s="12" t="s">
        <v>3951</v>
      </c>
      <c r="X1920" s="12">
        <v>2015.0</v>
      </c>
      <c r="Y1920" s="12">
        <v>2021.0</v>
      </c>
      <c r="Z1920" s="12"/>
      <c r="AA1920" s="12"/>
      <c r="AB1920" s="12"/>
      <c r="AC1920" s="12"/>
      <c r="AD1920" s="12"/>
      <c r="AE1920" s="12"/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2"/>
      <c r="AP1920" s="12"/>
      <c r="AQ1920" s="12"/>
      <c r="AR1920" s="12"/>
      <c r="AS1920" s="12"/>
      <c r="AT1920" s="12"/>
      <c r="AU1920" s="12"/>
      <c r="AV1920" s="12"/>
      <c r="AW1920" s="12"/>
      <c r="AX1920" s="12"/>
      <c r="AY1920" s="12"/>
    </row>
    <row r="1921" ht="15.75" customHeight="1">
      <c r="A1921" s="12" t="s">
        <v>4121</v>
      </c>
      <c r="B1921" s="12" t="s">
        <v>4126</v>
      </c>
      <c r="C1921" s="12" t="s">
        <v>3697</v>
      </c>
      <c r="D1921" s="12" t="s">
        <v>3867</v>
      </c>
      <c r="E1921" s="64">
        <v>44696.0</v>
      </c>
      <c r="F1921" s="60" t="s">
        <v>4123</v>
      </c>
      <c r="G1921" s="12">
        <v>2022.0</v>
      </c>
      <c r="H1921" s="12"/>
      <c r="I1921" s="12" t="s">
        <v>3699</v>
      </c>
      <c r="J1921" s="12"/>
      <c r="K1921" s="12" t="s">
        <v>741</v>
      </c>
      <c r="L1921" s="12" t="s">
        <v>4124</v>
      </c>
      <c r="M1921" s="12" t="s">
        <v>3702</v>
      </c>
      <c r="N1921" s="12"/>
      <c r="O1921" s="12" t="s">
        <v>4127</v>
      </c>
      <c r="P1921" s="12" t="s">
        <v>45</v>
      </c>
      <c r="Q1921" s="12">
        <v>37.765974</v>
      </c>
      <c r="R1921" s="12">
        <v>-1.82489</v>
      </c>
      <c r="S1921" s="12" t="s">
        <v>134</v>
      </c>
      <c r="T1921" s="12" t="s">
        <v>47</v>
      </c>
      <c r="U1921" s="12" t="s">
        <v>203</v>
      </c>
      <c r="V1921" s="12" t="s">
        <v>1721</v>
      </c>
      <c r="W1921" s="12" t="s">
        <v>3951</v>
      </c>
      <c r="X1921" s="12">
        <v>2015.0</v>
      </c>
      <c r="Y1921" s="12">
        <v>2021.0</v>
      </c>
      <c r="Z1921" s="12"/>
      <c r="AA1921" s="12"/>
      <c r="AB1921" s="12"/>
      <c r="AC1921" s="12"/>
      <c r="AD1921" s="12"/>
      <c r="AE1921" s="12"/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2"/>
      <c r="AP1921" s="12"/>
      <c r="AQ1921" s="12"/>
      <c r="AR1921" s="12"/>
      <c r="AS1921" s="12"/>
      <c r="AT1921" s="12"/>
      <c r="AU1921" s="12"/>
      <c r="AV1921" s="12"/>
      <c r="AW1921" s="12"/>
      <c r="AX1921" s="12"/>
      <c r="AY1921" s="12"/>
    </row>
    <row r="1922" ht="15.75" customHeight="1">
      <c r="A1922" s="12" t="s">
        <v>4121</v>
      </c>
      <c r="B1922" s="12" t="s">
        <v>4128</v>
      </c>
      <c r="C1922" s="12" t="s">
        <v>3697</v>
      </c>
      <c r="D1922" s="12" t="s">
        <v>3867</v>
      </c>
      <c r="E1922" s="64">
        <v>44696.0</v>
      </c>
      <c r="F1922" s="60" t="s">
        <v>4123</v>
      </c>
      <c r="G1922" s="12">
        <v>2022.0</v>
      </c>
      <c r="H1922" s="12"/>
      <c r="I1922" s="12" t="s">
        <v>3699</v>
      </c>
      <c r="J1922" s="12"/>
      <c r="K1922" s="12" t="s">
        <v>741</v>
      </c>
      <c r="L1922" s="12" t="s">
        <v>4124</v>
      </c>
      <c r="M1922" s="12" t="s">
        <v>3702</v>
      </c>
      <c r="N1922" s="12"/>
      <c r="O1922" s="12" t="s">
        <v>4129</v>
      </c>
      <c r="P1922" s="12" t="s">
        <v>45</v>
      </c>
      <c r="Q1922" s="12">
        <v>37.189864</v>
      </c>
      <c r="R1922" s="12">
        <v>-1.90148</v>
      </c>
      <c r="S1922" s="12" t="s">
        <v>134</v>
      </c>
      <c r="T1922" s="12" t="s">
        <v>47</v>
      </c>
      <c r="U1922" s="12" t="s">
        <v>203</v>
      </c>
      <c r="V1922" s="12" t="s">
        <v>1721</v>
      </c>
      <c r="W1922" s="12" t="s">
        <v>3951</v>
      </c>
      <c r="X1922" s="12">
        <v>2015.0</v>
      </c>
      <c r="Y1922" s="12">
        <v>2021.0</v>
      </c>
      <c r="Z1922" s="12"/>
      <c r="AA1922" s="12"/>
      <c r="AB1922" s="12"/>
      <c r="AC1922" s="12"/>
      <c r="AD1922" s="12"/>
      <c r="AE1922" s="12"/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2"/>
      <c r="AP1922" s="12"/>
      <c r="AQ1922" s="12"/>
      <c r="AR1922" s="12"/>
      <c r="AS1922" s="12"/>
      <c r="AT1922" s="12"/>
      <c r="AU1922" s="12"/>
      <c r="AV1922" s="12"/>
      <c r="AW1922" s="12"/>
      <c r="AX1922" s="12"/>
      <c r="AY1922" s="12"/>
    </row>
    <row r="1923" ht="15.75" customHeight="1">
      <c r="A1923" s="12" t="s">
        <v>4121</v>
      </c>
      <c r="B1923" s="12" t="s">
        <v>4130</v>
      </c>
      <c r="C1923" s="12" t="s">
        <v>3697</v>
      </c>
      <c r="D1923" s="12" t="s">
        <v>3867</v>
      </c>
      <c r="E1923" s="64">
        <v>44696.0</v>
      </c>
      <c r="F1923" s="60" t="s">
        <v>4123</v>
      </c>
      <c r="G1923" s="12">
        <v>2022.0</v>
      </c>
      <c r="H1923" s="12"/>
      <c r="I1923" s="12" t="s">
        <v>3699</v>
      </c>
      <c r="J1923" s="12"/>
      <c r="K1923" s="12" t="s">
        <v>741</v>
      </c>
      <c r="L1923" s="12" t="s">
        <v>4124</v>
      </c>
      <c r="M1923" s="12" t="s">
        <v>3702</v>
      </c>
      <c r="N1923" s="12"/>
      <c r="O1923" s="12" t="s">
        <v>4131</v>
      </c>
      <c r="P1923" s="12" t="s">
        <v>45</v>
      </c>
      <c r="Q1923" s="12">
        <v>37.136097</v>
      </c>
      <c r="R1923" s="12">
        <v>-1.93603</v>
      </c>
      <c r="S1923" s="12" t="s">
        <v>134</v>
      </c>
      <c r="T1923" s="12" t="s">
        <v>3173</v>
      </c>
      <c r="U1923" s="12" t="s">
        <v>203</v>
      </c>
      <c r="V1923" s="12" t="s">
        <v>1721</v>
      </c>
      <c r="W1923" s="12" t="s">
        <v>3951</v>
      </c>
      <c r="X1923" s="12">
        <v>2015.0</v>
      </c>
      <c r="Y1923" s="12">
        <v>2021.0</v>
      </c>
      <c r="Z1923" s="12"/>
      <c r="AA1923" s="12"/>
      <c r="AB1923" s="12"/>
      <c r="AC1923" s="12"/>
      <c r="AD1923" s="12"/>
      <c r="AE1923" s="12"/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2"/>
      <c r="AP1923" s="12"/>
      <c r="AQ1923" s="12"/>
      <c r="AR1923" s="12"/>
      <c r="AS1923" s="12"/>
      <c r="AT1923" s="12"/>
      <c r="AU1923" s="12"/>
      <c r="AV1923" s="12"/>
      <c r="AW1923" s="12"/>
      <c r="AX1923" s="12"/>
      <c r="AY1923" s="12"/>
    </row>
    <row r="1924" ht="15.75" customHeight="1">
      <c r="A1924" s="12" t="s">
        <v>4121</v>
      </c>
      <c r="B1924" s="12" t="s">
        <v>4132</v>
      </c>
      <c r="C1924" s="12" t="s">
        <v>3697</v>
      </c>
      <c r="D1924" s="12" t="s">
        <v>3867</v>
      </c>
      <c r="E1924" s="64">
        <v>44696.0</v>
      </c>
      <c r="F1924" s="60" t="s">
        <v>4123</v>
      </c>
      <c r="G1924" s="12">
        <v>2022.0</v>
      </c>
      <c r="H1924" s="12"/>
      <c r="I1924" s="12" t="s">
        <v>3699</v>
      </c>
      <c r="J1924" s="12"/>
      <c r="K1924" s="12" t="s">
        <v>741</v>
      </c>
      <c r="L1924" s="12" t="s">
        <v>4124</v>
      </c>
      <c r="M1924" s="12" t="s">
        <v>3702</v>
      </c>
      <c r="N1924" s="12"/>
      <c r="O1924" s="12" t="s">
        <v>4133</v>
      </c>
      <c r="P1924" s="12" t="s">
        <v>45</v>
      </c>
      <c r="Q1924" s="12">
        <v>37.369682</v>
      </c>
      <c r="R1924" s="12">
        <v>-1.85369</v>
      </c>
      <c r="S1924" s="12" t="s">
        <v>134</v>
      </c>
      <c r="T1924" s="12" t="s">
        <v>3173</v>
      </c>
      <c r="U1924" s="12" t="s">
        <v>203</v>
      </c>
      <c r="V1924" s="12" t="s">
        <v>1721</v>
      </c>
      <c r="W1924" s="12" t="s">
        <v>3951</v>
      </c>
      <c r="X1924" s="12">
        <v>2015.0</v>
      </c>
      <c r="Y1924" s="12">
        <v>2021.0</v>
      </c>
      <c r="Z1924" s="12"/>
      <c r="AA1924" s="12"/>
      <c r="AB1924" s="12"/>
      <c r="AC1924" s="12"/>
      <c r="AD1924" s="12"/>
      <c r="AE1924" s="12"/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2"/>
      <c r="AP1924" s="12"/>
      <c r="AQ1924" s="12"/>
      <c r="AR1924" s="12"/>
      <c r="AS1924" s="12"/>
      <c r="AT1924" s="12"/>
      <c r="AU1924" s="12"/>
      <c r="AV1924" s="12"/>
      <c r="AW1924" s="12"/>
      <c r="AX1924" s="12"/>
      <c r="AY1924" s="12"/>
    </row>
    <row r="1925">
      <c r="A1925" s="12">
        <v>597.0</v>
      </c>
      <c r="B1925" s="12" t="s">
        <v>4134</v>
      </c>
      <c r="C1925" s="12" t="s">
        <v>127</v>
      </c>
      <c r="D1925" s="12" t="s">
        <v>3632</v>
      </c>
      <c r="E1925" s="64">
        <v>44621.0</v>
      </c>
      <c r="F1925" s="12" t="s">
        <v>9</v>
      </c>
      <c r="G1925" s="12">
        <v>2003.0</v>
      </c>
      <c r="H1925" s="12" t="s">
        <v>3797</v>
      </c>
      <c r="I1925" s="12" t="s">
        <v>3798</v>
      </c>
      <c r="J1925" s="12" t="s">
        <v>3799</v>
      </c>
      <c r="K1925" s="12" t="s">
        <v>40</v>
      </c>
      <c r="L1925" s="12" t="s">
        <v>131</v>
      </c>
      <c r="M1925" s="12" t="s">
        <v>132</v>
      </c>
      <c r="N1925" s="12"/>
      <c r="O1925" s="12" t="s">
        <v>3800</v>
      </c>
      <c r="P1925" s="12" t="s">
        <v>45</v>
      </c>
      <c r="Q1925" s="12">
        <v>43.550008</v>
      </c>
      <c r="R1925" s="12">
        <v>-6.533315</v>
      </c>
      <c r="S1925" s="12" t="s">
        <v>69</v>
      </c>
      <c r="T1925" s="12"/>
      <c r="U1925" s="12" t="s">
        <v>48</v>
      </c>
      <c r="V1925" s="12" t="s">
        <v>3801</v>
      </c>
      <c r="W1925" s="12" t="s">
        <v>3802</v>
      </c>
      <c r="X1925" s="12">
        <v>1986.0</v>
      </c>
      <c r="Y1925" s="12">
        <v>1992.0</v>
      </c>
      <c r="Z1925" s="12" t="s">
        <v>1959</v>
      </c>
      <c r="AA1925" s="12" t="s">
        <v>1823</v>
      </c>
      <c r="AB1925" s="12"/>
      <c r="AC1925" s="12"/>
      <c r="AD1925" s="12"/>
      <c r="AE1925" s="12" t="s">
        <v>3717</v>
      </c>
      <c r="AF1925" s="12" t="s">
        <v>3803</v>
      </c>
      <c r="AG1925" s="12"/>
      <c r="AH1925" s="12"/>
      <c r="AI1925" s="12"/>
      <c r="AJ1925" s="12"/>
      <c r="AK1925" s="12"/>
      <c r="AL1925" s="12"/>
      <c r="AM1925" s="12"/>
      <c r="AN1925" s="12"/>
      <c r="AO1925" s="12"/>
      <c r="AP1925" s="12"/>
      <c r="AQ1925" s="12"/>
      <c r="AR1925" s="12"/>
      <c r="AS1925" s="12"/>
      <c r="AT1925" s="12"/>
      <c r="AU1925" s="12"/>
      <c r="AV1925" s="12"/>
      <c r="AW1925" s="12"/>
      <c r="AX1925" s="12"/>
      <c r="AY1925" s="12"/>
    </row>
    <row r="1926">
      <c r="A1926" s="12">
        <v>597.0</v>
      </c>
      <c r="B1926" s="12" t="s">
        <v>4135</v>
      </c>
      <c r="C1926" s="12" t="s">
        <v>127</v>
      </c>
      <c r="D1926" s="12" t="s">
        <v>3632</v>
      </c>
      <c r="E1926" s="64">
        <v>44621.0</v>
      </c>
      <c r="F1926" s="12" t="s">
        <v>9</v>
      </c>
      <c r="G1926" s="12">
        <v>2003.0</v>
      </c>
      <c r="H1926" s="12" t="s">
        <v>3797</v>
      </c>
      <c r="I1926" s="12" t="s">
        <v>3798</v>
      </c>
      <c r="J1926" s="12" t="s">
        <v>3799</v>
      </c>
      <c r="K1926" s="12" t="s">
        <v>40</v>
      </c>
      <c r="L1926" s="12" t="s">
        <v>131</v>
      </c>
      <c r="M1926" s="12" t="s">
        <v>132</v>
      </c>
      <c r="N1926" s="12"/>
      <c r="O1926" s="12" t="s">
        <v>3800</v>
      </c>
      <c r="P1926" s="12" t="s">
        <v>45</v>
      </c>
      <c r="Q1926" s="12">
        <v>43.550008</v>
      </c>
      <c r="R1926" s="12">
        <v>-6.533315</v>
      </c>
      <c r="S1926" s="12" t="s">
        <v>69</v>
      </c>
      <c r="T1926" s="12"/>
      <c r="U1926" s="12" t="s">
        <v>48</v>
      </c>
      <c r="V1926" s="12" t="s">
        <v>3801</v>
      </c>
      <c r="W1926" s="12" t="s">
        <v>3802</v>
      </c>
      <c r="X1926" s="12">
        <v>1986.0</v>
      </c>
      <c r="Y1926" s="12">
        <v>1992.0</v>
      </c>
      <c r="Z1926" s="12" t="s">
        <v>1959</v>
      </c>
      <c r="AA1926" s="12" t="s">
        <v>1823</v>
      </c>
      <c r="AB1926" s="12"/>
      <c r="AC1926" s="12"/>
      <c r="AD1926" s="12"/>
      <c r="AE1926" s="12" t="s">
        <v>3717</v>
      </c>
      <c r="AF1926" s="12" t="s">
        <v>3803</v>
      </c>
      <c r="AG1926" s="12"/>
      <c r="AH1926" s="12"/>
      <c r="AI1926" s="12"/>
      <c r="AJ1926" s="12"/>
      <c r="AK1926" s="12"/>
      <c r="AL1926" s="12"/>
      <c r="AM1926" s="12"/>
      <c r="AN1926" s="12"/>
      <c r="AO1926" s="12"/>
      <c r="AP1926" s="12"/>
      <c r="AQ1926" s="12"/>
      <c r="AR1926" s="12"/>
      <c r="AS1926" s="12"/>
      <c r="AT1926" s="12"/>
      <c r="AU1926" s="12"/>
      <c r="AV1926" s="12"/>
      <c r="AW1926" s="12"/>
      <c r="AX1926" s="12"/>
      <c r="AY1926" s="12"/>
    </row>
    <row r="1927">
      <c r="A1927" s="12">
        <v>597.0</v>
      </c>
      <c r="B1927" s="12" t="s">
        <v>4136</v>
      </c>
      <c r="C1927" s="12" t="s">
        <v>127</v>
      </c>
      <c r="D1927" s="12" t="s">
        <v>3632</v>
      </c>
      <c r="E1927" s="64">
        <v>44621.0</v>
      </c>
      <c r="F1927" s="12" t="s">
        <v>9</v>
      </c>
      <c r="G1927" s="12">
        <v>2003.0</v>
      </c>
      <c r="H1927" s="12" t="s">
        <v>3797</v>
      </c>
      <c r="I1927" s="12" t="s">
        <v>3798</v>
      </c>
      <c r="J1927" s="12" t="s">
        <v>3799</v>
      </c>
      <c r="K1927" s="12" t="s">
        <v>40</v>
      </c>
      <c r="L1927" s="12" t="s">
        <v>131</v>
      </c>
      <c r="M1927" s="12" t="s">
        <v>132</v>
      </c>
      <c r="N1927" s="12"/>
      <c r="O1927" s="12" t="s">
        <v>3800</v>
      </c>
      <c r="P1927" s="12" t="s">
        <v>45</v>
      </c>
      <c r="Q1927" s="12">
        <v>43.550008</v>
      </c>
      <c r="R1927" s="12">
        <v>-6.533315</v>
      </c>
      <c r="S1927" s="12" t="s">
        <v>69</v>
      </c>
      <c r="T1927" s="12"/>
      <c r="U1927" s="12" t="s">
        <v>48</v>
      </c>
      <c r="V1927" s="12" t="s">
        <v>3801</v>
      </c>
      <c r="W1927" s="12" t="s">
        <v>3802</v>
      </c>
      <c r="X1927" s="12">
        <v>1986.0</v>
      </c>
      <c r="Y1927" s="12">
        <v>1992.0</v>
      </c>
      <c r="Z1927" s="12" t="s">
        <v>1959</v>
      </c>
      <c r="AA1927" s="12" t="s">
        <v>1823</v>
      </c>
      <c r="AB1927" s="12"/>
      <c r="AC1927" s="12"/>
      <c r="AD1927" s="12"/>
      <c r="AE1927" s="12" t="s">
        <v>3717</v>
      </c>
      <c r="AF1927" s="12" t="s">
        <v>3803</v>
      </c>
      <c r="AG1927" s="12"/>
      <c r="AH1927" s="12"/>
      <c r="AI1927" s="12"/>
      <c r="AJ1927" s="12"/>
      <c r="AK1927" s="12"/>
      <c r="AL1927" s="12"/>
      <c r="AM1927" s="12"/>
      <c r="AN1927" s="12"/>
      <c r="AO1927" s="12"/>
      <c r="AP1927" s="12"/>
      <c r="AQ1927" s="12"/>
      <c r="AR1927" s="12"/>
      <c r="AS1927" s="12"/>
      <c r="AT1927" s="12"/>
      <c r="AU1927" s="12"/>
      <c r="AV1927" s="12"/>
      <c r="AW1927" s="12"/>
      <c r="AX1927" s="12"/>
      <c r="AY1927" s="12"/>
    </row>
    <row r="1928">
      <c r="A1928" s="12">
        <v>137.0</v>
      </c>
      <c r="B1928" s="69" t="s">
        <v>4137</v>
      </c>
      <c r="C1928" s="12" t="s">
        <v>4138</v>
      </c>
      <c r="D1928" s="12" t="s">
        <v>4139</v>
      </c>
      <c r="E1928" s="64"/>
      <c r="F1928" s="12" t="s">
        <v>9</v>
      </c>
      <c r="G1928" s="12">
        <v>2018.0</v>
      </c>
      <c r="H1928" s="12" t="s">
        <v>4140</v>
      </c>
      <c r="I1928" s="12" t="s">
        <v>4141</v>
      </c>
      <c r="J1928" s="12" t="s">
        <v>4142</v>
      </c>
      <c r="K1928" s="12" t="s">
        <v>199</v>
      </c>
      <c r="L1928" s="12" t="s">
        <v>200</v>
      </c>
      <c r="M1928" s="12" t="s">
        <v>3816</v>
      </c>
      <c r="N1928" s="12"/>
      <c r="O1928" s="12" t="s">
        <v>4143</v>
      </c>
      <c r="P1928" s="12" t="s">
        <v>45</v>
      </c>
      <c r="Q1928" s="61">
        <v>38.555782</v>
      </c>
      <c r="R1928" s="12">
        <v>-1.632102</v>
      </c>
      <c r="S1928" s="12" t="s">
        <v>929</v>
      </c>
      <c r="T1928" s="12"/>
      <c r="U1928" s="12" t="s">
        <v>203</v>
      </c>
      <c r="V1928" s="12" t="s">
        <v>4144</v>
      </c>
      <c r="W1928" s="12" t="s">
        <v>4145</v>
      </c>
      <c r="X1928" s="12">
        <v>2004.0</v>
      </c>
      <c r="Y1928" s="12">
        <v>2015.0</v>
      </c>
      <c r="Z1928" s="12"/>
      <c r="AA1928" s="12"/>
      <c r="AB1928" s="12"/>
      <c r="AC1928" s="12"/>
      <c r="AD1928" s="12"/>
      <c r="AE1928" s="12"/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2"/>
      <c r="AP1928" s="12"/>
      <c r="AQ1928" s="12"/>
      <c r="AR1928" s="12"/>
      <c r="AS1928" s="12"/>
      <c r="AT1928" s="12"/>
      <c r="AU1928" s="12"/>
      <c r="AV1928" s="12"/>
      <c r="AW1928" s="12"/>
      <c r="AX1928" s="12"/>
      <c r="AY1928" s="12"/>
    </row>
    <row r="1929">
      <c r="A1929" s="12">
        <v>137.0</v>
      </c>
      <c r="B1929" s="69" t="s">
        <v>4146</v>
      </c>
      <c r="C1929" s="12" t="s">
        <v>4138</v>
      </c>
      <c r="D1929" s="12" t="s">
        <v>4139</v>
      </c>
      <c r="E1929" s="64"/>
      <c r="F1929" s="12" t="s">
        <v>9</v>
      </c>
      <c r="G1929" s="12">
        <v>2018.0</v>
      </c>
      <c r="H1929" s="12" t="s">
        <v>4147</v>
      </c>
      <c r="I1929" s="12" t="s">
        <v>4141</v>
      </c>
      <c r="J1929" s="12" t="s">
        <v>4142</v>
      </c>
      <c r="K1929" s="12" t="s">
        <v>199</v>
      </c>
      <c r="L1929" s="12" t="s">
        <v>200</v>
      </c>
      <c r="M1929" s="12" t="s">
        <v>3816</v>
      </c>
      <c r="N1929" s="12"/>
      <c r="O1929" s="12" t="s">
        <v>4148</v>
      </c>
      <c r="P1929" s="12" t="s">
        <v>45</v>
      </c>
      <c r="Q1929" s="61">
        <v>38.889927</v>
      </c>
      <c r="R1929" s="12">
        <v>-2.493092</v>
      </c>
      <c r="S1929" s="12" t="s">
        <v>929</v>
      </c>
      <c r="T1929" s="12"/>
      <c r="U1929" s="12" t="s">
        <v>203</v>
      </c>
      <c r="V1929" s="12" t="s">
        <v>4144</v>
      </c>
      <c r="W1929" s="12" t="s">
        <v>4145</v>
      </c>
      <c r="X1929" s="12">
        <v>2004.0</v>
      </c>
      <c r="Y1929" s="12">
        <v>2015.0</v>
      </c>
      <c r="Z1929" s="12"/>
      <c r="AA1929" s="12"/>
      <c r="AB1929" s="12"/>
      <c r="AC1929" s="12"/>
      <c r="AD1929" s="12"/>
      <c r="AE1929" s="12"/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2"/>
      <c r="AP1929" s="12"/>
      <c r="AQ1929" s="12"/>
      <c r="AR1929" s="12"/>
      <c r="AS1929" s="12"/>
      <c r="AT1929" s="12"/>
      <c r="AU1929" s="12"/>
      <c r="AV1929" s="12"/>
      <c r="AW1929" s="12"/>
      <c r="AX1929" s="12"/>
      <c r="AY1929" s="12"/>
    </row>
    <row r="1930">
      <c r="A1930" s="12">
        <v>137.0</v>
      </c>
      <c r="B1930" s="69" t="s">
        <v>4149</v>
      </c>
      <c r="C1930" s="12" t="s">
        <v>4138</v>
      </c>
      <c r="D1930" s="12" t="s">
        <v>4139</v>
      </c>
      <c r="E1930" s="64"/>
      <c r="F1930" s="12" t="s">
        <v>9</v>
      </c>
      <c r="G1930" s="12">
        <v>2018.0</v>
      </c>
      <c r="H1930" s="12" t="s">
        <v>4150</v>
      </c>
      <c r="I1930" s="12" t="s">
        <v>4141</v>
      </c>
      <c r="J1930" s="12" t="s">
        <v>4142</v>
      </c>
      <c r="K1930" s="12" t="s">
        <v>199</v>
      </c>
      <c r="L1930" s="12" t="s">
        <v>200</v>
      </c>
      <c r="M1930" s="12" t="s">
        <v>3816</v>
      </c>
      <c r="N1930" s="12"/>
      <c r="O1930" s="12" t="s">
        <v>4151</v>
      </c>
      <c r="P1930" s="12" t="s">
        <v>45</v>
      </c>
      <c r="Q1930" s="61">
        <v>38.957619</v>
      </c>
      <c r="R1930" s="12">
        <v>-1.556375</v>
      </c>
      <c r="S1930" s="12" t="s">
        <v>929</v>
      </c>
      <c r="T1930" s="12"/>
      <c r="U1930" s="12" t="s">
        <v>203</v>
      </c>
      <c r="V1930" s="12" t="s">
        <v>4144</v>
      </c>
      <c r="W1930" s="12" t="s">
        <v>4145</v>
      </c>
      <c r="X1930" s="12">
        <v>2004.0</v>
      </c>
      <c r="Y1930" s="12">
        <v>2015.0</v>
      </c>
      <c r="Z1930" s="12"/>
      <c r="AA1930" s="12"/>
      <c r="AB1930" s="12"/>
      <c r="AC1930" s="12"/>
      <c r="AD1930" s="12"/>
      <c r="AE1930" s="12"/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2"/>
      <c r="AP1930" s="12"/>
      <c r="AQ1930" s="12"/>
      <c r="AR1930" s="12"/>
      <c r="AS1930" s="12"/>
      <c r="AT1930" s="12"/>
      <c r="AU1930" s="12"/>
      <c r="AV1930" s="12"/>
      <c r="AW1930" s="12"/>
      <c r="AX1930" s="12"/>
      <c r="AY1930" s="12"/>
    </row>
    <row r="1931">
      <c r="A1931" s="12">
        <v>137.0</v>
      </c>
      <c r="B1931" s="69" t="s">
        <v>4152</v>
      </c>
      <c r="C1931" s="12" t="s">
        <v>4138</v>
      </c>
      <c r="D1931" s="12" t="s">
        <v>4139</v>
      </c>
      <c r="E1931" s="64"/>
      <c r="F1931" s="12" t="s">
        <v>9</v>
      </c>
      <c r="G1931" s="12">
        <v>2018.0</v>
      </c>
      <c r="H1931" s="12" t="s">
        <v>4153</v>
      </c>
      <c r="I1931" s="12" t="s">
        <v>4141</v>
      </c>
      <c r="J1931" s="12" t="s">
        <v>4142</v>
      </c>
      <c r="K1931" s="12" t="s">
        <v>199</v>
      </c>
      <c r="L1931" s="12" t="s">
        <v>200</v>
      </c>
      <c r="M1931" s="12" t="s">
        <v>3816</v>
      </c>
      <c r="N1931" s="12"/>
      <c r="O1931" s="12" t="s">
        <v>4154</v>
      </c>
      <c r="P1931" s="12" t="s">
        <v>45</v>
      </c>
      <c r="Q1931" s="61">
        <v>38.773494</v>
      </c>
      <c r="R1931" s="12">
        <v>-2.573726</v>
      </c>
      <c r="S1931" s="12" t="s">
        <v>929</v>
      </c>
      <c r="T1931" s="12"/>
      <c r="U1931" s="12" t="s">
        <v>203</v>
      </c>
      <c r="V1931" s="12" t="s">
        <v>4144</v>
      </c>
      <c r="W1931" s="12" t="s">
        <v>4145</v>
      </c>
      <c r="X1931" s="12">
        <v>2004.0</v>
      </c>
      <c r="Y1931" s="12">
        <v>2015.0</v>
      </c>
      <c r="Z1931" s="12"/>
      <c r="AA1931" s="12"/>
      <c r="AB1931" s="12"/>
      <c r="AC1931" s="12"/>
      <c r="AD1931" s="12"/>
      <c r="AE1931" s="12"/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2"/>
      <c r="AP1931" s="12"/>
      <c r="AQ1931" s="12"/>
      <c r="AR1931" s="12"/>
      <c r="AS1931" s="12"/>
      <c r="AT1931" s="12"/>
      <c r="AU1931" s="12"/>
      <c r="AV1931" s="12"/>
      <c r="AW1931" s="12"/>
      <c r="AX1931" s="12"/>
      <c r="AY1931" s="12"/>
    </row>
    <row r="1932">
      <c r="A1932" s="12">
        <v>137.0</v>
      </c>
      <c r="B1932" s="69" t="s">
        <v>4155</v>
      </c>
      <c r="C1932" s="12" t="s">
        <v>4138</v>
      </c>
      <c r="D1932" s="12" t="s">
        <v>4139</v>
      </c>
      <c r="E1932" s="64"/>
      <c r="F1932" s="12" t="s">
        <v>9</v>
      </c>
      <c r="G1932" s="12">
        <v>2018.0</v>
      </c>
      <c r="H1932" s="12" t="s">
        <v>4156</v>
      </c>
      <c r="I1932" s="12" t="s">
        <v>4141</v>
      </c>
      <c r="J1932" s="12" t="s">
        <v>4142</v>
      </c>
      <c r="K1932" s="12" t="s">
        <v>199</v>
      </c>
      <c r="L1932" s="12" t="s">
        <v>200</v>
      </c>
      <c r="M1932" s="12" t="s">
        <v>3816</v>
      </c>
      <c r="N1932" s="12"/>
      <c r="O1932" s="12" t="s">
        <v>4157</v>
      </c>
      <c r="P1932" s="12" t="s">
        <v>45</v>
      </c>
      <c r="Q1932" s="61">
        <v>36.723392</v>
      </c>
      <c r="R1932" s="12">
        <v>-2.192268</v>
      </c>
      <c r="S1932" s="12" t="s">
        <v>929</v>
      </c>
      <c r="T1932" s="12" t="s">
        <v>3173</v>
      </c>
      <c r="U1932" s="12" t="s">
        <v>203</v>
      </c>
      <c r="V1932" s="12" t="s">
        <v>4144</v>
      </c>
      <c r="W1932" s="12" t="s">
        <v>4145</v>
      </c>
      <c r="X1932" s="12">
        <v>2004.0</v>
      </c>
      <c r="Y1932" s="12">
        <v>2015.0</v>
      </c>
      <c r="Z1932" s="12"/>
      <c r="AA1932" s="12"/>
      <c r="AB1932" s="12"/>
      <c r="AC1932" s="12"/>
      <c r="AD1932" s="12"/>
      <c r="AE1932" s="12"/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2"/>
      <c r="AP1932" s="12"/>
      <c r="AQ1932" s="12"/>
      <c r="AR1932" s="12"/>
      <c r="AS1932" s="12"/>
      <c r="AT1932" s="12"/>
      <c r="AU1932" s="12"/>
      <c r="AV1932" s="12"/>
      <c r="AW1932" s="12"/>
      <c r="AX1932" s="12"/>
      <c r="AY1932" s="12"/>
    </row>
    <row r="1933">
      <c r="A1933" s="12">
        <v>137.0</v>
      </c>
      <c r="B1933" s="69" t="s">
        <v>4158</v>
      </c>
      <c r="C1933" s="12" t="s">
        <v>4138</v>
      </c>
      <c r="D1933" s="12" t="s">
        <v>4139</v>
      </c>
      <c r="E1933" s="64"/>
      <c r="F1933" s="12" t="s">
        <v>9</v>
      </c>
      <c r="G1933" s="12">
        <v>2018.0</v>
      </c>
      <c r="H1933" s="12" t="s">
        <v>4159</v>
      </c>
      <c r="I1933" s="12" t="s">
        <v>4141</v>
      </c>
      <c r="J1933" s="12" t="s">
        <v>4142</v>
      </c>
      <c r="K1933" s="12" t="s">
        <v>199</v>
      </c>
      <c r="L1933" s="12" t="s">
        <v>200</v>
      </c>
      <c r="M1933" s="12" t="s">
        <v>3816</v>
      </c>
      <c r="N1933" s="12"/>
      <c r="O1933" s="12" t="s">
        <v>4160</v>
      </c>
      <c r="P1933" s="12" t="s">
        <v>45</v>
      </c>
      <c r="Q1933" s="61">
        <v>37.239429</v>
      </c>
      <c r="R1933" s="12">
        <v>-2.732253</v>
      </c>
      <c r="S1933" s="12" t="s">
        <v>929</v>
      </c>
      <c r="T1933" s="12"/>
      <c r="U1933" s="12" t="s">
        <v>203</v>
      </c>
      <c r="V1933" s="12" t="s">
        <v>4144</v>
      </c>
      <c r="W1933" s="12" t="s">
        <v>4145</v>
      </c>
      <c r="X1933" s="12">
        <v>2004.0</v>
      </c>
      <c r="Y1933" s="12">
        <v>2015.0</v>
      </c>
      <c r="Z1933" s="12"/>
      <c r="AA1933" s="12"/>
      <c r="AB1933" s="12"/>
      <c r="AC1933" s="12"/>
      <c r="AD1933" s="12"/>
      <c r="AE1933" s="12"/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2"/>
      <c r="AP1933" s="12"/>
      <c r="AQ1933" s="12"/>
      <c r="AR1933" s="12"/>
      <c r="AS1933" s="12"/>
      <c r="AT1933" s="12"/>
      <c r="AU1933" s="12"/>
      <c r="AV1933" s="12"/>
      <c r="AW1933" s="12"/>
      <c r="AX1933" s="12"/>
      <c r="AY1933" s="12"/>
    </row>
    <row r="1934">
      <c r="A1934" s="12">
        <v>137.0</v>
      </c>
      <c r="B1934" s="69" t="s">
        <v>4161</v>
      </c>
      <c r="C1934" s="12" t="s">
        <v>4138</v>
      </c>
      <c r="D1934" s="12" t="s">
        <v>4139</v>
      </c>
      <c r="E1934" s="64"/>
      <c r="F1934" s="12" t="s">
        <v>9</v>
      </c>
      <c r="G1934" s="12">
        <v>2018.0</v>
      </c>
      <c r="H1934" s="12" t="s">
        <v>4162</v>
      </c>
      <c r="I1934" s="12" t="s">
        <v>4141</v>
      </c>
      <c r="J1934" s="12" t="s">
        <v>4142</v>
      </c>
      <c r="K1934" s="12" t="s">
        <v>199</v>
      </c>
      <c r="L1934" s="12" t="s">
        <v>200</v>
      </c>
      <c r="M1934" s="12" t="s">
        <v>3816</v>
      </c>
      <c r="N1934" s="12"/>
      <c r="O1934" s="12" t="s">
        <v>4163</v>
      </c>
      <c r="P1934" s="12" t="s">
        <v>45</v>
      </c>
      <c r="Q1934" s="61">
        <v>36.881786</v>
      </c>
      <c r="R1934" s="12">
        <v>-2.546722</v>
      </c>
      <c r="S1934" s="12" t="s">
        <v>929</v>
      </c>
      <c r="T1934" s="12" t="s">
        <v>3173</v>
      </c>
      <c r="U1934" s="12" t="s">
        <v>203</v>
      </c>
      <c r="V1934" s="12" t="s">
        <v>4144</v>
      </c>
      <c r="W1934" s="12" t="s">
        <v>4145</v>
      </c>
      <c r="X1934" s="12">
        <v>2004.0</v>
      </c>
      <c r="Y1934" s="12">
        <v>2015.0</v>
      </c>
      <c r="Z1934" s="12"/>
      <c r="AA1934" s="12"/>
      <c r="AB1934" s="12"/>
      <c r="AC1934" s="12"/>
      <c r="AD1934" s="12"/>
      <c r="AE1934" s="12"/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2"/>
      <c r="AP1934" s="12"/>
      <c r="AQ1934" s="12"/>
      <c r="AR1934" s="12"/>
      <c r="AS1934" s="12"/>
      <c r="AT1934" s="12"/>
      <c r="AU1934" s="12"/>
      <c r="AV1934" s="12"/>
      <c r="AW1934" s="12"/>
      <c r="AX1934" s="12"/>
      <c r="AY1934" s="12"/>
    </row>
    <row r="1935">
      <c r="A1935" s="12">
        <v>137.0</v>
      </c>
      <c r="B1935" s="69" t="s">
        <v>4164</v>
      </c>
      <c r="C1935" s="12" t="s">
        <v>4138</v>
      </c>
      <c r="D1935" s="12" t="s">
        <v>4139</v>
      </c>
      <c r="E1935" s="64"/>
      <c r="F1935" s="12" t="s">
        <v>9</v>
      </c>
      <c r="G1935" s="12">
        <v>2018.0</v>
      </c>
      <c r="H1935" s="12" t="s">
        <v>4165</v>
      </c>
      <c r="I1935" s="12" t="s">
        <v>4141</v>
      </c>
      <c r="J1935" s="12" t="s">
        <v>4142</v>
      </c>
      <c r="K1935" s="12" t="s">
        <v>199</v>
      </c>
      <c r="L1935" s="12" t="s">
        <v>200</v>
      </c>
      <c r="M1935" s="12" t="s">
        <v>3816</v>
      </c>
      <c r="N1935" s="12"/>
      <c r="O1935" s="12" t="s">
        <v>4166</v>
      </c>
      <c r="P1935" s="12" t="s">
        <v>45</v>
      </c>
      <c r="Q1935" s="61">
        <v>37.0097</v>
      </c>
      <c r="R1935" s="12">
        <v>-2.73968</v>
      </c>
      <c r="S1935" s="12" t="s">
        <v>929</v>
      </c>
      <c r="T1935" s="12" t="s">
        <v>3173</v>
      </c>
      <c r="U1935" s="12" t="s">
        <v>203</v>
      </c>
      <c r="V1935" s="12" t="s">
        <v>4144</v>
      </c>
      <c r="W1935" s="12" t="s">
        <v>4145</v>
      </c>
      <c r="X1935" s="12">
        <v>2004.0</v>
      </c>
      <c r="Y1935" s="12">
        <v>2015.0</v>
      </c>
      <c r="Z1935" s="12"/>
      <c r="AA1935" s="12"/>
      <c r="AB1935" s="12"/>
      <c r="AC1935" s="12"/>
      <c r="AD1935" s="12"/>
      <c r="AE1935" s="12"/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2"/>
      <c r="AP1935" s="12"/>
      <c r="AQ1935" s="12"/>
      <c r="AR1935" s="12"/>
      <c r="AS1935" s="12"/>
      <c r="AT1935" s="12"/>
      <c r="AU1935" s="12"/>
      <c r="AV1935" s="12"/>
      <c r="AW1935" s="12"/>
      <c r="AX1935" s="12"/>
      <c r="AY1935" s="12"/>
    </row>
    <row r="1936">
      <c r="A1936" s="12">
        <v>137.0</v>
      </c>
      <c r="B1936" s="69" t="s">
        <v>4167</v>
      </c>
      <c r="C1936" s="12" t="s">
        <v>4138</v>
      </c>
      <c r="D1936" s="12" t="s">
        <v>4139</v>
      </c>
      <c r="E1936" s="64"/>
      <c r="F1936" s="12" t="s">
        <v>9</v>
      </c>
      <c r="G1936" s="12">
        <v>2018.0</v>
      </c>
      <c r="H1936" s="12" t="s">
        <v>4168</v>
      </c>
      <c r="I1936" s="12" t="s">
        <v>4141</v>
      </c>
      <c r="J1936" s="12" t="s">
        <v>4142</v>
      </c>
      <c r="K1936" s="12" t="s">
        <v>199</v>
      </c>
      <c r="L1936" s="12" t="s">
        <v>200</v>
      </c>
      <c r="M1936" s="12" t="s">
        <v>3816</v>
      </c>
      <c r="N1936" s="12"/>
      <c r="O1936" s="12" t="s">
        <v>4169</v>
      </c>
      <c r="P1936" s="12" t="s">
        <v>45</v>
      </c>
      <c r="Q1936" s="61">
        <v>36.89444444</v>
      </c>
      <c r="R1936" s="12">
        <v>-2.786666667</v>
      </c>
      <c r="S1936" s="12" t="s">
        <v>929</v>
      </c>
      <c r="T1936" s="12" t="s">
        <v>3173</v>
      </c>
      <c r="U1936" s="12" t="s">
        <v>203</v>
      </c>
      <c r="V1936" s="12" t="s">
        <v>4144</v>
      </c>
      <c r="W1936" s="12" t="s">
        <v>4145</v>
      </c>
      <c r="X1936" s="12">
        <v>2004.0</v>
      </c>
      <c r="Y1936" s="12">
        <v>2015.0</v>
      </c>
      <c r="Z1936" s="12"/>
      <c r="AA1936" s="12"/>
      <c r="AB1936" s="12"/>
      <c r="AC1936" s="12"/>
      <c r="AD1936" s="12"/>
      <c r="AE1936" s="12"/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2"/>
      <c r="AP1936" s="12"/>
      <c r="AQ1936" s="12"/>
      <c r="AR1936" s="12"/>
      <c r="AS1936" s="12"/>
      <c r="AT1936" s="12"/>
      <c r="AU1936" s="12"/>
      <c r="AV1936" s="12"/>
      <c r="AW1936" s="12"/>
      <c r="AX1936" s="12"/>
      <c r="AY1936" s="12"/>
    </row>
    <row r="1937">
      <c r="A1937" s="12">
        <v>137.0</v>
      </c>
      <c r="B1937" s="69" t="s">
        <v>4170</v>
      </c>
      <c r="C1937" s="12" t="s">
        <v>4138</v>
      </c>
      <c r="D1937" s="12" t="s">
        <v>4139</v>
      </c>
      <c r="E1937" s="64"/>
      <c r="F1937" s="12" t="s">
        <v>9</v>
      </c>
      <c r="G1937" s="12">
        <v>2018.0</v>
      </c>
      <c r="H1937" s="12" t="s">
        <v>4171</v>
      </c>
      <c r="I1937" s="12" t="s">
        <v>4141</v>
      </c>
      <c r="J1937" s="12" t="s">
        <v>4142</v>
      </c>
      <c r="K1937" s="12" t="s">
        <v>199</v>
      </c>
      <c r="L1937" s="12" t="s">
        <v>200</v>
      </c>
      <c r="M1937" s="12" t="s">
        <v>3816</v>
      </c>
      <c r="N1937" s="12"/>
      <c r="O1937" s="12" t="s">
        <v>4172</v>
      </c>
      <c r="P1937" s="12" t="s">
        <v>45</v>
      </c>
      <c r="Q1937" s="61">
        <v>36.89444444</v>
      </c>
      <c r="R1937" s="12">
        <v>-2.786666667</v>
      </c>
      <c r="S1937" s="12" t="s">
        <v>929</v>
      </c>
      <c r="T1937" s="12" t="s">
        <v>3173</v>
      </c>
      <c r="U1937" s="12" t="s">
        <v>203</v>
      </c>
      <c r="V1937" s="12" t="s">
        <v>4144</v>
      </c>
      <c r="W1937" s="12" t="s">
        <v>4145</v>
      </c>
      <c r="X1937" s="12">
        <v>2004.0</v>
      </c>
      <c r="Y1937" s="12">
        <v>2015.0</v>
      </c>
      <c r="Z1937" s="12"/>
      <c r="AA1937" s="12"/>
      <c r="AB1937" s="12"/>
      <c r="AC1937" s="12"/>
      <c r="AD1937" s="12"/>
      <c r="AE1937" s="12"/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2"/>
      <c r="AP1937" s="12"/>
      <c r="AQ1937" s="12"/>
      <c r="AR1937" s="12"/>
      <c r="AS1937" s="12"/>
      <c r="AT1937" s="12"/>
      <c r="AU1937" s="12"/>
      <c r="AV1937" s="12"/>
      <c r="AW1937" s="12"/>
      <c r="AX1937" s="12"/>
      <c r="AY1937" s="12"/>
    </row>
    <row r="1938">
      <c r="A1938" s="12">
        <v>137.0</v>
      </c>
      <c r="B1938" s="69" t="s">
        <v>4173</v>
      </c>
      <c r="C1938" s="12" t="s">
        <v>4138</v>
      </c>
      <c r="D1938" s="12" t="s">
        <v>4139</v>
      </c>
      <c r="E1938" s="64"/>
      <c r="F1938" s="12" t="s">
        <v>9</v>
      </c>
      <c r="G1938" s="12">
        <v>2018.0</v>
      </c>
      <c r="H1938" s="12" t="s">
        <v>4174</v>
      </c>
      <c r="I1938" s="12" t="s">
        <v>4141</v>
      </c>
      <c r="J1938" s="12" t="s">
        <v>4142</v>
      </c>
      <c r="K1938" s="12" t="s">
        <v>199</v>
      </c>
      <c r="L1938" s="12" t="s">
        <v>200</v>
      </c>
      <c r="M1938" s="12" t="s">
        <v>3816</v>
      </c>
      <c r="N1938" s="12"/>
      <c r="O1938" s="12" t="s">
        <v>4175</v>
      </c>
      <c r="P1938" s="12" t="s">
        <v>45</v>
      </c>
      <c r="Q1938" s="61">
        <v>37.092035</v>
      </c>
      <c r="R1938" s="12">
        <v>-2.107381</v>
      </c>
      <c r="S1938" s="12" t="s">
        <v>929</v>
      </c>
      <c r="T1938" s="12" t="s">
        <v>3173</v>
      </c>
      <c r="U1938" s="12" t="s">
        <v>203</v>
      </c>
      <c r="V1938" s="12" t="s">
        <v>4144</v>
      </c>
      <c r="W1938" s="12" t="s">
        <v>4145</v>
      </c>
      <c r="X1938" s="12">
        <v>2004.0</v>
      </c>
      <c r="Y1938" s="12">
        <v>2015.0</v>
      </c>
      <c r="Z1938" s="12"/>
      <c r="AA1938" s="12"/>
      <c r="AB1938" s="12"/>
      <c r="AC1938" s="12"/>
      <c r="AD1938" s="12"/>
      <c r="AE1938" s="12"/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2"/>
      <c r="AP1938" s="12"/>
      <c r="AQ1938" s="12"/>
      <c r="AR1938" s="12"/>
      <c r="AS1938" s="12"/>
      <c r="AT1938" s="12"/>
      <c r="AU1938" s="12"/>
      <c r="AV1938" s="12"/>
      <c r="AW1938" s="12"/>
      <c r="AX1938" s="12"/>
      <c r="AY1938" s="12"/>
    </row>
    <row r="1939">
      <c r="A1939" s="12">
        <v>137.0</v>
      </c>
      <c r="B1939" s="69" t="s">
        <v>4176</v>
      </c>
      <c r="C1939" s="12" t="s">
        <v>4138</v>
      </c>
      <c r="D1939" s="12" t="s">
        <v>4139</v>
      </c>
      <c r="E1939" s="64"/>
      <c r="F1939" s="12" t="s">
        <v>9</v>
      </c>
      <c r="G1939" s="12">
        <v>2018.0</v>
      </c>
      <c r="H1939" s="12" t="s">
        <v>4177</v>
      </c>
      <c r="I1939" s="12" t="s">
        <v>4141</v>
      </c>
      <c r="J1939" s="12" t="s">
        <v>4142</v>
      </c>
      <c r="K1939" s="12" t="s">
        <v>199</v>
      </c>
      <c r="L1939" s="12" t="s">
        <v>200</v>
      </c>
      <c r="M1939" s="12" t="s">
        <v>3816</v>
      </c>
      <c r="N1939" s="12"/>
      <c r="O1939" s="12" t="s">
        <v>4178</v>
      </c>
      <c r="P1939" s="12" t="s">
        <v>45</v>
      </c>
      <c r="Q1939" s="61">
        <v>37.1889</v>
      </c>
      <c r="R1939" s="12">
        <v>-2.10122</v>
      </c>
      <c r="S1939" s="12" t="s">
        <v>929</v>
      </c>
      <c r="T1939" s="12" t="s">
        <v>3173</v>
      </c>
      <c r="U1939" s="12" t="s">
        <v>203</v>
      </c>
      <c r="V1939" s="12" t="s">
        <v>4144</v>
      </c>
      <c r="W1939" s="12" t="s">
        <v>4145</v>
      </c>
      <c r="X1939" s="12">
        <v>2004.0</v>
      </c>
      <c r="Y1939" s="12">
        <v>2015.0</v>
      </c>
      <c r="Z1939" s="12"/>
      <c r="AA1939" s="12"/>
      <c r="AB1939" s="12"/>
      <c r="AC1939" s="12"/>
      <c r="AD1939" s="12"/>
      <c r="AE1939" s="12"/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2"/>
      <c r="AP1939" s="12"/>
      <c r="AQ1939" s="12"/>
      <c r="AR1939" s="12"/>
      <c r="AS1939" s="12"/>
      <c r="AT1939" s="12"/>
      <c r="AU1939" s="12"/>
      <c r="AV1939" s="12"/>
      <c r="AW1939" s="12"/>
      <c r="AX1939" s="12"/>
      <c r="AY1939" s="12"/>
    </row>
    <row r="1940">
      <c r="A1940" s="12">
        <v>137.0</v>
      </c>
      <c r="B1940" s="69" t="s">
        <v>4179</v>
      </c>
      <c r="C1940" s="12" t="s">
        <v>4138</v>
      </c>
      <c r="D1940" s="12" t="s">
        <v>4139</v>
      </c>
      <c r="E1940" s="64"/>
      <c r="F1940" s="12" t="s">
        <v>9</v>
      </c>
      <c r="G1940" s="12">
        <v>2018.0</v>
      </c>
      <c r="H1940" s="12" t="s">
        <v>4180</v>
      </c>
      <c r="I1940" s="12" t="s">
        <v>4141</v>
      </c>
      <c r="J1940" s="12" t="s">
        <v>4142</v>
      </c>
      <c r="K1940" s="12" t="s">
        <v>199</v>
      </c>
      <c r="L1940" s="12" t="s">
        <v>200</v>
      </c>
      <c r="M1940" s="12" t="s">
        <v>3816</v>
      </c>
      <c r="N1940" s="12"/>
      <c r="O1940" s="12" t="s">
        <v>4181</v>
      </c>
      <c r="P1940" s="12" t="s">
        <v>45</v>
      </c>
      <c r="Q1940" s="61">
        <v>37.1193</v>
      </c>
      <c r="R1940" s="12">
        <v>-2.1828</v>
      </c>
      <c r="S1940" s="12" t="s">
        <v>929</v>
      </c>
      <c r="T1940" s="12" t="s">
        <v>3173</v>
      </c>
      <c r="U1940" s="12" t="s">
        <v>203</v>
      </c>
      <c r="V1940" s="12" t="s">
        <v>4144</v>
      </c>
      <c r="W1940" s="12" t="s">
        <v>4145</v>
      </c>
      <c r="X1940" s="12">
        <v>2004.0</v>
      </c>
      <c r="Y1940" s="12">
        <v>2015.0</v>
      </c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2"/>
      <c r="AP1940" s="12"/>
      <c r="AQ1940" s="12"/>
      <c r="AR1940" s="12"/>
      <c r="AS1940" s="12"/>
      <c r="AT1940" s="12"/>
      <c r="AU1940" s="12"/>
      <c r="AV1940" s="12"/>
      <c r="AW1940" s="12"/>
      <c r="AX1940" s="12"/>
      <c r="AY1940" s="12"/>
    </row>
    <row r="1941">
      <c r="A1941" s="12">
        <v>137.0</v>
      </c>
      <c r="B1941" s="69" t="s">
        <v>4182</v>
      </c>
      <c r="C1941" s="12" t="s">
        <v>4138</v>
      </c>
      <c r="D1941" s="12" t="s">
        <v>4139</v>
      </c>
      <c r="E1941" s="64"/>
      <c r="F1941" s="12" t="s">
        <v>9</v>
      </c>
      <c r="G1941" s="12">
        <v>2018.0</v>
      </c>
      <c r="H1941" s="12" t="s">
        <v>4183</v>
      </c>
      <c r="I1941" s="12" t="s">
        <v>4141</v>
      </c>
      <c r="J1941" s="12" t="s">
        <v>4142</v>
      </c>
      <c r="K1941" s="12" t="s">
        <v>199</v>
      </c>
      <c r="L1941" s="12" t="s">
        <v>200</v>
      </c>
      <c r="M1941" s="12" t="s">
        <v>3816</v>
      </c>
      <c r="N1941" s="12"/>
      <c r="O1941" s="12" t="s">
        <v>4184</v>
      </c>
      <c r="P1941" s="12" t="s">
        <v>45</v>
      </c>
      <c r="Q1941" s="61">
        <v>41.684828</v>
      </c>
      <c r="R1941" s="12">
        <v>-3.448161</v>
      </c>
      <c r="S1941" s="12" t="s">
        <v>929</v>
      </c>
      <c r="T1941" s="12"/>
      <c r="U1941" s="12" t="s">
        <v>203</v>
      </c>
      <c r="V1941" s="12" t="s">
        <v>4144</v>
      </c>
      <c r="W1941" s="12" t="s">
        <v>4145</v>
      </c>
      <c r="X1941" s="12">
        <v>2004.0</v>
      </c>
      <c r="Y1941" s="12">
        <v>2015.0</v>
      </c>
      <c r="Z1941" s="12"/>
      <c r="AA1941" s="12"/>
      <c r="AB1941" s="12"/>
      <c r="AC1941" s="12"/>
      <c r="AD1941" s="12"/>
      <c r="AE1941" s="12"/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2"/>
      <c r="AP1941" s="12"/>
      <c r="AQ1941" s="12"/>
      <c r="AR1941" s="12"/>
      <c r="AS1941" s="12"/>
      <c r="AT1941" s="12"/>
      <c r="AU1941" s="12"/>
      <c r="AV1941" s="12"/>
      <c r="AW1941" s="12"/>
      <c r="AX1941" s="12"/>
      <c r="AY1941" s="12"/>
    </row>
    <row r="1942">
      <c r="A1942" s="12">
        <v>137.0</v>
      </c>
      <c r="B1942" s="69" t="s">
        <v>4185</v>
      </c>
      <c r="C1942" s="12" t="s">
        <v>4138</v>
      </c>
      <c r="D1942" s="12" t="s">
        <v>4139</v>
      </c>
      <c r="E1942" s="64"/>
      <c r="F1942" s="12" t="s">
        <v>9</v>
      </c>
      <c r="G1942" s="12">
        <v>2018.0</v>
      </c>
      <c r="H1942" s="12" t="s">
        <v>4186</v>
      </c>
      <c r="I1942" s="12" t="s">
        <v>4141</v>
      </c>
      <c r="J1942" s="12" t="s">
        <v>4142</v>
      </c>
      <c r="K1942" s="12" t="s">
        <v>199</v>
      </c>
      <c r="L1942" s="12" t="s">
        <v>200</v>
      </c>
      <c r="M1942" s="12" t="s">
        <v>3816</v>
      </c>
      <c r="N1942" s="12"/>
      <c r="O1942" s="12" t="s">
        <v>4187</v>
      </c>
      <c r="P1942" s="12" t="s">
        <v>45</v>
      </c>
      <c r="Q1942" s="61">
        <v>41.54842</v>
      </c>
      <c r="R1942" s="12">
        <v>-3.819086</v>
      </c>
      <c r="S1942" s="12" t="s">
        <v>929</v>
      </c>
      <c r="T1942" s="12"/>
      <c r="U1942" s="12" t="s">
        <v>203</v>
      </c>
      <c r="V1942" s="12" t="s">
        <v>4144</v>
      </c>
      <c r="W1942" s="12" t="s">
        <v>4145</v>
      </c>
      <c r="X1942" s="12">
        <v>2004.0</v>
      </c>
      <c r="Y1942" s="12">
        <v>2015.0</v>
      </c>
      <c r="Z1942" s="12"/>
      <c r="AA1942" s="12"/>
      <c r="AB1942" s="12"/>
      <c r="AC1942" s="12"/>
      <c r="AD1942" s="12"/>
      <c r="AE1942" s="12"/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2"/>
      <c r="AP1942" s="12"/>
      <c r="AQ1942" s="12"/>
      <c r="AR1942" s="12"/>
      <c r="AS1942" s="12"/>
      <c r="AT1942" s="12"/>
      <c r="AU1942" s="12"/>
      <c r="AV1942" s="12"/>
      <c r="AW1942" s="12"/>
      <c r="AX1942" s="12"/>
      <c r="AY1942" s="12"/>
    </row>
    <row r="1943">
      <c r="A1943" s="12">
        <v>137.0</v>
      </c>
      <c r="B1943" s="69" t="s">
        <v>4188</v>
      </c>
      <c r="C1943" s="12" t="s">
        <v>4138</v>
      </c>
      <c r="D1943" s="12" t="s">
        <v>4139</v>
      </c>
      <c r="E1943" s="64"/>
      <c r="F1943" s="12" t="s">
        <v>9</v>
      </c>
      <c r="G1943" s="12">
        <v>2018.0</v>
      </c>
      <c r="H1943" s="12" t="s">
        <v>4189</v>
      </c>
      <c r="I1943" s="12" t="s">
        <v>4141</v>
      </c>
      <c r="J1943" s="12" t="s">
        <v>4142</v>
      </c>
      <c r="K1943" s="12" t="s">
        <v>199</v>
      </c>
      <c r="L1943" s="12" t="s">
        <v>200</v>
      </c>
      <c r="M1943" s="12" t="s">
        <v>3816</v>
      </c>
      <c r="N1943" s="12"/>
      <c r="O1943" s="12" t="s">
        <v>4190</v>
      </c>
      <c r="P1943" s="12" t="s">
        <v>45</v>
      </c>
      <c r="Q1943" s="61">
        <v>41.60431</v>
      </c>
      <c r="R1943" s="12">
        <v>-3.850381</v>
      </c>
      <c r="S1943" s="12" t="s">
        <v>929</v>
      </c>
      <c r="T1943" s="12"/>
      <c r="U1943" s="12" t="s">
        <v>203</v>
      </c>
      <c r="V1943" s="12" t="s">
        <v>4144</v>
      </c>
      <c r="W1943" s="12" t="s">
        <v>4145</v>
      </c>
      <c r="X1943" s="12">
        <v>2004.0</v>
      </c>
      <c r="Y1943" s="12">
        <v>2015.0</v>
      </c>
      <c r="Z1943" s="12"/>
      <c r="AA1943" s="12"/>
      <c r="AB1943" s="12"/>
      <c r="AC1943" s="12"/>
      <c r="AD1943" s="12"/>
      <c r="AE1943" s="12"/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2"/>
      <c r="AP1943" s="12"/>
      <c r="AQ1943" s="12"/>
      <c r="AR1943" s="12"/>
      <c r="AS1943" s="12"/>
      <c r="AT1943" s="12"/>
      <c r="AU1943" s="12"/>
      <c r="AV1943" s="12"/>
      <c r="AW1943" s="12"/>
      <c r="AX1943" s="12"/>
      <c r="AY1943" s="12"/>
    </row>
    <row r="1944">
      <c r="A1944" s="12">
        <v>137.0</v>
      </c>
      <c r="B1944" s="69" t="s">
        <v>4191</v>
      </c>
      <c r="C1944" s="12" t="s">
        <v>4138</v>
      </c>
      <c r="D1944" s="12" t="s">
        <v>4139</v>
      </c>
      <c r="E1944" s="64"/>
      <c r="F1944" s="12" t="s">
        <v>9</v>
      </c>
      <c r="G1944" s="12">
        <v>2018.0</v>
      </c>
      <c r="H1944" s="12" t="s">
        <v>4192</v>
      </c>
      <c r="I1944" s="12" t="s">
        <v>4141</v>
      </c>
      <c r="J1944" s="12" t="s">
        <v>4142</v>
      </c>
      <c r="K1944" s="12" t="s">
        <v>199</v>
      </c>
      <c r="L1944" s="12" t="s">
        <v>200</v>
      </c>
      <c r="M1944" s="12" t="s">
        <v>3816</v>
      </c>
      <c r="N1944" s="12"/>
      <c r="O1944" s="12" t="s">
        <v>4193</v>
      </c>
      <c r="P1944" s="12" t="s">
        <v>45</v>
      </c>
      <c r="Q1944" s="61">
        <v>41.549847</v>
      </c>
      <c r="R1944" s="12">
        <v>0.652272</v>
      </c>
      <c r="S1944" s="12" t="s">
        <v>929</v>
      </c>
      <c r="T1944" s="12"/>
      <c r="U1944" s="12" t="s">
        <v>203</v>
      </c>
      <c r="V1944" s="12" t="s">
        <v>4144</v>
      </c>
      <c r="W1944" s="12" t="s">
        <v>4145</v>
      </c>
      <c r="X1944" s="12">
        <v>2004.0</v>
      </c>
      <c r="Y1944" s="12">
        <v>2015.0</v>
      </c>
      <c r="Z1944" s="12"/>
      <c r="AA1944" s="12"/>
      <c r="AB1944" s="12"/>
      <c r="AC1944" s="12"/>
      <c r="AD1944" s="12"/>
      <c r="AE1944" s="12"/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2"/>
      <c r="AP1944" s="12"/>
      <c r="AQ1944" s="12"/>
      <c r="AR1944" s="12"/>
      <c r="AS1944" s="12"/>
      <c r="AT1944" s="12"/>
      <c r="AU1944" s="12"/>
      <c r="AV1944" s="12"/>
      <c r="AW1944" s="12"/>
      <c r="AX1944" s="12"/>
      <c r="AY1944" s="12"/>
    </row>
    <row r="1945">
      <c r="A1945" s="12">
        <v>137.0</v>
      </c>
      <c r="B1945" s="69" t="s">
        <v>4194</v>
      </c>
      <c r="C1945" s="12" t="s">
        <v>4138</v>
      </c>
      <c r="D1945" s="12" t="s">
        <v>4139</v>
      </c>
      <c r="E1945" s="64"/>
      <c r="F1945" s="12" t="s">
        <v>9</v>
      </c>
      <c r="G1945" s="12">
        <v>2018.0</v>
      </c>
      <c r="H1945" s="12" t="s">
        <v>4195</v>
      </c>
      <c r="I1945" s="12" t="s">
        <v>4141</v>
      </c>
      <c r="J1945" s="12" t="s">
        <v>4142</v>
      </c>
      <c r="K1945" s="12" t="s">
        <v>199</v>
      </c>
      <c r="L1945" s="12" t="s">
        <v>200</v>
      </c>
      <c r="M1945" s="12" t="s">
        <v>3816</v>
      </c>
      <c r="N1945" s="12"/>
      <c r="O1945" s="12" t="s">
        <v>4196</v>
      </c>
      <c r="P1945" s="12" t="s">
        <v>45</v>
      </c>
      <c r="Q1945" s="61">
        <v>39.896137</v>
      </c>
      <c r="R1945" s="12">
        <v>-1.810059</v>
      </c>
      <c r="S1945" s="12" t="s">
        <v>929</v>
      </c>
      <c r="T1945" s="12"/>
      <c r="U1945" s="12" t="s">
        <v>203</v>
      </c>
      <c r="V1945" s="12" t="s">
        <v>4144</v>
      </c>
      <c r="W1945" s="12" t="s">
        <v>4145</v>
      </c>
      <c r="X1945" s="12">
        <v>2004.0</v>
      </c>
      <c r="Y1945" s="12">
        <v>2015.0</v>
      </c>
      <c r="Z1945" s="12"/>
      <c r="AA1945" s="12"/>
      <c r="AB1945" s="12"/>
      <c r="AC1945" s="12"/>
      <c r="AD1945" s="12"/>
      <c r="AE1945" s="12"/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2"/>
      <c r="AP1945" s="12"/>
      <c r="AQ1945" s="12"/>
      <c r="AR1945" s="12"/>
      <c r="AS1945" s="12"/>
      <c r="AT1945" s="12"/>
      <c r="AU1945" s="12"/>
      <c r="AV1945" s="12"/>
      <c r="AW1945" s="12"/>
      <c r="AX1945" s="12"/>
      <c r="AY1945" s="12"/>
    </row>
    <row r="1946">
      <c r="A1946" s="12">
        <v>137.0</v>
      </c>
      <c r="B1946" s="69" t="s">
        <v>4197</v>
      </c>
      <c r="C1946" s="12" t="s">
        <v>4138</v>
      </c>
      <c r="D1946" s="12" t="s">
        <v>4139</v>
      </c>
      <c r="E1946" s="64"/>
      <c r="F1946" s="12" t="s">
        <v>9</v>
      </c>
      <c r="G1946" s="12">
        <v>2018.0</v>
      </c>
      <c r="H1946" s="12" t="s">
        <v>4198</v>
      </c>
      <c r="I1946" s="12" t="s">
        <v>4141</v>
      </c>
      <c r="J1946" s="12" t="s">
        <v>4142</v>
      </c>
      <c r="K1946" s="12" t="s">
        <v>199</v>
      </c>
      <c r="L1946" s="12" t="s">
        <v>200</v>
      </c>
      <c r="M1946" s="12" t="s">
        <v>3816</v>
      </c>
      <c r="N1946" s="12"/>
      <c r="O1946" s="12" t="s">
        <v>4199</v>
      </c>
      <c r="P1946" s="12" t="s">
        <v>45</v>
      </c>
      <c r="Q1946" s="61">
        <v>39.976111</v>
      </c>
      <c r="R1946" s="12">
        <v>-1.345297</v>
      </c>
      <c r="S1946" s="12" t="s">
        <v>929</v>
      </c>
      <c r="T1946" s="12"/>
      <c r="U1946" s="12" t="s">
        <v>203</v>
      </c>
      <c r="V1946" s="12" t="s">
        <v>4144</v>
      </c>
      <c r="W1946" s="12" t="s">
        <v>4145</v>
      </c>
      <c r="X1946" s="12">
        <v>2004.0</v>
      </c>
      <c r="Y1946" s="12">
        <v>2015.0</v>
      </c>
      <c r="Z1946" s="12"/>
      <c r="AA1946" s="12"/>
      <c r="AB1946" s="12"/>
      <c r="AC1946" s="12"/>
      <c r="AD1946" s="12"/>
      <c r="AE1946" s="12"/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2"/>
      <c r="AP1946" s="12"/>
      <c r="AQ1946" s="12"/>
      <c r="AR1946" s="12"/>
      <c r="AS1946" s="12"/>
      <c r="AT1946" s="12"/>
      <c r="AU1946" s="12"/>
      <c r="AV1946" s="12"/>
      <c r="AW1946" s="12"/>
      <c r="AX1946" s="12"/>
      <c r="AY1946" s="12"/>
    </row>
    <row r="1947">
      <c r="A1947" s="12">
        <v>137.0</v>
      </c>
      <c r="B1947" s="69" t="s">
        <v>4200</v>
      </c>
      <c r="C1947" s="12" t="s">
        <v>4138</v>
      </c>
      <c r="D1947" s="12" t="s">
        <v>4139</v>
      </c>
      <c r="E1947" s="64"/>
      <c r="F1947" s="12" t="s">
        <v>9</v>
      </c>
      <c r="G1947" s="12">
        <v>2018.0</v>
      </c>
      <c r="H1947" s="12" t="s">
        <v>4201</v>
      </c>
      <c r="I1947" s="12" t="s">
        <v>4141</v>
      </c>
      <c r="J1947" s="12" t="s">
        <v>4142</v>
      </c>
      <c r="K1947" s="12" t="s">
        <v>199</v>
      </c>
      <c r="L1947" s="12" t="s">
        <v>200</v>
      </c>
      <c r="M1947" s="12" t="s">
        <v>3816</v>
      </c>
      <c r="N1947" s="12"/>
      <c r="O1947" s="12" t="s">
        <v>4202</v>
      </c>
      <c r="P1947" s="12" t="s">
        <v>45</v>
      </c>
      <c r="Q1947" s="61">
        <v>39.671454</v>
      </c>
      <c r="R1947" s="12">
        <v>-2.550776</v>
      </c>
      <c r="S1947" s="12" t="s">
        <v>929</v>
      </c>
      <c r="T1947" s="12"/>
      <c r="U1947" s="12" t="s">
        <v>203</v>
      </c>
      <c r="V1947" s="12" t="s">
        <v>4144</v>
      </c>
      <c r="W1947" s="12" t="s">
        <v>4145</v>
      </c>
      <c r="X1947" s="12">
        <v>2004.0</v>
      </c>
      <c r="Y1947" s="12">
        <v>2015.0</v>
      </c>
      <c r="Z1947" s="12"/>
      <c r="AA1947" s="12"/>
      <c r="AB1947" s="12"/>
      <c r="AC1947" s="12"/>
      <c r="AD1947" s="12"/>
      <c r="AE1947" s="12"/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2"/>
      <c r="AP1947" s="12"/>
      <c r="AQ1947" s="12"/>
      <c r="AR1947" s="12"/>
      <c r="AS1947" s="12"/>
      <c r="AT1947" s="12"/>
      <c r="AU1947" s="12"/>
      <c r="AV1947" s="12"/>
      <c r="AW1947" s="12"/>
      <c r="AX1947" s="12"/>
      <c r="AY1947" s="12"/>
    </row>
    <row r="1948">
      <c r="A1948" s="12">
        <v>137.0</v>
      </c>
      <c r="B1948" s="69" t="s">
        <v>4203</v>
      </c>
      <c r="C1948" s="12" t="s">
        <v>4138</v>
      </c>
      <c r="D1948" s="12" t="s">
        <v>4139</v>
      </c>
      <c r="E1948" s="64"/>
      <c r="F1948" s="12" t="s">
        <v>9</v>
      </c>
      <c r="G1948" s="12">
        <v>2018.0</v>
      </c>
      <c r="H1948" s="12" t="s">
        <v>4204</v>
      </c>
      <c r="I1948" s="12" t="s">
        <v>4141</v>
      </c>
      <c r="J1948" s="12" t="s">
        <v>4142</v>
      </c>
      <c r="K1948" s="12" t="s">
        <v>199</v>
      </c>
      <c r="L1948" s="12" t="s">
        <v>200</v>
      </c>
      <c r="M1948" s="12" t="s">
        <v>3816</v>
      </c>
      <c r="N1948" s="12"/>
      <c r="O1948" s="12" t="s">
        <v>4205</v>
      </c>
      <c r="P1948" s="12" t="s">
        <v>45</v>
      </c>
      <c r="Q1948" s="61">
        <v>36.767573</v>
      </c>
      <c r="R1948" s="12">
        <v>-3.542271</v>
      </c>
      <c r="S1948" s="12" t="s">
        <v>929</v>
      </c>
      <c r="T1948" s="12"/>
      <c r="U1948" s="12" t="s">
        <v>203</v>
      </c>
      <c r="V1948" s="12" t="s">
        <v>4144</v>
      </c>
      <c r="W1948" s="12" t="s">
        <v>4145</v>
      </c>
      <c r="X1948" s="12">
        <v>2004.0</v>
      </c>
      <c r="Y1948" s="12">
        <v>2015.0</v>
      </c>
      <c r="Z1948" s="12"/>
      <c r="AA1948" s="12"/>
      <c r="AB1948" s="12"/>
      <c r="AC1948" s="12"/>
      <c r="AD1948" s="12"/>
      <c r="AE1948" s="12"/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2"/>
      <c r="AP1948" s="12"/>
      <c r="AQ1948" s="12"/>
      <c r="AR1948" s="12"/>
      <c r="AS1948" s="12"/>
      <c r="AT1948" s="12"/>
      <c r="AU1948" s="12"/>
      <c r="AV1948" s="12"/>
      <c r="AW1948" s="12"/>
      <c r="AX1948" s="12"/>
      <c r="AY1948" s="12"/>
    </row>
    <row r="1949">
      <c r="A1949" s="12">
        <v>137.0</v>
      </c>
      <c r="B1949" s="69" t="s">
        <v>4206</v>
      </c>
      <c r="C1949" s="12" t="s">
        <v>4138</v>
      </c>
      <c r="D1949" s="12" t="s">
        <v>4139</v>
      </c>
      <c r="E1949" s="64"/>
      <c r="F1949" s="12" t="s">
        <v>9</v>
      </c>
      <c r="G1949" s="12">
        <v>2018.0</v>
      </c>
      <c r="H1949" s="12" t="s">
        <v>4207</v>
      </c>
      <c r="I1949" s="12" t="s">
        <v>4141</v>
      </c>
      <c r="J1949" s="12" t="s">
        <v>4142</v>
      </c>
      <c r="K1949" s="12" t="s">
        <v>199</v>
      </c>
      <c r="L1949" s="12" t="s">
        <v>200</v>
      </c>
      <c r="M1949" s="12" t="s">
        <v>3816</v>
      </c>
      <c r="N1949" s="12"/>
      <c r="O1949" s="12" t="s">
        <v>4208</v>
      </c>
      <c r="P1949" s="12" t="s">
        <v>45</v>
      </c>
      <c r="Q1949" s="61">
        <v>37.015039</v>
      </c>
      <c r="R1949" s="12">
        <v>-3.662058</v>
      </c>
      <c r="S1949" s="12" t="s">
        <v>929</v>
      </c>
      <c r="T1949" s="12"/>
      <c r="U1949" s="12" t="s">
        <v>203</v>
      </c>
      <c r="V1949" s="12" t="s">
        <v>4144</v>
      </c>
      <c r="W1949" s="12" t="s">
        <v>4145</v>
      </c>
      <c r="X1949" s="12">
        <v>2004.0</v>
      </c>
      <c r="Y1949" s="12">
        <v>2015.0</v>
      </c>
      <c r="Z1949" s="12"/>
      <c r="AA1949" s="12"/>
      <c r="AB1949" s="12"/>
      <c r="AC1949" s="12"/>
      <c r="AD1949" s="12"/>
      <c r="AE1949" s="12"/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2"/>
      <c r="AP1949" s="12"/>
      <c r="AQ1949" s="12"/>
      <c r="AR1949" s="12"/>
      <c r="AS1949" s="12"/>
      <c r="AT1949" s="12"/>
      <c r="AU1949" s="12"/>
      <c r="AV1949" s="12"/>
      <c r="AW1949" s="12"/>
      <c r="AX1949" s="12"/>
      <c r="AY1949" s="12"/>
    </row>
    <row r="1950">
      <c r="A1950" s="12">
        <v>137.0</v>
      </c>
      <c r="B1950" s="69" t="s">
        <v>4209</v>
      </c>
      <c r="C1950" s="12" t="s">
        <v>4138</v>
      </c>
      <c r="D1950" s="12" t="s">
        <v>4139</v>
      </c>
      <c r="E1950" s="64"/>
      <c r="F1950" s="12" t="s">
        <v>9</v>
      </c>
      <c r="G1950" s="12">
        <v>2018.0</v>
      </c>
      <c r="H1950" s="12" t="s">
        <v>4210</v>
      </c>
      <c r="I1950" s="12" t="s">
        <v>4141</v>
      </c>
      <c r="J1950" s="12" t="s">
        <v>4142</v>
      </c>
      <c r="K1950" s="12" t="s">
        <v>199</v>
      </c>
      <c r="L1950" s="12" t="s">
        <v>200</v>
      </c>
      <c r="M1950" s="12" t="s">
        <v>3816</v>
      </c>
      <c r="N1950" s="12"/>
      <c r="O1950" s="12" t="s">
        <v>4211</v>
      </c>
      <c r="P1950" s="12" t="s">
        <v>45</v>
      </c>
      <c r="Q1950" s="61">
        <v>37.33282</v>
      </c>
      <c r="R1950" s="12">
        <v>-2.671896</v>
      </c>
      <c r="S1950" s="12" t="s">
        <v>69</v>
      </c>
      <c r="T1950" s="12" t="s">
        <v>3173</v>
      </c>
      <c r="U1950" s="12" t="s">
        <v>203</v>
      </c>
      <c r="V1950" s="12" t="s">
        <v>4144</v>
      </c>
      <c r="W1950" s="12" t="s">
        <v>4145</v>
      </c>
      <c r="X1950" s="12">
        <v>2004.0</v>
      </c>
      <c r="Y1950" s="12">
        <v>2015.0</v>
      </c>
      <c r="Z1950" s="12"/>
      <c r="AA1950" s="12"/>
      <c r="AB1950" s="12"/>
      <c r="AC1950" s="12"/>
      <c r="AD1950" s="12"/>
      <c r="AE1950" s="12"/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2"/>
      <c r="AP1950" s="12"/>
      <c r="AQ1950" s="12"/>
      <c r="AR1950" s="12"/>
      <c r="AS1950" s="12"/>
      <c r="AT1950" s="12"/>
      <c r="AU1950" s="12"/>
      <c r="AV1950" s="12"/>
      <c r="AW1950" s="12"/>
      <c r="AX1950" s="12"/>
      <c r="AY1950" s="12"/>
    </row>
    <row r="1951">
      <c r="A1951" s="12">
        <v>137.0</v>
      </c>
      <c r="B1951" s="69" t="s">
        <v>4212</v>
      </c>
      <c r="C1951" s="12" t="s">
        <v>4138</v>
      </c>
      <c r="D1951" s="12" t="s">
        <v>4139</v>
      </c>
      <c r="E1951" s="64"/>
      <c r="F1951" s="12" t="s">
        <v>9</v>
      </c>
      <c r="G1951" s="12">
        <v>2018.0</v>
      </c>
      <c r="H1951" s="12" t="s">
        <v>4213</v>
      </c>
      <c r="I1951" s="12" t="s">
        <v>4141</v>
      </c>
      <c r="J1951" s="12" t="s">
        <v>4142</v>
      </c>
      <c r="K1951" s="12" t="s">
        <v>199</v>
      </c>
      <c r="L1951" s="12" t="s">
        <v>200</v>
      </c>
      <c r="M1951" s="12" t="s">
        <v>3816</v>
      </c>
      <c r="N1951" s="12"/>
      <c r="O1951" s="12" t="s">
        <v>4214</v>
      </c>
      <c r="P1951" s="12" t="s">
        <v>45</v>
      </c>
      <c r="Q1951" s="61">
        <v>41.199167</v>
      </c>
      <c r="R1951" s="12">
        <v>-2.87</v>
      </c>
      <c r="S1951" s="12" t="s">
        <v>69</v>
      </c>
      <c r="T1951" s="12"/>
      <c r="U1951" s="12" t="s">
        <v>203</v>
      </c>
      <c r="V1951" s="12" t="s">
        <v>4144</v>
      </c>
      <c r="W1951" s="12" t="s">
        <v>4145</v>
      </c>
      <c r="X1951" s="12">
        <v>2004.0</v>
      </c>
      <c r="Y1951" s="12">
        <v>2015.0</v>
      </c>
      <c r="Z1951" s="12"/>
      <c r="AA1951" s="12"/>
      <c r="AB1951" s="12"/>
      <c r="AC1951" s="12"/>
      <c r="AD1951" s="12"/>
      <c r="AE1951" s="12"/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2"/>
      <c r="AP1951" s="12"/>
      <c r="AQ1951" s="12"/>
      <c r="AR1951" s="12"/>
      <c r="AS1951" s="12"/>
      <c r="AT1951" s="12"/>
      <c r="AU1951" s="12"/>
      <c r="AV1951" s="12"/>
      <c r="AW1951" s="12"/>
      <c r="AX1951" s="12"/>
      <c r="AY1951" s="12"/>
    </row>
    <row r="1952">
      <c r="A1952" s="12">
        <v>137.0</v>
      </c>
      <c r="B1952" s="69" t="s">
        <v>4215</v>
      </c>
      <c r="C1952" s="12" t="s">
        <v>4138</v>
      </c>
      <c r="D1952" s="12" t="s">
        <v>4139</v>
      </c>
      <c r="E1952" s="64"/>
      <c r="F1952" s="12" t="s">
        <v>9</v>
      </c>
      <c r="G1952" s="12">
        <v>2018.0</v>
      </c>
      <c r="H1952" s="12" t="s">
        <v>4216</v>
      </c>
      <c r="I1952" s="12" t="s">
        <v>4141</v>
      </c>
      <c r="J1952" s="12" t="s">
        <v>4142</v>
      </c>
      <c r="K1952" s="12" t="s">
        <v>199</v>
      </c>
      <c r="L1952" s="12" t="s">
        <v>200</v>
      </c>
      <c r="M1952" s="12" t="s">
        <v>3816</v>
      </c>
      <c r="N1952" s="12"/>
      <c r="O1952" s="12" t="s">
        <v>4217</v>
      </c>
      <c r="P1952" s="12" t="s">
        <v>45</v>
      </c>
      <c r="Q1952" s="61">
        <v>41.199167</v>
      </c>
      <c r="R1952" s="12">
        <v>-2.87</v>
      </c>
      <c r="S1952" s="12" t="s">
        <v>69</v>
      </c>
      <c r="T1952" s="12"/>
      <c r="U1952" s="12" t="s">
        <v>203</v>
      </c>
      <c r="V1952" s="12" t="s">
        <v>4144</v>
      </c>
      <c r="W1952" s="12" t="s">
        <v>4145</v>
      </c>
      <c r="X1952" s="12">
        <v>2004.0</v>
      </c>
      <c r="Y1952" s="12">
        <v>2015.0</v>
      </c>
      <c r="Z1952" s="12"/>
      <c r="AA1952" s="12"/>
      <c r="AB1952" s="12"/>
      <c r="AC1952" s="12"/>
      <c r="AD1952" s="12"/>
      <c r="AE1952" s="12"/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2"/>
      <c r="AP1952" s="12"/>
      <c r="AQ1952" s="12"/>
      <c r="AR1952" s="12"/>
      <c r="AS1952" s="12"/>
      <c r="AT1952" s="12"/>
      <c r="AU1952" s="12"/>
      <c r="AV1952" s="12"/>
      <c r="AW1952" s="12"/>
      <c r="AX1952" s="12"/>
      <c r="AY1952" s="12"/>
    </row>
    <row r="1953">
      <c r="A1953" s="12">
        <v>137.0</v>
      </c>
      <c r="B1953" s="69" t="s">
        <v>4218</v>
      </c>
      <c r="C1953" s="12" t="s">
        <v>4138</v>
      </c>
      <c r="D1953" s="12" t="s">
        <v>4139</v>
      </c>
      <c r="E1953" s="64"/>
      <c r="F1953" s="12" t="s">
        <v>9</v>
      </c>
      <c r="G1953" s="12">
        <v>2018.0</v>
      </c>
      <c r="H1953" s="12" t="s">
        <v>4219</v>
      </c>
      <c r="I1953" s="12" t="s">
        <v>4141</v>
      </c>
      <c r="J1953" s="12" t="s">
        <v>4142</v>
      </c>
      <c r="K1953" s="12" t="s">
        <v>199</v>
      </c>
      <c r="L1953" s="12" t="s">
        <v>200</v>
      </c>
      <c r="M1953" s="12" t="s">
        <v>3816</v>
      </c>
      <c r="N1953" s="12"/>
      <c r="O1953" s="12" t="s">
        <v>4220</v>
      </c>
      <c r="P1953" s="12" t="s">
        <v>45</v>
      </c>
      <c r="Q1953" s="61">
        <v>41.199167</v>
      </c>
      <c r="R1953" s="12">
        <v>-2.87</v>
      </c>
      <c r="S1953" s="12" t="s">
        <v>69</v>
      </c>
      <c r="T1953" s="12"/>
      <c r="U1953" s="12" t="s">
        <v>203</v>
      </c>
      <c r="V1953" s="12" t="s">
        <v>4144</v>
      </c>
      <c r="W1953" s="12" t="s">
        <v>4145</v>
      </c>
      <c r="X1953" s="12">
        <v>2004.0</v>
      </c>
      <c r="Y1953" s="12">
        <v>2015.0</v>
      </c>
      <c r="Z1953" s="12"/>
      <c r="AA1953" s="12"/>
      <c r="AB1953" s="12"/>
      <c r="AC1953" s="12"/>
      <c r="AD1953" s="12"/>
      <c r="AE1953" s="12"/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2"/>
      <c r="AP1953" s="12"/>
      <c r="AQ1953" s="12"/>
      <c r="AR1953" s="12"/>
      <c r="AS1953" s="12"/>
      <c r="AT1953" s="12"/>
      <c r="AU1953" s="12"/>
      <c r="AV1953" s="12"/>
      <c r="AW1953" s="12"/>
      <c r="AX1953" s="12"/>
      <c r="AY1953" s="12"/>
    </row>
    <row r="1954">
      <c r="A1954" s="12">
        <v>137.0</v>
      </c>
      <c r="B1954" s="69" t="s">
        <v>4221</v>
      </c>
      <c r="C1954" s="12" t="s">
        <v>4138</v>
      </c>
      <c r="D1954" s="12" t="s">
        <v>4139</v>
      </c>
      <c r="E1954" s="64"/>
      <c r="F1954" s="12" t="s">
        <v>9</v>
      </c>
      <c r="G1954" s="12">
        <v>2018.0</v>
      </c>
      <c r="H1954" s="12" t="s">
        <v>4222</v>
      </c>
      <c r="I1954" s="12" t="s">
        <v>4141</v>
      </c>
      <c r="J1954" s="12" t="s">
        <v>4142</v>
      </c>
      <c r="K1954" s="12" t="s">
        <v>199</v>
      </c>
      <c r="L1954" s="12" t="s">
        <v>200</v>
      </c>
      <c r="M1954" s="12" t="s">
        <v>3816</v>
      </c>
      <c r="N1954" s="12"/>
      <c r="O1954" s="12" t="s">
        <v>4223</v>
      </c>
      <c r="P1954" s="12" t="s">
        <v>45</v>
      </c>
      <c r="Q1954" s="61">
        <v>40.855591</v>
      </c>
      <c r="R1954" s="12">
        <v>-2.369132</v>
      </c>
      <c r="S1954" s="12" t="s">
        <v>929</v>
      </c>
      <c r="T1954" s="12"/>
      <c r="U1954" s="12" t="s">
        <v>203</v>
      </c>
      <c r="V1954" s="12" t="s">
        <v>4144</v>
      </c>
      <c r="W1954" s="12" t="s">
        <v>4145</v>
      </c>
      <c r="X1954" s="12">
        <v>2004.0</v>
      </c>
      <c r="Y1954" s="12">
        <v>2015.0</v>
      </c>
      <c r="Z1954" s="12"/>
      <c r="AA1954" s="12"/>
      <c r="AB1954" s="12"/>
      <c r="AC1954" s="12"/>
      <c r="AD1954" s="12"/>
      <c r="AE1954" s="12"/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2"/>
      <c r="AP1954" s="12"/>
      <c r="AQ1954" s="12"/>
      <c r="AR1954" s="12"/>
      <c r="AS1954" s="12"/>
      <c r="AT1954" s="12"/>
      <c r="AU1954" s="12"/>
      <c r="AV1954" s="12"/>
      <c r="AW1954" s="12"/>
      <c r="AX1954" s="12"/>
      <c r="AY1954" s="12"/>
    </row>
    <row r="1955">
      <c r="A1955" s="12">
        <v>137.0</v>
      </c>
      <c r="B1955" s="69" t="s">
        <v>4224</v>
      </c>
      <c r="C1955" s="12" t="s">
        <v>4138</v>
      </c>
      <c r="D1955" s="12" t="s">
        <v>4139</v>
      </c>
      <c r="E1955" s="64"/>
      <c r="F1955" s="12" t="s">
        <v>9</v>
      </c>
      <c r="G1955" s="12">
        <v>2018.0</v>
      </c>
      <c r="H1955" s="12" t="s">
        <v>4225</v>
      </c>
      <c r="I1955" s="12" t="s">
        <v>4141</v>
      </c>
      <c r="J1955" s="12" t="s">
        <v>4142</v>
      </c>
      <c r="K1955" s="12" t="s">
        <v>199</v>
      </c>
      <c r="L1955" s="12" t="s">
        <v>200</v>
      </c>
      <c r="M1955" s="12" t="s">
        <v>3816</v>
      </c>
      <c r="N1955" s="12"/>
      <c r="O1955" s="12" t="s">
        <v>4226</v>
      </c>
      <c r="P1955" s="12" t="s">
        <v>45</v>
      </c>
      <c r="Q1955" s="61">
        <v>40.813675</v>
      </c>
      <c r="R1955" s="12">
        <v>-2.319335</v>
      </c>
      <c r="S1955" s="12" t="s">
        <v>69</v>
      </c>
      <c r="T1955" s="12"/>
      <c r="U1955" s="12" t="s">
        <v>203</v>
      </c>
      <c r="V1955" s="12" t="s">
        <v>4144</v>
      </c>
      <c r="W1955" s="12" t="s">
        <v>4145</v>
      </c>
      <c r="X1955" s="12">
        <v>2004.0</v>
      </c>
      <c r="Y1955" s="12">
        <v>2015.0</v>
      </c>
      <c r="Z1955" s="12"/>
      <c r="AA1955" s="12"/>
      <c r="AB1955" s="12"/>
      <c r="AC1955" s="12"/>
      <c r="AD1955" s="12"/>
      <c r="AE1955" s="12"/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2"/>
      <c r="AP1955" s="12"/>
      <c r="AQ1955" s="12"/>
      <c r="AR1955" s="12"/>
      <c r="AS1955" s="12"/>
      <c r="AT1955" s="12"/>
      <c r="AU1955" s="12"/>
      <c r="AV1955" s="12"/>
      <c r="AW1955" s="12"/>
      <c r="AX1955" s="12"/>
      <c r="AY1955" s="12"/>
    </row>
    <row r="1956">
      <c r="A1956" s="12">
        <v>137.0</v>
      </c>
      <c r="B1956" s="69" t="s">
        <v>4227</v>
      </c>
      <c r="C1956" s="12" t="s">
        <v>4138</v>
      </c>
      <c r="D1956" s="12" t="s">
        <v>4139</v>
      </c>
      <c r="E1956" s="64"/>
      <c r="F1956" s="12" t="s">
        <v>9</v>
      </c>
      <c r="G1956" s="12">
        <v>2018.0</v>
      </c>
      <c r="H1956" s="12" t="s">
        <v>4228</v>
      </c>
      <c r="I1956" s="12" t="s">
        <v>4141</v>
      </c>
      <c r="J1956" s="12" t="s">
        <v>4142</v>
      </c>
      <c r="K1956" s="12" t="s">
        <v>199</v>
      </c>
      <c r="L1956" s="12" t="s">
        <v>200</v>
      </c>
      <c r="M1956" s="12" t="s">
        <v>3816</v>
      </c>
      <c r="N1956" s="12"/>
      <c r="O1956" s="12" t="s">
        <v>4229</v>
      </c>
      <c r="P1956" s="12" t="s">
        <v>45</v>
      </c>
      <c r="Q1956" s="61">
        <v>40.842704</v>
      </c>
      <c r="R1956" s="12">
        <v>-1.885292</v>
      </c>
      <c r="S1956" s="12" t="s">
        <v>69</v>
      </c>
      <c r="T1956" s="12"/>
      <c r="U1956" s="12" t="s">
        <v>203</v>
      </c>
      <c r="V1956" s="12" t="s">
        <v>4144</v>
      </c>
      <c r="W1956" s="12" t="s">
        <v>4145</v>
      </c>
      <c r="X1956" s="12">
        <v>2004.0</v>
      </c>
      <c r="Y1956" s="12">
        <v>2015.0</v>
      </c>
      <c r="Z1956" s="12"/>
      <c r="AA1956" s="12"/>
      <c r="AB1956" s="12"/>
      <c r="AC1956" s="12"/>
      <c r="AD1956" s="12"/>
      <c r="AE1956" s="12"/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2"/>
      <c r="AP1956" s="12"/>
      <c r="AQ1956" s="12"/>
      <c r="AR1956" s="12"/>
      <c r="AS1956" s="12"/>
      <c r="AT1956" s="12"/>
      <c r="AU1956" s="12"/>
      <c r="AV1956" s="12"/>
      <c r="AW1956" s="12"/>
      <c r="AX1956" s="12"/>
      <c r="AY1956" s="12"/>
    </row>
    <row r="1957">
      <c r="A1957" s="12">
        <v>137.0</v>
      </c>
      <c r="B1957" s="69" t="s">
        <v>4230</v>
      </c>
      <c r="C1957" s="12" t="s">
        <v>4138</v>
      </c>
      <c r="D1957" s="12" t="s">
        <v>4139</v>
      </c>
      <c r="E1957" s="64"/>
      <c r="F1957" s="12" t="s">
        <v>9</v>
      </c>
      <c r="G1957" s="12">
        <v>2018.0</v>
      </c>
      <c r="H1957" s="12" t="s">
        <v>4231</v>
      </c>
      <c r="I1957" s="12" t="s">
        <v>4141</v>
      </c>
      <c r="J1957" s="12" t="s">
        <v>4142</v>
      </c>
      <c r="K1957" s="12" t="s">
        <v>199</v>
      </c>
      <c r="L1957" s="12" t="s">
        <v>200</v>
      </c>
      <c r="M1957" s="12" t="s">
        <v>3816</v>
      </c>
      <c r="N1957" s="12"/>
      <c r="O1957" s="12" t="s">
        <v>4232</v>
      </c>
      <c r="P1957" s="12" t="s">
        <v>45</v>
      </c>
      <c r="Q1957" s="61">
        <v>40.842704</v>
      </c>
      <c r="R1957" s="12">
        <v>-1.885292</v>
      </c>
      <c r="S1957" s="12" t="s">
        <v>69</v>
      </c>
      <c r="T1957" s="12"/>
      <c r="U1957" s="12" t="s">
        <v>203</v>
      </c>
      <c r="V1957" s="12" t="s">
        <v>4144</v>
      </c>
      <c r="W1957" s="12" t="s">
        <v>4145</v>
      </c>
      <c r="X1957" s="12">
        <v>2004.0</v>
      </c>
      <c r="Y1957" s="12">
        <v>2015.0</v>
      </c>
      <c r="Z1957" s="12"/>
      <c r="AA1957" s="12"/>
      <c r="AB1957" s="12"/>
      <c r="AC1957" s="12"/>
      <c r="AD1957" s="12"/>
      <c r="AE1957" s="12"/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2"/>
      <c r="AP1957" s="12"/>
      <c r="AQ1957" s="12"/>
      <c r="AR1957" s="12"/>
      <c r="AS1957" s="12"/>
      <c r="AT1957" s="12"/>
      <c r="AU1957" s="12"/>
      <c r="AV1957" s="12"/>
      <c r="AW1957" s="12"/>
      <c r="AX1957" s="12"/>
      <c r="AY1957" s="12"/>
    </row>
    <row r="1958">
      <c r="A1958" s="12">
        <v>137.0</v>
      </c>
      <c r="B1958" s="69" t="s">
        <v>4233</v>
      </c>
      <c r="C1958" s="12" t="s">
        <v>4138</v>
      </c>
      <c r="D1958" s="12" t="s">
        <v>4139</v>
      </c>
      <c r="E1958" s="64"/>
      <c r="F1958" s="12" t="s">
        <v>9</v>
      </c>
      <c r="G1958" s="12">
        <v>2018.0</v>
      </c>
      <c r="H1958" s="12" t="s">
        <v>4234</v>
      </c>
      <c r="I1958" s="12" t="s">
        <v>4141</v>
      </c>
      <c r="J1958" s="12" t="s">
        <v>4142</v>
      </c>
      <c r="K1958" s="12" t="s">
        <v>199</v>
      </c>
      <c r="L1958" s="12" t="s">
        <v>200</v>
      </c>
      <c r="M1958" s="12" t="s">
        <v>3816</v>
      </c>
      <c r="N1958" s="12"/>
      <c r="O1958" s="12" t="s">
        <v>4235</v>
      </c>
      <c r="P1958" s="12" t="s">
        <v>45</v>
      </c>
      <c r="Q1958" s="61">
        <v>40.842704</v>
      </c>
      <c r="R1958" s="12">
        <v>-1.885292</v>
      </c>
      <c r="S1958" s="12" t="s">
        <v>69</v>
      </c>
      <c r="T1958" s="12"/>
      <c r="U1958" s="12" t="s">
        <v>203</v>
      </c>
      <c r="V1958" s="12" t="s">
        <v>4144</v>
      </c>
      <c r="W1958" s="12" t="s">
        <v>4145</v>
      </c>
      <c r="X1958" s="12">
        <v>2004.0</v>
      </c>
      <c r="Y1958" s="12">
        <v>2015.0</v>
      </c>
      <c r="Z1958" s="12"/>
      <c r="AA1958" s="12"/>
      <c r="AB1958" s="12"/>
      <c r="AC1958" s="12"/>
      <c r="AD1958" s="12"/>
      <c r="AE1958" s="12"/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2"/>
      <c r="AP1958" s="12"/>
      <c r="AQ1958" s="12"/>
      <c r="AR1958" s="12"/>
      <c r="AS1958" s="12"/>
      <c r="AT1958" s="12"/>
      <c r="AU1958" s="12"/>
      <c r="AV1958" s="12"/>
      <c r="AW1958" s="12"/>
      <c r="AX1958" s="12"/>
      <c r="AY1958" s="12"/>
    </row>
    <row r="1959">
      <c r="A1959" s="12">
        <v>137.0</v>
      </c>
      <c r="B1959" s="69" t="s">
        <v>4236</v>
      </c>
      <c r="C1959" s="12" t="s">
        <v>4138</v>
      </c>
      <c r="D1959" s="12" t="s">
        <v>4139</v>
      </c>
      <c r="E1959" s="64"/>
      <c r="F1959" s="12" t="s">
        <v>9</v>
      </c>
      <c r="G1959" s="12">
        <v>2018.0</v>
      </c>
      <c r="H1959" s="12" t="s">
        <v>4237</v>
      </c>
      <c r="I1959" s="12" t="s">
        <v>4141</v>
      </c>
      <c r="J1959" s="12" t="s">
        <v>4142</v>
      </c>
      <c r="K1959" s="12" t="s">
        <v>199</v>
      </c>
      <c r="L1959" s="12" t="s">
        <v>200</v>
      </c>
      <c r="M1959" s="12" t="s">
        <v>3816</v>
      </c>
      <c r="N1959" s="12"/>
      <c r="O1959" s="12" t="s">
        <v>4238</v>
      </c>
      <c r="P1959" s="12" t="s">
        <v>45</v>
      </c>
      <c r="Q1959" s="61">
        <v>40.842704</v>
      </c>
      <c r="R1959" s="12">
        <v>-1.885292</v>
      </c>
      <c r="S1959" s="12" t="s">
        <v>69</v>
      </c>
      <c r="T1959" s="12"/>
      <c r="U1959" s="12" t="s">
        <v>203</v>
      </c>
      <c r="V1959" s="12" t="s">
        <v>4144</v>
      </c>
      <c r="W1959" s="12" t="s">
        <v>4145</v>
      </c>
      <c r="X1959" s="12">
        <v>2004.0</v>
      </c>
      <c r="Y1959" s="12">
        <v>2015.0</v>
      </c>
      <c r="Z1959" s="12"/>
      <c r="AA1959" s="12"/>
      <c r="AB1959" s="12"/>
      <c r="AC1959" s="12"/>
      <c r="AD1959" s="12"/>
      <c r="AE1959" s="12"/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2"/>
      <c r="AP1959" s="12"/>
      <c r="AQ1959" s="12"/>
      <c r="AR1959" s="12"/>
      <c r="AS1959" s="12"/>
      <c r="AT1959" s="12"/>
      <c r="AU1959" s="12"/>
      <c r="AV1959" s="12"/>
      <c r="AW1959" s="12"/>
      <c r="AX1959" s="12"/>
      <c r="AY1959" s="12"/>
    </row>
    <row r="1960">
      <c r="A1960" s="12">
        <v>137.0</v>
      </c>
      <c r="B1960" s="69" t="s">
        <v>4239</v>
      </c>
      <c r="C1960" s="12" t="s">
        <v>4138</v>
      </c>
      <c r="D1960" s="12" t="s">
        <v>4139</v>
      </c>
      <c r="E1960" s="64"/>
      <c r="F1960" s="12" t="s">
        <v>9</v>
      </c>
      <c r="G1960" s="12">
        <v>2018.0</v>
      </c>
      <c r="H1960" s="12" t="s">
        <v>4240</v>
      </c>
      <c r="I1960" s="12" t="s">
        <v>4141</v>
      </c>
      <c r="J1960" s="12" t="s">
        <v>4142</v>
      </c>
      <c r="K1960" s="12" t="s">
        <v>199</v>
      </c>
      <c r="L1960" s="12" t="s">
        <v>200</v>
      </c>
      <c r="M1960" s="12" t="s">
        <v>3816</v>
      </c>
      <c r="N1960" s="12"/>
      <c r="O1960" s="12" t="s">
        <v>4241</v>
      </c>
      <c r="P1960" s="12" t="s">
        <v>45</v>
      </c>
      <c r="Q1960" s="61">
        <v>40.842704</v>
      </c>
      <c r="R1960" s="12">
        <v>-1.885292</v>
      </c>
      <c r="S1960" s="12" t="s">
        <v>69</v>
      </c>
      <c r="T1960" s="12"/>
      <c r="U1960" s="12" t="s">
        <v>203</v>
      </c>
      <c r="V1960" s="12" t="s">
        <v>4144</v>
      </c>
      <c r="W1960" s="12" t="s">
        <v>4145</v>
      </c>
      <c r="X1960" s="12">
        <v>2004.0</v>
      </c>
      <c r="Y1960" s="12">
        <v>2015.0</v>
      </c>
      <c r="Z1960" s="12"/>
      <c r="AA1960" s="12"/>
      <c r="AB1960" s="12"/>
      <c r="AC1960" s="12"/>
      <c r="AD1960" s="12"/>
      <c r="AE1960" s="12"/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2"/>
      <c r="AP1960" s="12"/>
      <c r="AQ1960" s="12"/>
      <c r="AR1960" s="12"/>
      <c r="AS1960" s="12"/>
      <c r="AT1960" s="12"/>
      <c r="AU1960" s="12"/>
      <c r="AV1960" s="12"/>
      <c r="AW1960" s="12"/>
      <c r="AX1960" s="12"/>
      <c r="AY1960" s="12"/>
    </row>
    <row r="1961">
      <c r="A1961" s="12">
        <v>137.0</v>
      </c>
      <c r="B1961" s="69" t="s">
        <v>4242</v>
      </c>
      <c r="C1961" s="12" t="s">
        <v>4138</v>
      </c>
      <c r="D1961" s="12" t="s">
        <v>4139</v>
      </c>
      <c r="E1961" s="64"/>
      <c r="F1961" s="12" t="s">
        <v>9</v>
      </c>
      <c r="G1961" s="12">
        <v>2018.0</v>
      </c>
      <c r="H1961" s="12" t="s">
        <v>4243</v>
      </c>
      <c r="I1961" s="12" t="s">
        <v>4141</v>
      </c>
      <c r="J1961" s="12" t="s">
        <v>4142</v>
      </c>
      <c r="K1961" s="12" t="s">
        <v>199</v>
      </c>
      <c r="L1961" s="12" t="s">
        <v>200</v>
      </c>
      <c r="M1961" s="12" t="s">
        <v>3816</v>
      </c>
      <c r="N1961" s="12"/>
      <c r="O1961" s="12" t="s">
        <v>4244</v>
      </c>
      <c r="P1961" s="12" t="s">
        <v>45</v>
      </c>
      <c r="Q1961" s="61">
        <v>40.842704</v>
      </c>
      <c r="R1961" s="12">
        <v>-1.885292</v>
      </c>
      <c r="S1961" s="12" t="s">
        <v>69</v>
      </c>
      <c r="T1961" s="12"/>
      <c r="U1961" s="12" t="s">
        <v>203</v>
      </c>
      <c r="V1961" s="12" t="s">
        <v>4144</v>
      </c>
      <c r="W1961" s="12" t="s">
        <v>4145</v>
      </c>
      <c r="X1961" s="12">
        <v>2004.0</v>
      </c>
      <c r="Y1961" s="12">
        <v>2015.0</v>
      </c>
      <c r="Z1961" s="12"/>
      <c r="AA1961" s="12"/>
      <c r="AB1961" s="12"/>
      <c r="AC1961" s="12"/>
      <c r="AD1961" s="12"/>
      <c r="AE1961" s="12"/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2"/>
      <c r="AP1961" s="12"/>
      <c r="AQ1961" s="12"/>
      <c r="AR1961" s="12"/>
      <c r="AS1961" s="12"/>
      <c r="AT1961" s="12"/>
      <c r="AU1961" s="12"/>
      <c r="AV1961" s="12"/>
      <c r="AW1961" s="12"/>
      <c r="AX1961" s="12"/>
      <c r="AY1961" s="12"/>
    </row>
    <row r="1962">
      <c r="A1962" s="12">
        <v>137.0</v>
      </c>
      <c r="B1962" s="69" t="s">
        <v>4245</v>
      </c>
      <c r="C1962" s="12" t="s">
        <v>4138</v>
      </c>
      <c r="D1962" s="12" t="s">
        <v>4139</v>
      </c>
      <c r="E1962" s="64"/>
      <c r="F1962" s="12" t="s">
        <v>9</v>
      </c>
      <c r="G1962" s="12">
        <v>2018.0</v>
      </c>
      <c r="H1962" s="12" t="s">
        <v>4246</v>
      </c>
      <c r="I1962" s="12" t="s">
        <v>4141</v>
      </c>
      <c r="J1962" s="12" t="s">
        <v>4142</v>
      </c>
      <c r="K1962" s="12" t="s">
        <v>199</v>
      </c>
      <c r="L1962" s="12" t="s">
        <v>200</v>
      </c>
      <c r="M1962" s="12" t="s">
        <v>3816</v>
      </c>
      <c r="N1962" s="12"/>
      <c r="O1962" s="12" t="s">
        <v>4247</v>
      </c>
      <c r="P1962" s="12" t="s">
        <v>45</v>
      </c>
      <c r="Q1962" s="61">
        <v>40.842704</v>
      </c>
      <c r="R1962" s="12">
        <v>-1.885292</v>
      </c>
      <c r="S1962" s="12" t="s">
        <v>69</v>
      </c>
      <c r="T1962" s="12"/>
      <c r="U1962" s="12" t="s">
        <v>203</v>
      </c>
      <c r="V1962" s="12" t="s">
        <v>4144</v>
      </c>
      <c r="W1962" s="12" t="s">
        <v>4145</v>
      </c>
      <c r="X1962" s="12">
        <v>2004.0</v>
      </c>
      <c r="Y1962" s="12">
        <v>2015.0</v>
      </c>
      <c r="Z1962" s="12"/>
      <c r="AA1962" s="12"/>
      <c r="AB1962" s="12"/>
      <c r="AC1962" s="12"/>
      <c r="AD1962" s="12"/>
      <c r="AE1962" s="12"/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2"/>
      <c r="AP1962" s="12"/>
      <c r="AQ1962" s="12"/>
      <c r="AR1962" s="12"/>
      <c r="AS1962" s="12"/>
      <c r="AT1962" s="12"/>
      <c r="AU1962" s="12"/>
      <c r="AV1962" s="12"/>
      <c r="AW1962" s="12"/>
      <c r="AX1962" s="12"/>
      <c r="AY1962" s="12"/>
    </row>
    <row r="1963">
      <c r="A1963" s="12">
        <v>137.0</v>
      </c>
      <c r="B1963" s="69" t="s">
        <v>4248</v>
      </c>
      <c r="C1963" s="12" t="s">
        <v>4138</v>
      </c>
      <c r="D1963" s="12" t="s">
        <v>4139</v>
      </c>
      <c r="E1963" s="64"/>
      <c r="F1963" s="12" t="s">
        <v>9</v>
      </c>
      <c r="G1963" s="12">
        <v>2018.0</v>
      </c>
      <c r="H1963" s="12" t="s">
        <v>4249</v>
      </c>
      <c r="I1963" s="12" t="s">
        <v>4141</v>
      </c>
      <c r="J1963" s="12" t="s">
        <v>4142</v>
      </c>
      <c r="K1963" s="12" t="s">
        <v>199</v>
      </c>
      <c r="L1963" s="12" t="s">
        <v>200</v>
      </c>
      <c r="M1963" s="12" t="s">
        <v>3816</v>
      </c>
      <c r="N1963" s="12"/>
      <c r="O1963" s="12" t="s">
        <v>4250</v>
      </c>
      <c r="P1963" s="12" t="s">
        <v>45</v>
      </c>
      <c r="Q1963" s="61">
        <v>40.842704</v>
      </c>
      <c r="R1963" s="12">
        <v>-1.885292</v>
      </c>
      <c r="S1963" s="12" t="s">
        <v>69</v>
      </c>
      <c r="T1963" s="12"/>
      <c r="U1963" s="12" t="s">
        <v>203</v>
      </c>
      <c r="V1963" s="12" t="s">
        <v>4144</v>
      </c>
      <c r="W1963" s="12" t="s">
        <v>4145</v>
      </c>
      <c r="X1963" s="12">
        <v>2004.0</v>
      </c>
      <c r="Y1963" s="12">
        <v>2015.0</v>
      </c>
      <c r="Z1963" s="12"/>
      <c r="AA1963" s="12"/>
      <c r="AB1963" s="12"/>
      <c r="AC1963" s="12"/>
      <c r="AD1963" s="12"/>
      <c r="AE1963" s="12"/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2"/>
      <c r="AP1963" s="12"/>
      <c r="AQ1963" s="12"/>
      <c r="AR1963" s="12"/>
      <c r="AS1963" s="12"/>
      <c r="AT1963" s="12"/>
      <c r="AU1963" s="12"/>
      <c r="AV1963" s="12"/>
      <c r="AW1963" s="12"/>
      <c r="AX1963" s="12"/>
      <c r="AY1963" s="12"/>
    </row>
    <row r="1964">
      <c r="A1964" s="12">
        <v>137.0</v>
      </c>
      <c r="B1964" s="69" t="s">
        <v>4251</v>
      </c>
      <c r="C1964" s="12" t="s">
        <v>4138</v>
      </c>
      <c r="D1964" s="12" t="s">
        <v>4139</v>
      </c>
      <c r="E1964" s="64"/>
      <c r="F1964" s="12" t="s">
        <v>9</v>
      </c>
      <c r="G1964" s="12">
        <v>2018.0</v>
      </c>
      <c r="H1964" s="12" t="s">
        <v>4252</v>
      </c>
      <c r="I1964" s="12" t="s">
        <v>4141</v>
      </c>
      <c r="J1964" s="12" t="s">
        <v>4142</v>
      </c>
      <c r="K1964" s="12" t="s">
        <v>199</v>
      </c>
      <c r="L1964" s="12" t="s">
        <v>200</v>
      </c>
      <c r="M1964" s="12" t="s">
        <v>3816</v>
      </c>
      <c r="N1964" s="12"/>
      <c r="O1964" s="12" t="s">
        <v>4253</v>
      </c>
      <c r="P1964" s="12" t="s">
        <v>45</v>
      </c>
      <c r="Q1964" s="61">
        <v>40.842704</v>
      </c>
      <c r="R1964" s="12">
        <v>-1.885292</v>
      </c>
      <c r="S1964" s="12" t="s">
        <v>69</v>
      </c>
      <c r="T1964" s="12"/>
      <c r="U1964" s="12" t="s">
        <v>203</v>
      </c>
      <c r="V1964" s="12" t="s">
        <v>4144</v>
      </c>
      <c r="W1964" s="12" t="s">
        <v>4145</v>
      </c>
      <c r="X1964" s="12">
        <v>2004.0</v>
      </c>
      <c r="Y1964" s="12">
        <v>2015.0</v>
      </c>
      <c r="Z1964" s="12"/>
      <c r="AA1964" s="12"/>
      <c r="AB1964" s="12"/>
      <c r="AC1964" s="12"/>
      <c r="AD1964" s="12"/>
      <c r="AE1964" s="12"/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2"/>
      <c r="AP1964" s="12"/>
      <c r="AQ1964" s="12"/>
      <c r="AR1964" s="12"/>
      <c r="AS1964" s="12"/>
      <c r="AT1964" s="12"/>
      <c r="AU1964" s="12"/>
      <c r="AV1964" s="12"/>
      <c r="AW1964" s="12"/>
      <c r="AX1964" s="12"/>
      <c r="AY1964" s="12"/>
    </row>
    <row r="1965">
      <c r="A1965" s="12">
        <v>137.0</v>
      </c>
      <c r="B1965" s="69" t="s">
        <v>4254</v>
      </c>
      <c r="C1965" s="12" t="s">
        <v>4138</v>
      </c>
      <c r="D1965" s="12" t="s">
        <v>4139</v>
      </c>
      <c r="E1965" s="64"/>
      <c r="F1965" s="12" t="s">
        <v>9</v>
      </c>
      <c r="G1965" s="12">
        <v>2018.0</v>
      </c>
      <c r="H1965" s="12" t="s">
        <v>4255</v>
      </c>
      <c r="I1965" s="12" t="s">
        <v>4141</v>
      </c>
      <c r="J1965" s="12" t="s">
        <v>4142</v>
      </c>
      <c r="K1965" s="12" t="s">
        <v>199</v>
      </c>
      <c r="L1965" s="12" t="s">
        <v>200</v>
      </c>
      <c r="M1965" s="12" t="s">
        <v>3816</v>
      </c>
      <c r="N1965" s="12"/>
      <c r="O1965" s="12" t="s">
        <v>4256</v>
      </c>
      <c r="P1965" s="12" t="s">
        <v>45</v>
      </c>
      <c r="Q1965" s="61">
        <v>40.88909</v>
      </c>
      <c r="R1965" s="12">
        <v>-1.972762</v>
      </c>
      <c r="S1965" s="12" t="s">
        <v>69</v>
      </c>
      <c r="T1965" s="12"/>
      <c r="U1965" s="12" t="s">
        <v>203</v>
      </c>
      <c r="V1965" s="12" t="s">
        <v>4144</v>
      </c>
      <c r="W1965" s="12" t="s">
        <v>4145</v>
      </c>
      <c r="X1965" s="12">
        <v>2004.0</v>
      </c>
      <c r="Y1965" s="12">
        <v>2015.0</v>
      </c>
      <c r="Z1965" s="12"/>
      <c r="AA1965" s="12"/>
      <c r="AB1965" s="12"/>
      <c r="AC1965" s="12"/>
      <c r="AD1965" s="12"/>
      <c r="AE1965" s="12"/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2"/>
      <c r="AP1965" s="12"/>
      <c r="AQ1965" s="12"/>
      <c r="AR1965" s="12"/>
      <c r="AS1965" s="12"/>
      <c r="AT1965" s="12"/>
      <c r="AU1965" s="12"/>
      <c r="AV1965" s="12"/>
      <c r="AW1965" s="12"/>
      <c r="AX1965" s="12"/>
      <c r="AY1965" s="12"/>
    </row>
    <row r="1966">
      <c r="A1966" s="12">
        <v>137.0</v>
      </c>
      <c r="B1966" s="69" t="s">
        <v>4257</v>
      </c>
      <c r="C1966" s="12" t="s">
        <v>4138</v>
      </c>
      <c r="D1966" s="12" t="s">
        <v>4139</v>
      </c>
      <c r="E1966" s="64"/>
      <c r="F1966" s="12" t="s">
        <v>9</v>
      </c>
      <c r="G1966" s="12">
        <v>2018.0</v>
      </c>
      <c r="H1966" s="12" t="s">
        <v>4258</v>
      </c>
      <c r="I1966" s="12" t="s">
        <v>4141</v>
      </c>
      <c r="J1966" s="12" t="s">
        <v>4142</v>
      </c>
      <c r="K1966" s="12" t="s">
        <v>199</v>
      </c>
      <c r="L1966" s="12" t="s">
        <v>200</v>
      </c>
      <c r="M1966" s="12" t="s">
        <v>3816</v>
      </c>
      <c r="N1966" s="12"/>
      <c r="O1966" s="12" t="s">
        <v>4259</v>
      </c>
      <c r="P1966" s="12" t="s">
        <v>45</v>
      </c>
      <c r="Q1966" s="61">
        <v>40.875114</v>
      </c>
      <c r="R1966" s="12">
        <v>-2.307961</v>
      </c>
      <c r="S1966" s="12" t="s">
        <v>929</v>
      </c>
      <c r="T1966" s="12"/>
      <c r="U1966" s="12" t="s">
        <v>203</v>
      </c>
      <c r="V1966" s="12" t="s">
        <v>4144</v>
      </c>
      <c r="W1966" s="12" t="s">
        <v>4145</v>
      </c>
      <c r="X1966" s="12">
        <v>2004.0</v>
      </c>
      <c r="Y1966" s="12">
        <v>2015.0</v>
      </c>
      <c r="Z1966" s="12"/>
      <c r="AA1966" s="12"/>
      <c r="AB1966" s="12"/>
      <c r="AC1966" s="12"/>
      <c r="AD1966" s="12"/>
      <c r="AE1966" s="12"/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2"/>
      <c r="AP1966" s="12"/>
      <c r="AQ1966" s="12"/>
      <c r="AR1966" s="12"/>
      <c r="AS1966" s="12"/>
      <c r="AT1966" s="12"/>
      <c r="AU1966" s="12"/>
      <c r="AV1966" s="12"/>
      <c r="AW1966" s="12"/>
      <c r="AX1966" s="12"/>
      <c r="AY1966" s="12"/>
    </row>
    <row r="1967">
      <c r="A1967" s="12">
        <v>137.0</v>
      </c>
      <c r="B1967" s="69" t="s">
        <v>4260</v>
      </c>
      <c r="C1967" s="12" t="s">
        <v>4138</v>
      </c>
      <c r="D1967" s="12" t="s">
        <v>4139</v>
      </c>
      <c r="E1967" s="64"/>
      <c r="F1967" s="12" t="s">
        <v>9</v>
      </c>
      <c r="G1967" s="12">
        <v>2018.0</v>
      </c>
      <c r="H1967" s="12" t="s">
        <v>4261</v>
      </c>
      <c r="I1967" s="12" t="s">
        <v>4141</v>
      </c>
      <c r="J1967" s="12" t="s">
        <v>4142</v>
      </c>
      <c r="K1967" s="12" t="s">
        <v>199</v>
      </c>
      <c r="L1967" s="12" t="s">
        <v>200</v>
      </c>
      <c r="M1967" s="12" t="s">
        <v>3816</v>
      </c>
      <c r="N1967" s="12"/>
      <c r="O1967" s="12" t="s">
        <v>4262</v>
      </c>
      <c r="P1967" s="12" t="s">
        <v>45</v>
      </c>
      <c r="Q1967" s="61">
        <v>40.832629</v>
      </c>
      <c r="R1967" s="12">
        <v>-2.417102</v>
      </c>
      <c r="S1967" s="12" t="s">
        <v>929</v>
      </c>
      <c r="T1967" s="12"/>
      <c r="U1967" s="12" t="s">
        <v>203</v>
      </c>
      <c r="V1967" s="12" t="s">
        <v>4144</v>
      </c>
      <c r="W1967" s="12" t="s">
        <v>4145</v>
      </c>
      <c r="X1967" s="12">
        <v>2004.0</v>
      </c>
      <c r="Y1967" s="12">
        <v>2015.0</v>
      </c>
      <c r="Z1967" s="12"/>
      <c r="AA1967" s="12"/>
      <c r="AB1967" s="12"/>
      <c r="AC1967" s="12"/>
      <c r="AD1967" s="12"/>
      <c r="AE1967" s="12"/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2"/>
      <c r="AP1967" s="12"/>
      <c r="AQ1967" s="12"/>
      <c r="AR1967" s="12"/>
      <c r="AS1967" s="12"/>
      <c r="AT1967" s="12"/>
      <c r="AU1967" s="12"/>
      <c r="AV1967" s="12"/>
      <c r="AW1967" s="12"/>
      <c r="AX1967" s="12"/>
      <c r="AY1967" s="12"/>
    </row>
    <row r="1968">
      <c r="A1968" s="12">
        <v>137.0</v>
      </c>
      <c r="B1968" s="69" t="s">
        <v>4263</v>
      </c>
      <c r="C1968" s="12" t="s">
        <v>4138</v>
      </c>
      <c r="D1968" s="12" t="s">
        <v>4139</v>
      </c>
      <c r="E1968" s="64"/>
      <c r="F1968" s="12" t="s">
        <v>9</v>
      </c>
      <c r="G1968" s="12">
        <v>2018.0</v>
      </c>
      <c r="H1968" s="12" t="s">
        <v>4264</v>
      </c>
      <c r="I1968" s="12" t="s">
        <v>4141</v>
      </c>
      <c r="J1968" s="12" t="s">
        <v>4142</v>
      </c>
      <c r="K1968" s="12" t="s">
        <v>199</v>
      </c>
      <c r="L1968" s="12" t="s">
        <v>200</v>
      </c>
      <c r="M1968" s="12" t="s">
        <v>3816</v>
      </c>
      <c r="N1968" s="12"/>
      <c r="O1968" s="12" t="s">
        <v>4265</v>
      </c>
      <c r="P1968" s="12" t="s">
        <v>45</v>
      </c>
      <c r="Q1968" s="61">
        <v>40.9833</v>
      </c>
      <c r="R1968" s="12">
        <v>-2.59</v>
      </c>
      <c r="S1968" s="12" t="s">
        <v>69</v>
      </c>
      <c r="T1968" s="12"/>
      <c r="U1968" s="12" t="s">
        <v>203</v>
      </c>
      <c r="V1968" s="12" t="s">
        <v>4144</v>
      </c>
      <c r="W1968" s="12" t="s">
        <v>4145</v>
      </c>
      <c r="X1968" s="12">
        <v>2004.0</v>
      </c>
      <c r="Y1968" s="12">
        <v>2015.0</v>
      </c>
      <c r="Z1968" s="12"/>
      <c r="AA1968" s="12"/>
      <c r="AB1968" s="12"/>
      <c r="AC1968" s="12"/>
      <c r="AD1968" s="12"/>
      <c r="AE1968" s="12"/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2"/>
      <c r="AP1968" s="12"/>
      <c r="AQ1968" s="12"/>
      <c r="AR1968" s="12"/>
      <c r="AS1968" s="12"/>
      <c r="AT1968" s="12"/>
      <c r="AU1968" s="12"/>
      <c r="AV1968" s="12"/>
      <c r="AW1968" s="12"/>
      <c r="AX1968" s="12"/>
      <c r="AY1968" s="12"/>
    </row>
    <row r="1969">
      <c r="A1969" s="12">
        <v>137.0</v>
      </c>
      <c r="B1969" s="69" t="s">
        <v>4266</v>
      </c>
      <c r="C1969" s="12" t="s">
        <v>4138</v>
      </c>
      <c r="D1969" s="12" t="s">
        <v>4139</v>
      </c>
      <c r="E1969" s="64"/>
      <c r="F1969" s="12" t="s">
        <v>9</v>
      </c>
      <c r="G1969" s="12">
        <v>2018.0</v>
      </c>
      <c r="H1969" s="12" t="s">
        <v>4267</v>
      </c>
      <c r="I1969" s="12" t="s">
        <v>4141</v>
      </c>
      <c r="J1969" s="12" t="s">
        <v>4142</v>
      </c>
      <c r="K1969" s="12" t="s">
        <v>199</v>
      </c>
      <c r="L1969" s="12" t="s">
        <v>200</v>
      </c>
      <c r="M1969" s="12" t="s">
        <v>3816</v>
      </c>
      <c r="N1969" s="12"/>
      <c r="O1969" s="12" t="s">
        <v>4268</v>
      </c>
      <c r="P1969" s="12" t="s">
        <v>45</v>
      </c>
      <c r="Q1969" s="61">
        <v>41.620467</v>
      </c>
      <c r="R1969" s="12">
        <v>0.191989</v>
      </c>
      <c r="S1969" s="12" t="s">
        <v>929</v>
      </c>
      <c r="T1969" s="12"/>
      <c r="U1969" s="12" t="s">
        <v>203</v>
      </c>
      <c r="V1969" s="12" t="s">
        <v>4144</v>
      </c>
      <c r="W1969" s="12" t="s">
        <v>4145</v>
      </c>
      <c r="X1969" s="12">
        <v>2004.0</v>
      </c>
      <c r="Y1969" s="12">
        <v>2015.0</v>
      </c>
      <c r="Z1969" s="12"/>
      <c r="AA1969" s="12"/>
      <c r="AB1969" s="12"/>
      <c r="AC1969" s="12"/>
      <c r="AD1969" s="12"/>
      <c r="AE1969" s="12"/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2"/>
      <c r="AP1969" s="12"/>
      <c r="AQ1969" s="12"/>
      <c r="AR1969" s="12"/>
      <c r="AS1969" s="12"/>
      <c r="AT1969" s="12"/>
      <c r="AU1969" s="12"/>
      <c r="AV1969" s="12"/>
      <c r="AW1969" s="12"/>
      <c r="AX1969" s="12"/>
      <c r="AY1969" s="12"/>
    </row>
    <row r="1970">
      <c r="A1970" s="12">
        <v>137.0</v>
      </c>
      <c r="B1970" s="69" t="s">
        <v>4269</v>
      </c>
      <c r="C1970" s="12" t="s">
        <v>4138</v>
      </c>
      <c r="D1970" s="12" t="s">
        <v>4139</v>
      </c>
      <c r="E1970" s="64"/>
      <c r="F1970" s="12" t="s">
        <v>9</v>
      </c>
      <c r="G1970" s="12">
        <v>2018.0</v>
      </c>
      <c r="H1970" s="12" t="s">
        <v>4270</v>
      </c>
      <c r="I1970" s="12" t="s">
        <v>4141</v>
      </c>
      <c r="J1970" s="12" t="s">
        <v>4142</v>
      </c>
      <c r="K1970" s="12" t="s">
        <v>199</v>
      </c>
      <c r="L1970" s="12" t="s">
        <v>200</v>
      </c>
      <c r="M1970" s="12" t="s">
        <v>3816</v>
      </c>
      <c r="N1970" s="12"/>
      <c r="O1970" s="12" t="s">
        <v>4271</v>
      </c>
      <c r="P1970" s="12" t="s">
        <v>45</v>
      </c>
      <c r="Q1970" s="61">
        <v>38.377958</v>
      </c>
      <c r="R1970" s="12">
        <v>-1.474078</v>
      </c>
      <c r="S1970" s="12" t="s">
        <v>929</v>
      </c>
      <c r="T1970" s="12" t="s">
        <v>47</v>
      </c>
      <c r="U1970" s="12" t="s">
        <v>203</v>
      </c>
      <c r="V1970" s="12" t="s">
        <v>4144</v>
      </c>
      <c r="W1970" s="12" t="s">
        <v>4145</v>
      </c>
      <c r="X1970" s="12">
        <v>2004.0</v>
      </c>
      <c r="Y1970" s="12">
        <v>2015.0</v>
      </c>
      <c r="Z1970" s="12"/>
      <c r="AA1970" s="12"/>
      <c r="AB1970" s="12"/>
      <c r="AC1970" s="12"/>
      <c r="AD1970" s="12"/>
      <c r="AE1970" s="12"/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2"/>
      <c r="AP1970" s="12"/>
      <c r="AQ1970" s="12"/>
      <c r="AR1970" s="12"/>
      <c r="AS1970" s="12"/>
      <c r="AT1970" s="12"/>
      <c r="AU1970" s="12"/>
      <c r="AV1970" s="12"/>
      <c r="AW1970" s="12"/>
      <c r="AX1970" s="12"/>
      <c r="AY1970" s="12"/>
    </row>
    <row r="1971">
      <c r="A1971" s="12">
        <v>137.0</v>
      </c>
      <c r="B1971" s="69" t="s">
        <v>4272</v>
      </c>
      <c r="C1971" s="12" t="s">
        <v>4138</v>
      </c>
      <c r="D1971" s="12" t="s">
        <v>4139</v>
      </c>
      <c r="E1971" s="64"/>
      <c r="F1971" s="12" t="s">
        <v>9</v>
      </c>
      <c r="G1971" s="12">
        <v>2018.0</v>
      </c>
      <c r="H1971" s="12" t="s">
        <v>4273</v>
      </c>
      <c r="I1971" s="12" t="s">
        <v>4141</v>
      </c>
      <c r="J1971" s="12" t="s">
        <v>4142</v>
      </c>
      <c r="K1971" s="12" t="s">
        <v>199</v>
      </c>
      <c r="L1971" s="12" t="s">
        <v>200</v>
      </c>
      <c r="M1971" s="12" t="s">
        <v>3816</v>
      </c>
      <c r="N1971" s="12"/>
      <c r="O1971" s="12" t="s">
        <v>4274</v>
      </c>
      <c r="P1971" s="12" t="s">
        <v>45</v>
      </c>
      <c r="Q1971" s="61">
        <v>38.6259</v>
      </c>
      <c r="R1971" s="12">
        <v>-1.06451</v>
      </c>
      <c r="S1971" s="12" t="s">
        <v>69</v>
      </c>
      <c r="T1971" s="12"/>
      <c r="U1971" s="12" t="s">
        <v>203</v>
      </c>
      <c r="V1971" s="12" t="s">
        <v>4144</v>
      </c>
      <c r="W1971" s="12" t="s">
        <v>4145</v>
      </c>
      <c r="X1971" s="12">
        <v>2004.0</v>
      </c>
      <c r="Y1971" s="12">
        <v>2015.0</v>
      </c>
      <c r="Z1971" s="12"/>
      <c r="AA1971" s="12"/>
      <c r="AB1971" s="12"/>
      <c r="AC1971" s="12"/>
      <c r="AD1971" s="12"/>
      <c r="AE1971" s="12"/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2"/>
      <c r="AP1971" s="12"/>
      <c r="AQ1971" s="12"/>
      <c r="AR1971" s="12"/>
      <c r="AS1971" s="12"/>
      <c r="AT1971" s="12"/>
      <c r="AU1971" s="12"/>
      <c r="AV1971" s="12"/>
      <c r="AW1971" s="12"/>
      <c r="AX1971" s="12"/>
      <c r="AY1971" s="12"/>
    </row>
    <row r="1972">
      <c r="A1972" s="12">
        <v>137.0</v>
      </c>
      <c r="B1972" s="69" t="s">
        <v>4275</v>
      </c>
      <c r="C1972" s="12" t="s">
        <v>4138</v>
      </c>
      <c r="D1972" s="12" t="s">
        <v>4139</v>
      </c>
      <c r="E1972" s="64"/>
      <c r="F1972" s="12" t="s">
        <v>9</v>
      </c>
      <c r="G1972" s="12">
        <v>2018.0</v>
      </c>
      <c r="H1972" s="12" t="s">
        <v>4276</v>
      </c>
      <c r="I1972" s="12" t="s">
        <v>4141</v>
      </c>
      <c r="J1972" s="12" t="s">
        <v>4142</v>
      </c>
      <c r="K1972" s="12" t="s">
        <v>199</v>
      </c>
      <c r="L1972" s="12" t="s">
        <v>200</v>
      </c>
      <c r="M1972" s="12" t="s">
        <v>3816</v>
      </c>
      <c r="N1972" s="12"/>
      <c r="O1972" s="12" t="s">
        <v>4277</v>
      </c>
      <c r="P1972" s="12" t="s">
        <v>45</v>
      </c>
      <c r="Q1972" s="61">
        <v>38.6577</v>
      </c>
      <c r="R1972" s="12">
        <v>-1.16638</v>
      </c>
      <c r="S1972" s="12" t="s">
        <v>69</v>
      </c>
      <c r="T1972" s="12"/>
      <c r="U1972" s="12" t="s">
        <v>203</v>
      </c>
      <c r="V1972" s="12" t="s">
        <v>4144</v>
      </c>
      <c r="W1972" s="12" t="s">
        <v>4145</v>
      </c>
      <c r="X1972" s="12">
        <v>2004.0</v>
      </c>
      <c r="Y1972" s="12">
        <v>2015.0</v>
      </c>
      <c r="Z1972" s="12"/>
      <c r="AA1972" s="12"/>
      <c r="AB1972" s="12"/>
      <c r="AC1972" s="12"/>
      <c r="AD1972" s="12"/>
      <c r="AE1972" s="12"/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2"/>
      <c r="AP1972" s="12"/>
      <c r="AQ1972" s="12"/>
      <c r="AR1972" s="12"/>
      <c r="AS1972" s="12"/>
      <c r="AT1972" s="12"/>
      <c r="AU1972" s="12"/>
      <c r="AV1972" s="12"/>
      <c r="AW1972" s="12"/>
      <c r="AX1972" s="12"/>
      <c r="AY1972" s="12"/>
    </row>
    <row r="1973">
      <c r="A1973" s="12">
        <v>137.0</v>
      </c>
      <c r="B1973" s="69" t="s">
        <v>4278</v>
      </c>
      <c r="C1973" s="12" t="s">
        <v>4138</v>
      </c>
      <c r="D1973" s="12" t="s">
        <v>4139</v>
      </c>
      <c r="E1973" s="64"/>
      <c r="F1973" s="12" t="s">
        <v>9</v>
      </c>
      <c r="G1973" s="12">
        <v>2018.0</v>
      </c>
      <c r="H1973" s="12" t="s">
        <v>4279</v>
      </c>
      <c r="I1973" s="12" t="s">
        <v>4141</v>
      </c>
      <c r="J1973" s="12" t="s">
        <v>4142</v>
      </c>
      <c r="K1973" s="12" t="s">
        <v>199</v>
      </c>
      <c r="L1973" s="12" t="s">
        <v>200</v>
      </c>
      <c r="M1973" s="12" t="s">
        <v>3816</v>
      </c>
      <c r="N1973" s="12"/>
      <c r="O1973" s="12" t="s">
        <v>4280</v>
      </c>
      <c r="P1973" s="12" t="s">
        <v>45</v>
      </c>
      <c r="Q1973" s="61">
        <v>41.942869</v>
      </c>
      <c r="R1973" s="12">
        <v>-1.5715</v>
      </c>
      <c r="S1973" s="12" t="s">
        <v>929</v>
      </c>
      <c r="T1973" s="12" t="s">
        <v>3173</v>
      </c>
      <c r="U1973" s="12" t="s">
        <v>203</v>
      </c>
      <c r="V1973" s="12" t="s">
        <v>4144</v>
      </c>
      <c r="W1973" s="12" t="s">
        <v>4145</v>
      </c>
      <c r="X1973" s="12">
        <v>2004.0</v>
      </c>
      <c r="Y1973" s="12">
        <v>2015.0</v>
      </c>
      <c r="Z1973" s="12"/>
      <c r="AA1973" s="12"/>
      <c r="AB1973" s="12"/>
      <c r="AC1973" s="12"/>
      <c r="AD1973" s="12"/>
      <c r="AE1973" s="12"/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2"/>
      <c r="AP1973" s="12"/>
      <c r="AQ1973" s="12"/>
      <c r="AR1973" s="12"/>
      <c r="AS1973" s="12"/>
      <c r="AT1973" s="12"/>
      <c r="AU1973" s="12"/>
      <c r="AV1973" s="12"/>
      <c r="AW1973" s="12"/>
      <c r="AX1973" s="12"/>
      <c r="AY1973" s="12"/>
    </row>
    <row r="1974">
      <c r="A1974" s="12">
        <v>137.0</v>
      </c>
      <c r="B1974" s="69" t="s">
        <v>4281</v>
      </c>
      <c r="C1974" s="12" t="s">
        <v>4138</v>
      </c>
      <c r="D1974" s="12" t="s">
        <v>4139</v>
      </c>
      <c r="E1974" s="64"/>
      <c r="F1974" s="12" t="s">
        <v>9</v>
      </c>
      <c r="G1974" s="12">
        <v>2018.0</v>
      </c>
      <c r="H1974" s="12" t="s">
        <v>4282</v>
      </c>
      <c r="I1974" s="12" t="s">
        <v>4141</v>
      </c>
      <c r="J1974" s="12" t="s">
        <v>4142</v>
      </c>
      <c r="K1974" s="12" t="s">
        <v>199</v>
      </c>
      <c r="L1974" s="12" t="s">
        <v>200</v>
      </c>
      <c r="M1974" s="12" t="s">
        <v>3816</v>
      </c>
      <c r="N1974" s="12"/>
      <c r="O1974" s="12" t="s">
        <v>4283</v>
      </c>
      <c r="P1974" s="12" t="s">
        <v>45</v>
      </c>
      <c r="Q1974" s="61"/>
      <c r="R1974" s="12"/>
      <c r="S1974" s="12"/>
      <c r="T1974" s="12"/>
      <c r="U1974" s="12" t="s">
        <v>203</v>
      </c>
      <c r="V1974" s="12" t="s">
        <v>4144</v>
      </c>
      <c r="W1974" s="12" t="s">
        <v>4145</v>
      </c>
      <c r="X1974" s="12">
        <v>2004.0</v>
      </c>
      <c r="Y1974" s="12">
        <v>2015.0</v>
      </c>
      <c r="Z1974" s="12"/>
      <c r="AA1974" s="12"/>
      <c r="AB1974" s="12"/>
      <c r="AC1974" s="12"/>
      <c r="AD1974" s="12"/>
      <c r="AE1974" s="12"/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2"/>
      <c r="AP1974" s="12"/>
      <c r="AQ1974" s="12"/>
      <c r="AR1974" s="12"/>
      <c r="AS1974" s="12"/>
      <c r="AT1974" s="12"/>
      <c r="AU1974" s="12"/>
      <c r="AV1974" s="12"/>
      <c r="AW1974" s="12"/>
      <c r="AX1974" s="12"/>
      <c r="AY1974" s="12"/>
    </row>
    <row r="1975">
      <c r="A1975" s="12">
        <v>137.0</v>
      </c>
      <c r="B1975" s="69" t="s">
        <v>4284</v>
      </c>
      <c r="C1975" s="12" t="s">
        <v>4138</v>
      </c>
      <c r="D1975" s="12" t="s">
        <v>4139</v>
      </c>
      <c r="E1975" s="64"/>
      <c r="F1975" s="12" t="s">
        <v>9</v>
      </c>
      <c r="G1975" s="12">
        <v>2018.0</v>
      </c>
      <c r="H1975" s="12" t="s">
        <v>4285</v>
      </c>
      <c r="I1975" s="12" t="s">
        <v>4141</v>
      </c>
      <c r="J1975" s="12" t="s">
        <v>4142</v>
      </c>
      <c r="K1975" s="12" t="s">
        <v>199</v>
      </c>
      <c r="L1975" s="12" t="s">
        <v>200</v>
      </c>
      <c r="M1975" s="12" t="s">
        <v>3816</v>
      </c>
      <c r="N1975" s="12"/>
      <c r="O1975" s="12" t="s">
        <v>4286</v>
      </c>
      <c r="P1975" s="12" t="s">
        <v>45</v>
      </c>
      <c r="Q1975" s="61">
        <v>42.168834</v>
      </c>
      <c r="R1975" s="12">
        <v>-1.560119</v>
      </c>
      <c r="S1975" s="12" t="s">
        <v>929</v>
      </c>
      <c r="T1975" s="12"/>
      <c r="U1975" s="12" t="s">
        <v>203</v>
      </c>
      <c r="V1975" s="12" t="s">
        <v>4144</v>
      </c>
      <c r="W1975" s="12" t="s">
        <v>4145</v>
      </c>
      <c r="X1975" s="12">
        <v>2004.0</v>
      </c>
      <c r="Y1975" s="12">
        <v>2015.0</v>
      </c>
      <c r="Z1975" s="12"/>
      <c r="AA1975" s="12"/>
      <c r="AB1975" s="12"/>
      <c r="AC1975" s="12"/>
      <c r="AD1975" s="12"/>
      <c r="AE1975" s="12"/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2"/>
      <c r="AP1975" s="12"/>
      <c r="AQ1975" s="12"/>
      <c r="AR1975" s="12"/>
      <c r="AS1975" s="12"/>
      <c r="AT1975" s="12"/>
      <c r="AU1975" s="12"/>
      <c r="AV1975" s="12"/>
      <c r="AW1975" s="12"/>
      <c r="AX1975" s="12"/>
      <c r="AY1975" s="12"/>
    </row>
    <row r="1976">
      <c r="A1976" s="12">
        <v>137.0</v>
      </c>
      <c r="B1976" s="69" t="s">
        <v>4287</v>
      </c>
      <c r="C1976" s="12" t="s">
        <v>4138</v>
      </c>
      <c r="D1976" s="12" t="s">
        <v>4139</v>
      </c>
      <c r="E1976" s="64"/>
      <c r="F1976" s="12" t="s">
        <v>9</v>
      </c>
      <c r="G1976" s="12">
        <v>2018.0</v>
      </c>
      <c r="H1976" s="12" t="s">
        <v>4288</v>
      </c>
      <c r="I1976" s="12" t="s">
        <v>4141</v>
      </c>
      <c r="J1976" s="12" t="s">
        <v>4142</v>
      </c>
      <c r="K1976" s="12" t="s">
        <v>199</v>
      </c>
      <c r="L1976" s="12" t="s">
        <v>200</v>
      </c>
      <c r="M1976" s="12" t="s">
        <v>3816</v>
      </c>
      <c r="N1976" s="12"/>
      <c r="O1976" s="12" t="s">
        <v>4289</v>
      </c>
      <c r="P1976" s="12" t="s">
        <v>45</v>
      </c>
      <c r="Q1976" s="61">
        <v>41.880493</v>
      </c>
      <c r="R1976" s="70">
        <v>-4422486.0</v>
      </c>
      <c r="S1976" s="12" t="s">
        <v>929</v>
      </c>
      <c r="T1976" s="12"/>
      <c r="U1976" s="12" t="s">
        <v>203</v>
      </c>
      <c r="V1976" s="12" t="s">
        <v>4144</v>
      </c>
      <c r="W1976" s="12" t="s">
        <v>4145</v>
      </c>
      <c r="X1976" s="12">
        <v>2004.0</v>
      </c>
      <c r="Y1976" s="12">
        <v>2015.0</v>
      </c>
      <c r="Z1976" s="12"/>
      <c r="AA1976" s="12"/>
      <c r="AB1976" s="12"/>
      <c r="AC1976" s="12"/>
      <c r="AD1976" s="12"/>
      <c r="AE1976" s="12"/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2"/>
      <c r="AP1976" s="12"/>
      <c r="AQ1976" s="12"/>
      <c r="AR1976" s="12"/>
      <c r="AS1976" s="12"/>
      <c r="AT1976" s="12"/>
      <c r="AU1976" s="12"/>
      <c r="AV1976" s="12"/>
      <c r="AW1976" s="12"/>
      <c r="AX1976" s="12"/>
      <c r="AY1976" s="12"/>
    </row>
    <row r="1977">
      <c r="A1977" s="12">
        <v>137.0</v>
      </c>
      <c r="B1977" s="69" t="s">
        <v>4290</v>
      </c>
      <c r="C1977" s="12" t="s">
        <v>4138</v>
      </c>
      <c r="D1977" s="12" t="s">
        <v>4139</v>
      </c>
      <c r="E1977" s="64"/>
      <c r="F1977" s="12" t="s">
        <v>9</v>
      </c>
      <c r="G1977" s="12">
        <v>2018.0</v>
      </c>
      <c r="H1977" s="12" t="s">
        <v>4291</v>
      </c>
      <c r="I1977" s="12" t="s">
        <v>4141</v>
      </c>
      <c r="J1977" s="12" t="s">
        <v>4142</v>
      </c>
      <c r="K1977" s="12" t="s">
        <v>199</v>
      </c>
      <c r="L1977" s="12" t="s">
        <v>200</v>
      </c>
      <c r="M1977" s="12" t="s">
        <v>3816</v>
      </c>
      <c r="N1977" s="12"/>
      <c r="O1977" s="12" t="s">
        <v>4292</v>
      </c>
      <c r="P1977" s="12" t="s">
        <v>45</v>
      </c>
      <c r="Q1977" s="61">
        <v>41.350556</v>
      </c>
      <c r="R1977" s="12">
        <v>-2.473333</v>
      </c>
      <c r="S1977" s="12" t="s">
        <v>69</v>
      </c>
      <c r="T1977" s="12"/>
      <c r="U1977" s="12" t="s">
        <v>203</v>
      </c>
      <c r="V1977" s="12" t="s">
        <v>4144</v>
      </c>
      <c r="W1977" s="12" t="s">
        <v>4145</v>
      </c>
      <c r="X1977" s="12">
        <v>2004.0</v>
      </c>
      <c r="Y1977" s="12">
        <v>2015.0</v>
      </c>
      <c r="Z1977" s="12"/>
      <c r="AA1977" s="12"/>
      <c r="AB1977" s="12"/>
      <c r="AC1977" s="12"/>
      <c r="AD1977" s="12"/>
      <c r="AE1977" s="12"/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2"/>
      <c r="AP1977" s="12"/>
      <c r="AQ1977" s="12"/>
      <c r="AR1977" s="12"/>
      <c r="AS1977" s="12"/>
      <c r="AT1977" s="12"/>
      <c r="AU1977" s="12"/>
      <c r="AV1977" s="12"/>
      <c r="AW1977" s="12"/>
      <c r="AX1977" s="12"/>
      <c r="AY1977" s="12"/>
    </row>
    <row r="1978">
      <c r="A1978" s="12">
        <v>137.0</v>
      </c>
      <c r="B1978" s="69" t="s">
        <v>4293</v>
      </c>
      <c r="C1978" s="12" t="s">
        <v>4138</v>
      </c>
      <c r="D1978" s="12" t="s">
        <v>4139</v>
      </c>
      <c r="E1978" s="64"/>
      <c r="F1978" s="12" t="s">
        <v>9</v>
      </c>
      <c r="G1978" s="12">
        <v>2018.0</v>
      </c>
      <c r="H1978" s="12" t="s">
        <v>4294</v>
      </c>
      <c r="I1978" s="12" t="s">
        <v>4141</v>
      </c>
      <c r="J1978" s="12" t="s">
        <v>4142</v>
      </c>
      <c r="K1978" s="12" t="s">
        <v>199</v>
      </c>
      <c r="L1978" s="12" t="s">
        <v>200</v>
      </c>
      <c r="M1978" s="12" t="s">
        <v>3816</v>
      </c>
      <c r="N1978" s="12"/>
      <c r="O1978" s="12" t="s">
        <v>4295</v>
      </c>
      <c r="P1978" s="12" t="s">
        <v>45</v>
      </c>
      <c r="Q1978" s="61">
        <v>41.293094</v>
      </c>
      <c r="R1978" s="12">
        <v>-2.382303</v>
      </c>
      <c r="S1978" s="12" t="s">
        <v>69</v>
      </c>
      <c r="T1978" s="12"/>
      <c r="U1978" s="12" t="s">
        <v>203</v>
      </c>
      <c r="V1978" s="12" t="s">
        <v>4144</v>
      </c>
      <c r="W1978" s="12" t="s">
        <v>4145</v>
      </c>
      <c r="X1978" s="12">
        <v>2004.0</v>
      </c>
      <c r="Y1978" s="12">
        <v>2015.0</v>
      </c>
      <c r="Z1978" s="12"/>
      <c r="AA1978" s="12"/>
      <c r="AB1978" s="12"/>
      <c r="AC1978" s="12"/>
      <c r="AD1978" s="12"/>
      <c r="AE1978" s="12"/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2"/>
      <c r="AP1978" s="12"/>
      <c r="AQ1978" s="12"/>
      <c r="AR1978" s="12"/>
      <c r="AS1978" s="12"/>
      <c r="AT1978" s="12"/>
      <c r="AU1978" s="12"/>
      <c r="AV1978" s="12"/>
      <c r="AW1978" s="12"/>
      <c r="AX1978" s="12"/>
      <c r="AY1978" s="12"/>
    </row>
    <row r="1979">
      <c r="A1979" s="12">
        <v>137.0</v>
      </c>
      <c r="B1979" s="69" t="s">
        <v>4296</v>
      </c>
      <c r="C1979" s="12" t="s">
        <v>4138</v>
      </c>
      <c r="D1979" s="12" t="s">
        <v>4139</v>
      </c>
      <c r="E1979" s="64"/>
      <c r="F1979" s="12" t="s">
        <v>9</v>
      </c>
      <c r="G1979" s="12">
        <v>2018.0</v>
      </c>
      <c r="H1979" s="12" t="s">
        <v>4297</v>
      </c>
      <c r="I1979" s="12" t="s">
        <v>4141</v>
      </c>
      <c r="J1979" s="12" t="s">
        <v>4142</v>
      </c>
      <c r="K1979" s="12" t="s">
        <v>199</v>
      </c>
      <c r="L1979" s="12" t="s">
        <v>200</v>
      </c>
      <c r="M1979" s="12" t="s">
        <v>3816</v>
      </c>
      <c r="N1979" s="12"/>
      <c r="O1979" s="12" t="s">
        <v>4298</v>
      </c>
      <c r="P1979" s="12" t="s">
        <v>45</v>
      </c>
      <c r="Q1979" s="61">
        <v>41.251111</v>
      </c>
      <c r="R1979" s="12">
        <v>-2.526944</v>
      </c>
      <c r="S1979" s="12" t="s">
        <v>69</v>
      </c>
      <c r="T1979" s="12"/>
      <c r="U1979" s="12" t="s">
        <v>203</v>
      </c>
      <c r="V1979" s="12" t="s">
        <v>4144</v>
      </c>
      <c r="W1979" s="12" t="s">
        <v>4145</v>
      </c>
      <c r="X1979" s="12">
        <v>2004.0</v>
      </c>
      <c r="Y1979" s="12">
        <v>2015.0</v>
      </c>
      <c r="Z1979" s="12"/>
      <c r="AA1979" s="12"/>
      <c r="AB1979" s="12"/>
      <c r="AC1979" s="12"/>
      <c r="AD1979" s="12"/>
      <c r="AE1979" s="12"/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2"/>
      <c r="AP1979" s="12"/>
      <c r="AQ1979" s="12"/>
      <c r="AR1979" s="12"/>
      <c r="AS1979" s="12"/>
      <c r="AT1979" s="12"/>
      <c r="AU1979" s="12"/>
      <c r="AV1979" s="12"/>
      <c r="AW1979" s="12"/>
      <c r="AX1979" s="12"/>
      <c r="AY1979" s="12"/>
    </row>
    <row r="1980">
      <c r="A1980" s="12">
        <v>137.0</v>
      </c>
      <c r="B1980" s="69" t="s">
        <v>4299</v>
      </c>
      <c r="C1980" s="12" t="s">
        <v>4138</v>
      </c>
      <c r="D1980" s="12" t="s">
        <v>4139</v>
      </c>
      <c r="E1980" s="64"/>
      <c r="F1980" s="12" t="s">
        <v>9</v>
      </c>
      <c r="G1980" s="12">
        <v>2018.0</v>
      </c>
      <c r="H1980" s="12" t="s">
        <v>4300</v>
      </c>
      <c r="I1980" s="12" t="s">
        <v>4141</v>
      </c>
      <c r="J1980" s="12" t="s">
        <v>4142</v>
      </c>
      <c r="K1980" s="12" t="s">
        <v>199</v>
      </c>
      <c r="L1980" s="12" t="s">
        <v>200</v>
      </c>
      <c r="M1980" s="12" t="s">
        <v>3816</v>
      </c>
      <c r="N1980" s="12"/>
      <c r="O1980" s="12" t="s">
        <v>4301</v>
      </c>
      <c r="P1980" s="12" t="s">
        <v>45</v>
      </c>
      <c r="Q1980" s="61">
        <v>41.165767</v>
      </c>
      <c r="R1980" s="12">
        <v>-2.508664</v>
      </c>
      <c r="S1980" s="12" t="s">
        <v>69</v>
      </c>
      <c r="T1980" s="12"/>
      <c r="U1980" s="12" t="s">
        <v>203</v>
      </c>
      <c r="V1980" s="12" t="s">
        <v>4144</v>
      </c>
      <c r="W1980" s="12" t="s">
        <v>4145</v>
      </c>
      <c r="X1980" s="12">
        <v>2004.0</v>
      </c>
      <c r="Y1980" s="12">
        <v>2015.0</v>
      </c>
      <c r="Z1980" s="12"/>
      <c r="AA1980" s="12"/>
      <c r="AB1980" s="12"/>
      <c r="AC1980" s="12"/>
      <c r="AD1980" s="12"/>
      <c r="AE1980" s="12"/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2"/>
      <c r="AP1980" s="12"/>
      <c r="AQ1980" s="12"/>
      <c r="AR1980" s="12"/>
      <c r="AS1980" s="12"/>
      <c r="AT1980" s="12"/>
      <c r="AU1980" s="12"/>
      <c r="AV1980" s="12"/>
      <c r="AW1980" s="12"/>
      <c r="AX1980" s="12"/>
      <c r="AY1980" s="12"/>
    </row>
    <row r="1981">
      <c r="A1981" s="12">
        <v>137.0</v>
      </c>
      <c r="B1981" s="69" t="s">
        <v>4302</v>
      </c>
      <c r="C1981" s="12" t="s">
        <v>4138</v>
      </c>
      <c r="D1981" s="12" t="s">
        <v>4139</v>
      </c>
      <c r="E1981" s="64"/>
      <c r="F1981" s="12" t="s">
        <v>9</v>
      </c>
      <c r="G1981" s="12">
        <v>2018.0</v>
      </c>
      <c r="H1981" s="12" t="s">
        <v>4303</v>
      </c>
      <c r="I1981" s="12" t="s">
        <v>4141</v>
      </c>
      <c r="J1981" s="12" t="s">
        <v>4142</v>
      </c>
      <c r="K1981" s="12" t="s">
        <v>199</v>
      </c>
      <c r="L1981" s="12" t="s">
        <v>200</v>
      </c>
      <c r="M1981" s="12" t="s">
        <v>3816</v>
      </c>
      <c r="N1981" s="12"/>
      <c r="O1981" s="12" t="s">
        <v>4304</v>
      </c>
      <c r="P1981" s="12" t="s">
        <v>45</v>
      </c>
      <c r="Q1981" s="61">
        <v>41.2229</v>
      </c>
      <c r="R1981" s="12">
        <v>-2.466004</v>
      </c>
      <c r="S1981" s="12" t="s">
        <v>69</v>
      </c>
      <c r="T1981" s="12"/>
      <c r="U1981" s="12" t="s">
        <v>203</v>
      </c>
      <c r="V1981" s="12" t="s">
        <v>4144</v>
      </c>
      <c r="W1981" s="12" t="s">
        <v>4145</v>
      </c>
      <c r="X1981" s="12">
        <v>2004.0</v>
      </c>
      <c r="Y1981" s="12">
        <v>2015.0</v>
      </c>
      <c r="Z1981" s="12"/>
      <c r="AA1981" s="12"/>
      <c r="AB1981" s="12"/>
      <c r="AC1981" s="12"/>
      <c r="AD1981" s="12"/>
      <c r="AE1981" s="12"/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2"/>
      <c r="AP1981" s="12"/>
      <c r="AQ1981" s="12"/>
      <c r="AR1981" s="12"/>
      <c r="AS1981" s="12"/>
      <c r="AT1981" s="12"/>
      <c r="AU1981" s="12"/>
      <c r="AV1981" s="12"/>
      <c r="AW1981" s="12"/>
      <c r="AX1981" s="12"/>
      <c r="AY1981" s="12"/>
    </row>
    <row r="1982">
      <c r="A1982" s="12">
        <v>137.0</v>
      </c>
      <c r="B1982" s="69" t="s">
        <v>4305</v>
      </c>
      <c r="C1982" s="12" t="s">
        <v>4138</v>
      </c>
      <c r="D1982" s="12" t="s">
        <v>4139</v>
      </c>
      <c r="E1982" s="64"/>
      <c r="F1982" s="12" t="s">
        <v>9</v>
      </c>
      <c r="G1982" s="12">
        <v>2018.0</v>
      </c>
      <c r="H1982" s="12" t="s">
        <v>4306</v>
      </c>
      <c r="I1982" s="12" t="s">
        <v>4141</v>
      </c>
      <c r="J1982" s="12" t="s">
        <v>4142</v>
      </c>
      <c r="K1982" s="12" t="s">
        <v>199</v>
      </c>
      <c r="L1982" s="12" t="s">
        <v>200</v>
      </c>
      <c r="M1982" s="12" t="s">
        <v>3816</v>
      </c>
      <c r="N1982" s="12"/>
      <c r="O1982" s="12" t="s">
        <v>4307</v>
      </c>
      <c r="P1982" s="12" t="s">
        <v>45</v>
      </c>
      <c r="Q1982" s="61">
        <v>41.2294</v>
      </c>
      <c r="R1982" s="12">
        <v>-2.448075</v>
      </c>
      <c r="S1982" s="12" t="s">
        <v>69</v>
      </c>
      <c r="T1982" s="12"/>
      <c r="U1982" s="12" t="s">
        <v>203</v>
      </c>
      <c r="V1982" s="12" t="s">
        <v>4144</v>
      </c>
      <c r="W1982" s="12" t="s">
        <v>4145</v>
      </c>
      <c r="X1982" s="12">
        <v>2004.0</v>
      </c>
      <c r="Y1982" s="12">
        <v>2015.0</v>
      </c>
      <c r="Z1982" s="12"/>
      <c r="AA1982" s="12"/>
      <c r="AB1982" s="12"/>
      <c r="AC1982" s="12"/>
      <c r="AD1982" s="12"/>
      <c r="AE1982" s="12"/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2"/>
      <c r="AP1982" s="12"/>
      <c r="AQ1982" s="12"/>
      <c r="AR1982" s="12"/>
      <c r="AS1982" s="12"/>
      <c r="AT1982" s="12"/>
      <c r="AU1982" s="12"/>
      <c r="AV1982" s="12"/>
      <c r="AW1982" s="12"/>
      <c r="AX1982" s="12"/>
      <c r="AY1982" s="12"/>
    </row>
    <row r="1983">
      <c r="A1983" s="12">
        <v>137.0</v>
      </c>
      <c r="B1983" s="69" t="s">
        <v>4308</v>
      </c>
      <c r="C1983" s="12" t="s">
        <v>4138</v>
      </c>
      <c r="D1983" s="12" t="s">
        <v>4139</v>
      </c>
      <c r="E1983" s="64"/>
      <c r="F1983" s="12" t="s">
        <v>9</v>
      </c>
      <c r="G1983" s="12">
        <v>2018.0</v>
      </c>
      <c r="H1983" s="12" t="s">
        <v>4309</v>
      </c>
      <c r="I1983" s="12" t="s">
        <v>4141</v>
      </c>
      <c r="J1983" s="12" t="s">
        <v>4142</v>
      </c>
      <c r="K1983" s="12" t="s">
        <v>199</v>
      </c>
      <c r="L1983" s="12" t="s">
        <v>200</v>
      </c>
      <c r="M1983" s="12" t="s">
        <v>3816</v>
      </c>
      <c r="N1983" s="12"/>
      <c r="O1983" s="12" t="s">
        <v>4310</v>
      </c>
      <c r="P1983" s="12" t="s">
        <v>45</v>
      </c>
      <c r="Q1983" s="61">
        <v>41.2294</v>
      </c>
      <c r="R1983" s="12">
        <v>-2.448075</v>
      </c>
      <c r="S1983" s="12" t="s">
        <v>69</v>
      </c>
      <c r="T1983" s="12"/>
      <c r="U1983" s="12" t="s">
        <v>203</v>
      </c>
      <c r="V1983" s="12" t="s">
        <v>4144</v>
      </c>
      <c r="W1983" s="12" t="s">
        <v>4145</v>
      </c>
      <c r="X1983" s="12">
        <v>2004.0</v>
      </c>
      <c r="Y1983" s="12">
        <v>2015.0</v>
      </c>
      <c r="Z1983" s="12"/>
      <c r="AA1983" s="12"/>
      <c r="AB1983" s="12"/>
      <c r="AC1983" s="12"/>
      <c r="AD1983" s="12"/>
      <c r="AE1983" s="12"/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2"/>
      <c r="AP1983" s="12"/>
      <c r="AQ1983" s="12"/>
      <c r="AR1983" s="12"/>
      <c r="AS1983" s="12"/>
      <c r="AT1983" s="12"/>
      <c r="AU1983" s="12"/>
      <c r="AV1983" s="12"/>
      <c r="AW1983" s="12"/>
      <c r="AX1983" s="12"/>
      <c r="AY1983" s="12"/>
    </row>
    <row r="1984">
      <c r="A1984" s="12">
        <v>137.0</v>
      </c>
      <c r="B1984" s="69" t="s">
        <v>4311</v>
      </c>
      <c r="C1984" s="12" t="s">
        <v>4138</v>
      </c>
      <c r="D1984" s="12" t="s">
        <v>4139</v>
      </c>
      <c r="E1984" s="64"/>
      <c r="F1984" s="12" t="s">
        <v>9</v>
      </c>
      <c r="G1984" s="12">
        <v>2018.0</v>
      </c>
      <c r="H1984" s="12" t="s">
        <v>4312</v>
      </c>
      <c r="I1984" s="12" t="s">
        <v>4141</v>
      </c>
      <c r="J1984" s="12" t="s">
        <v>4142</v>
      </c>
      <c r="K1984" s="12" t="s">
        <v>199</v>
      </c>
      <c r="L1984" s="12" t="s">
        <v>200</v>
      </c>
      <c r="M1984" s="12" t="s">
        <v>3816</v>
      </c>
      <c r="N1984" s="12"/>
      <c r="O1984" s="12" t="s">
        <v>4313</v>
      </c>
      <c r="P1984" s="12" t="s">
        <v>45</v>
      </c>
      <c r="Q1984" s="61">
        <v>41.2773</v>
      </c>
      <c r="R1984" s="12">
        <v>-1.8031</v>
      </c>
      <c r="S1984" s="12" t="s">
        <v>69</v>
      </c>
      <c r="T1984" s="12"/>
      <c r="U1984" s="12" t="s">
        <v>203</v>
      </c>
      <c r="V1984" s="12" t="s">
        <v>4144</v>
      </c>
      <c r="W1984" s="12" t="s">
        <v>4145</v>
      </c>
      <c r="X1984" s="12">
        <v>2004.0</v>
      </c>
      <c r="Y1984" s="12">
        <v>2015.0</v>
      </c>
      <c r="Z1984" s="12"/>
      <c r="AA1984" s="12"/>
      <c r="AB1984" s="12"/>
      <c r="AC1984" s="12"/>
      <c r="AD1984" s="12"/>
      <c r="AE1984" s="12"/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2"/>
      <c r="AP1984" s="12"/>
      <c r="AQ1984" s="12"/>
      <c r="AR1984" s="12"/>
      <c r="AS1984" s="12"/>
      <c r="AT1984" s="12"/>
      <c r="AU1984" s="12"/>
      <c r="AV1984" s="12"/>
      <c r="AW1984" s="12"/>
      <c r="AX1984" s="12"/>
      <c r="AY1984" s="12"/>
    </row>
    <row r="1985">
      <c r="A1985" s="12">
        <v>137.0</v>
      </c>
      <c r="B1985" s="69" t="s">
        <v>4314</v>
      </c>
      <c r="C1985" s="12" t="s">
        <v>4138</v>
      </c>
      <c r="D1985" s="12" t="s">
        <v>4139</v>
      </c>
      <c r="E1985" s="64"/>
      <c r="F1985" s="12" t="s">
        <v>9</v>
      </c>
      <c r="G1985" s="12">
        <v>2018.0</v>
      </c>
      <c r="H1985" s="12" t="s">
        <v>4315</v>
      </c>
      <c r="I1985" s="12" t="s">
        <v>4141</v>
      </c>
      <c r="J1985" s="12" t="s">
        <v>4142</v>
      </c>
      <c r="K1985" s="12" t="s">
        <v>199</v>
      </c>
      <c r="L1985" s="12" t="s">
        <v>200</v>
      </c>
      <c r="M1985" s="12" t="s">
        <v>3816</v>
      </c>
      <c r="N1985" s="12"/>
      <c r="O1985" s="12" t="s">
        <v>4316</v>
      </c>
      <c r="P1985" s="12" t="s">
        <v>45</v>
      </c>
      <c r="Q1985" s="61">
        <v>41.194813</v>
      </c>
      <c r="R1985" s="12">
        <v>-2.41172</v>
      </c>
      <c r="S1985" s="12" t="s">
        <v>69</v>
      </c>
      <c r="T1985" s="12"/>
      <c r="U1985" s="12" t="s">
        <v>203</v>
      </c>
      <c r="V1985" s="12" t="s">
        <v>4144</v>
      </c>
      <c r="W1985" s="12" t="s">
        <v>4145</v>
      </c>
      <c r="X1985" s="12">
        <v>2004.0</v>
      </c>
      <c r="Y1985" s="12">
        <v>2015.0</v>
      </c>
      <c r="Z1985" s="12"/>
      <c r="AA1985" s="12"/>
      <c r="AB1985" s="12"/>
      <c r="AC1985" s="12"/>
      <c r="AD1985" s="12"/>
      <c r="AE1985" s="12"/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2"/>
      <c r="AP1985" s="12"/>
      <c r="AQ1985" s="12"/>
      <c r="AR1985" s="12"/>
      <c r="AS1985" s="12"/>
      <c r="AT1985" s="12"/>
      <c r="AU1985" s="12"/>
      <c r="AV1985" s="12"/>
      <c r="AW1985" s="12"/>
      <c r="AX1985" s="12"/>
      <c r="AY1985" s="12"/>
    </row>
    <row r="1986">
      <c r="A1986" s="12">
        <v>137.0</v>
      </c>
      <c r="B1986" s="69" t="s">
        <v>4317</v>
      </c>
      <c r="C1986" s="12" t="s">
        <v>4138</v>
      </c>
      <c r="D1986" s="12" t="s">
        <v>4139</v>
      </c>
      <c r="E1986" s="64"/>
      <c r="F1986" s="12" t="s">
        <v>9</v>
      </c>
      <c r="G1986" s="12">
        <v>2018.0</v>
      </c>
      <c r="H1986" s="12" t="s">
        <v>4318</v>
      </c>
      <c r="I1986" s="12" t="s">
        <v>4141</v>
      </c>
      <c r="J1986" s="12" t="s">
        <v>4142</v>
      </c>
      <c r="K1986" s="12" t="s">
        <v>199</v>
      </c>
      <c r="L1986" s="12" t="s">
        <v>200</v>
      </c>
      <c r="M1986" s="12" t="s">
        <v>3816</v>
      </c>
      <c r="N1986" s="12"/>
      <c r="O1986" s="12" t="s">
        <v>4319</v>
      </c>
      <c r="P1986" s="12" t="s">
        <v>45</v>
      </c>
      <c r="Q1986" s="61">
        <v>41.178894</v>
      </c>
      <c r="R1986" s="70">
        <v>-2421509.0</v>
      </c>
      <c r="S1986" s="12" t="s">
        <v>69</v>
      </c>
      <c r="T1986" s="12"/>
      <c r="U1986" s="12" t="s">
        <v>203</v>
      </c>
      <c r="V1986" s="12" t="s">
        <v>4144</v>
      </c>
      <c r="W1986" s="12" t="s">
        <v>4145</v>
      </c>
      <c r="X1986" s="12">
        <v>2004.0</v>
      </c>
      <c r="Y1986" s="12">
        <v>2015.0</v>
      </c>
      <c r="Z1986" s="12"/>
      <c r="AA1986" s="12"/>
      <c r="AB1986" s="12"/>
      <c r="AC1986" s="12"/>
      <c r="AD1986" s="12"/>
      <c r="AE1986" s="12"/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2"/>
      <c r="AP1986" s="12"/>
      <c r="AQ1986" s="12"/>
      <c r="AR1986" s="12"/>
      <c r="AS1986" s="12"/>
      <c r="AT1986" s="12"/>
      <c r="AU1986" s="12"/>
      <c r="AV1986" s="12"/>
      <c r="AW1986" s="12"/>
      <c r="AX1986" s="12"/>
      <c r="AY1986" s="12"/>
    </row>
    <row r="1987">
      <c r="A1987" s="12">
        <v>137.0</v>
      </c>
      <c r="B1987" s="69" t="s">
        <v>4320</v>
      </c>
      <c r="C1987" s="12" t="s">
        <v>4138</v>
      </c>
      <c r="D1987" s="12" t="s">
        <v>4139</v>
      </c>
      <c r="E1987" s="64"/>
      <c r="F1987" s="12" t="s">
        <v>9</v>
      </c>
      <c r="G1987" s="12">
        <v>2018.0</v>
      </c>
      <c r="H1987" s="12" t="s">
        <v>4321</v>
      </c>
      <c r="I1987" s="12" t="s">
        <v>4141</v>
      </c>
      <c r="J1987" s="12" t="s">
        <v>4142</v>
      </c>
      <c r="K1987" s="12" t="s">
        <v>199</v>
      </c>
      <c r="L1987" s="12" t="s">
        <v>200</v>
      </c>
      <c r="M1987" s="12" t="s">
        <v>3816</v>
      </c>
      <c r="N1987" s="12"/>
      <c r="O1987" s="12" t="s">
        <v>4322</v>
      </c>
      <c r="P1987" s="12" t="s">
        <v>45</v>
      </c>
      <c r="Q1987" s="61">
        <v>41.200962</v>
      </c>
      <c r="R1987" s="12">
        <v>-2.576435</v>
      </c>
      <c r="S1987" s="12" t="s">
        <v>69</v>
      </c>
      <c r="T1987" s="12"/>
      <c r="U1987" s="12" t="s">
        <v>203</v>
      </c>
      <c r="V1987" s="12" t="s">
        <v>4144</v>
      </c>
      <c r="W1987" s="12" t="s">
        <v>4145</v>
      </c>
      <c r="X1987" s="12">
        <v>2004.0</v>
      </c>
      <c r="Y1987" s="12">
        <v>2015.0</v>
      </c>
      <c r="Z1987" s="12"/>
      <c r="AA1987" s="12"/>
      <c r="AB1987" s="12"/>
      <c r="AC1987" s="12"/>
      <c r="AD1987" s="12"/>
      <c r="AE1987" s="12"/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2"/>
      <c r="AP1987" s="12"/>
      <c r="AQ1987" s="12"/>
      <c r="AR1987" s="12"/>
      <c r="AS1987" s="12"/>
      <c r="AT1987" s="12"/>
      <c r="AU1987" s="12"/>
      <c r="AV1987" s="12"/>
      <c r="AW1987" s="12"/>
      <c r="AX1987" s="12"/>
      <c r="AY1987" s="12"/>
    </row>
    <row r="1988">
      <c r="A1988" s="12">
        <v>137.0</v>
      </c>
      <c r="B1988" s="69" t="s">
        <v>4323</v>
      </c>
      <c r="C1988" s="12" t="s">
        <v>4138</v>
      </c>
      <c r="D1988" s="12" t="s">
        <v>4139</v>
      </c>
      <c r="E1988" s="64"/>
      <c r="F1988" s="12" t="s">
        <v>9</v>
      </c>
      <c r="G1988" s="12">
        <v>2018.0</v>
      </c>
      <c r="H1988" s="12" t="s">
        <v>4324</v>
      </c>
      <c r="I1988" s="12" t="s">
        <v>4141</v>
      </c>
      <c r="J1988" s="12" t="s">
        <v>4142</v>
      </c>
      <c r="K1988" s="12" t="s">
        <v>199</v>
      </c>
      <c r="L1988" s="12" t="s">
        <v>200</v>
      </c>
      <c r="M1988" s="12" t="s">
        <v>3816</v>
      </c>
      <c r="N1988" s="12"/>
      <c r="O1988" s="12" t="s">
        <v>4325</v>
      </c>
      <c r="P1988" s="12" t="s">
        <v>45</v>
      </c>
      <c r="Q1988" s="61">
        <v>41.106644</v>
      </c>
      <c r="R1988" s="12">
        <v>-2.443105</v>
      </c>
      <c r="S1988" s="12" t="s">
        <v>69</v>
      </c>
      <c r="T1988" s="12"/>
      <c r="U1988" s="12" t="s">
        <v>203</v>
      </c>
      <c r="V1988" s="12" t="s">
        <v>4144</v>
      </c>
      <c r="W1988" s="12" t="s">
        <v>4145</v>
      </c>
      <c r="X1988" s="12">
        <v>2004.0</v>
      </c>
      <c r="Y1988" s="12">
        <v>2015.0</v>
      </c>
      <c r="Z1988" s="12"/>
      <c r="AA1988" s="12"/>
      <c r="AB1988" s="12"/>
      <c r="AC1988" s="12"/>
      <c r="AD1988" s="12"/>
      <c r="AE1988" s="12"/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2"/>
      <c r="AP1988" s="12"/>
      <c r="AQ1988" s="12"/>
      <c r="AR1988" s="12"/>
      <c r="AS1988" s="12"/>
      <c r="AT1988" s="12"/>
      <c r="AU1988" s="12"/>
      <c r="AV1988" s="12"/>
      <c r="AW1988" s="12"/>
      <c r="AX1988" s="12"/>
      <c r="AY1988" s="12"/>
    </row>
    <row r="1989">
      <c r="A1989" s="12">
        <v>137.0</v>
      </c>
      <c r="B1989" s="69" t="s">
        <v>4326</v>
      </c>
      <c r="C1989" s="12" t="s">
        <v>4138</v>
      </c>
      <c r="D1989" s="12" t="s">
        <v>4139</v>
      </c>
      <c r="E1989" s="64"/>
      <c r="F1989" s="12" t="s">
        <v>9</v>
      </c>
      <c r="G1989" s="12">
        <v>2018.0</v>
      </c>
      <c r="H1989" s="12" t="s">
        <v>4327</v>
      </c>
      <c r="I1989" s="12" t="s">
        <v>4141</v>
      </c>
      <c r="J1989" s="12" t="s">
        <v>4142</v>
      </c>
      <c r="K1989" s="12" t="s">
        <v>199</v>
      </c>
      <c r="L1989" s="12" t="s">
        <v>200</v>
      </c>
      <c r="M1989" s="12" t="s">
        <v>3816</v>
      </c>
      <c r="N1989" s="12"/>
      <c r="O1989" s="12" t="s">
        <v>4328</v>
      </c>
      <c r="P1989" s="12" t="s">
        <v>45</v>
      </c>
      <c r="Q1989" s="61">
        <v>41.098845</v>
      </c>
      <c r="R1989" s="12">
        <v>-2.304228</v>
      </c>
      <c r="S1989" s="12" t="s">
        <v>69</v>
      </c>
      <c r="T1989" s="12"/>
      <c r="U1989" s="12" t="s">
        <v>203</v>
      </c>
      <c r="V1989" s="12" t="s">
        <v>4144</v>
      </c>
      <c r="W1989" s="12" t="s">
        <v>4145</v>
      </c>
      <c r="X1989" s="12">
        <v>2004.0</v>
      </c>
      <c r="Y1989" s="12">
        <v>2015.0</v>
      </c>
      <c r="Z1989" s="12"/>
      <c r="AA1989" s="12"/>
      <c r="AB1989" s="12"/>
      <c r="AC1989" s="12"/>
      <c r="AD1989" s="12"/>
      <c r="AE1989" s="12"/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2"/>
      <c r="AP1989" s="12"/>
      <c r="AQ1989" s="12"/>
      <c r="AR1989" s="12"/>
      <c r="AS1989" s="12"/>
      <c r="AT1989" s="12"/>
      <c r="AU1989" s="12"/>
      <c r="AV1989" s="12"/>
      <c r="AW1989" s="12"/>
      <c r="AX1989" s="12"/>
      <c r="AY1989" s="12"/>
    </row>
    <row r="1990">
      <c r="A1990" s="12">
        <v>137.0</v>
      </c>
      <c r="B1990" s="69" t="s">
        <v>4329</v>
      </c>
      <c r="C1990" s="12" t="s">
        <v>4138</v>
      </c>
      <c r="D1990" s="12" t="s">
        <v>4139</v>
      </c>
      <c r="E1990" s="64"/>
      <c r="F1990" s="12" t="s">
        <v>9</v>
      </c>
      <c r="G1990" s="12">
        <v>2018.0</v>
      </c>
      <c r="H1990" s="12" t="s">
        <v>4330</v>
      </c>
      <c r="I1990" s="12" t="s">
        <v>4141</v>
      </c>
      <c r="J1990" s="12" t="s">
        <v>4142</v>
      </c>
      <c r="K1990" s="12" t="s">
        <v>199</v>
      </c>
      <c r="L1990" s="12" t="s">
        <v>200</v>
      </c>
      <c r="M1990" s="12" t="s">
        <v>3816</v>
      </c>
      <c r="N1990" s="12"/>
      <c r="O1990" s="12" t="s">
        <v>4331</v>
      </c>
      <c r="P1990" s="12" t="s">
        <v>45</v>
      </c>
      <c r="Q1990" s="61">
        <v>41.191044</v>
      </c>
      <c r="R1990" s="12">
        <v>-2.52141</v>
      </c>
      <c r="S1990" s="12" t="s">
        <v>69</v>
      </c>
      <c r="T1990" s="12"/>
      <c r="U1990" s="12" t="s">
        <v>203</v>
      </c>
      <c r="V1990" s="12" t="s">
        <v>4144</v>
      </c>
      <c r="W1990" s="12" t="s">
        <v>4145</v>
      </c>
      <c r="X1990" s="12">
        <v>2004.0</v>
      </c>
      <c r="Y1990" s="12">
        <v>2015.0</v>
      </c>
      <c r="Z1990" s="12"/>
      <c r="AA1990" s="12"/>
      <c r="AB1990" s="12"/>
      <c r="AC1990" s="12"/>
      <c r="AD1990" s="12"/>
      <c r="AE1990" s="12"/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2"/>
      <c r="AP1990" s="12"/>
      <c r="AQ1990" s="12"/>
      <c r="AR1990" s="12"/>
      <c r="AS1990" s="12"/>
      <c r="AT1990" s="12"/>
      <c r="AU1990" s="12"/>
      <c r="AV1990" s="12"/>
      <c r="AW1990" s="12"/>
      <c r="AX1990" s="12"/>
      <c r="AY1990" s="12"/>
    </row>
    <row r="1991">
      <c r="A1991" s="12">
        <v>137.0</v>
      </c>
      <c r="B1991" s="69" t="s">
        <v>4332</v>
      </c>
      <c r="C1991" s="12" t="s">
        <v>4138</v>
      </c>
      <c r="D1991" s="12" t="s">
        <v>4139</v>
      </c>
      <c r="E1991" s="64"/>
      <c r="F1991" s="12" t="s">
        <v>9</v>
      </c>
      <c r="G1991" s="12">
        <v>2018.0</v>
      </c>
      <c r="H1991" s="12" t="s">
        <v>4333</v>
      </c>
      <c r="I1991" s="12" t="s">
        <v>4141</v>
      </c>
      <c r="J1991" s="12" t="s">
        <v>4142</v>
      </c>
      <c r="K1991" s="12" t="s">
        <v>199</v>
      </c>
      <c r="L1991" s="12" t="s">
        <v>200</v>
      </c>
      <c r="M1991" s="12" t="s">
        <v>3816</v>
      </c>
      <c r="N1991" s="12"/>
      <c r="O1991" s="12" t="s">
        <v>4334</v>
      </c>
      <c r="P1991" s="12" t="s">
        <v>45</v>
      </c>
      <c r="Q1991" s="61">
        <v>41.201418</v>
      </c>
      <c r="R1991" s="12">
        <v>-2.518673</v>
      </c>
      <c r="S1991" s="12" t="s">
        <v>69</v>
      </c>
      <c r="T1991" s="12"/>
      <c r="U1991" s="12" t="s">
        <v>203</v>
      </c>
      <c r="V1991" s="12" t="s">
        <v>4144</v>
      </c>
      <c r="W1991" s="12" t="s">
        <v>4145</v>
      </c>
      <c r="X1991" s="12">
        <v>2004.0</v>
      </c>
      <c r="Y1991" s="12">
        <v>2015.0</v>
      </c>
      <c r="Z1991" s="12"/>
      <c r="AA1991" s="12"/>
      <c r="AB1991" s="12"/>
      <c r="AC1991" s="12"/>
      <c r="AD1991" s="12"/>
      <c r="AE1991" s="12"/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2"/>
      <c r="AP1991" s="12"/>
      <c r="AQ1991" s="12"/>
      <c r="AR1991" s="12"/>
      <c r="AS1991" s="12"/>
      <c r="AT1991" s="12"/>
      <c r="AU1991" s="12"/>
      <c r="AV1991" s="12"/>
      <c r="AW1991" s="12"/>
      <c r="AX1991" s="12"/>
      <c r="AY1991" s="12"/>
    </row>
    <row r="1992">
      <c r="A1992" s="12">
        <v>137.0</v>
      </c>
      <c r="B1992" s="69" t="s">
        <v>4335</v>
      </c>
      <c r="C1992" s="12" t="s">
        <v>4138</v>
      </c>
      <c r="D1992" s="12" t="s">
        <v>4139</v>
      </c>
      <c r="E1992" s="64"/>
      <c r="F1992" s="12" t="s">
        <v>9</v>
      </c>
      <c r="G1992" s="12">
        <v>2018.0</v>
      </c>
      <c r="H1992" s="12" t="s">
        <v>4336</v>
      </c>
      <c r="I1992" s="12" t="s">
        <v>4141</v>
      </c>
      <c r="J1992" s="12" t="s">
        <v>4142</v>
      </c>
      <c r="K1992" s="12" t="s">
        <v>199</v>
      </c>
      <c r="L1992" s="12" t="s">
        <v>200</v>
      </c>
      <c r="M1992" s="12" t="s">
        <v>3816</v>
      </c>
      <c r="N1992" s="12"/>
      <c r="O1992" s="12" t="s">
        <v>4337</v>
      </c>
      <c r="P1992" s="12" t="s">
        <v>45</v>
      </c>
      <c r="Q1992" s="61">
        <v>41.270556</v>
      </c>
      <c r="R1992" s="12">
        <v>-2.45</v>
      </c>
      <c r="S1992" s="12" t="s">
        <v>69</v>
      </c>
      <c r="T1992" s="12"/>
      <c r="U1992" s="12" t="s">
        <v>203</v>
      </c>
      <c r="V1992" s="12" t="s">
        <v>4144</v>
      </c>
      <c r="W1992" s="12" t="s">
        <v>4145</v>
      </c>
      <c r="X1992" s="12">
        <v>2004.0</v>
      </c>
      <c r="Y1992" s="12">
        <v>2015.0</v>
      </c>
      <c r="Z1992" s="12"/>
      <c r="AA1992" s="12"/>
      <c r="AB1992" s="12"/>
      <c r="AC1992" s="12"/>
      <c r="AD1992" s="12"/>
      <c r="AE1992" s="12"/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2"/>
      <c r="AP1992" s="12"/>
      <c r="AQ1992" s="12"/>
      <c r="AR1992" s="12"/>
      <c r="AS1992" s="12"/>
      <c r="AT1992" s="12"/>
      <c r="AU1992" s="12"/>
      <c r="AV1992" s="12"/>
      <c r="AW1992" s="12"/>
      <c r="AX1992" s="12"/>
      <c r="AY1992" s="12"/>
    </row>
    <row r="1993">
      <c r="A1993" s="12">
        <v>137.0</v>
      </c>
      <c r="B1993" s="69" t="s">
        <v>4338</v>
      </c>
      <c r="C1993" s="12" t="s">
        <v>4138</v>
      </c>
      <c r="D1993" s="12" t="s">
        <v>4139</v>
      </c>
      <c r="E1993" s="64"/>
      <c r="F1993" s="12" t="s">
        <v>9</v>
      </c>
      <c r="G1993" s="12">
        <v>2018.0</v>
      </c>
      <c r="H1993" s="12" t="s">
        <v>4339</v>
      </c>
      <c r="I1993" s="12" t="s">
        <v>4141</v>
      </c>
      <c r="J1993" s="12" t="s">
        <v>4142</v>
      </c>
      <c r="K1993" s="12" t="s">
        <v>199</v>
      </c>
      <c r="L1993" s="12" t="s">
        <v>200</v>
      </c>
      <c r="M1993" s="12" t="s">
        <v>3816</v>
      </c>
      <c r="N1993" s="12"/>
      <c r="O1993" s="12" t="s">
        <v>4340</v>
      </c>
      <c r="P1993" s="12" t="s">
        <v>45</v>
      </c>
      <c r="Q1993" s="61">
        <v>41.116667</v>
      </c>
      <c r="R1993" s="12">
        <v>-2.483333</v>
      </c>
      <c r="S1993" s="12" t="s">
        <v>69</v>
      </c>
      <c r="T1993" s="12"/>
      <c r="U1993" s="12" t="s">
        <v>203</v>
      </c>
      <c r="V1993" s="12" t="s">
        <v>4144</v>
      </c>
      <c r="W1993" s="12" t="s">
        <v>4145</v>
      </c>
      <c r="X1993" s="12">
        <v>2004.0</v>
      </c>
      <c r="Y1993" s="12">
        <v>2015.0</v>
      </c>
      <c r="Z1993" s="12"/>
      <c r="AA1993" s="12"/>
      <c r="AB1993" s="12"/>
      <c r="AC1993" s="12"/>
      <c r="AD1993" s="12"/>
      <c r="AE1993" s="12"/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2"/>
      <c r="AP1993" s="12"/>
      <c r="AQ1993" s="12"/>
      <c r="AR1993" s="12"/>
      <c r="AS1993" s="12"/>
      <c r="AT1993" s="12"/>
      <c r="AU1993" s="12"/>
      <c r="AV1993" s="12"/>
      <c r="AW1993" s="12"/>
      <c r="AX1993" s="12"/>
      <c r="AY1993" s="12"/>
    </row>
    <row r="1994">
      <c r="A1994" s="12">
        <v>137.0</v>
      </c>
      <c r="B1994" s="69" t="s">
        <v>4341</v>
      </c>
      <c r="C1994" s="12" t="s">
        <v>4138</v>
      </c>
      <c r="D1994" s="12" t="s">
        <v>4139</v>
      </c>
      <c r="E1994" s="64"/>
      <c r="F1994" s="12" t="s">
        <v>9</v>
      </c>
      <c r="G1994" s="12">
        <v>2018.0</v>
      </c>
      <c r="H1994" s="12" t="s">
        <v>4342</v>
      </c>
      <c r="I1994" s="12" t="s">
        <v>4141</v>
      </c>
      <c r="J1994" s="12" t="s">
        <v>4142</v>
      </c>
      <c r="K1994" s="12" t="s">
        <v>199</v>
      </c>
      <c r="L1994" s="12" t="s">
        <v>200</v>
      </c>
      <c r="M1994" s="12" t="s">
        <v>3816</v>
      </c>
      <c r="N1994" s="12"/>
      <c r="O1994" s="12" t="s">
        <v>4343</v>
      </c>
      <c r="P1994" s="12" t="s">
        <v>45</v>
      </c>
      <c r="Q1994" s="61">
        <v>41.347781</v>
      </c>
      <c r="R1994" s="12">
        <v>-2.435052</v>
      </c>
      <c r="S1994" s="12" t="s">
        <v>69</v>
      </c>
      <c r="T1994" s="12"/>
      <c r="U1994" s="12" t="s">
        <v>203</v>
      </c>
      <c r="V1994" s="12" t="s">
        <v>4144</v>
      </c>
      <c r="W1994" s="12" t="s">
        <v>4145</v>
      </c>
      <c r="X1994" s="12">
        <v>2004.0</v>
      </c>
      <c r="Y1994" s="12">
        <v>2015.0</v>
      </c>
      <c r="Z1994" s="12"/>
      <c r="AA1994" s="12"/>
      <c r="AB1994" s="12"/>
      <c r="AC1994" s="12"/>
      <c r="AD1994" s="12"/>
      <c r="AE1994" s="12"/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2"/>
      <c r="AP1994" s="12"/>
      <c r="AQ1994" s="12"/>
      <c r="AR1994" s="12"/>
      <c r="AS1994" s="12"/>
      <c r="AT1994" s="12"/>
      <c r="AU1994" s="12"/>
      <c r="AV1994" s="12"/>
      <c r="AW1994" s="12"/>
      <c r="AX1994" s="12"/>
      <c r="AY1994" s="12"/>
    </row>
    <row r="1995">
      <c r="A1995" s="12">
        <v>137.0</v>
      </c>
      <c r="B1995" s="69" t="s">
        <v>4344</v>
      </c>
      <c r="C1995" s="12" t="s">
        <v>4138</v>
      </c>
      <c r="D1995" s="12" t="s">
        <v>4139</v>
      </c>
      <c r="E1995" s="64"/>
      <c r="F1995" s="12" t="s">
        <v>9</v>
      </c>
      <c r="G1995" s="12">
        <v>2018.0</v>
      </c>
      <c r="H1995" s="12" t="s">
        <v>4345</v>
      </c>
      <c r="I1995" s="12" t="s">
        <v>4141</v>
      </c>
      <c r="J1995" s="12" t="s">
        <v>4142</v>
      </c>
      <c r="K1995" s="12" t="s">
        <v>199</v>
      </c>
      <c r="L1995" s="12" t="s">
        <v>200</v>
      </c>
      <c r="M1995" s="12" t="s">
        <v>3816</v>
      </c>
      <c r="N1995" s="12"/>
      <c r="O1995" s="12" t="s">
        <v>4346</v>
      </c>
      <c r="P1995" s="12" t="s">
        <v>45</v>
      </c>
      <c r="Q1995" s="61">
        <v>41.223466</v>
      </c>
      <c r="R1995" s="12">
        <v>-2.411244</v>
      </c>
      <c r="S1995" s="12" t="s">
        <v>69</v>
      </c>
      <c r="T1995" s="12"/>
      <c r="U1995" s="12" t="s">
        <v>203</v>
      </c>
      <c r="V1995" s="12" t="s">
        <v>4144</v>
      </c>
      <c r="W1995" s="12" t="s">
        <v>4145</v>
      </c>
      <c r="X1995" s="12">
        <v>2004.0</v>
      </c>
      <c r="Y1995" s="12">
        <v>2015.0</v>
      </c>
      <c r="Z1995" s="12"/>
      <c r="AA1995" s="12"/>
      <c r="AB1995" s="12"/>
      <c r="AC1995" s="12"/>
      <c r="AD1995" s="12"/>
      <c r="AE1995" s="12"/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2"/>
      <c r="AP1995" s="12"/>
      <c r="AQ1995" s="12"/>
      <c r="AR1995" s="12"/>
      <c r="AS1995" s="12"/>
      <c r="AT1995" s="12"/>
      <c r="AU1995" s="12"/>
      <c r="AV1995" s="12"/>
      <c r="AW1995" s="12"/>
      <c r="AX1995" s="12"/>
      <c r="AY1995" s="12"/>
    </row>
    <row r="1996">
      <c r="A1996" s="12">
        <v>137.0</v>
      </c>
      <c r="B1996" s="69" t="s">
        <v>4347</v>
      </c>
      <c r="C1996" s="12" t="s">
        <v>4138</v>
      </c>
      <c r="D1996" s="12" t="s">
        <v>4139</v>
      </c>
      <c r="E1996" s="64"/>
      <c r="F1996" s="12" t="s">
        <v>9</v>
      </c>
      <c r="G1996" s="12">
        <v>2018.0</v>
      </c>
      <c r="H1996" s="12" t="s">
        <v>4348</v>
      </c>
      <c r="I1996" s="12" t="s">
        <v>4141</v>
      </c>
      <c r="J1996" s="12" t="s">
        <v>4142</v>
      </c>
      <c r="K1996" s="12" t="s">
        <v>199</v>
      </c>
      <c r="L1996" s="12" t="s">
        <v>200</v>
      </c>
      <c r="M1996" s="12" t="s">
        <v>3816</v>
      </c>
      <c r="N1996" s="12"/>
      <c r="O1996" s="12" t="s">
        <v>4349</v>
      </c>
      <c r="P1996" s="12" t="s">
        <v>45</v>
      </c>
      <c r="Q1996" s="61">
        <v>40.520523</v>
      </c>
      <c r="R1996" s="12">
        <v>-1.795944</v>
      </c>
      <c r="S1996" s="12" t="s">
        <v>69</v>
      </c>
      <c r="T1996" s="12"/>
      <c r="U1996" s="12" t="s">
        <v>203</v>
      </c>
      <c r="V1996" s="12" t="s">
        <v>4144</v>
      </c>
      <c r="W1996" s="12" t="s">
        <v>4145</v>
      </c>
      <c r="X1996" s="12">
        <v>2004.0</v>
      </c>
      <c r="Y1996" s="12">
        <v>2015.0</v>
      </c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2"/>
      <c r="AP1996" s="12"/>
      <c r="AQ1996" s="12"/>
      <c r="AR1996" s="12"/>
      <c r="AS1996" s="12"/>
      <c r="AT1996" s="12"/>
      <c r="AU1996" s="12"/>
      <c r="AV1996" s="12"/>
      <c r="AW1996" s="12"/>
      <c r="AX1996" s="12"/>
      <c r="AY1996" s="12"/>
    </row>
    <row r="1997">
      <c r="A1997" s="12">
        <v>137.0</v>
      </c>
      <c r="B1997" s="69" t="s">
        <v>4350</v>
      </c>
      <c r="C1997" s="12" t="s">
        <v>4138</v>
      </c>
      <c r="D1997" s="12" t="s">
        <v>4139</v>
      </c>
      <c r="E1997" s="64"/>
      <c r="F1997" s="12" t="s">
        <v>9</v>
      </c>
      <c r="G1997" s="12">
        <v>2018.0</v>
      </c>
      <c r="H1997" s="12" t="s">
        <v>4351</v>
      </c>
      <c r="I1997" s="12" t="s">
        <v>4141</v>
      </c>
      <c r="J1997" s="12" t="s">
        <v>4142</v>
      </c>
      <c r="K1997" s="12" t="s">
        <v>199</v>
      </c>
      <c r="L1997" s="12" t="s">
        <v>200</v>
      </c>
      <c r="M1997" s="12" t="s">
        <v>3816</v>
      </c>
      <c r="N1997" s="12"/>
      <c r="O1997" s="12" t="s">
        <v>4352</v>
      </c>
      <c r="P1997" s="12" t="s">
        <v>45</v>
      </c>
      <c r="Q1997" s="61">
        <v>40.819776</v>
      </c>
      <c r="R1997" s="12">
        <v>-0.450043</v>
      </c>
      <c r="S1997" s="12" t="s">
        <v>69</v>
      </c>
      <c r="T1997" s="12"/>
      <c r="U1997" s="12" t="s">
        <v>203</v>
      </c>
      <c r="V1997" s="12" t="s">
        <v>4144</v>
      </c>
      <c r="W1997" s="12" t="s">
        <v>4145</v>
      </c>
      <c r="X1997" s="12">
        <v>2004.0</v>
      </c>
      <c r="Y1997" s="12">
        <v>2015.0</v>
      </c>
      <c r="Z1997" s="12"/>
      <c r="AA1997" s="12"/>
      <c r="AB1997" s="12"/>
      <c r="AC1997" s="12"/>
      <c r="AD1997" s="12"/>
      <c r="AE1997" s="12"/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2"/>
      <c r="AP1997" s="12"/>
      <c r="AQ1997" s="12"/>
      <c r="AR1997" s="12"/>
      <c r="AS1997" s="12"/>
      <c r="AT1997" s="12"/>
      <c r="AU1997" s="12"/>
      <c r="AV1997" s="12"/>
      <c r="AW1997" s="12"/>
      <c r="AX1997" s="12"/>
      <c r="AY1997" s="12"/>
    </row>
    <row r="1998">
      <c r="A1998" s="12">
        <v>137.0</v>
      </c>
      <c r="B1998" s="69" t="s">
        <v>4353</v>
      </c>
      <c r="C1998" s="12" t="s">
        <v>4138</v>
      </c>
      <c r="D1998" s="12" t="s">
        <v>4139</v>
      </c>
      <c r="E1998" s="64"/>
      <c r="F1998" s="12" t="s">
        <v>9</v>
      </c>
      <c r="G1998" s="12">
        <v>2018.0</v>
      </c>
      <c r="H1998" s="12" t="s">
        <v>4354</v>
      </c>
      <c r="I1998" s="12" t="s">
        <v>4141</v>
      </c>
      <c r="J1998" s="12" t="s">
        <v>4142</v>
      </c>
      <c r="K1998" s="12" t="s">
        <v>199</v>
      </c>
      <c r="L1998" s="12" t="s">
        <v>200</v>
      </c>
      <c r="M1998" s="12" t="s">
        <v>3816</v>
      </c>
      <c r="N1998" s="12"/>
      <c r="O1998" s="12" t="s">
        <v>4355</v>
      </c>
      <c r="P1998" s="12" t="s">
        <v>45</v>
      </c>
      <c r="Q1998" s="61">
        <v>40.819776</v>
      </c>
      <c r="R1998" s="12">
        <v>-0.450043</v>
      </c>
      <c r="S1998" s="12" t="s">
        <v>69</v>
      </c>
      <c r="T1998" s="12"/>
      <c r="U1998" s="12" t="s">
        <v>203</v>
      </c>
      <c r="V1998" s="12" t="s">
        <v>4144</v>
      </c>
      <c r="W1998" s="12" t="s">
        <v>4145</v>
      </c>
      <c r="X1998" s="12">
        <v>2004.0</v>
      </c>
      <c r="Y1998" s="12">
        <v>2015.0</v>
      </c>
      <c r="Z1998" s="12"/>
      <c r="AA1998" s="12"/>
      <c r="AB1998" s="12"/>
      <c r="AC1998" s="12"/>
      <c r="AD1998" s="12"/>
      <c r="AE1998" s="12"/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2"/>
      <c r="AP1998" s="12"/>
      <c r="AQ1998" s="12"/>
      <c r="AR1998" s="12"/>
      <c r="AS1998" s="12"/>
      <c r="AT1998" s="12"/>
      <c r="AU1998" s="12"/>
      <c r="AV1998" s="12"/>
      <c r="AW1998" s="12"/>
      <c r="AX1998" s="12"/>
      <c r="AY1998" s="12"/>
    </row>
    <row r="1999">
      <c r="A1999" s="12">
        <v>137.0</v>
      </c>
      <c r="B1999" s="69" t="s">
        <v>4356</v>
      </c>
      <c r="C1999" s="12" t="s">
        <v>4138</v>
      </c>
      <c r="D1999" s="12" t="s">
        <v>4139</v>
      </c>
      <c r="E1999" s="64"/>
      <c r="F1999" s="12" t="s">
        <v>9</v>
      </c>
      <c r="G1999" s="12">
        <v>2018.0</v>
      </c>
      <c r="H1999" s="12" t="s">
        <v>4357</v>
      </c>
      <c r="I1999" s="12" t="s">
        <v>4141</v>
      </c>
      <c r="J1999" s="12" t="s">
        <v>4142</v>
      </c>
      <c r="K1999" s="12" t="s">
        <v>199</v>
      </c>
      <c r="L1999" s="12" t="s">
        <v>200</v>
      </c>
      <c r="M1999" s="12" t="s">
        <v>3816</v>
      </c>
      <c r="N1999" s="12"/>
      <c r="O1999" s="12" t="s">
        <v>4358</v>
      </c>
      <c r="P1999" s="12" t="s">
        <v>45</v>
      </c>
      <c r="Q1999" s="61">
        <v>40.819776</v>
      </c>
      <c r="R1999" s="12">
        <v>-0.450043</v>
      </c>
      <c r="S1999" s="12" t="s">
        <v>69</v>
      </c>
      <c r="T1999" s="12"/>
      <c r="U1999" s="12" t="s">
        <v>203</v>
      </c>
      <c r="V1999" s="12" t="s">
        <v>4144</v>
      </c>
      <c r="W1999" s="12" t="s">
        <v>4145</v>
      </c>
      <c r="X1999" s="12">
        <v>2004.0</v>
      </c>
      <c r="Y1999" s="12">
        <v>2015.0</v>
      </c>
      <c r="Z1999" s="12"/>
      <c r="AA1999" s="12"/>
      <c r="AB1999" s="12"/>
      <c r="AC1999" s="12"/>
      <c r="AD1999" s="12"/>
      <c r="AE1999" s="12"/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2"/>
      <c r="AP1999" s="12"/>
      <c r="AQ1999" s="12"/>
      <c r="AR1999" s="12"/>
      <c r="AS1999" s="12"/>
      <c r="AT1999" s="12"/>
      <c r="AU1999" s="12"/>
      <c r="AV1999" s="12"/>
      <c r="AW1999" s="12"/>
      <c r="AX1999" s="12"/>
      <c r="AY1999" s="12"/>
    </row>
    <row r="2000">
      <c r="A2000" s="12">
        <v>137.0</v>
      </c>
      <c r="B2000" s="69" t="s">
        <v>4359</v>
      </c>
      <c r="C2000" s="12" t="s">
        <v>4138</v>
      </c>
      <c r="D2000" s="12" t="s">
        <v>4139</v>
      </c>
      <c r="E2000" s="64"/>
      <c r="F2000" s="12" t="s">
        <v>9</v>
      </c>
      <c r="G2000" s="12">
        <v>2018.0</v>
      </c>
      <c r="H2000" s="12" t="s">
        <v>4360</v>
      </c>
      <c r="I2000" s="12" t="s">
        <v>4141</v>
      </c>
      <c r="J2000" s="12" t="s">
        <v>4142</v>
      </c>
      <c r="K2000" s="12" t="s">
        <v>199</v>
      </c>
      <c r="L2000" s="12" t="s">
        <v>200</v>
      </c>
      <c r="M2000" s="12" t="s">
        <v>3816</v>
      </c>
      <c r="N2000" s="12"/>
      <c r="O2000" s="12" t="s">
        <v>4361</v>
      </c>
      <c r="P2000" s="12" t="s">
        <v>45</v>
      </c>
      <c r="Q2000" s="61">
        <v>40.819776</v>
      </c>
      <c r="R2000" s="12">
        <v>-0.450043</v>
      </c>
      <c r="S2000" s="12" t="s">
        <v>69</v>
      </c>
      <c r="T2000" s="12"/>
      <c r="U2000" s="12" t="s">
        <v>203</v>
      </c>
      <c r="V2000" s="12" t="s">
        <v>4144</v>
      </c>
      <c r="W2000" s="12" t="s">
        <v>4145</v>
      </c>
      <c r="X2000" s="12">
        <v>2004.0</v>
      </c>
      <c r="Y2000" s="12">
        <v>2015.0</v>
      </c>
      <c r="Z2000" s="12"/>
      <c r="AA2000" s="12"/>
      <c r="AB2000" s="12"/>
      <c r="AC2000" s="12"/>
      <c r="AD2000" s="12"/>
      <c r="AE2000" s="12"/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2"/>
      <c r="AP2000" s="12"/>
      <c r="AQ2000" s="12"/>
      <c r="AR2000" s="12"/>
      <c r="AS2000" s="12"/>
      <c r="AT2000" s="12"/>
      <c r="AU2000" s="12"/>
      <c r="AV2000" s="12"/>
      <c r="AW2000" s="12"/>
      <c r="AX2000" s="12"/>
      <c r="AY2000" s="12"/>
    </row>
    <row r="2001">
      <c r="A2001" s="12">
        <v>137.0</v>
      </c>
      <c r="B2001" s="69" t="s">
        <v>4362</v>
      </c>
      <c r="C2001" s="12" t="s">
        <v>4138</v>
      </c>
      <c r="D2001" s="12" t="s">
        <v>4139</v>
      </c>
      <c r="E2001" s="64"/>
      <c r="F2001" s="12" t="s">
        <v>9</v>
      </c>
      <c r="G2001" s="12">
        <v>2018.0</v>
      </c>
      <c r="H2001" s="12" t="s">
        <v>4363</v>
      </c>
      <c r="I2001" s="12" t="s">
        <v>4141</v>
      </c>
      <c r="J2001" s="12" t="s">
        <v>4142</v>
      </c>
      <c r="K2001" s="12" t="s">
        <v>199</v>
      </c>
      <c r="L2001" s="12" t="s">
        <v>200</v>
      </c>
      <c r="M2001" s="12" t="s">
        <v>3816</v>
      </c>
      <c r="N2001" s="12"/>
      <c r="O2001" s="12" t="s">
        <v>4364</v>
      </c>
      <c r="P2001" s="12" t="s">
        <v>45</v>
      </c>
      <c r="Q2001" s="61">
        <v>40.7125</v>
      </c>
      <c r="R2001" s="12">
        <v>-0.499</v>
      </c>
      <c r="S2001" s="12" t="s">
        <v>69</v>
      </c>
      <c r="T2001" s="12"/>
      <c r="U2001" s="12" t="s">
        <v>203</v>
      </c>
      <c r="V2001" s="12" t="s">
        <v>4144</v>
      </c>
      <c r="W2001" s="12" t="s">
        <v>4145</v>
      </c>
      <c r="X2001" s="12">
        <v>2004.0</v>
      </c>
      <c r="Y2001" s="12">
        <v>2015.0</v>
      </c>
      <c r="Z2001" s="12"/>
      <c r="AA2001" s="12"/>
      <c r="AB2001" s="12"/>
      <c r="AC2001" s="12"/>
      <c r="AD2001" s="12"/>
      <c r="AE2001" s="12"/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2"/>
      <c r="AP2001" s="12"/>
      <c r="AQ2001" s="12"/>
      <c r="AR2001" s="12"/>
      <c r="AS2001" s="12"/>
      <c r="AT2001" s="12"/>
      <c r="AU2001" s="12"/>
      <c r="AV2001" s="12"/>
      <c r="AW2001" s="12"/>
      <c r="AX2001" s="12"/>
      <c r="AY2001" s="12"/>
    </row>
    <row r="2002">
      <c r="A2002" s="12">
        <v>137.0</v>
      </c>
      <c r="B2002" s="69" t="s">
        <v>4365</v>
      </c>
      <c r="C2002" s="12" t="s">
        <v>4138</v>
      </c>
      <c r="D2002" s="12" t="s">
        <v>4139</v>
      </c>
      <c r="E2002" s="64"/>
      <c r="F2002" s="12" t="s">
        <v>9</v>
      </c>
      <c r="G2002" s="12">
        <v>2018.0</v>
      </c>
      <c r="H2002" s="12" t="s">
        <v>4366</v>
      </c>
      <c r="I2002" s="12" t="s">
        <v>4141</v>
      </c>
      <c r="J2002" s="12" t="s">
        <v>4142</v>
      </c>
      <c r="K2002" s="12" t="s">
        <v>199</v>
      </c>
      <c r="L2002" s="12" t="s">
        <v>200</v>
      </c>
      <c r="M2002" s="12" t="s">
        <v>3816</v>
      </c>
      <c r="N2002" s="12"/>
      <c r="O2002" s="12" t="s">
        <v>4367</v>
      </c>
      <c r="P2002" s="12" t="s">
        <v>45</v>
      </c>
      <c r="Q2002" s="12">
        <v>39.508056</v>
      </c>
      <c r="R2002" s="12">
        <v>-3.246944</v>
      </c>
      <c r="S2002" s="12" t="s">
        <v>929</v>
      </c>
      <c r="T2002" s="12"/>
      <c r="U2002" s="12" t="s">
        <v>203</v>
      </c>
      <c r="V2002" s="12" t="s">
        <v>4144</v>
      </c>
      <c r="W2002" s="12" t="s">
        <v>4145</v>
      </c>
      <c r="X2002" s="12">
        <v>2004.0</v>
      </c>
      <c r="Y2002" s="12">
        <v>2015.0</v>
      </c>
      <c r="Z2002" s="12"/>
      <c r="AA2002" s="12"/>
      <c r="AB2002" s="12"/>
      <c r="AC2002" s="12"/>
      <c r="AD2002" s="12"/>
      <c r="AE2002" s="12"/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2"/>
      <c r="AP2002" s="12"/>
      <c r="AQ2002" s="12"/>
      <c r="AR2002" s="12"/>
      <c r="AS2002" s="12"/>
      <c r="AT2002" s="12"/>
      <c r="AU2002" s="12"/>
      <c r="AV2002" s="12"/>
      <c r="AW2002" s="12"/>
      <c r="AX2002" s="12"/>
      <c r="AY2002" s="12"/>
    </row>
    <row r="2003">
      <c r="A2003" s="12">
        <v>137.0</v>
      </c>
      <c r="B2003" s="69" t="s">
        <v>4368</v>
      </c>
      <c r="C2003" s="12" t="s">
        <v>4138</v>
      </c>
      <c r="D2003" s="12" t="s">
        <v>4139</v>
      </c>
      <c r="E2003" s="64"/>
      <c r="F2003" s="12" t="s">
        <v>9</v>
      </c>
      <c r="G2003" s="12">
        <v>2018.0</v>
      </c>
      <c r="H2003" s="12" t="s">
        <v>4369</v>
      </c>
      <c r="I2003" s="12" t="s">
        <v>4141</v>
      </c>
      <c r="J2003" s="12" t="s">
        <v>4142</v>
      </c>
      <c r="K2003" s="12" t="s">
        <v>199</v>
      </c>
      <c r="L2003" s="12" t="s">
        <v>200</v>
      </c>
      <c r="M2003" s="12" t="s">
        <v>3816</v>
      </c>
      <c r="N2003" s="12"/>
      <c r="O2003" s="12" t="s">
        <v>4370</v>
      </c>
      <c r="P2003" s="12" t="s">
        <v>45</v>
      </c>
      <c r="Q2003" s="61">
        <v>39.942407</v>
      </c>
      <c r="R2003" s="12">
        <v>-1.022057</v>
      </c>
      <c r="S2003" s="12" t="s">
        <v>69</v>
      </c>
      <c r="T2003" s="12"/>
      <c r="U2003" s="12" t="s">
        <v>203</v>
      </c>
      <c r="V2003" s="12" t="s">
        <v>4144</v>
      </c>
      <c r="W2003" s="12" t="s">
        <v>4145</v>
      </c>
      <c r="X2003" s="12">
        <v>2004.0</v>
      </c>
      <c r="Y2003" s="12">
        <v>2015.0</v>
      </c>
      <c r="Z2003" s="12"/>
      <c r="AA2003" s="12"/>
      <c r="AB2003" s="12"/>
      <c r="AC2003" s="12"/>
      <c r="AD2003" s="12"/>
      <c r="AE2003" s="12"/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2"/>
      <c r="AP2003" s="12"/>
      <c r="AQ2003" s="12"/>
      <c r="AR2003" s="12"/>
      <c r="AS2003" s="12"/>
      <c r="AT2003" s="12"/>
      <c r="AU2003" s="12"/>
      <c r="AV2003" s="12"/>
      <c r="AW2003" s="12"/>
      <c r="AX2003" s="12"/>
      <c r="AY2003" s="12"/>
    </row>
    <row r="2004">
      <c r="A2004" s="12">
        <v>137.0</v>
      </c>
      <c r="B2004" s="69" t="s">
        <v>4371</v>
      </c>
      <c r="C2004" s="12" t="s">
        <v>4138</v>
      </c>
      <c r="D2004" s="12" t="s">
        <v>4139</v>
      </c>
      <c r="E2004" s="64"/>
      <c r="F2004" s="12" t="s">
        <v>9</v>
      </c>
      <c r="G2004" s="12">
        <v>2018.0</v>
      </c>
      <c r="H2004" s="12" t="s">
        <v>4372</v>
      </c>
      <c r="I2004" s="12" t="s">
        <v>4141</v>
      </c>
      <c r="J2004" s="12" t="s">
        <v>4142</v>
      </c>
      <c r="K2004" s="12" t="s">
        <v>199</v>
      </c>
      <c r="L2004" s="12" t="s">
        <v>200</v>
      </c>
      <c r="M2004" s="12" t="s">
        <v>3816</v>
      </c>
      <c r="N2004" s="12"/>
      <c r="O2004" s="12" t="s">
        <v>4373</v>
      </c>
      <c r="P2004" s="12" t="s">
        <v>45</v>
      </c>
      <c r="Q2004" s="61">
        <v>39.9553</v>
      </c>
      <c r="R2004" s="12">
        <v>-1.02789</v>
      </c>
      <c r="S2004" s="12" t="s">
        <v>69</v>
      </c>
      <c r="T2004" s="12"/>
      <c r="U2004" s="12" t="s">
        <v>203</v>
      </c>
      <c r="V2004" s="12" t="s">
        <v>4144</v>
      </c>
      <c r="W2004" s="12" t="s">
        <v>4145</v>
      </c>
      <c r="X2004" s="12">
        <v>2004.0</v>
      </c>
      <c r="Y2004" s="12">
        <v>2015.0</v>
      </c>
      <c r="Z2004" s="12"/>
      <c r="AA2004" s="12"/>
      <c r="AB2004" s="12"/>
      <c r="AC2004" s="12"/>
      <c r="AD2004" s="12"/>
      <c r="AE2004" s="12"/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2"/>
      <c r="AP2004" s="12"/>
      <c r="AQ2004" s="12"/>
      <c r="AR2004" s="12"/>
      <c r="AS2004" s="12"/>
      <c r="AT2004" s="12"/>
      <c r="AU2004" s="12"/>
      <c r="AV2004" s="12"/>
      <c r="AW2004" s="12"/>
      <c r="AX2004" s="12"/>
      <c r="AY2004" s="12"/>
    </row>
    <row r="2005">
      <c r="A2005" s="12">
        <v>137.0</v>
      </c>
      <c r="B2005" s="69" t="s">
        <v>4374</v>
      </c>
      <c r="C2005" s="12" t="s">
        <v>4138</v>
      </c>
      <c r="D2005" s="12" t="s">
        <v>4139</v>
      </c>
      <c r="E2005" s="64"/>
      <c r="F2005" s="12" t="s">
        <v>9</v>
      </c>
      <c r="G2005" s="12">
        <v>2018.0</v>
      </c>
      <c r="H2005" s="12" t="s">
        <v>4375</v>
      </c>
      <c r="I2005" s="12" t="s">
        <v>4141</v>
      </c>
      <c r="J2005" s="12" t="s">
        <v>4142</v>
      </c>
      <c r="K2005" s="12" t="s">
        <v>199</v>
      </c>
      <c r="L2005" s="12" t="s">
        <v>200</v>
      </c>
      <c r="M2005" s="12" t="s">
        <v>3816</v>
      </c>
      <c r="N2005" s="12"/>
      <c r="O2005" s="12" t="s">
        <v>4376</v>
      </c>
      <c r="P2005" s="12" t="s">
        <v>45</v>
      </c>
      <c r="Q2005" s="61">
        <v>39.9553</v>
      </c>
      <c r="R2005" s="12">
        <v>-1.02789</v>
      </c>
      <c r="S2005" s="12" t="s">
        <v>69</v>
      </c>
      <c r="T2005" s="12"/>
      <c r="U2005" s="12" t="s">
        <v>203</v>
      </c>
      <c r="V2005" s="12" t="s">
        <v>4144</v>
      </c>
      <c r="W2005" s="12" t="s">
        <v>4145</v>
      </c>
      <c r="X2005" s="12">
        <v>2004.0</v>
      </c>
      <c r="Y2005" s="12">
        <v>2015.0</v>
      </c>
      <c r="Z2005" s="12"/>
      <c r="AA2005" s="12"/>
      <c r="AB2005" s="12"/>
      <c r="AC2005" s="12"/>
      <c r="AD2005" s="12"/>
      <c r="AE2005" s="12"/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2"/>
      <c r="AP2005" s="12"/>
      <c r="AQ2005" s="12"/>
      <c r="AR2005" s="12"/>
      <c r="AS2005" s="12"/>
      <c r="AT2005" s="12"/>
      <c r="AU2005" s="12"/>
      <c r="AV2005" s="12"/>
      <c r="AW2005" s="12"/>
      <c r="AX2005" s="12"/>
      <c r="AY2005" s="12"/>
    </row>
    <row r="2006">
      <c r="A2006" s="12">
        <v>137.0</v>
      </c>
      <c r="B2006" s="69" t="s">
        <v>4377</v>
      </c>
      <c r="C2006" s="12" t="s">
        <v>4138</v>
      </c>
      <c r="D2006" s="12" t="s">
        <v>4139</v>
      </c>
      <c r="E2006" s="64"/>
      <c r="F2006" s="12" t="s">
        <v>9</v>
      </c>
      <c r="G2006" s="12">
        <v>2018.0</v>
      </c>
      <c r="H2006" s="12" t="s">
        <v>4378</v>
      </c>
      <c r="I2006" s="12" t="s">
        <v>4141</v>
      </c>
      <c r="J2006" s="12" t="s">
        <v>4142</v>
      </c>
      <c r="K2006" s="12" t="s">
        <v>199</v>
      </c>
      <c r="L2006" s="12" t="s">
        <v>200</v>
      </c>
      <c r="M2006" s="12" t="s">
        <v>3816</v>
      </c>
      <c r="N2006" s="12"/>
      <c r="O2006" s="12" t="s">
        <v>4379</v>
      </c>
      <c r="P2006" s="12" t="s">
        <v>45</v>
      </c>
      <c r="Q2006" s="61">
        <v>39.9553</v>
      </c>
      <c r="R2006" s="12">
        <v>-1.02789</v>
      </c>
      <c r="S2006" s="12" t="s">
        <v>69</v>
      </c>
      <c r="T2006" s="12"/>
      <c r="U2006" s="12" t="s">
        <v>203</v>
      </c>
      <c r="V2006" s="12" t="s">
        <v>4144</v>
      </c>
      <c r="W2006" s="12" t="s">
        <v>4145</v>
      </c>
      <c r="X2006" s="12">
        <v>2004.0</v>
      </c>
      <c r="Y2006" s="12">
        <v>2015.0</v>
      </c>
      <c r="Z2006" s="12"/>
      <c r="AA2006" s="12"/>
      <c r="AB2006" s="12"/>
      <c r="AC2006" s="12"/>
      <c r="AD2006" s="12"/>
      <c r="AE2006" s="12"/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2"/>
      <c r="AP2006" s="12"/>
      <c r="AQ2006" s="12"/>
      <c r="AR2006" s="12"/>
      <c r="AS2006" s="12"/>
      <c r="AT2006" s="12"/>
      <c r="AU2006" s="12"/>
      <c r="AV2006" s="12"/>
      <c r="AW2006" s="12"/>
      <c r="AX2006" s="12"/>
      <c r="AY2006" s="12"/>
    </row>
    <row r="2007">
      <c r="A2007" s="12">
        <v>137.0</v>
      </c>
      <c r="B2007" s="69" t="s">
        <v>4380</v>
      </c>
      <c r="C2007" s="12" t="s">
        <v>4138</v>
      </c>
      <c r="D2007" s="12" t="s">
        <v>4139</v>
      </c>
      <c r="E2007" s="64"/>
      <c r="F2007" s="12" t="s">
        <v>9</v>
      </c>
      <c r="G2007" s="12">
        <v>2018.0</v>
      </c>
      <c r="H2007" s="12" t="s">
        <v>4381</v>
      </c>
      <c r="I2007" s="12" t="s">
        <v>4141</v>
      </c>
      <c r="J2007" s="12" t="s">
        <v>4142</v>
      </c>
      <c r="K2007" s="12" t="s">
        <v>199</v>
      </c>
      <c r="L2007" s="12" t="s">
        <v>200</v>
      </c>
      <c r="M2007" s="12" t="s">
        <v>3816</v>
      </c>
      <c r="N2007" s="12"/>
      <c r="O2007" s="12" t="s">
        <v>4382</v>
      </c>
      <c r="P2007" s="12" t="s">
        <v>45</v>
      </c>
      <c r="Q2007" s="61">
        <v>39.9553</v>
      </c>
      <c r="R2007" s="12">
        <v>-1.02789</v>
      </c>
      <c r="S2007" s="12" t="s">
        <v>69</v>
      </c>
      <c r="T2007" s="12"/>
      <c r="U2007" s="12" t="s">
        <v>203</v>
      </c>
      <c r="V2007" s="12" t="s">
        <v>4144</v>
      </c>
      <c r="W2007" s="12" t="s">
        <v>4145</v>
      </c>
      <c r="X2007" s="12">
        <v>2004.0</v>
      </c>
      <c r="Y2007" s="12">
        <v>2015.0</v>
      </c>
      <c r="Z2007" s="12"/>
      <c r="AA2007" s="12"/>
      <c r="AB2007" s="12"/>
      <c r="AC2007" s="12"/>
      <c r="AD2007" s="12"/>
      <c r="AE2007" s="12"/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2"/>
      <c r="AP2007" s="12"/>
      <c r="AQ2007" s="12"/>
      <c r="AR2007" s="12"/>
      <c r="AS2007" s="12"/>
      <c r="AT2007" s="12"/>
      <c r="AU2007" s="12"/>
      <c r="AV2007" s="12"/>
      <c r="AW2007" s="12"/>
      <c r="AX2007" s="12"/>
      <c r="AY2007" s="12"/>
    </row>
    <row r="2008">
      <c r="A2008" s="12">
        <v>137.0</v>
      </c>
      <c r="B2008" s="69" t="s">
        <v>4383</v>
      </c>
      <c r="C2008" s="12" t="s">
        <v>4138</v>
      </c>
      <c r="D2008" s="12" t="s">
        <v>4139</v>
      </c>
      <c r="E2008" s="64"/>
      <c r="F2008" s="12" t="s">
        <v>9</v>
      </c>
      <c r="G2008" s="12">
        <v>2018.0</v>
      </c>
      <c r="H2008" s="12" t="s">
        <v>4384</v>
      </c>
      <c r="I2008" s="12" t="s">
        <v>4141</v>
      </c>
      <c r="J2008" s="12" t="s">
        <v>4142</v>
      </c>
      <c r="K2008" s="12" t="s">
        <v>199</v>
      </c>
      <c r="L2008" s="12" t="s">
        <v>200</v>
      </c>
      <c r="M2008" s="12" t="s">
        <v>3816</v>
      </c>
      <c r="N2008" s="12"/>
      <c r="O2008" s="12" t="s">
        <v>4385</v>
      </c>
      <c r="P2008" s="12" t="s">
        <v>45</v>
      </c>
      <c r="Q2008" s="61">
        <v>39.9553</v>
      </c>
      <c r="R2008" s="12">
        <v>-1.02789</v>
      </c>
      <c r="S2008" s="12" t="s">
        <v>69</v>
      </c>
      <c r="T2008" s="12"/>
      <c r="U2008" s="12" t="s">
        <v>203</v>
      </c>
      <c r="V2008" s="12" t="s">
        <v>4144</v>
      </c>
      <c r="W2008" s="12" t="s">
        <v>4145</v>
      </c>
      <c r="X2008" s="12">
        <v>2004.0</v>
      </c>
      <c r="Y2008" s="12">
        <v>2015.0</v>
      </c>
      <c r="Z2008" s="12"/>
      <c r="AA2008" s="12"/>
      <c r="AB2008" s="12"/>
      <c r="AC2008" s="12"/>
      <c r="AD2008" s="12"/>
      <c r="AE2008" s="12"/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2"/>
      <c r="AP2008" s="12"/>
      <c r="AQ2008" s="12"/>
      <c r="AR2008" s="12"/>
      <c r="AS2008" s="12"/>
      <c r="AT2008" s="12"/>
      <c r="AU2008" s="12"/>
      <c r="AV2008" s="12"/>
      <c r="AW2008" s="12"/>
      <c r="AX2008" s="12"/>
      <c r="AY2008" s="12"/>
    </row>
    <row r="2009">
      <c r="A2009" s="12">
        <v>137.0</v>
      </c>
      <c r="B2009" s="69" t="s">
        <v>4386</v>
      </c>
      <c r="C2009" s="12" t="s">
        <v>4138</v>
      </c>
      <c r="D2009" s="12" t="s">
        <v>4139</v>
      </c>
      <c r="E2009" s="64"/>
      <c r="F2009" s="12" t="s">
        <v>9</v>
      </c>
      <c r="G2009" s="12">
        <v>2018.0</v>
      </c>
      <c r="H2009" s="12" t="s">
        <v>4387</v>
      </c>
      <c r="I2009" s="12" t="s">
        <v>4141</v>
      </c>
      <c r="J2009" s="12" t="s">
        <v>4142</v>
      </c>
      <c r="K2009" s="12" t="s">
        <v>199</v>
      </c>
      <c r="L2009" s="12" t="s">
        <v>200</v>
      </c>
      <c r="M2009" s="12" t="s">
        <v>3816</v>
      </c>
      <c r="N2009" s="12"/>
      <c r="O2009" s="12" t="s">
        <v>4388</v>
      </c>
      <c r="P2009" s="12" t="s">
        <v>45</v>
      </c>
      <c r="Q2009" s="61">
        <v>39.9553</v>
      </c>
      <c r="R2009" s="12">
        <v>-1.02789</v>
      </c>
      <c r="S2009" s="12" t="s">
        <v>69</v>
      </c>
      <c r="T2009" s="12"/>
      <c r="U2009" s="12" t="s">
        <v>203</v>
      </c>
      <c r="V2009" s="12" t="s">
        <v>4144</v>
      </c>
      <c r="W2009" s="12" t="s">
        <v>4145</v>
      </c>
      <c r="X2009" s="12">
        <v>2004.0</v>
      </c>
      <c r="Y2009" s="12">
        <v>2015.0</v>
      </c>
      <c r="Z2009" s="12"/>
      <c r="AA2009" s="12"/>
      <c r="AB2009" s="12"/>
      <c r="AC2009" s="12"/>
      <c r="AD2009" s="12"/>
      <c r="AE2009" s="12"/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2"/>
      <c r="AP2009" s="12"/>
      <c r="AQ2009" s="12"/>
      <c r="AR2009" s="12"/>
      <c r="AS2009" s="12"/>
      <c r="AT2009" s="12"/>
      <c r="AU2009" s="12"/>
      <c r="AV2009" s="12"/>
      <c r="AW2009" s="12"/>
      <c r="AX2009" s="12"/>
      <c r="AY2009" s="12"/>
    </row>
    <row r="2010">
      <c r="A2010" s="12">
        <v>137.0</v>
      </c>
      <c r="B2010" s="69" t="s">
        <v>4389</v>
      </c>
      <c r="C2010" s="12" t="s">
        <v>4138</v>
      </c>
      <c r="D2010" s="12" t="s">
        <v>4139</v>
      </c>
      <c r="E2010" s="64"/>
      <c r="F2010" s="12" t="s">
        <v>9</v>
      </c>
      <c r="G2010" s="12">
        <v>2018.0</v>
      </c>
      <c r="H2010" s="12" t="s">
        <v>4390</v>
      </c>
      <c r="I2010" s="12" t="s">
        <v>4141</v>
      </c>
      <c r="J2010" s="12" t="s">
        <v>4142</v>
      </c>
      <c r="K2010" s="12" t="s">
        <v>199</v>
      </c>
      <c r="L2010" s="12" t="s">
        <v>200</v>
      </c>
      <c r="M2010" s="12" t="s">
        <v>3816</v>
      </c>
      <c r="N2010" s="12"/>
      <c r="O2010" s="12" t="s">
        <v>4391</v>
      </c>
      <c r="P2010" s="12" t="s">
        <v>45</v>
      </c>
      <c r="Q2010" s="61">
        <v>39.9553</v>
      </c>
      <c r="R2010" s="12">
        <v>-1.02789</v>
      </c>
      <c r="S2010" s="12" t="s">
        <v>69</v>
      </c>
      <c r="T2010" s="12"/>
      <c r="U2010" s="12" t="s">
        <v>203</v>
      </c>
      <c r="V2010" s="12" t="s">
        <v>4144</v>
      </c>
      <c r="W2010" s="12" t="s">
        <v>4145</v>
      </c>
      <c r="X2010" s="12">
        <v>2004.0</v>
      </c>
      <c r="Y2010" s="12">
        <v>2015.0</v>
      </c>
      <c r="Z2010" s="12"/>
      <c r="AA2010" s="12"/>
      <c r="AB2010" s="12"/>
      <c r="AC2010" s="12"/>
      <c r="AD2010" s="12"/>
      <c r="AE2010" s="12"/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2"/>
      <c r="AP2010" s="12"/>
      <c r="AQ2010" s="12"/>
      <c r="AR2010" s="12"/>
      <c r="AS2010" s="12"/>
      <c r="AT2010" s="12"/>
      <c r="AU2010" s="12"/>
      <c r="AV2010" s="12"/>
      <c r="AW2010" s="12"/>
      <c r="AX2010" s="12"/>
      <c r="AY2010" s="12"/>
    </row>
    <row r="2011">
      <c r="A2011" s="12">
        <v>137.0</v>
      </c>
      <c r="B2011" s="69" t="s">
        <v>4392</v>
      </c>
      <c r="C2011" s="12" t="s">
        <v>4138</v>
      </c>
      <c r="D2011" s="12" t="s">
        <v>4139</v>
      </c>
      <c r="E2011" s="64"/>
      <c r="F2011" s="12" t="s">
        <v>9</v>
      </c>
      <c r="G2011" s="12">
        <v>2018.0</v>
      </c>
      <c r="H2011" s="12" t="s">
        <v>4393</v>
      </c>
      <c r="I2011" s="12" t="s">
        <v>4141</v>
      </c>
      <c r="J2011" s="12" t="s">
        <v>4142</v>
      </c>
      <c r="K2011" s="12" t="s">
        <v>199</v>
      </c>
      <c r="L2011" s="12" t="s">
        <v>200</v>
      </c>
      <c r="M2011" s="12" t="s">
        <v>3816</v>
      </c>
      <c r="N2011" s="12"/>
      <c r="O2011" s="12" t="s">
        <v>4394</v>
      </c>
      <c r="P2011" s="12" t="s">
        <v>45</v>
      </c>
      <c r="Q2011" s="61">
        <v>41.466667</v>
      </c>
      <c r="R2011" s="12">
        <v>-5.916667</v>
      </c>
      <c r="S2011" s="12" t="s">
        <v>929</v>
      </c>
      <c r="T2011" s="12"/>
      <c r="U2011" s="12" t="s">
        <v>203</v>
      </c>
      <c r="V2011" s="12" t="s">
        <v>4144</v>
      </c>
      <c r="W2011" s="12" t="s">
        <v>4145</v>
      </c>
      <c r="X2011" s="12">
        <v>2004.0</v>
      </c>
      <c r="Y2011" s="12">
        <v>2015.0</v>
      </c>
      <c r="Z2011" s="12"/>
      <c r="AA2011" s="12"/>
      <c r="AB2011" s="12"/>
      <c r="AC2011" s="12"/>
      <c r="AD2011" s="12"/>
      <c r="AE2011" s="12"/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2"/>
      <c r="AP2011" s="12"/>
      <c r="AQ2011" s="12"/>
      <c r="AR2011" s="12"/>
      <c r="AS2011" s="12"/>
      <c r="AT2011" s="12"/>
      <c r="AU2011" s="12"/>
      <c r="AV2011" s="12"/>
      <c r="AW2011" s="12"/>
      <c r="AX2011" s="12"/>
      <c r="AY2011" s="12"/>
    </row>
    <row r="2012">
      <c r="A2012" s="12">
        <v>137.0</v>
      </c>
      <c r="B2012" s="69" t="s">
        <v>4395</v>
      </c>
      <c r="C2012" s="12" t="s">
        <v>4138</v>
      </c>
      <c r="D2012" s="12" t="s">
        <v>4139</v>
      </c>
      <c r="E2012" s="64"/>
      <c r="F2012" s="12" t="s">
        <v>9</v>
      </c>
      <c r="G2012" s="12">
        <v>2018.0</v>
      </c>
      <c r="H2012" s="12" t="s">
        <v>4396</v>
      </c>
      <c r="I2012" s="12" t="s">
        <v>4141</v>
      </c>
      <c r="J2012" s="12" t="s">
        <v>4142</v>
      </c>
      <c r="K2012" s="12" t="s">
        <v>199</v>
      </c>
      <c r="L2012" s="12" t="s">
        <v>200</v>
      </c>
      <c r="M2012" s="12" t="s">
        <v>3816</v>
      </c>
      <c r="N2012" s="12"/>
      <c r="O2012" s="12" t="s">
        <v>4397</v>
      </c>
      <c r="P2012" s="12" t="s">
        <v>45</v>
      </c>
      <c r="Q2012" s="61">
        <v>41.443194</v>
      </c>
      <c r="R2012" s="12">
        <v>-6.282711</v>
      </c>
      <c r="S2012" s="12" t="s">
        <v>69</v>
      </c>
      <c r="T2012" s="12"/>
      <c r="U2012" s="12" t="s">
        <v>203</v>
      </c>
      <c r="V2012" s="12" t="s">
        <v>4144</v>
      </c>
      <c r="W2012" s="12" t="s">
        <v>4145</v>
      </c>
      <c r="X2012" s="12">
        <v>2004.0</v>
      </c>
      <c r="Y2012" s="12">
        <v>2015.0</v>
      </c>
      <c r="Z2012" s="12"/>
      <c r="AA2012" s="12"/>
      <c r="AB2012" s="12"/>
      <c r="AC2012" s="12"/>
      <c r="AD2012" s="12"/>
      <c r="AE2012" s="12"/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2"/>
      <c r="AP2012" s="12"/>
      <c r="AQ2012" s="12"/>
      <c r="AR2012" s="12"/>
      <c r="AS2012" s="12"/>
      <c r="AT2012" s="12"/>
      <c r="AU2012" s="12"/>
      <c r="AV2012" s="12"/>
      <c r="AW2012" s="12"/>
      <c r="AX2012" s="12"/>
      <c r="AY2012" s="12"/>
    </row>
    <row r="2013">
      <c r="A2013" s="12">
        <v>137.0</v>
      </c>
      <c r="B2013" s="69" t="s">
        <v>4398</v>
      </c>
      <c r="C2013" s="12" t="s">
        <v>4138</v>
      </c>
      <c r="D2013" s="12" t="s">
        <v>4139</v>
      </c>
      <c r="E2013" s="64"/>
      <c r="F2013" s="12" t="s">
        <v>9</v>
      </c>
      <c r="G2013" s="12">
        <v>2018.0</v>
      </c>
      <c r="H2013" s="12" t="s">
        <v>4399</v>
      </c>
      <c r="I2013" s="12" t="s">
        <v>4141</v>
      </c>
      <c r="J2013" s="12" t="s">
        <v>4142</v>
      </c>
      <c r="K2013" s="12" t="s">
        <v>199</v>
      </c>
      <c r="L2013" s="12" t="s">
        <v>200</v>
      </c>
      <c r="M2013" s="12" t="s">
        <v>3816</v>
      </c>
      <c r="N2013" s="12"/>
      <c r="O2013" s="12" t="s">
        <v>4400</v>
      </c>
      <c r="P2013" s="12" t="s">
        <v>45</v>
      </c>
      <c r="Q2013" s="61">
        <v>41.652279</v>
      </c>
      <c r="R2013" s="12">
        <v>-5.996715</v>
      </c>
      <c r="S2013" s="12" t="s">
        <v>929</v>
      </c>
      <c r="T2013" s="12"/>
      <c r="U2013" s="12" t="s">
        <v>203</v>
      </c>
      <c r="V2013" s="12" t="s">
        <v>4144</v>
      </c>
      <c r="W2013" s="12" t="s">
        <v>4145</v>
      </c>
      <c r="X2013" s="12">
        <v>2004.0</v>
      </c>
      <c r="Y2013" s="12">
        <v>2015.0</v>
      </c>
      <c r="Z2013" s="12"/>
      <c r="AA2013" s="12"/>
      <c r="AB2013" s="12"/>
      <c r="AC2013" s="12"/>
      <c r="AD2013" s="12"/>
      <c r="AE2013" s="12"/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2"/>
      <c r="AP2013" s="12"/>
      <c r="AQ2013" s="12"/>
      <c r="AR2013" s="12"/>
      <c r="AS2013" s="12"/>
      <c r="AT2013" s="12"/>
      <c r="AU2013" s="12"/>
      <c r="AV2013" s="12"/>
      <c r="AW2013" s="12"/>
      <c r="AX2013" s="12"/>
      <c r="AY2013" s="12"/>
    </row>
    <row r="2014">
      <c r="A2014" s="12">
        <v>137.0</v>
      </c>
      <c r="B2014" s="69" t="s">
        <v>4401</v>
      </c>
      <c r="C2014" s="12" t="s">
        <v>4138</v>
      </c>
      <c r="D2014" s="12" t="s">
        <v>4139</v>
      </c>
      <c r="E2014" s="64"/>
      <c r="F2014" s="12" t="s">
        <v>9</v>
      </c>
      <c r="G2014" s="12">
        <v>2018.0</v>
      </c>
      <c r="H2014" s="12" t="s">
        <v>4402</v>
      </c>
      <c r="I2014" s="12" t="s">
        <v>4141</v>
      </c>
      <c r="J2014" s="12" t="s">
        <v>4142</v>
      </c>
      <c r="K2014" s="12" t="s">
        <v>199</v>
      </c>
      <c r="L2014" s="12" t="s">
        <v>200</v>
      </c>
      <c r="M2014" s="12" t="s">
        <v>3816</v>
      </c>
      <c r="N2014" s="12"/>
      <c r="O2014" s="12" t="s">
        <v>4403</v>
      </c>
      <c r="P2014" s="12" t="s">
        <v>45</v>
      </c>
      <c r="Q2014" s="61">
        <v>42.0926</v>
      </c>
      <c r="R2014" s="12">
        <v>-6.32782</v>
      </c>
      <c r="S2014" s="12" t="s">
        <v>929</v>
      </c>
      <c r="T2014" s="12"/>
      <c r="U2014" s="12" t="s">
        <v>203</v>
      </c>
      <c r="V2014" s="12" t="s">
        <v>4144</v>
      </c>
      <c r="W2014" s="12" t="s">
        <v>4145</v>
      </c>
      <c r="X2014" s="12">
        <v>2004.0</v>
      </c>
      <c r="Y2014" s="12">
        <v>2015.0</v>
      </c>
      <c r="Z2014" s="12"/>
      <c r="AA2014" s="12"/>
      <c r="AB2014" s="12"/>
      <c r="AC2014" s="12"/>
      <c r="AD2014" s="12"/>
      <c r="AE2014" s="12"/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2"/>
      <c r="AP2014" s="12"/>
      <c r="AQ2014" s="12"/>
      <c r="AR2014" s="12"/>
      <c r="AS2014" s="12"/>
      <c r="AT2014" s="12"/>
      <c r="AU2014" s="12"/>
      <c r="AV2014" s="12"/>
      <c r="AW2014" s="12"/>
      <c r="AX2014" s="12"/>
      <c r="AY2014" s="12"/>
    </row>
    <row r="2015">
      <c r="A2015" s="12">
        <v>137.0</v>
      </c>
      <c r="B2015" s="69" t="s">
        <v>4404</v>
      </c>
      <c r="C2015" s="12" t="s">
        <v>4138</v>
      </c>
      <c r="D2015" s="12" t="s">
        <v>4139</v>
      </c>
      <c r="E2015" s="64"/>
      <c r="F2015" s="12" t="s">
        <v>9</v>
      </c>
      <c r="G2015" s="12">
        <v>2018.0</v>
      </c>
      <c r="H2015" s="12" t="s">
        <v>4405</v>
      </c>
      <c r="I2015" s="12" t="s">
        <v>4141</v>
      </c>
      <c r="J2015" s="12" t="s">
        <v>4142</v>
      </c>
      <c r="K2015" s="12" t="s">
        <v>199</v>
      </c>
      <c r="L2015" s="12" t="s">
        <v>200</v>
      </c>
      <c r="M2015" s="12" t="s">
        <v>3816</v>
      </c>
      <c r="N2015" s="12"/>
      <c r="O2015" s="12" t="s">
        <v>4406</v>
      </c>
      <c r="P2015" s="12" t="s">
        <v>45</v>
      </c>
      <c r="Q2015" s="61">
        <v>40.191563</v>
      </c>
      <c r="R2015" s="12">
        <v>-6.173326</v>
      </c>
      <c r="S2015" s="12" t="s">
        <v>929</v>
      </c>
      <c r="T2015" s="12"/>
      <c r="U2015" s="12" t="s">
        <v>203</v>
      </c>
      <c r="V2015" s="12" t="s">
        <v>4144</v>
      </c>
      <c r="W2015" s="12" t="s">
        <v>4145</v>
      </c>
      <c r="X2015" s="12">
        <v>2004.0</v>
      </c>
      <c r="Y2015" s="12">
        <v>2015.0</v>
      </c>
      <c r="Z2015" s="12"/>
      <c r="AA2015" s="12"/>
      <c r="AB2015" s="12"/>
      <c r="AC2015" s="12"/>
      <c r="AD2015" s="12"/>
      <c r="AE2015" s="12"/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2"/>
      <c r="AP2015" s="12"/>
      <c r="AQ2015" s="12"/>
      <c r="AR2015" s="12"/>
      <c r="AS2015" s="12"/>
      <c r="AT2015" s="12"/>
      <c r="AU2015" s="12"/>
      <c r="AV2015" s="12"/>
      <c r="AW2015" s="12"/>
      <c r="AX2015" s="12"/>
      <c r="AY2015" s="12"/>
    </row>
    <row r="2016">
      <c r="A2016" s="12">
        <v>137.0</v>
      </c>
      <c r="B2016" s="69" t="s">
        <v>4407</v>
      </c>
      <c r="C2016" s="12" t="s">
        <v>4138</v>
      </c>
      <c r="D2016" s="12" t="s">
        <v>4139</v>
      </c>
      <c r="E2016" s="64"/>
      <c r="F2016" s="12" t="s">
        <v>9</v>
      </c>
      <c r="G2016" s="12">
        <v>2018.0</v>
      </c>
      <c r="H2016" s="12" t="s">
        <v>4408</v>
      </c>
      <c r="I2016" s="12" t="s">
        <v>4141</v>
      </c>
      <c r="J2016" s="12" t="s">
        <v>4142</v>
      </c>
      <c r="K2016" s="12" t="s">
        <v>199</v>
      </c>
      <c r="L2016" s="12" t="s">
        <v>200</v>
      </c>
      <c r="M2016" s="12" t="s">
        <v>3816</v>
      </c>
      <c r="N2016" s="12"/>
      <c r="O2016" s="12" t="s">
        <v>4409</v>
      </c>
      <c r="P2016" s="12" t="s">
        <v>45</v>
      </c>
      <c r="Q2016" s="61">
        <v>41.710951</v>
      </c>
      <c r="R2016" s="12">
        <v>-6.04697</v>
      </c>
      <c r="S2016" s="12" t="s">
        <v>929</v>
      </c>
      <c r="T2016" s="12"/>
      <c r="U2016" s="12" t="s">
        <v>203</v>
      </c>
      <c r="V2016" s="12" t="s">
        <v>4144</v>
      </c>
      <c r="W2016" s="12" t="s">
        <v>4145</v>
      </c>
      <c r="X2016" s="12">
        <v>2004.0</v>
      </c>
      <c r="Y2016" s="12">
        <v>2015.0</v>
      </c>
      <c r="Z2016" s="12"/>
      <c r="AA2016" s="12"/>
      <c r="AB2016" s="12"/>
      <c r="AC2016" s="12"/>
      <c r="AD2016" s="12"/>
      <c r="AE2016" s="12"/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2"/>
      <c r="AP2016" s="12"/>
      <c r="AQ2016" s="12"/>
      <c r="AR2016" s="12"/>
      <c r="AS2016" s="12"/>
      <c r="AT2016" s="12"/>
      <c r="AU2016" s="12"/>
      <c r="AV2016" s="12"/>
      <c r="AW2016" s="12"/>
      <c r="AX2016" s="12"/>
      <c r="AY2016" s="12"/>
    </row>
    <row r="2017">
      <c r="A2017" s="12">
        <v>137.0</v>
      </c>
      <c r="B2017" s="69" t="s">
        <v>4410</v>
      </c>
      <c r="C2017" s="12" t="s">
        <v>4138</v>
      </c>
      <c r="D2017" s="12" t="s">
        <v>4139</v>
      </c>
      <c r="E2017" s="64"/>
      <c r="F2017" s="12" t="s">
        <v>9</v>
      </c>
      <c r="G2017" s="12">
        <v>2018.0</v>
      </c>
      <c r="H2017" s="12" t="s">
        <v>4411</v>
      </c>
      <c r="I2017" s="12" t="s">
        <v>4141</v>
      </c>
      <c r="J2017" s="12" t="s">
        <v>4142</v>
      </c>
      <c r="K2017" s="12" t="s">
        <v>199</v>
      </c>
      <c r="L2017" s="12" t="s">
        <v>200</v>
      </c>
      <c r="M2017" s="12" t="s">
        <v>3816</v>
      </c>
      <c r="N2017" s="12"/>
      <c r="O2017" s="12" t="s">
        <v>4412</v>
      </c>
      <c r="P2017" s="12" t="s">
        <v>45</v>
      </c>
      <c r="Q2017" s="61">
        <v>41.306944</v>
      </c>
      <c r="R2017" s="12">
        <v>-0.755847</v>
      </c>
      <c r="S2017" s="12" t="s">
        <v>929</v>
      </c>
      <c r="T2017" s="12"/>
      <c r="U2017" s="12" t="s">
        <v>203</v>
      </c>
      <c r="V2017" s="12" t="s">
        <v>4144</v>
      </c>
      <c r="W2017" s="12" t="s">
        <v>4145</v>
      </c>
      <c r="X2017" s="12">
        <v>2004.0</v>
      </c>
      <c r="Y2017" s="12">
        <v>2015.0</v>
      </c>
      <c r="Z2017" s="12"/>
      <c r="AA2017" s="12"/>
      <c r="AB2017" s="12"/>
      <c r="AC2017" s="12"/>
      <c r="AD2017" s="12"/>
      <c r="AE2017" s="12"/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2"/>
      <c r="AP2017" s="12"/>
      <c r="AQ2017" s="12"/>
      <c r="AR2017" s="12"/>
      <c r="AS2017" s="12"/>
      <c r="AT2017" s="12"/>
      <c r="AU2017" s="12"/>
      <c r="AV2017" s="12"/>
      <c r="AW2017" s="12"/>
      <c r="AX2017" s="12"/>
      <c r="AY2017" s="12"/>
    </row>
    <row r="2018">
      <c r="A2018" s="12">
        <v>137.0</v>
      </c>
      <c r="B2018" s="69" t="s">
        <v>4413</v>
      </c>
      <c r="C2018" s="12" t="s">
        <v>4138</v>
      </c>
      <c r="D2018" s="12" t="s">
        <v>4139</v>
      </c>
      <c r="E2018" s="64"/>
      <c r="F2018" s="12" t="s">
        <v>9</v>
      </c>
      <c r="G2018" s="12">
        <v>2018.0</v>
      </c>
      <c r="H2018" s="12" t="s">
        <v>4414</v>
      </c>
      <c r="I2018" s="12" t="s">
        <v>4141</v>
      </c>
      <c r="J2018" s="12" t="s">
        <v>4142</v>
      </c>
      <c r="K2018" s="12" t="s">
        <v>199</v>
      </c>
      <c r="L2018" s="12" t="s">
        <v>200</v>
      </c>
      <c r="M2018" s="12" t="s">
        <v>3816</v>
      </c>
      <c r="N2018" s="12"/>
      <c r="O2018" s="12" t="s">
        <v>4415</v>
      </c>
      <c r="P2018" s="12" t="s">
        <v>45</v>
      </c>
      <c r="Q2018" s="61">
        <v>41.591158</v>
      </c>
      <c r="R2018" s="12">
        <v>-0.618688</v>
      </c>
      <c r="S2018" s="12" t="s">
        <v>929</v>
      </c>
      <c r="T2018" s="12"/>
      <c r="U2018" s="12" t="s">
        <v>203</v>
      </c>
      <c r="V2018" s="12" t="s">
        <v>4144</v>
      </c>
      <c r="W2018" s="12" t="s">
        <v>4145</v>
      </c>
      <c r="X2018" s="12">
        <v>2004.0</v>
      </c>
      <c r="Y2018" s="12">
        <v>2015.0</v>
      </c>
      <c r="Z2018" s="12"/>
      <c r="AA2018" s="12"/>
      <c r="AB2018" s="12"/>
      <c r="AC2018" s="12"/>
      <c r="AD2018" s="12"/>
      <c r="AE2018" s="12"/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2"/>
      <c r="AP2018" s="12"/>
      <c r="AQ2018" s="12"/>
      <c r="AR2018" s="12"/>
      <c r="AS2018" s="12"/>
      <c r="AT2018" s="12"/>
      <c r="AU2018" s="12"/>
      <c r="AV2018" s="12"/>
      <c r="AW2018" s="12"/>
      <c r="AX2018" s="12"/>
      <c r="AY2018" s="12"/>
    </row>
    <row r="2019">
      <c r="A2019" s="12">
        <v>137.0</v>
      </c>
      <c r="B2019" s="69" t="s">
        <v>4416</v>
      </c>
      <c r="C2019" s="12" t="s">
        <v>4138</v>
      </c>
      <c r="D2019" s="12" t="s">
        <v>4139</v>
      </c>
      <c r="E2019" s="64"/>
      <c r="F2019" s="12" t="s">
        <v>9</v>
      </c>
      <c r="G2019" s="12">
        <v>2018.0</v>
      </c>
      <c r="H2019" s="12" t="s">
        <v>4417</v>
      </c>
      <c r="I2019" s="12" t="s">
        <v>4141</v>
      </c>
      <c r="J2019" s="12" t="s">
        <v>4142</v>
      </c>
      <c r="K2019" s="12" t="s">
        <v>199</v>
      </c>
      <c r="L2019" s="12" t="s">
        <v>200</v>
      </c>
      <c r="M2019" s="12" t="s">
        <v>3816</v>
      </c>
      <c r="N2019" s="12"/>
      <c r="O2019" s="12" t="s">
        <v>4418</v>
      </c>
      <c r="P2019" s="12" t="s">
        <v>45</v>
      </c>
      <c r="Q2019" s="61">
        <v>41.633103</v>
      </c>
      <c r="R2019" s="12">
        <v>-1.274734</v>
      </c>
      <c r="S2019" s="12" t="s">
        <v>929</v>
      </c>
      <c r="T2019" s="12"/>
      <c r="U2019" s="12" t="s">
        <v>203</v>
      </c>
      <c r="V2019" s="12" t="s">
        <v>4144</v>
      </c>
      <c r="W2019" s="12" t="s">
        <v>4145</v>
      </c>
      <c r="X2019" s="12">
        <v>2004.0</v>
      </c>
      <c r="Y2019" s="12">
        <v>2015.0</v>
      </c>
      <c r="Z2019" s="12"/>
      <c r="AA2019" s="12"/>
      <c r="AB2019" s="12"/>
      <c r="AC2019" s="12"/>
      <c r="AD2019" s="12"/>
      <c r="AE2019" s="12"/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2"/>
      <c r="AP2019" s="12"/>
      <c r="AQ2019" s="12"/>
      <c r="AR2019" s="12"/>
      <c r="AS2019" s="12"/>
      <c r="AT2019" s="12"/>
      <c r="AU2019" s="12"/>
      <c r="AV2019" s="12"/>
      <c r="AW2019" s="12"/>
      <c r="AX2019" s="12"/>
      <c r="AY2019" s="12"/>
    </row>
    <row r="2020">
      <c r="A2020" s="12">
        <v>242.0</v>
      </c>
      <c r="B2020" s="12" t="s">
        <v>4419</v>
      </c>
      <c r="C2020" s="12" t="s">
        <v>4420</v>
      </c>
      <c r="D2020" s="12" t="s">
        <v>4139</v>
      </c>
      <c r="E2020" s="64"/>
      <c r="F2020" s="12" t="s">
        <v>9</v>
      </c>
      <c r="G2020" s="12">
        <v>2015.0</v>
      </c>
      <c r="H2020" s="12" t="s">
        <v>4421</v>
      </c>
      <c r="I2020" s="12" t="s">
        <v>4422</v>
      </c>
      <c r="J2020" s="12" t="s">
        <v>4423</v>
      </c>
      <c r="K2020" s="12" t="s">
        <v>199</v>
      </c>
      <c r="L2020" s="12" t="s">
        <v>200</v>
      </c>
      <c r="M2020" s="12" t="s">
        <v>1871</v>
      </c>
      <c r="N2020" s="12"/>
      <c r="O2020" s="12" t="s">
        <v>4424</v>
      </c>
      <c r="P2020" s="12" t="s">
        <v>45</v>
      </c>
      <c r="Q2020" s="61">
        <v>42.064153</v>
      </c>
      <c r="R2020" s="12">
        <v>-4.755543</v>
      </c>
      <c r="S2020" s="12" t="s">
        <v>134</v>
      </c>
      <c r="T2020" s="12" t="s">
        <v>3173</v>
      </c>
      <c r="U2020" s="12" t="s">
        <v>203</v>
      </c>
      <c r="V2020" s="12" t="s">
        <v>3289</v>
      </c>
      <c r="W2020" s="12" t="s">
        <v>4425</v>
      </c>
      <c r="X2020" s="12">
        <v>2000.0</v>
      </c>
      <c r="Y2020" s="12">
        <v>2008.0</v>
      </c>
      <c r="Z2020" s="12" t="s">
        <v>4426</v>
      </c>
      <c r="AA2020" s="12" t="s">
        <v>3291</v>
      </c>
      <c r="AB2020" s="12">
        <v>2003.0</v>
      </c>
      <c r="AC2020" s="12">
        <v>2003.0</v>
      </c>
      <c r="AD2020" s="12"/>
      <c r="AE2020" s="12"/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  <c r="AT2020" s="12"/>
      <c r="AU2020" s="12"/>
      <c r="AV2020" s="12"/>
      <c r="AW2020" s="12"/>
      <c r="AX2020" s="12"/>
      <c r="AY2020" s="12"/>
    </row>
    <row r="2021">
      <c r="A2021" s="12">
        <v>261.0</v>
      </c>
      <c r="B2021" s="12" t="s">
        <v>4427</v>
      </c>
      <c r="C2021" s="12" t="s">
        <v>4428</v>
      </c>
      <c r="D2021" s="12" t="s">
        <v>4139</v>
      </c>
      <c r="E2021" s="64"/>
      <c r="F2021" s="12" t="s">
        <v>9</v>
      </c>
      <c r="G2021" s="12">
        <v>2014.0</v>
      </c>
      <c r="H2021" s="12" t="s">
        <v>4429</v>
      </c>
      <c r="I2021" s="12" t="s">
        <v>3691</v>
      </c>
      <c r="J2021" s="12" t="s">
        <v>4430</v>
      </c>
      <c r="K2021" s="12" t="s">
        <v>199</v>
      </c>
      <c r="L2021" s="12" t="s">
        <v>4431</v>
      </c>
      <c r="M2021" s="12" t="s">
        <v>3307</v>
      </c>
      <c r="N2021" s="12"/>
      <c r="O2021" s="12" t="s">
        <v>4432</v>
      </c>
      <c r="P2021" s="12" t="s">
        <v>45</v>
      </c>
      <c r="Q2021" s="61">
        <v>36.048634</v>
      </c>
      <c r="R2021" s="12">
        <v>-5.637834</v>
      </c>
      <c r="S2021" s="12" t="s">
        <v>134</v>
      </c>
      <c r="T2021" s="12" t="s">
        <v>3173</v>
      </c>
      <c r="U2021" s="12" t="s">
        <v>203</v>
      </c>
      <c r="V2021" s="12" t="s">
        <v>4433</v>
      </c>
      <c r="W2021" s="12" t="s">
        <v>4434</v>
      </c>
      <c r="X2021" s="12">
        <v>2005.0</v>
      </c>
      <c r="Y2021" s="12">
        <v>2012.0</v>
      </c>
      <c r="Z2021" s="12" t="s">
        <v>4435</v>
      </c>
      <c r="AA2021" s="12" t="s">
        <v>52</v>
      </c>
      <c r="AB2021" s="12">
        <v>2005.0</v>
      </c>
      <c r="AC2021" s="12">
        <v>2012.0</v>
      </c>
      <c r="AD2021" s="12" t="s">
        <v>4436</v>
      </c>
      <c r="AE2021" s="12" t="s">
        <v>4437</v>
      </c>
      <c r="AF2021" s="12" t="s">
        <v>52</v>
      </c>
      <c r="AG2021" s="12">
        <v>2008.0</v>
      </c>
      <c r="AH2021" s="12"/>
      <c r="AI2021" s="12" t="s">
        <v>4438</v>
      </c>
      <c r="AJ2021" s="12"/>
      <c r="AK2021" s="12"/>
      <c r="AL2021" s="12"/>
      <c r="AM2021" s="12"/>
      <c r="AN2021" s="12"/>
      <c r="AO2021" s="12"/>
      <c r="AP2021" s="12"/>
      <c r="AQ2021" s="12"/>
      <c r="AR2021" s="12"/>
      <c r="AS2021" s="12"/>
      <c r="AT2021" s="12"/>
      <c r="AU2021" s="12"/>
      <c r="AV2021" s="12"/>
      <c r="AW2021" s="12"/>
      <c r="AX2021" s="12"/>
      <c r="AY2021" s="12"/>
    </row>
    <row r="2022">
      <c r="A2022" s="12">
        <v>261.0</v>
      </c>
      <c r="B2022" s="12" t="s">
        <v>4439</v>
      </c>
      <c r="C2022" s="12" t="s">
        <v>719</v>
      </c>
      <c r="D2022" s="12" t="s">
        <v>4139</v>
      </c>
      <c r="E2022" s="64"/>
      <c r="F2022" s="12" t="s">
        <v>9</v>
      </c>
      <c r="G2022" s="12">
        <v>2014.0</v>
      </c>
      <c r="H2022" s="12" t="s">
        <v>4440</v>
      </c>
      <c r="I2022" s="12" t="s">
        <v>3691</v>
      </c>
      <c r="J2022" s="12" t="s">
        <v>4430</v>
      </c>
      <c r="K2022" s="12" t="s">
        <v>199</v>
      </c>
      <c r="L2022" s="12" t="s">
        <v>4431</v>
      </c>
      <c r="M2022" s="12" t="s">
        <v>215</v>
      </c>
      <c r="N2022" s="12"/>
      <c r="O2022" s="12" t="s">
        <v>4432</v>
      </c>
      <c r="P2022" s="12" t="s">
        <v>45</v>
      </c>
      <c r="Q2022" s="61">
        <v>36.048634</v>
      </c>
      <c r="R2022" s="12">
        <v>-5.637834</v>
      </c>
      <c r="S2022" s="12" t="s">
        <v>134</v>
      </c>
      <c r="T2022" s="12" t="s">
        <v>3173</v>
      </c>
      <c r="U2022" s="12" t="s">
        <v>203</v>
      </c>
      <c r="V2022" s="12" t="s">
        <v>4433</v>
      </c>
      <c r="W2022" s="12" t="s">
        <v>4434</v>
      </c>
      <c r="X2022" s="12">
        <v>2005.0</v>
      </c>
      <c r="Y2022" s="12">
        <v>2012.0</v>
      </c>
      <c r="Z2022" s="12" t="s">
        <v>4435</v>
      </c>
      <c r="AA2022" s="12" t="s">
        <v>52</v>
      </c>
      <c r="AB2022" s="12">
        <v>2005.0</v>
      </c>
      <c r="AC2022" s="12">
        <v>2012.0</v>
      </c>
      <c r="AD2022" s="12" t="s">
        <v>4436</v>
      </c>
      <c r="AE2022" s="12"/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2"/>
      <c r="AP2022" s="12"/>
      <c r="AQ2022" s="12"/>
      <c r="AR2022" s="12"/>
      <c r="AS2022" s="12"/>
      <c r="AT2022" s="12"/>
      <c r="AU2022" s="12"/>
      <c r="AV2022" s="12"/>
      <c r="AW2022" s="12"/>
      <c r="AX2022" s="12"/>
      <c r="AY2022" s="12"/>
    </row>
    <row r="2023">
      <c r="A2023" s="12">
        <v>261.0</v>
      </c>
      <c r="B2023" s="12" t="s">
        <v>4441</v>
      </c>
      <c r="C2023" s="12" t="s">
        <v>690</v>
      </c>
      <c r="D2023" s="12" t="s">
        <v>4139</v>
      </c>
      <c r="E2023" s="64"/>
      <c r="F2023" s="12" t="s">
        <v>9</v>
      </c>
      <c r="G2023" s="12">
        <v>2014.0</v>
      </c>
      <c r="H2023" s="12" t="s">
        <v>4442</v>
      </c>
      <c r="I2023" s="12" t="s">
        <v>3691</v>
      </c>
      <c r="J2023" s="12" t="s">
        <v>4430</v>
      </c>
      <c r="K2023" s="12" t="s">
        <v>199</v>
      </c>
      <c r="L2023" s="12" t="s">
        <v>4431</v>
      </c>
      <c r="M2023" s="12" t="s">
        <v>215</v>
      </c>
      <c r="N2023" s="12"/>
      <c r="O2023" s="12" t="s">
        <v>4432</v>
      </c>
      <c r="P2023" s="12" t="s">
        <v>45</v>
      </c>
      <c r="Q2023" s="61">
        <v>36.048634</v>
      </c>
      <c r="R2023" s="12">
        <v>-5.637834</v>
      </c>
      <c r="S2023" s="12" t="s">
        <v>134</v>
      </c>
      <c r="T2023" s="12" t="s">
        <v>3173</v>
      </c>
      <c r="U2023" s="12" t="s">
        <v>203</v>
      </c>
      <c r="V2023" s="12" t="s">
        <v>4433</v>
      </c>
      <c r="W2023" s="12" t="s">
        <v>4434</v>
      </c>
      <c r="X2023" s="12">
        <v>2005.0</v>
      </c>
      <c r="Y2023" s="12">
        <v>2012.0</v>
      </c>
      <c r="Z2023" s="12" t="s">
        <v>4435</v>
      </c>
      <c r="AA2023" s="12" t="s">
        <v>52</v>
      </c>
      <c r="AB2023" s="12">
        <v>2005.0</v>
      </c>
      <c r="AC2023" s="12">
        <v>2012.0</v>
      </c>
      <c r="AD2023" s="12" t="s">
        <v>4436</v>
      </c>
      <c r="AE2023" s="12"/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2"/>
      <c r="AP2023" s="12"/>
      <c r="AQ2023" s="12"/>
      <c r="AR2023" s="12"/>
      <c r="AS2023" s="12"/>
      <c r="AT2023" s="12"/>
      <c r="AU2023" s="12"/>
      <c r="AV2023" s="12"/>
      <c r="AW2023" s="12"/>
      <c r="AX2023" s="12"/>
      <c r="AY2023" s="12"/>
    </row>
    <row r="2024">
      <c r="A2024" s="12">
        <v>261.0</v>
      </c>
      <c r="B2024" s="12" t="s">
        <v>4443</v>
      </c>
      <c r="C2024" s="12" t="s">
        <v>3306</v>
      </c>
      <c r="D2024" s="12" t="s">
        <v>4139</v>
      </c>
      <c r="E2024" s="64"/>
      <c r="F2024" s="12" t="s">
        <v>9</v>
      </c>
      <c r="G2024" s="12">
        <v>2014.0</v>
      </c>
      <c r="H2024" s="12" t="s">
        <v>4444</v>
      </c>
      <c r="I2024" s="12" t="s">
        <v>3691</v>
      </c>
      <c r="J2024" s="12" t="s">
        <v>4430</v>
      </c>
      <c r="K2024" s="12" t="s">
        <v>199</v>
      </c>
      <c r="L2024" s="12" t="s">
        <v>4431</v>
      </c>
      <c r="M2024" s="12" t="s">
        <v>3307</v>
      </c>
      <c r="N2024" s="12"/>
      <c r="O2024" s="12" t="s">
        <v>4432</v>
      </c>
      <c r="P2024" s="12" t="s">
        <v>45</v>
      </c>
      <c r="Q2024" s="61">
        <v>36.048634</v>
      </c>
      <c r="R2024" s="12">
        <v>-5.637834</v>
      </c>
      <c r="S2024" s="12" t="s">
        <v>134</v>
      </c>
      <c r="T2024" s="12" t="s">
        <v>3173</v>
      </c>
      <c r="U2024" s="12" t="s">
        <v>203</v>
      </c>
      <c r="V2024" s="12" t="s">
        <v>4433</v>
      </c>
      <c r="W2024" s="12" t="s">
        <v>4434</v>
      </c>
      <c r="X2024" s="12">
        <v>2005.0</v>
      </c>
      <c r="Y2024" s="12">
        <v>2012.0</v>
      </c>
      <c r="Z2024" s="12" t="s">
        <v>4435</v>
      </c>
      <c r="AA2024" s="12" t="s">
        <v>52</v>
      </c>
      <c r="AB2024" s="12">
        <v>2005.0</v>
      </c>
      <c r="AC2024" s="12">
        <v>2012.0</v>
      </c>
      <c r="AD2024" s="12" t="s">
        <v>4436</v>
      </c>
      <c r="AE2024" s="12"/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2"/>
      <c r="AP2024" s="12"/>
      <c r="AQ2024" s="12"/>
      <c r="AR2024" s="12"/>
      <c r="AS2024" s="12"/>
      <c r="AT2024" s="12"/>
      <c r="AU2024" s="12"/>
      <c r="AV2024" s="12"/>
      <c r="AW2024" s="12"/>
      <c r="AX2024" s="12"/>
      <c r="AY2024" s="12"/>
    </row>
    <row r="2025">
      <c r="A2025" s="12">
        <v>261.0</v>
      </c>
      <c r="B2025" s="12" t="s">
        <v>4445</v>
      </c>
      <c r="C2025" s="12" t="s">
        <v>712</v>
      </c>
      <c r="D2025" s="12" t="s">
        <v>4139</v>
      </c>
      <c r="E2025" s="64"/>
      <c r="F2025" s="12" t="s">
        <v>9</v>
      </c>
      <c r="G2025" s="12">
        <v>2014.0</v>
      </c>
      <c r="H2025" s="12" t="s">
        <v>4446</v>
      </c>
      <c r="I2025" s="12" t="s">
        <v>3691</v>
      </c>
      <c r="J2025" s="12" t="s">
        <v>4430</v>
      </c>
      <c r="K2025" s="12" t="s">
        <v>199</v>
      </c>
      <c r="L2025" s="12" t="s">
        <v>4431</v>
      </c>
      <c r="M2025" s="12" t="s">
        <v>710</v>
      </c>
      <c r="N2025" s="12"/>
      <c r="O2025" s="12" t="s">
        <v>4432</v>
      </c>
      <c r="P2025" s="12" t="s">
        <v>45</v>
      </c>
      <c r="Q2025" s="61">
        <v>36.048634</v>
      </c>
      <c r="R2025" s="12">
        <v>-5.637834</v>
      </c>
      <c r="S2025" s="12" t="s">
        <v>134</v>
      </c>
      <c r="T2025" s="12" t="s">
        <v>3173</v>
      </c>
      <c r="U2025" s="12" t="s">
        <v>203</v>
      </c>
      <c r="V2025" s="12" t="s">
        <v>4433</v>
      </c>
      <c r="W2025" s="12" t="s">
        <v>4434</v>
      </c>
      <c r="X2025" s="12">
        <v>2005.0</v>
      </c>
      <c r="Y2025" s="12">
        <v>2012.0</v>
      </c>
      <c r="Z2025" s="12" t="s">
        <v>4435</v>
      </c>
      <c r="AA2025" s="12" t="s">
        <v>52</v>
      </c>
      <c r="AB2025" s="12">
        <v>2005.0</v>
      </c>
      <c r="AC2025" s="12">
        <v>2012.0</v>
      </c>
      <c r="AD2025" s="12" t="s">
        <v>4436</v>
      </c>
      <c r="AE2025" s="12"/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2"/>
      <c r="AP2025" s="12"/>
      <c r="AQ2025" s="12"/>
      <c r="AR2025" s="12"/>
      <c r="AS2025" s="12"/>
      <c r="AT2025" s="12"/>
      <c r="AU2025" s="12"/>
      <c r="AV2025" s="12"/>
      <c r="AW2025" s="12"/>
      <c r="AX2025" s="12"/>
      <c r="AY2025" s="12"/>
    </row>
    <row r="2026">
      <c r="A2026" s="12">
        <v>272.0</v>
      </c>
      <c r="B2026" s="12" t="s">
        <v>4447</v>
      </c>
      <c r="C2026" s="12" t="s">
        <v>673</v>
      </c>
      <c r="D2026" s="12" t="s">
        <v>4139</v>
      </c>
      <c r="E2026" s="64"/>
      <c r="F2026" s="12" t="s">
        <v>9</v>
      </c>
      <c r="G2026" s="12">
        <v>2014.0</v>
      </c>
      <c r="H2026" s="12" t="s">
        <v>4448</v>
      </c>
      <c r="I2026" s="12" t="s">
        <v>4449</v>
      </c>
      <c r="J2026" s="12" t="s">
        <v>3192</v>
      </c>
      <c r="K2026" s="12" t="s">
        <v>199</v>
      </c>
      <c r="L2026" s="12" t="s">
        <v>2733</v>
      </c>
      <c r="M2026" s="12" t="s">
        <v>674</v>
      </c>
      <c r="N2026" s="12"/>
      <c r="O2026" s="12" t="s">
        <v>4450</v>
      </c>
      <c r="P2026" s="12" t="s">
        <v>45</v>
      </c>
      <c r="Q2026" s="61">
        <v>43.424836</v>
      </c>
      <c r="R2026" s="12">
        <v>-2.683044</v>
      </c>
      <c r="S2026" s="12" t="s">
        <v>134</v>
      </c>
      <c r="T2026" s="12"/>
      <c r="U2026" s="12" t="s">
        <v>203</v>
      </c>
      <c r="V2026" s="12" t="s">
        <v>4451</v>
      </c>
      <c r="W2026" s="12" t="s">
        <v>4452</v>
      </c>
      <c r="X2026" s="12">
        <v>1999.0</v>
      </c>
      <c r="Y2026" s="12">
        <v>2012.0</v>
      </c>
      <c r="Z2026" s="12" t="s">
        <v>4453</v>
      </c>
      <c r="AA2026" s="12" t="s">
        <v>3291</v>
      </c>
      <c r="AB2026" s="12">
        <v>2004.0</v>
      </c>
      <c r="AC2026" s="12">
        <v>2004.0</v>
      </c>
      <c r="AD2026" s="12" t="s">
        <v>67</v>
      </c>
      <c r="AE2026" s="12" t="s">
        <v>4454</v>
      </c>
      <c r="AF2026" s="12" t="s">
        <v>905</v>
      </c>
      <c r="AG2026" s="12">
        <v>2005.0</v>
      </c>
      <c r="AH2026" s="12">
        <v>2005.0</v>
      </c>
      <c r="AI2026" s="12" t="s">
        <v>67</v>
      </c>
      <c r="AJ2026" s="12"/>
      <c r="AK2026" s="12"/>
      <c r="AL2026" s="12"/>
      <c r="AM2026" s="12"/>
      <c r="AN2026" s="12"/>
      <c r="AO2026" s="12"/>
      <c r="AP2026" s="12"/>
      <c r="AQ2026" s="12"/>
      <c r="AR2026" s="12"/>
      <c r="AS2026" s="12"/>
      <c r="AT2026" s="12"/>
      <c r="AU2026" s="12"/>
      <c r="AV2026" s="12"/>
      <c r="AW2026" s="12"/>
      <c r="AX2026" s="12"/>
      <c r="AY2026" s="12"/>
    </row>
    <row r="2027">
      <c r="A2027" s="12">
        <v>281.0</v>
      </c>
      <c r="B2027" s="12" t="s">
        <v>4455</v>
      </c>
      <c r="C2027" s="12" t="s">
        <v>4456</v>
      </c>
      <c r="D2027" s="12" t="s">
        <v>4139</v>
      </c>
      <c r="E2027" s="64"/>
      <c r="F2027" s="12" t="s">
        <v>9</v>
      </c>
      <c r="G2027" s="12">
        <v>2014.0</v>
      </c>
      <c r="H2027" s="12"/>
      <c r="I2027" s="12" t="s">
        <v>4457</v>
      </c>
      <c r="J2027" s="12" t="s">
        <v>900</v>
      </c>
      <c r="K2027" s="12" t="s">
        <v>199</v>
      </c>
      <c r="L2027" s="12" t="s">
        <v>4458</v>
      </c>
      <c r="M2027" s="12" t="s">
        <v>4459</v>
      </c>
      <c r="N2027" s="12"/>
      <c r="O2027" s="12" t="s">
        <v>4460</v>
      </c>
      <c r="P2027" s="12" t="s">
        <v>45</v>
      </c>
      <c r="Q2027" s="61">
        <v>39.46975</v>
      </c>
      <c r="R2027" s="12">
        <v>-0.37739</v>
      </c>
      <c r="S2027" s="12" t="s">
        <v>3957</v>
      </c>
      <c r="T2027" s="12" t="s">
        <v>47</v>
      </c>
      <c r="U2027" s="12" t="s">
        <v>203</v>
      </c>
      <c r="V2027" s="12" t="s">
        <v>4461</v>
      </c>
      <c r="W2027" s="12" t="s">
        <v>4462</v>
      </c>
      <c r="X2027" s="12">
        <v>1999.0</v>
      </c>
      <c r="Y2027" s="12">
        <v>2012.0</v>
      </c>
      <c r="Z2027" s="12" t="s">
        <v>4463</v>
      </c>
      <c r="AA2027" s="12"/>
      <c r="AB2027" s="12"/>
      <c r="AC2027" s="12"/>
      <c r="AD2027" s="12"/>
      <c r="AE2027" s="12"/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2"/>
      <c r="AP2027" s="12"/>
      <c r="AQ2027" s="12"/>
      <c r="AR2027" s="12"/>
      <c r="AS2027" s="12"/>
      <c r="AT2027" s="12"/>
      <c r="AU2027" s="12"/>
      <c r="AV2027" s="12"/>
      <c r="AW2027" s="12"/>
      <c r="AX2027" s="12"/>
      <c r="AY2027" s="12"/>
    </row>
    <row r="2028">
      <c r="A2028" s="12">
        <v>281.0</v>
      </c>
      <c r="B2028" s="12" t="s">
        <v>4464</v>
      </c>
      <c r="C2028" s="12" t="s">
        <v>4465</v>
      </c>
      <c r="D2028" s="12" t="s">
        <v>4139</v>
      </c>
      <c r="E2028" s="64"/>
      <c r="F2028" s="12" t="s">
        <v>9</v>
      </c>
      <c r="G2028" s="12">
        <v>2014.0</v>
      </c>
      <c r="H2028" s="12"/>
      <c r="I2028" s="12" t="s">
        <v>4457</v>
      </c>
      <c r="J2028" s="12" t="s">
        <v>900</v>
      </c>
      <c r="K2028" s="12" t="s">
        <v>199</v>
      </c>
      <c r="L2028" s="12" t="s">
        <v>4458</v>
      </c>
      <c r="M2028" s="12" t="s">
        <v>4459</v>
      </c>
      <c r="N2028" s="12"/>
      <c r="O2028" s="12" t="s">
        <v>4460</v>
      </c>
      <c r="P2028" s="12" t="s">
        <v>45</v>
      </c>
      <c r="Q2028" s="61">
        <v>39.46975</v>
      </c>
      <c r="R2028" s="12">
        <v>-0.37739</v>
      </c>
      <c r="S2028" s="12" t="s">
        <v>3957</v>
      </c>
      <c r="T2028" s="12" t="s">
        <v>47</v>
      </c>
      <c r="U2028" s="12" t="s">
        <v>203</v>
      </c>
      <c r="V2028" s="12" t="s">
        <v>4461</v>
      </c>
      <c r="W2028" s="12" t="s">
        <v>4462</v>
      </c>
      <c r="X2028" s="12">
        <v>1999.0</v>
      </c>
      <c r="Y2028" s="12">
        <v>2012.0</v>
      </c>
      <c r="Z2028" s="12" t="s">
        <v>4463</v>
      </c>
      <c r="AA2028" s="12"/>
      <c r="AB2028" s="12"/>
      <c r="AC2028" s="12"/>
      <c r="AD2028" s="12"/>
      <c r="AE2028" s="12"/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2"/>
      <c r="AP2028" s="12"/>
      <c r="AQ2028" s="12"/>
      <c r="AR2028" s="12"/>
      <c r="AS2028" s="12"/>
      <c r="AT2028" s="12"/>
      <c r="AU2028" s="12"/>
      <c r="AV2028" s="12"/>
      <c r="AW2028" s="12"/>
      <c r="AX2028" s="12"/>
      <c r="AY2028" s="12"/>
    </row>
    <row r="2029">
      <c r="A2029" s="12">
        <v>281.0</v>
      </c>
      <c r="B2029" s="12" t="s">
        <v>4466</v>
      </c>
      <c r="C2029" s="12" t="s">
        <v>4467</v>
      </c>
      <c r="D2029" s="12" t="s">
        <v>4139</v>
      </c>
      <c r="E2029" s="64"/>
      <c r="F2029" s="12" t="s">
        <v>9</v>
      </c>
      <c r="G2029" s="12">
        <v>2014.0</v>
      </c>
      <c r="H2029" s="12"/>
      <c r="I2029" s="12" t="s">
        <v>4457</v>
      </c>
      <c r="J2029" s="12" t="s">
        <v>900</v>
      </c>
      <c r="K2029" s="12" t="s">
        <v>199</v>
      </c>
      <c r="L2029" s="12" t="s">
        <v>200</v>
      </c>
      <c r="M2029" s="12" t="s">
        <v>4468</v>
      </c>
      <c r="N2029" s="12"/>
      <c r="O2029" s="12" t="s">
        <v>4460</v>
      </c>
      <c r="P2029" s="12" t="s">
        <v>45</v>
      </c>
      <c r="Q2029" s="61">
        <v>39.46975</v>
      </c>
      <c r="R2029" s="12">
        <v>-0.37739</v>
      </c>
      <c r="S2029" s="12" t="s">
        <v>3957</v>
      </c>
      <c r="T2029" s="12" t="s">
        <v>47</v>
      </c>
      <c r="U2029" s="12" t="s">
        <v>203</v>
      </c>
      <c r="V2029" s="12" t="s">
        <v>4461</v>
      </c>
      <c r="W2029" s="12" t="s">
        <v>4462</v>
      </c>
      <c r="X2029" s="12">
        <v>1999.0</v>
      </c>
      <c r="Y2029" s="12">
        <v>2012.0</v>
      </c>
      <c r="Z2029" s="12" t="s">
        <v>4463</v>
      </c>
      <c r="AA2029" s="12"/>
      <c r="AB2029" s="12"/>
      <c r="AC2029" s="12"/>
      <c r="AD2029" s="12"/>
      <c r="AE2029" s="12"/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2"/>
      <c r="AP2029" s="12"/>
      <c r="AQ2029" s="12"/>
      <c r="AR2029" s="12"/>
      <c r="AS2029" s="12"/>
      <c r="AT2029" s="12"/>
      <c r="AU2029" s="12"/>
      <c r="AV2029" s="12"/>
      <c r="AW2029" s="12"/>
      <c r="AX2029" s="12"/>
      <c r="AY2029" s="12"/>
    </row>
    <row r="2030">
      <c r="A2030" s="12">
        <v>281.0</v>
      </c>
      <c r="B2030" s="12" t="s">
        <v>4469</v>
      </c>
      <c r="C2030" s="12" t="s">
        <v>1880</v>
      </c>
      <c r="D2030" s="12" t="s">
        <v>4139</v>
      </c>
      <c r="E2030" s="64"/>
      <c r="F2030" s="12" t="s">
        <v>9</v>
      </c>
      <c r="G2030" s="12">
        <v>2014.0</v>
      </c>
      <c r="H2030" s="12"/>
      <c r="I2030" s="12" t="s">
        <v>4457</v>
      </c>
      <c r="J2030" s="12" t="s">
        <v>900</v>
      </c>
      <c r="K2030" s="12" t="s">
        <v>199</v>
      </c>
      <c r="L2030" s="12" t="s">
        <v>200</v>
      </c>
      <c r="M2030" s="12" t="s">
        <v>1881</v>
      </c>
      <c r="N2030" s="12"/>
      <c r="O2030" s="12" t="s">
        <v>4460</v>
      </c>
      <c r="P2030" s="12" t="s">
        <v>45</v>
      </c>
      <c r="Q2030" s="61">
        <v>39.46975</v>
      </c>
      <c r="R2030" s="12">
        <v>-0.37739</v>
      </c>
      <c r="S2030" s="12" t="s">
        <v>3957</v>
      </c>
      <c r="T2030" s="12" t="s">
        <v>47</v>
      </c>
      <c r="U2030" s="12" t="s">
        <v>203</v>
      </c>
      <c r="V2030" s="12" t="s">
        <v>4461</v>
      </c>
      <c r="W2030" s="12" t="s">
        <v>4462</v>
      </c>
      <c r="X2030" s="12">
        <v>1999.0</v>
      </c>
      <c r="Y2030" s="12">
        <v>2012.0</v>
      </c>
      <c r="Z2030" s="12" t="s">
        <v>4463</v>
      </c>
      <c r="AA2030" s="12"/>
      <c r="AB2030" s="12"/>
      <c r="AC2030" s="12"/>
      <c r="AD2030" s="12"/>
      <c r="AE2030" s="12"/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2"/>
      <c r="AP2030" s="12"/>
      <c r="AQ2030" s="12"/>
      <c r="AR2030" s="12"/>
      <c r="AS2030" s="12"/>
      <c r="AT2030" s="12"/>
      <c r="AU2030" s="12"/>
      <c r="AV2030" s="12"/>
      <c r="AW2030" s="12"/>
      <c r="AX2030" s="12"/>
      <c r="AY2030" s="12"/>
    </row>
    <row r="2031">
      <c r="A2031" s="12">
        <v>281.0</v>
      </c>
      <c r="B2031" s="12" t="s">
        <v>4470</v>
      </c>
      <c r="C2031" s="12" t="s">
        <v>4471</v>
      </c>
      <c r="D2031" s="12" t="s">
        <v>4139</v>
      </c>
      <c r="E2031" s="64"/>
      <c r="F2031" s="12" t="s">
        <v>9</v>
      </c>
      <c r="G2031" s="12">
        <v>2014.0</v>
      </c>
      <c r="H2031" s="12"/>
      <c r="I2031" s="12" t="s">
        <v>4457</v>
      </c>
      <c r="J2031" s="12" t="s">
        <v>900</v>
      </c>
      <c r="K2031" s="12" t="s">
        <v>199</v>
      </c>
      <c r="L2031" s="12" t="s">
        <v>200</v>
      </c>
      <c r="M2031" s="12" t="s">
        <v>4472</v>
      </c>
      <c r="N2031" s="12"/>
      <c r="O2031" s="12" t="s">
        <v>4460</v>
      </c>
      <c r="P2031" s="12" t="s">
        <v>45</v>
      </c>
      <c r="Q2031" s="61">
        <v>39.46975</v>
      </c>
      <c r="R2031" s="12">
        <v>-0.37739</v>
      </c>
      <c r="S2031" s="12" t="s">
        <v>3957</v>
      </c>
      <c r="T2031" s="12" t="s">
        <v>47</v>
      </c>
      <c r="U2031" s="12" t="s">
        <v>203</v>
      </c>
      <c r="V2031" s="12" t="s">
        <v>4461</v>
      </c>
      <c r="W2031" s="12" t="s">
        <v>4462</v>
      </c>
      <c r="X2031" s="12">
        <v>1999.0</v>
      </c>
      <c r="Y2031" s="12">
        <v>2012.0</v>
      </c>
      <c r="Z2031" s="12" t="s">
        <v>4463</v>
      </c>
      <c r="AA2031" s="12"/>
      <c r="AB2031" s="12"/>
      <c r="AC2031" s="12"/>
      <c r="AD2031" s="12"/>
      <c r="AE2031" s="12"/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2"/>
      <c r="AP2031" s="12"/>
      <c r="AQ2031" s="12"/>
      <c r="AR2031" s="12"/>
      <c r="AS2031" s="12"/>
      <c r="AT2031" s="12"/>
      <c r="AU2031" s="12"/>
      <c r="AV2031" s="12"/>
      <c r="AW2031" s="12"/>
      <c r="AX2031" s="12"/>
      <c r="AY2031" s="12"/>
    </row>
    <row r="2032">
      <c r="A2032" s="12">
        <v>281.0</v>
      </c>
      <c r="B2032" s="12" t="s">
        <v>4473</v>
      </c>
      <c r="C2032" s="12" t="s">
        <v>3374</v>
      </c>
      <c r="D2032" s="12" t="s">
        <v>4139</v>
      </c>
      <c r="E2032" s="64"/>
      <c r="F2032" s="12" t="s">
        <v>9</v>
      </c>
      <c r="G2032" s="12">
        <v>2014.0</v>
      </c>
      <c r="H2032" s="12"/>
      <c r="I2032" s="12" t="s">
        <v>4457</v>
      </c>
      <c r="J2032" s="12" t="s">
        <v>900</v>
      </c>
      <c r="K2032" s="12" t="s">
        <v>199</v>
      </c>
      <c r="L2032" s="12" t="s">
        <v>200</v>
      </c>
      <c r="M2032" s="12" t="s">
        <v>3369</v>
      </c>
      <c r="N2032" s="12"/>
      <c r="O2032" s="12" t="s">
        <v>4460</v>
      </c>
      <c r="P2032" s="12" t="s">
        <v>45</v>
      </c>
      <c r="Q2032" s="61">
        <v>39.46975</v>
      </c>
      <c r="R2032" s="12">
        <v>-0.37739</v>
      </c>
      <c r="S2032" s="12" t="s">
        <v>3957</v>
      </c>
      <c r="T2032" s="12" t="s">
        <v>47</v>
      </c>
      <c r="U2032" s="12" t="s">
        <v>203</v>
      </c>
      <c r="V2032" s="12" t="s">
        <v>4461</v>
      </c>
      <c r="W2032" s="12" t="s">
        <v>4462</v>
      </c>
      <c r="X2032" s="12">
        <v>1999.0</v>
      </c>
      <c r="Y2032" s="12">
        <v>2012.0</v>
      </c>
      <c r="Z2032" s="12" t="s">
        <v>4463</v>
      </c>
      <c r="AA2032" s="12"/>
      <c r="AB2032" s="12"/>
      <c r="AC2032" s="12"/>
      <c r="AD2032" s="12"/>
      <c r="AE2032" s="12"/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2"/>
      <c r="AP2032" s="12"/>
      <c r="AQ2032" s="12"/>
      <c r="AR2032" s="12"/>
      <c r="AS2032" s="12"/>
      <c r="AT2032" s="12"/>
      <c r="AU2032" s="12"/>
      <c r="AV2032" s="12"/>
      <c r="AW2032" s="12"/>
      <c r="AX2032" s="12"/>
      <c r="AY2032" s="12"/>
    </row>
    <row r="2033">
      <c r="A2033" s="12">
        <v>281.0</v>
      </c>
      <c r="B2033" s="12" t="s">
        <v>4474</v>
      </c>
      <c r="C2033" s="12" t="s">
        <v>4475</v>
      </c>
      <c r="D2033" s="12" t="s">
        <v>4139</v>
      </c>
      <c r="E2033" s="64"/>
      <c r="F2033" s="12" t="s">
        <v>9</v>
      </c>
      <c r="G2033" s="12">
        <v>2014.0</v>
      </c>
      <c r="H2033" s="12"/>
      <c r="I2033" s="12" t="s">
        <v>4457</v>
      </c>
      <c r="J2033" s="12" t="s">
        <v>900</v>
      </c>
      <c r="K2033" s="12" t="s">
        <v>199</v>
      </c>
      <c r="L2033" s="12" t="s">
        <v>200</v>
      </c>
      <c r="M2033" s="12" t="s">
        <v>4468</v>
      </c>
      <c r="N2033" s="12"/>
      <c r="O2033" s="12" t="s">
        <v>4460</v>
      </c>
      <c r="P2033" s="12" t="s">
        <v>45</v>
      </c>
      <c r="Q2033" s="61">
        <v>39.46975</v>
      </c>
      <c r="R2033" s="12">
        <v>-0.37739</v>
      </c>
      <c r="S2033" s="12" t="s">
        <v>3957</v>
      </c>
      <c r="T2033" s="12" t="s">
        <v>47</v>
      </c>
      <c r="U2033" s="12" t="s">
        <v>203</v>
      </c>
      <c r="V2033" s="12" t="s">
        <v>4461</v>
      </c>
      <c r="W2033" s="12" t="s">
        <v>4462</v>
      </c>
      <c r="X2033" s="12">
        <v>1999.0</v>
      </c>
      <c r="Y2033" s="12">
        <v>2012.0</v>
      </c>
      <c r="Z2033" s="12" t="s">
        <v>4463</v>
      </c>
      <c r="AA2033" s="12"/>
      <c r="AB2033" s="12"/>
      <c r="AC2033" s="12"/>
      <c r="AD2033" s="12"/>
      <c r="AE2033" s="12"/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2"/>
      <c r="AP2033" s="12"/>
      <c r="AQ2033" s="12"/>
      <c r="AR2033" s="12"/>
      <c r="AS2033" s="12"/>
      <c r="AT2033" s="12"/>
      <c r="AU2033" s="12"/>
      <c r="AV2033" s="12"/>
      <c r="AW2033" s="12"/>
      <c r="AX2033" s="12"/>
      <c r="AY2033" s="12"/>
    </row>
    <row r="2034">
      <c r="A2034" s="12">
        <v>281.0</v>
      </c>
      <c r="B2034" s="12" t="s">
        <v>4476</v>
      </c>
      <c r="C2034" s="12" t="s">
        <v>4477</v>
      </c>
      <c r="D2034" s="12" t="s">
        <v>4139</v>
      </c>
      <c r="E2034" s="64"/>
      <c r="F2034" s="12" t="s">
        <v>9</v>
      </c>
      <c r="G2034" s="12">
        <v>2014.0</v>
      </c>
      <c r="H2034" s="12"/>
      <c r="I2034" s="12" t="s">
        <v>4457</v>
      </c>
      <c r="J2034" s="12" t="s">
        <v>900</v>
      </c>
      <c r="K2034" s="12" t="s">
        <v>199</v>
      </c>
      <c r="L2034" s="12" t="s">
        <v>200</v>
      </c>
      <c r="M2034" s="12" t="s">
        <v>4468</v>
      </c>
      <c r="N2034" s="12"/>
      <c r="O2034" s="12" t="s">
        <v>4460</v>
      </c>
      <c r="P2034" s="12" t="s">
        <v>45</v>
      </c>
      <c r="Q2034" s="61">
        <v>39.46975</v>
      </c>
      <c r="R2034" s="12">
        <v>-0.37739</v>
      </c>
      <c r="S2034" s="12" t="s">
        <v>3957</v>
      </c>
      <c r="T2034" s="12" t="s">
        <v>47</v>
      </c>
      <c r="U2034" s="12" t="s">
        <v>203</v>
      </c>
      <c r="V2034" s="12" t="s">
        <v>4461</v>
      </c>
      <c r="W2034" s="12" t="s">
        <v>4462</v>
      </c>
      <c r="X2034" s="12">
        <v>1999.0</v>
      </c>
      <c r="Y2034" s="12">
        <v>2012.0</v>
      </c>
      <c r="Z2034" s="12" t="s">
        <v>4463</v>
      </c>
      <c r="AA2034" s="12"/>
      <c r="AB2034" s="12"/>
      <c r="AC2034" s="12"/>
      <c r="AD2034" s="12"/>
      <c r="AE2034" s="12"/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2"/>
      <c r="AP2034" s="12"/>
      <c r="AQ2034" s="12"/>
      <c r="AR2034" s="12"/>
      <c r="AS2034" s="12"/>
      <c r="AT2034" s="12"/>
      <c r="AU2034" s="12"/>
      <c r="AV2034" s="12"/>
      <c r="AW2034" s="12"/>
      <c r="AX2034" s="12"/>
      <c r="AY2034" s="12"/>
    </row>
    <row r="2035">
      <c r="A2035" s="12">
        <v>281.0</v>
      </c>
      <c r="B2035" s="12" t="s">
        <v>4478</v>
      </c>
      <c r="C2035" s="12" t="s">
        <v>3835</v>
      </c>
      <c r="D2035" s="12" t="s">
        <v>4139</v>
      </c>
      <c r="E2035" s="64"/>
      <c r="F2035" s="12" t="s">
        <v>9</v>
      </c>
      <c r="G2035" s="12">
        <v>2014.0</v>
      </c>
      <c r="H2035" s="12"/>
      <c r="I2035" s="12" t="s">
        <v>4457</v>
      </c>
      <c r="J2035" s="12" t="s">
        <v>900</v>
      </c>
      <c r="K2035" s="12" t="s">
        <v>199</v>
      </c>
      <c r="L2035" s="12" t="s">
        <v>200</v>
      </c>
      <c r="M2035" s="12" t="s">
        <v>3836</v>
      </c>
      <c r="N2035" s="12"/>
      <c r="O2035" s="12" t="s">
        <v>4460</v>
      </c>
      <c r="P2035" s="12" t="s">
        <v>45</v>
      </c>
      <c r="Q2035" s="61">
        <v>39.46975</v>
      </c>
      <c r="R2035" s="12">
        <v>-0.37739</v>
      </c>
      <c r="S2035" s="12" t="s">
        <v>3957</v>
      </c>
      <c r="T2035" s="12" t="s">
        <v>47</v>
      </c>
      <c r="U2035" s="12" t="s">
        <v>203</v>
      </c>
      <c r="V2035" s="12" t="s">
        <v>4461</v>
      </c>
      <c r="W2035" s="12" t="s">
        <v>4462</v>
      </c>
      <c r="X2035" s="12">
        <v>1999.0</v>
      </c>
      <c r="Y2035" s="12">
        <v>2012.0</v>
      </c>
      <c r="Z2035" s="12" t="s">
        <v>4463</v>
      </c>
      <c r="AA2035" s="12"/>
      <c r="AB2035" s="12"/>
      <c r="AC2035" s="12"/>
      <c r="AD2035" s="12"/>
      <c r="AE2035" s="12"/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2"/>
      <c r="AP2035" s="12"/>
      <c r="AQ2035" s="12"/>
      <c r="AR2035" s="12"/>
      <c r="AS2035" s="12"/>
      <c r="AT2035" s="12"/>
      <c r="AU2035" s="12"/>
      <c r="AV2035" s="12"/>
      <c r="AW2035" s="12"/>
      <c r="AX2035" s="12"/>
      <c r="AY2035" s="12"/>
    </row>
    <row r="2036">
      <c r="A2036" s="12">
        <v>281.0</v>
      </c>
      <c r="B2036" s="12" t="s">
        <v>4479</v>
      </c>
      <c r="C2036" s="12" t="s">
        <v>4480</v>
      </c>
      <c r="D2036" s="12" t="s">
        <v>4139</v>
      </c>
      <c r="E2036" s="64"/>
      <c r="F2036" s="12" t="s">
        <v>9</v>
      </c>
      <c r="G2036" s="12">
        <v>2014.0</v>
      </c>
      <c r="H2036" s="12"/>
      <c r="I2036" s="12" t="s">
        <v>4457</v>
      </c>
      <c r="J2036" s="12" t="s">
        <v>900</v>
      </c>
      <c r="K2036" s="12" t="s">
        <v>199</v>
      </c>
      <c r="L2036" s="12" t="s">
        <v>200</v>
      </c>
      <c r="M2036" s="12" t="s">
        <v>1884</v>
      </c>
      <c r="N2036" s="12"/>
      <c r="O2036" s="12" t="s">
        <v>4460</v>
      </c>
      <c r="P2036" s="12" t="s">
        <v>45</v>
      </c>
      <c r="Q2036" s="61">
        <v>39.46975</v>
      </c>
      <c r="R2036" s="12">
        <v>-0.37739</v>
      </c>
      <c r="S2036" s="12" t="s">
        <v>3957</v>
      </c>
      <c r="T2036" s="12" t="s">
        <v>47</v>
      </c>
      <c r="U2036" s="12" t="s">
        <v>203</v>
      </c>
      <c r="V2036" s="12" t="s">
        <v>4461</v>
      </c>
      <c r="W2036" s="12" t="s">
        <v>4462</v>
      </c>
      <c r="X2036" s="12">
        <v>1999.0</v>
      </c>
      <c r="Y2036" s="12">
        <v>2012.0</v>
      </c>
      <c r="Z2036" s="12" t="s">
        <v>4463</v>
      </c>
      <c r="AA2036" s="12"/>
      <c r="AB2036" s="12"/>
      <c r="AC2036" s="12"/>
      <c r="AD2036" s="12"/>
      <c r="AE2036" s="12"/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2"/>
      <c r="AP2036" s="12"/>
      <c r="AQ2036" s="12"/>
      <c r="AR2036" s="12"/>
      <c r="AS2036" s="12"/>
      <c r="AT2036" s="12"/>
      <c r="AU2036" s="12"/>
      <c r="AV2036" s="12"/>
      <c r="AW2036" s="12"/>
      <c r="AX2036" s="12"/>
      <c r="AY2036" s="12"/>
    </row>
    <row r="2037">
      <c r="A2037" s="12">
        <v>281.0</v>
      </c>
      <c r="B2037" s="12" t="s">
        <v>4481</v>
      </c>
      <c r="C2037" s="12" t="s">
        <v>4482</v>
      </c>
      <c r="D2037" s="12" t="s">
        <v>4139</v>
      </c>
      <c r="E2037" s="64"/>
      <c r="F2037" s="12" t="s">
        <v>9</v>
      </c>
      <c r="G2037" s="12">
        <v>2014.0</v>
      </c>
      <c r="H2037" s="12"/>
      <c r="I2037" s="12" t="s">
        <v>4457</v>
      </c>
      <c r="J2037" s="12" t="s">
        <v>900</v>
      </c>
      <c r="K2037" s="12" t="s">
        <v>199</v>
      </c>
      <c r="L2037" s="12" t="s">
        <v>200</v>
      </c>
      <c r="M2037" s="12" t="s">
        <v>3808</v>
      </c>
      <c r="N2037" s="12"/>
      <c r="O2037" s="12" t="s">
        <v>4460</v>
      </c>
      <c r="P2037" s="12" t="s">
        <v>45</v>
      </c>
      <c r="Q2037" s="61">
        <v>39.46975</v>
      </c>
      <c r="R2037" s="12">
        <v>-0.37739</v>
      </c>
      <c r="S2037" s="12" t="s">
        <v>3957</v>
      </c>
      <c r="T2037" s="12" t="s">
        <v>47</v>
      </c>
      <c r="U2037" s="12" t="s">
        <v>203</v>
      </c>
      <c r="V2037" s="12" t="s">
        <v>4483</v>
      </c>
      <c r="W2037" s="12" t="s">
        <v>4462</v>
      </c>
      <c r="X2037" s="12">
        <v>1998.0</v>
      </c>
      <c r="Y2037" s="12">
        <v>2012.0</v>
      </c>
      <c r="Z2037" s="12" t="s">
        <v>4463</v>
      </c>
      <c r="AA2037" s="12"/>
      <c r="AB2037" s="12"/>
      <c r="AC2037" s="12"/>
      <c r="AD2037" s="12"/>
      <c r="AE2037" s="12"/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2"/>
      <c r="AP2037" s="12"/>
      <c r="AQ2037" s="12"/>
      <c r="AR2037" s="12"/>
      <c r="AS2037" s="12"/>
      <c r="AT2037" s="12"/>
      <c r="AU2037" s="12"/>
      <c r="AV2037" s="12"/>
      <c r="AW2037" s="12"/>
      <c r="AX2037" s="12"/>
      <c r="AY2037" s="12"/>
    </row>
    <row r="2038">
      <c r="A2038" s="12">
        <v>281.0</v>
      </c>
      <c r="B2038" s="12" t="s">
        <v>4484</v>
      </c>
      <c r="C2038" s="12" t="s">
        <v>3372</v>
      </c>
      <c r="D2038" s="12" t="s">
        <v>4139</v>
      </c>
      <c r="E2038" s="64"/>
      <c r="F2038" s="12" t="s">
        <v>9</v>
      </c>
      <c r="G2038" s="12">
        <v>2014.0</v>
      </c>
      <c r="H2038" s="12"/>
      <c r="I2038" s="12" t="s">
        <v>4457</v>
      </c>
      <c r="J2038" s="12" t="s">
        <v>900</v>
      </c>
      <c r="K2038" s="12" t="s">
        <v>199</v>
      </c>
      <c r="L2038" s="12" t="s">
        <v>200</v>
      </c>
      <c r="M2038" s="12" t="s">
        <v>1884</v>
      </c>
      <c r="N2038" s="12"/>
      <c r="O2038" s="12" t="s">
        <v>4460</v>
      </c>
      <c r="P2038" s="12" t="s">
        <v>45</v>
      </c>
      <c r="Q2038" s="61">
        <v>39.46975</v>
      </c>
      <c r="R2038" s="12">
        <v>-0.37739</v>
      </c>
      <c r="S2038" s="12" t="s">
        <v>3957</v>
      </c>
      <c r="T2038" s="12" t="s">
        <v>47</v>
      </c>
      <c r="U2038" s="12" t="s">
        <v>203</v>
      </c>
      <c r="V2038" s="12" t="s">
        <v>4483</v>
      </c>
      <c r="W2038" s="12" t="s">
        <v>4462</v>
      </c>
      <c r="X2038" s="12">
        <v>1998.0</v>
      </c>
      <c r="Y2038" s="12">
        <v>2012.0</v>
      </c>
      <c r="Z2038" s="12" t="s">
        <v>4463</v>
      </c>
      <c r="AA2038" s="12"/>
      <c r="AB2038" s="12"/>
      <c r="AC2038" s="12"/>
      <c r="AD2038" s="12"/>
      <c r="AE2038" s="12"/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2"/>
      <c r="AP2038" s="12"/>
      <c r="AQ2038" s="12"/>
      <c r="AR2038" s="12"/>
      <c r="AS2038" s="12"/>
      <c r="AT2038" s="12"/>
      <c r="AU2038" s="12"/>
      <c r="AV2038" s="12"/>
      <c r="AW2038" s="12"/>
      <c r="AX2038" s="12"/>
      <c r="AY2038" s="12"/>
    </row>
    <row r="2039">
      <c r="A2039" s="12">
        <v>281.0</v>
      </c>
      <c r="B2039" s="12" t="s">
        <v>4485</v>
      </c>
      <c r="C2039" s="12" t="s">
        <v>4486</v>
      </c>
      <c r="D2039" s="12" t="s">
        <v>4139</v>
      </c>
      <c r="E2039" s="64"/>
      <c r="F2039" s="12" t="s">
        <v>9</v>
      </c>
      <c r="G2039" s="12">
        <v>2014.0</v>
      </c>
      <c r="H2039" s="12"/>
      <c r="I2039" s="12" t="s">
        <v>4457</v>
      </c>
      <c r="J2039" s="12" t="s">
        <v>900</v>
      </c>
      <c r="K2039" s="12" t="s">
        <v>199</v>
      </c>
      <c r="L2039" s="12" t="s">
        <v>200</v>
      </c>
      <c r="M2039" s="12" t="s">
        <v>1884</v>
      </c>
      <c r="N2039" s="12"/>
      <c r="O2039" s="12" t="s">
        <v>4460</v>
      </c>
      <c r="P2039" s="12" t="s">
        <v>45</v>
      </c>
      <c r="Q2039" s="61">
        <v>39.46975</v>
      </c>
      <c r="R2039" s="12">
        <v>-0.37739</v>
      </c>
      <c r="S2039" s="12" t="s">
        <v>3957</v>
      </c>
      <c r="T2039" s="12" t="s">
        <v>47</v>
      </c>
      <c r="U2039" s="12" t="s">
        <v>203</v>
      </c>
      <c r="V2039" s="12" t="s">
        <v>4483</v>
      </c>
      <c r="W2039" s="12" t="s">
        <v>4462</v>
      </c>
      <c r="X2039" s="12">
        <v>1998.0</v>
      </c>
      <c r="Y2039" s="12">
        <v>2012.0</v>
      </c>
      <c r="Z2039" s="12" t="s">
        <v>4463</v>
      </c>
      <c r="AA2039" s="12"/>
      <c r="AB2039" s="12"/>
      <c r="AC2039" s="12"/>
      <c r="AD2039" s="12"/>
      <c r="AE2039" s="12"/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2"/>
      <c r="AP2039" s="12"/>
      <c r="AQ2039" s="12"/>
      <c r="AR2039" s="12"/>
      <c r="AS2039" s="12"/>
      <c r="AT2039" s="12"/>
      <c r="AU2039" s="12"/>
      <c r="AV2039" s="12"/>
      <c r="AW2039" s="12"/>
      <c r="AX2039" s="12"/>
      <c r="AY2039" s="12"/>
    </row>
    <row r="2040">
      <c r="A2040" s="12">
        <v>281.0</v>
      </c>
      <c r="B2040" s="12" t="s">
        <v>4487</v>
      </c>
      <c r="C2040" s="12" t="s">
        <v>816</v>
      </c>
      <c r="D2040" s="12" t="s">
        <v>4139</v>
      </c>
      <c r="E2040" s="64"/>
      <c r="F2040" s="12" t="s">
        <v>9</v>
      </c>
      <c r="G2040" s="12">
        <v>2014.0</v>
      </c>
      <c r="H2040" s="12"/>
      <c r="I2040" s="12" t="s">
        <v>4457</v>
      </c>
      <c r="J2040" s="12" t="s">
        <v>900</v>
      </c>
      <c r="K2040" s="12" t="s">
        <v>199</v>
      </c>
      <c r="L2040" s="12" t="s">
        <v>200</v>
      </c>
      <c r="M2040" s="12" t="s">
        <v>4488</v>
      </c>
      <c r="N2040" s="12"/>
      <c r="O2040" s="12" t="s">
        <v>4460</v>
      </c>
      <c r="P2040" s="12" t="s">
        <v>45</v>
      </c>
      <c r="Q2040" s="61">
        <v>39.46975</v>
      </c>
      <c r="R2040" s="12">
        <v>-0.37739</v>
      </c>
      <c r="S2040" s="12" t="s">
        <v>3957</v>
      </c>
      <c r="T2040" s="12" t="s">
        <v>47</v>
      </c>
      <c r="U2040" s="12" t="s">
        <v>203</v>
      </c>
      <c r="V2040" s="12" t="s">
        <v>4483</v>
      </c>
      <c r="W2040" s="12" t="s">
        <v>4462</v>
      </c>
      <c r="X2040" s="12">
        <v>1998.0</v>
      </c>
      <c r="Y2040" s="12">
        <v>2012.0</v>
      </c>
      <c r="Z2040" s="12" t="s">
        <v>4463</v>
      </c>
      <c r="AA2040" s="12"/>
      <c r="AB2040" s="12"/>
      <c r="AC2040" s="12"/>
      <c r="AD2040" s="12"/>
      <c r="AE2040" s="12"/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2"/>
      <c r="AP2040" s="12"/>
      <c r="AQ2040" s="12"/>
      <c r="AR2040" s="12"/>
      <c r="AS2040" s="12"/>
      <c r="AT2040" s="12"/>
      <c r="AU2040" s="12"/>
      <c r="AV2040" s="12"/>
      <c r="AW2040" s="12"/>
      <c r="AX2040" s="12"/>
      <c r="AY2040" s="12"/>
    </row>
    <row r="2041">
      <c r="A2041" s="12">
        <v>281.0</v>
      </c>
      <c r="B2041" s="12" t="s">
        <v>4489</v>
      </c>
      <c r="C2041" s="12" t="s">
        <v>3359</v>
      </c>
      <c r="D2041" s="12" t="s">
        <v>4139</v>
      </c>
      <c r="E2041" s="64"/>
      <c r="F2041" s="12" t="s">
        <v>9</v>
      </c>
      <c r="G2041" s="12">
        <v>2014.0</v>
      </c>
      <c r="H2041" s="12"/>
      <c r="I2041" s="12" t="s">
        <v>4457</v>
      </c>
      <c r="J2041" s="12" t="s">
        <v>900</v>
      </c>
      <c r="K2041" s="12" t="s">
        <v>199</v>
      </c>
      <c r="L2041" s="12" t="s">
        <v>200</v>
      </c>
      <c r="M2041" s="12" t="s">
        <v>4488</v>
      </c>
      <c r="N2041" s="12"/>
      <c r="O2041" s="12" t="s">
        <v>4460</v>
      </c>
      <c r="P2041" s="12" t="s">
        <v>45</v>
      </c>
      <c r="Q2041" s="61">
        <v>39.46975</v>
      </c>
      <c r="R2041" s="12">
        <v>-0.37739</v>
      </c>
      <c r="S2041" s="12" t="s">
        <v>3957</v>
      </c>
      <c r="T2041" s="12" t="s">
        <v>47</v>
      </c>
      <c r="U2041" s="12" t="s">
        <v>203</v>
      </c>
      <c r="V2041" s="12" t="s">
        <v>4483</v>
      </c>
      <c r="W2041" s="12" t="s">
        <v>4462</v>
      </c>
      <c r="X2041" s="12">
        <v>1998.0</v>
      </c>
      <c r="Y2041" s="12">
        <v>2012.0</v>
      </c>
      <c r="Z2041" s="12" t="s">
        <v>4463</v>
      </c>
      <c r="AA2041" s="12"/>
      <c r="AB2041" s="12"/>
      <c r="AC2041" s="12"/>
      <c r="AD2041" s="12"/>
      <c r="AE2041" s="12"/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2"/>
      <c r="AP2041" s="12"/>
      <c r="AQ2041" s="12"/>
      <c r="AR2041" s="12"/>
      <c r="AS2041" s="12"/>
      <c r="AT2041" s="12"/>
      <c r="AU2041" s="12"/>
      <c r="AV2041" s="12"/>
      <c r="AW2041" s="12"/>
      <c r="AX2041" s="12"/>
      <c r="AY2041" s="12"/>
    </row>
    <row r="2042">
      <c r="A2042" s="12">
        <v>281.0</v>
      </c>
      <c r="B2042" s="12" t="s">
        <v>4490</v>
      </c>
      <c r="C2042" s="12" t="s">
        <v>818</v>
      </c>
      <c r="D2042" s="12" t="s">
        <v>4139</v>
      </c>
      <c r="E2042" s="64"/>
      <c r="F2042" s="12" t="s">
        <v>9</v>
      </c>
      <c r="G2042" s="12">
        <v>2014.0</v>
      </c>
      <c r="H2042" s="12"/>
      <c r="I2042" s="12" t="s">
        <v>4457</v>
      </c>
      <c r="J2042" s="12" t="s">
        <v>900</v>
      </c>
      <c r="K2042" s="12" t="s">
        <v>199</v>
      </c>
      <c r="L2042" s="12" t="s">
        <v>200</v>
      </c>
      <c r="M2042" s="12" t="s">
        <v>809</v>
      </c>
      <c r="N2042" s="12"/>
      <c r="O2042" s="12" t="s">
        <v>4460</v>
      </c>
      <c r="P2042" s="12" t="s">
        <v>45</v>
      </c>
      <c r="Q2042" s="61">
        <v>39.46975</v>
      </c>
      <c r="R2042" s="12">
        <v>-0.37739</v>
      </c>
      <c r="S2042" s="12" t="s">
        <v>3957</v>
      </c>
      <c r="T2042" s="12" t="s">
        <v>47</v>
      </c>
      <c r="U2042" s="12" t="s">
        <v>203</v>
      </c>
      <c r="V2042" s="12" t="s">
        <v>4483</v>
      </c>
      <c r="W2042" s="12" t="s">
        <v>4462</v>
      </c>
      <c r="X2042" s="12">
        <v>1998.0</v>
      </c>
      <c r="Y2042" s="12">
        <v>2012.0</v>
      </c>
      <c r="Z2042" s="12" t="s">
        <v>4463</v>
      </c>
      <c r="AA2042" s="12"/>
      <c r="AB2042" s="12"/>
      <c r="AC2042" s="12"/>
      <c r="AD2042" s="12"/>
      <c r="AE2042" s="12"/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2"/>
      <c r="AP2042" s="12"/>
      <c r="AQ2042" s="12"/>
      <c r="AR2042" s="12"/>
      <c r="AS2042" s="12"/>
      <c r="AT2042" s="12"/>
      <c r="AU2042" s="12"/>
      <c r="AV2042" s="12"/>
      <c r="AW2042" s="12"/>
      <c r="AX2042" s="12"/>
      <c r="AY2042" s="12"/>
    </row>
    <row r="2043">
      <c r="A2043" s="12">
        <v>281.0</v>
      </c>
      <c r="B2043" s="12" t="s">
        <v>4491</v>
      </c>
      <c r="C2043" s="12" t="s">
        <v>4492</v>
      </c>
      <c r="D2043" s="12" t="s">
        <v>4139</v>
      </c>
      <c r="E2043" s="64"/>
      <c r="F2043" s="12" t="s">
        <v>9</v>
      </c>
      <c r="G2043" s="12">
        <v>2014.0</v>
      </c>
      <c r="H2043" s="12"/>
      <c r="I2043" s="12" t="s">
        <v>4457</v>
      </c>
      <c r="J2043" s="12" t="s">
        <v>900</v>
      </c>
      <c r="K2043" s="12" t="s">
        <v>199</v>
      </c>
      <c r="L2043" s="12" t="s">
        <v>200</v>
      </c>
      <c r="M2043" s="12" t="s">
        <v>4468</v>
      </c>
      <c r="N2043" s="12"/>
      <c r="O2043" s="12" t="s">
        <v>4460</v>
      </c>
      <c r="P2043" s="12" t="s">
        <v>45</v>
      </c>
      <c r="Q2043" s="61">
        <v>39.46975</v>
      </c>
      <c r="R2043" s="12">
        <v>-0.37739</v>
      </c>
      <c r="S2043" s="12" t="s">
        <v>3957</v>
      </c>
      <c r="T2043" s="12" t="s">
        <v>47</v>
      </c>
      <c r="U2043" s="12" t="s">
        <v>203</v>
      </c>
      <c r="V2043" s="12" t="s">
        <v>4483</v>
      </c>
      <c r="W2043" s="12" t="s">
        <v>4462</v>
      </c>
      <c r="X2043" s="12">
        <v>1998.0</v>
      </c>
      <c r="Y2043" s="12">
        <v>2012.0</v>
      </c>
      <c r="Z2043" s="12" t="s">
        <v>4463</v>
      </c>
      <c r="AA2043" s="12"/>
      <c r="AB2043" s="12"/>
      <c r="AC2043" s="12"/>
      <c r="AD2043" s="12"/>
      <c r="AE2043" s="12"/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2"/>
      <c r="AP2043" s="12"/>
      <c r="AQ2043" s="12"/>
      <c r="AR2043" s="12"/>
      <c r="AS2043" s="12"/>
      <c r="AT2043" s="12"/>
      <c r="AU2043" s="12"/>
      <c r="AV2043" s="12"/>
      <c r="AW2043" s="12"/>
      <c r="AX2043" s="12"/>
      <c r="AY2043" s="12"/>
    </row>
    <row r="2044">
      <c r="A2044" s="12">
        <v>292.0</v>
      </c>
      <c r="B2044" s="12" t="s">
        <v>4493</v>
      </c>
      <c r="C2044" s="12" t="s">
        <v>712</v>
      </c>
      <c r="D2044" s="12" t="s">
        <v>4139</v>
      </c>
      <c r="E2044" s="64"/>
      <c r="F2044" s="12" t="s">
        <v>9</v>
      </c>
      <c r="G2044" s="12">
        <v>2014.0</v>
      </c>
      <c r="H2044" s="12" t="s">
        <v>4494</v>
      </c>
      <c r="I2044" s="12" t="s">
        <v>4495</v>
      </c>
      <c r="J2044" s="12" t="s">
        <v>4496</v>
      </c>
      <c r="K2044" s="12" t="s">
        <v>199</v>
      </c>
      <c r="L2044" s="12" t="s">
        <v>4431</v>
      </c>
      <c r="M2044" s="12" t="s">
        <v>710</v>
      </c>
      <c r="N2044" s="12"/>
      <c r="O2044" s="12" t="s">
        <v>4497</v>
      </c>
      <c r="P2044" s="12" t="s">
        <v>45</v>
      </c>
      <c r="Q2044" s="61">
        <v>40.5692167</v>
      </c>
      <c r="R2044" s="12">
        <v>0.6521833</v>
      </c>
      <c r="S2044" s="12" t="s">
        <v>134</v>
      </c>
      <c r="T2044" s="12" t="s">
        <v>3173</v>
      </c>
      <c r="U2044" s="12" t="s">
        <v>48</v>
      </c>
      <c r="V2044" s="12" t="s">
        <v>3538</v>
      </c>
      <c r="W2044" s="12" t="s">
        <v>4498</v>
      </c>
      <c r="X2044" s="12">
        <v>1981.0</v>
      </c>
      <c r="Y2044" s="12">
        <v>2021.0</v>
      </c>
      <c r="Z2044" s="12" t="s">
        <v>4499</v>
      </c>
      <c r="AA2044" s="12"/>
      <c r="AB2044" s="12"/>
      <c r="AC2044" s="12"/>
      <c r="AD2044" s="12"/>
      <c r="AE2044" s="12"/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2"/>
      <c r="AP2044" s="12"/>
      <c r="AQ2044" s="12"/>
      <c r="AR2044" s="12"/>
      <c r="AS2044" s="12"/>
      <c r="AT2044" s="12"/>
      <c r="AU2044" s="12"/>
      <c r="AV2044" s="12"/>
      <c r="AW2044" s="12"/>
      <c r="AX2044" s="12"/>
      <c r="AY2044" s="12"/>
    </row>
    <row r="2045">
      <c r="A2045" s="12">
        <v>302.0</v>
      </c>
      <c r="B2045" s="12" t="s">
        <v>4500</v>
      </c>
      <c r="C2045" s="12" t="s">
        <v>4501</v>
      </c>
      <c r="D2045" s="12" t="s">
        <v>4139</v>
      </c>
      <c r="E2045" s="64"/>
      <c r="F2045" s="12" t="s">
        <v>9</v>
      </c>
      <c r="G2045" s="12">
        <v>2013.0</v>
      </c>
      <c r="H2045" s="12" t="s">
        <v>4502</v>
      </c>
      <c r="I2045" s="12" t="s">
        <v>4503</v>
      </c>
      <c r="J2045" s="12" t="s">
        <v>3192</v>
      </c>
      <c r="K2045" s="12" t="s">
        <v>199</v>
      </c>
      <c r="L2045" s="12" t="s">
        <v>2733</v>
      </c>
      <c r="M2045" s="12" t="s">
        <v>674</v>
      </c>
      <c r="N2045" s="12"/>
      <c r="O2045" s="12" t="s">
        <v>4504</v>
      </c>
      <c r="P2045" s="12" t="s">
        <v>45</v>
      </c>
      <c r="Q2045" s="61">
        <v>36.936225</v>
      </c>
      <c r="R2045" s="12">
        <v>-6.350468</v>
      </c>
      <c r="S2045" s="12" t="s">
        <v>3957</v>
      </c>
      <c r="T2045" s="12" t="s">
        <v>3173</v>
      </c>
      <c r="U2045" s="12" t="s">
        <v>203</v>
      </c>
      <c r="V2045" s="12" t="s">
        <v>4505</v>
      </c>
      <c r="W2045" s="12" t="s">
        <v>4462</v>
      </c>
      <c r="X2045" s="12">
        <v>1998.0</v>
      </c>
      <c r="Y2045" s="12">
        <v>2012.0</v>
      </c>
      <c r="Z2045" s="12" t="s">
        <v>4506</v>
      </c>
      <c r="AA2045" s="12" t="s">
        <v>52</v>
      </c>
      <c r="AB2045" s="12"/>
      <c r="AC2045" s="12"/>
      <c r="AD2045" s="12"/>
      <c r="AE2045" s="12"/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2"/>
      <c r="AP2045" s="12"/>
      <c r="AQ2045" s="12"/>
      <c r="AR2045" s="12"/>
      <c r="AS2045" s="12"/>
      <c r="AT2045" s="12"/>
      <c r="AU2045" s="12"/>
      <c r="AV2045" s="12"/>
      <c r="AW2045" s="12"/>
      <c r="AX2045" s="12"/>
      <c r="AY2045" s="12"/>
    </row>
    <row r="2046">
      <c r="A2046" s="12">
        <v>302.0</v>
      </c>
      <c r="B2046" s="12" t="s">
        <v>4507</v>
      </c>
      <c r="C2046" s="12" t="s">
        <v>692</v>
      </c>
      <c r="D2046" s="12" t="s">
        <v>4139</v>
      </c>
      <c r="E2046" s="64"/>
      <c r="F2046" s="12" t="s">
        <v>9</v>
      </c>
      <c r="G2046" s="12">
        <v>2013.0</v>
      </c>
      <c r="H2046" s="12" t="s">
        <v>4508</v>
      </c>
      <c r="I2046" s="12" t="s">
        <v>4503</v>
      </c>
      <c r="J2046" s="12" t="s">
        <v>3192</v>
      </c>
      <c r="K2046" s="12" t="s">
        <v>199</v>
      </c>
      <c r="L2046" s="12" t="s">
        <v>2733</v>
      </c>
      <c r="M2046" s="12" t="s">
        <v>674</v>
      </c>
      <c r="N2046" s="12"/>
      <c r="O2046" s="12" t="s">
        <v>4504</v>
      </c>
      <c r="P2046" s="12" t="s">
        <v>45</v>
      </c>
      <c r="Q2046" s="61">
        <v>36.936225</v>
      </c>
      <c r="R2046" s="12">
        <v>-6.350468</v>
      </c>
      <c r="S2046" s="12" t="s">
        <v>3957</v>
      </c>
      <c r="T2046" s="12" t="s">
        <v>3173</v>
      </c>
      <c r="U2046" s="12" t="s">
        <v>203</v>
      </c>
      <c r="V2046" s="12" t="s">
        <v>4451</v>
      </c>
      <c r="W2046" s="12" t="s">
        <v>4498</v>
      </c>
      <c r="X2046" s="12">
        <v>1984.0</v>
      </c>
      <c r="Y2046" s="12">
        <v>2010.0</v>
      </c>
      <c r="Z2046" s="12" t="s">
        <v>4506</v>
      </c>
      <c r="AA2046" s="12" t="s">
        <v>52</v>
      </c>
      <c r="AB2046" s="12"/>
      <c r="AC2046" s="12"/>
      <c r="AD2046" s="12"/>
      <c r="AE2046" s="12"/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2"/>
      <c r="AP2046" s="12"/>
      <c r="AQ2046" s="12"/>
      <c r="AR2046" s="12"/>
      <c r="AS2046" s="12"/>
      <c r="AT2046" s="12"/>
      <c r="AU2046" s="12"/>
      <c r="AV2046" s="12"/>
      <c r="AW2046" s="12"/>
      <c r="AX2046" s="12"/>
      <c r="AY2046" s="12"/>
    </row>
    <row r="2047">
      <c r="A2047" s="12">
        <v>302.0</v>
      </c>
      <c r="B2047" s="12" t="s">
        <v>4509</v>
      </c>
      <c r="C2047" s="12" t="s">
        <v>676</v>
      </c>
      <c r="D2047" s="12" t="s">
        <v>4139</v>
      </c>
      <c r="E2047" s="64"/>
      <c r="F2047" s="12" t="s">
        <v>9</v>
      </c>
      <c r="G2047" s="12">
        <v>2013.0</v>
      </c>
      <c r="H2047" s="12" t="s">
        <v>4510</v>
      </c>
      <c r="I2047" s="12" t="s">
        <v>4503</v>
      </c>
      <c r="J2047" s="12" t="s">
        <v>3192</v>
      </c>
      <c r="K2047" s="12" t="s">
        <v>199</v>
      </c>
      <c r="L2047" s="12" t="s">
        <v>2733</v>
      </c>
      <c r="M2047" s="12" t="s">
        <v>674</v>
      </c>
      <c r="N2047" s="12"/>
      <c r="O2047" s="12" t="s">
        <v>4504</v>
      </c>
      <c r="P2047" s="12" t="s">
        <v>45</v>
      </c>
      <c r="Q2047" s="61">
        <v>36.936225</v>
      </c>
      <c r="R2047" s="12">
        <v>-6.350468</v>
      </c>
      <c r="S2047" s="12" t="s">
        <v>3957</v>
      </c>
      <c r="T2047" s="12" t="s">
        <v>3173</v>
      </c>
      <c r="U2047" s="12" t="s">
        <v>203</v>
      </c>
      <c r="V2047" s="12" t="s">
        <v>4451</v>
      </c>
      <c r="W2047" s="12" t="s">
        <v>4498</v>
      </c>
      <c r="X2047" s="12">
        <v>1984.0</v>
      </c>
      <c r="Y2047" s="12">
        <v>2010.0</v>
      </c>
      <c r="Z2047" s="12" t="s">
        <v>4506</v>
      </c>
      <c r="AA2047" s="12" t="s">
        <v>52</v>
      </c>
      <c r="AB2047" s="12"/>
      <c r="AC2047" s="12"/>
      <c r="AD2047" s="12"/>
      <c r="AE2047" s="12"/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2"/>
      <c r="AP2047" s="12"/>
      <c r="AQ2047" s="12"/>
      <c r="AR2047" s="12"/>
      <c r="AS2047" s="12"/>
      <c r="AT2047" s="12"/>
      <c r="AU2047" s="12"/>
      <c r="AV2047" s="12"/>
      <c r="AW2047" s="12"/>
      <c r="AX2047" s="12"/>
      <c r="AY2047" s="12"/>
    </row>
    <row r="2048">
      <c r="A2048" s="12">
        <v>302.0</v>
      </c>
      <c r="B2048" s="12" t="s">
        <v>4511</v>
      </c>
      <c r="C2048" s="12" t="s">
        <v>673</v>
      </c>
      <c r="D2048" s="12" t="s">
        <v>4139</v>
      </c>
      <c r="E2048" s="64"/>
      <c r="F2048" s="12" t="s">
        <v>9</v>
      </c>
      <c r="G2048" s="12">
        <v>2013.0</v>
      </c>
      <c r="H2048" s="12" t="s">
        <v>4512</v>
      </c>
      <c r="I2048" s="12" t="s">
        <v>4503</v>
      </c>
      <c r="J2048" s="12" t="s">
        <v>3192</v>
      </c>
      <c r="K2048" s="12" t="s">
        <v>199</v>
      </c>
      <c r="L2048" s="12" t="s">
        <v>2733</v>
      </c>
      <c r="M2048" s="12" t="s">
        <v>674</v>
      </c>
      <c r="N2048" s="12"/>
      <c r="O2048" s="12" t="s">
        <v>4504</v>
      </c>
      <c r="P2048" s="12" t="s">
        <v>45</v>
      </c>
      <c r="Q2048" s="61">
        <v>36.936225</v>
      </c>
      <c r="R2048" s="12">
        <v>-6.350468</v>
      </c>
      <c r="S2048" s="12" t="s">
        <v>3957</v>
      </c>
      <c r="T2048" s="12" t="s">
        <v>3173</v>
      </c>
      <c r="U2048" s="12" t="s">
        <v>203</v>
      </c>
      <c r="V2048" s="12" t="s">
        <v>4451</v>
      </c>
      <c r="W2048" s="12" t="s">
        <v>4498</v>
      </c>
      <c r="X2048" s="12">
        <v>1984.0</v>
      </c>
      <c r="Y2048" s="12">
        <v>2010.0</v>
      </c>
      <c r="Z2048" s="12" t="s">
        <v>4506</v>
      </c>
      <c r="AA2048" s="12" t="s">
        <v>52</v>
      </c>
      <c r="AB2048" s="12"/>
      <c r="AC2048" s="12"/>
      <c r="AD2048" s="12"/>
      <c r="AE2048" s="12"/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2"/>
      <c r="AP2048" s="12"/>
      <c r="AQ2048" s="12"/>
      <c r="AR2048" s="12"/>
      <c r="AS2048" s="12"/>
      <c r="AT2048" s="12"/>
      <c r="AU2048" s="12"/>
      <c r="AV2048" s="12"/>
      <c r="AW2048" s="12"/>
      <c r="AX2048" s="12"/>
      <c r="AY2048" s="12"/>
    </row>
    <row r="2049">
      <c r="A2049" s="12">
        <v>302.0</v>
      </c>
      <c r="B2049" s="12" t="s">
        <v>4513</v>
      </c>
      <c r="C2049" s="12" t="s">
        <v>678</v>
      </c>
      <c r="D2049" s="12" t="s">
        <v>4139</v>
      </c>
      <c r="E2049" s="64"/>
      <c r="F2049" s="12" t="s">
        <v>9</v>
      </c>
      <c r="G2049" s="12">
        <v>2013.0</v>
      </c>
      <c r="H2049" s="12" t="s">
        <v>4514</v>
      </c>
      <c r="I2049" s="12" t="s">
        <v>4503</v>
      </c>
      <c r="J2049" s="12" t="s">
        <v>3192</v>
      </c>
      <c r="K2049" s="12" t="s">
        <v>199</v>
      </c>
      <c r="L2049" s="12" t="s">
        <v>2733</v>
      </c>
      <c r="M2049" s="12" t="s">
        <v>674</v>
      </c>
      <c r="N2049" s="12"/>
      <c r="O2049" s="12" t="s">
        <v>4504</v>
      </c>
      <c r="P2049" s="12" t="s">
        <v>45</v>
      </c>
      <c r="Q2049" s="61">
        <v>36.936225</v>
      </c>
      <c r="R2049" s="12">
        <v>-6.350468</v>
      </c>
      <c r="S2049" s="12" t="s">
        <v>3957</v>
      </c>
      <c r="T2049" s="12" t="s">
        <v>3173</v>
      </c>
      <c r="U2049" s="12" t="s">
        <v>203</v>
      </c>
      <c r="V2049" s="12" t="s">
        <v>4451</v>
      </c>
      <c r="W2049" s="12" t="s">
        <v>4498</v>
      </c>
      <c r="X2049" s="12">
        <v>1984.0</v>
      </c>
      <c r="Y2049" s="12">
        <v>2010.0</v>
      </c>
      <c r="Z2049" s="12" t="s">
        <v>4506</v>
      </c>
      <c r="AA2049" s="12" t="s">
        <v>52</v>
      </c>
      <c r="AB2049" s="12"/>
      <c r="AC2049" s="12"/>
      <c r="AD2049" s="12"/>
      <c r="AE2049" s="12"/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2"/>
      <c r="AP2049" s="12"/>
      <c r="AQ2049" s="12"/>
      <c r="AR2049" s="12"/>
      <c r="AS2049" s="12"/>
      <c r="AT2049" s="12"/>
      <c r="AU2049" s="12"/>
      <c r="AV2049" s="12"/>
      <c r="AW2049" s="12"/>
      <c r="AX2049" s="12"/>
      <c r="AY2049" s="12"/>
    </row>
    <row r="2050">
      <c r="A2050" s="12">
        <v>302.0</v>
      </c>
      <c r="B2050" s="12" t="s">
        <v>4515</v>
      </c>
      <c r="C2050" s="12" t="s">
        <v>4516</v>
      </c>
      <c r="D2050" s="12" t="s">
        <v>4139</v>
      </c>
      <c r="E2050" s="64"/>
      <c r="F2050" s="12" t="s">
        <v>9</v>
      </c>
      <c r="G2050" s="12">
        <v>2013.0</v>
      </c>
      <c r="H2050" s="12" t="s">
        <v>4517</v>
      </c>
      <c r="I2050" s="12" t="s">
        <v>4503</v>
      </c>
      <c r="J2050" s="12" t="s">
        <v>3192</v>
      </c>
      <c r="K2050" s="12" t="s">
        <v>199</v>
      </c>
      <c r="L2050" s="12" t="s">
        <v>2733</v>
      </c>
      <c r="M2050" s="12" t="s">
        <v>674</v>
      </c>
      <c r="N2050" s="12"/>
      <c r="O2050" s="12" t="s">
        <v>4504</v>
      </c>
      <c r="P2050" s="12" t="s">
        <v>45</v>
      </c>
      <c r="Q2050" s="61">
        <v>36.936225</v>
      </c>
      <c r="R2050" s="12">
        <v>-6.350468</v>
      </c>
      <c r="S2050" s="12" t="s">
        <v>3957</v>
      </c>
      <c r="T2050" s="12" t="s">
        <v>3173</v>
      </c>
      <c r="U2050" s="12" t="s">
        <v>203</v>
      </c>
      <c r="V2050" s="12" t="s">
        <v>4451</v>
      </c>
      <c r="W2050" s="12" t="s">
        <v>4498</v>
      </c>
      <c r="X2050" s="12">
        <v>1994.0</v>
      </c>
      <c r="Y2050" s="12">
        <v>2010.0</v>
      </c>
      <c r="Z2050" s="12" t="s">
        <v>4506</v>
      </c>
      <c r="AA2050" s="12" t="s">
        <v>52</v>
      </c>
      <c r="AB2050" s="12"/>
      <c r="AC2050" s="12"/>
      <c r="AD2050" s="12"/>
      <c r="AE2050" s="12"/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2"/>
      <c r="AP2050" s="12"/>
      <c r="AQ2050" s="12"/>
      <c r="AR2050" s="12"/>
      <c r="AS2050" s="12"/>
      <c r="AT2050" s="12"/>
      <c r="AU2050" s="12"/>
      <c r="AV2050" s="12"/>
      <c r="AW2050" s="12"/>
      <c r="AX2050" s="12"/>
      <c r="AY2050" s="12"/>
    </row>
    <row r="2051">
      <c r="A2051" s="12">
        <v>302.0</v>
      </c>
      <c r="B2051" s="12" t="s">
        <v>4518</v>
      </c>
      <c r="C2051" s="12" t="s">
        <v>3397</v>
      </c>
      <c r="D2051" s="12" t="s">
        <v>4139</v>
      </c>
      <c r="E2051" s="64"/>
      <c r="F2051" s="12" t="s">
        <v>9</v>
      </c>
      <c r="G2051" s="12">
        <v>2013.0</v>
      </c>
      <c r="H2051" s="12" t="s">
        <v>4519</v>
      </c>
      <c r="I2051" s="12" t="s">
        <v>4503</v>
      </c>
      <c r="J2051" s="12" t="s">
        <v>3192</v>
      </c>
      <c r="K2051" s="12" t="s">
        <v>199</v>
      </c>
      <c r="L2051" s="12" t="s">
        <v>3398</v>
      </c>
      <c r="M2051" s="12" t="s">
        <v>3399</v>
      </c>
      <c r="N2051" s="12"/>
      <c r="O2051" s="12" t="s">
        <v>4504</v>
      </c>
      <c r="P2051" s="12" t="s">
        <v>45</v>
      </c>
      <c r="Q2051" s="61">
        <v>36.936225</v>
      </c>
      <c r="R2051" s="12">
        <v>-6.350468</v>
      </c>
      <c r="S2051" s="12" t="s">
        <v>3957</v>
      </c>
      <c r="T2051" s="12" t="s">
        <v>3173</v>
      </c>
      <c r="U2051" s="12" t="s">
        <v>203</v>
      </c>
      <c r="V2051" s="12" t="s">
        <v>4451</v>
      </c>
      <c r="W2051" s="12" t="s">
        <v>4498</v>
      </c>
      <c r="X2051" s="12" t="s">
        <v>4520</v>
      </c>
      <c r="Y2051" s="12" t="s">
        <v>4520</v>
      </c>
      <c r="Z2051" s="12"/>
      <c r="AA2051" s="12"/>
      <c r="AB2051" s="12"/>
      <c r="AC2051" s="12"/>
      <c r="AD2051" s="12"/>
      <c r="AE2051" s="12"/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2"/>
      <c r="AP2051" s="12"/>
      <c r="AQ2051" s="12"/>
      <c r="AR2051" s="12"/>
      <c r="AS2051" s="12"/>
      <c r="AT2051" s="12"/>
      <c r="AU2051" s="12"/>
      <c r="AV2051" s="12"/>
      <c r="AW2051" s="12"/>
      <c r="AX2051" s="12"/>
      <c r="AY2051" s="12"/>
    </row>
    <row r="2052">
      <c r="A2052" s="12">
        <v>302.0</v>
      </c>
      <c r="B2052" s="12" t="s">
        <v>4521</v>
      </c>
      <c r="C2052" s="12" t="s">
        <v>684</v>
      </c>
      <c r="D2052" s="12" t="s">
        <v>4139</v>
      </c>
      <c r="E2052" s="64"/>
      <c r="F2052" s="12" t="s">
        <v>9</v>
      </c>
      <c r="G2052" s="12">
        <v>2013.0</v>
      </c>
      <c r="H2052" s="12" t="s">
        <v>4522</v>
      </c>
      <c r="I2052" s="12" t="s">
        <v>4503</v>
      </c>
      <c r="J2052" s="12" t="s">
        <v>3192</v>
      </c>
      <c r="K2052" s="12" t="s">
        <v>199</v>
      </c>
      <c r="L2052" s="12" t="s">
        <v>2733</v>
      </c>
      <c r="M2052" s="12" t="s">
        <v>622</v>
      </c>
      <c r="N2052" s="12"/>
      <c r="O2052" s="12" t="s">
        <v>4504</v>
      </c>
      <c r="P2052" s="12" t="s">
        <v>45</v>
      </c>
      <c r="Q2052" s="61">
        <v>36.936225</v>
      </c>
      <c r="R2052" s="12">
        <v>-6.350468</v>
      </c>
      <c r="S2052" s="12" t="s">
        <v>3957</v>
      </c>
      <c r="T2052" s="12" t="s">
        <v>3173</v>
      </c>
      <c r="U2052" s="12" t="s">
        <v>203</v>
      </c>
      <c r="V2052" s="12" t="s">
        <v>4451</v>
      </c>
      <c r="W2052" s="12" t="s">
        <v>4498</v>
      </c>
      <c r="X2052" s="12">
        <v>1984.0</v>
      </c>
      <c r="Y2052" s="12">
        <v>2010.0</v>
      </c>
      <c r="Z2052" s="12" t="s">
        <v>4506</v>
      </c>
      <c r="AA2052" s="12" t="s">
        <v>52</v>
      </c>
      <c r="AB2052" s="12"/>
      <c r="AC2052" s="12"/>
      <c r="AD2052" s="12"/>
      <c r="AE2052" s="12"/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2"/>
      <c r="AP2052" s="12"/>
      <c r="AQ2052" s="12"/>
      <c r="AR2052" s="12"/>
      <c r="AS2052" s="12"/>
      <c r="AT2052" s="12"/>
      <c r="AU2052" s="12"/>
      <c r="AV2052" s="12"/>
      <c r="AW2052" s="12"/>
      <c r="AX2052" s="12"/>
      <c r="AY2052" s="12"/>
    </row>
    <row r="2053">
      <c r="A2053" s="12">
        <v>302.0</v>
      </c>
      <c r="B2053" s="12" t="s">
        <v>4523</v>
      </c>
      <c r="C2053" s="12" t="s">
        <v>682</v>
      </c>
      <c r="D2053" s="12" t="s">
        <v>4139</v>
      </c>
      <c r="E2053" s="64"/>
      <c r="F2053" s="12" t="s">
        <v>9</v>
      </c>
      <c r="G2053" s="12">
        <v>2013.0</v>
      </c>
      <c r="H2053" s="12" t="s">
        <v>4524</v>
      </c>
      <c r="I2053" s="12" t="s">
        <v>4503</v>
      </c>
      <c r="J2053" s="12" t="s">
        <v>3192</v>
      </c>
      <c r="K2053" s="12" t="s">
        <v>199</v>
      </c>
      <c r="L2053" s="12" t="s">
        <v>2733</v>
      </c>
      <c r="M2053" s="12" t="s">
        <v>622</v>
      </c>
      <c r="N2053" s="12"/>
      <c r="O2053" s="12" t="s">
        <v>4504</v>
      </c>
      <c r="P2053" s="12" t="s">
        <v>45</v>
      </c>
      <c r="Q2053" s="61">
        <v>36.936225</v>
      </c>
      <c r="R2053" s="12">
        <v>-6.350468</v>
      </c>
      <c r="S2053" s="12" t="s">
        <v>3957</v>
      </c>
      <c r="T2053" s="12" t="s">
        <v>3173</v>
      </c>
      <c r="U2053" s="12" t="s">
        <v>203</v>
      </c>
      <c r="V2053" s="12" t="s">
        <v>4451</v>
      </c>
      <c r="W2053" s="12" t="s">
        <v>4498</v>
      </c>
      <c r="X2053" s="12">
        <v>1984.0</v>
      </c>
      <c r="Y2053" s="12">
        <v>2010.0</v>
      </c>
      <c r="Z2053" s="12" t="s">
        <v>4506</v>
      </c>
      <c r="AA2053" s="12" t="s">
        <v>52</v>
      </c>
      <c r="AB2053" s="12"/>
      <c r="AC2053" s="12"/>
      <c r="AD2053" s="12"/>
      <c r="AE2053" s="12"/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2"/>
      <c r="AP2053" s="12"/>
      <c r="AQ2053" s="12"/>
      <c r="AR2053" s="12"/>
      <c r="AS2053" s="12"/>
      <c r="AT2053" s="12"/>
      <c r="AU2053" s="12"/>
      <c r="AV2053" s="12"/>
      <c r="AW2053" s="12"/>
      <c r="AX2053" s="12"/>
      <c r="AY2053" s="12"/>
    </row>
    <row r="2054">
      <c r="A2054" s="12">
        <v>378.0</v>
      </c>
      <c r="B2054" s="12" t="s">
        <v>4525</v>
      </c>
      <c r="C2054" s="12" t="s">
        <v>516</v>
      </c>
      <c r="D2054" s="12" t="s">
        <v>4139</v>
      </c>
      <c r="E2054" s="12"/>
      <c r="F2054" s="12" t="s">
        <v>9</v>
      </c>
      <c r="G2054" s="12">
        <v>2011.0</v>
      </c>
      <c r="H2054" s="12" t="s">
        <v>4526</v>
      </c>
      <c r="I2054" s="12"/>
      <c r="J2054" s="12" t="s">
        <v>3455</v>
      </c>
      <c r="K2054" s="12" t="s">
        <v>199</v>
      </c>
      <c r="L2054" s="12" t="s">
        <v>510</v>
      </c>
      <c r="M2054" s="12" t="s">
        <v>511</v>
      </c>
      <c r="N2054" s="12"/>
      <c r="O2054" s="12" t="s">
        <v>4527</v>
      </c>
      <c r="P2054" s="12" t="s">
        <v>45</v>
      </c>
      <c r="Q2054" s="61">
        <v>39.984126</v>
      </c>
      <c r="R2054" s="12">
        <v>-0.032793</v>
      </c>
      <c r="S2054" s="12" t="s">
        <v>69</v>
      </c>
      <c r="T2054" s="12" t="s">
        <v>47</v>
      </c>
      <c r="U2054" s="12" t="s">
        <v>203</v>
      </c>
      <c r="V2054" s="12" t="s">
        <v>4528</v>
      </c>
      <c r="W2054" s="12" t="s">
        <v>4529</v>
      </c>
      <c r="X2054" s="12">
        <v>1991.0</v>
      </c>
      <c r="Y2054" s="12">
        <v>2009.0</v>
      </c>
      <c r="Z2054" s="12" t="s">
        <v>4530</v>
      </c>
      <c r="AA2054" s="12" t="s">
        <v>52</v>
      </c>
      <c r="AB2054" s="12">
        <v>2007.0</v>
      </c>
      <c r="AC2054" s="12">
        <v>2008.0</v>
      </c>
      <c r="AD2054" s="12">
        <v>2.0</v>
      </c>
      <c r="AE2054" s="12"/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2"/>
      <c r="AP2054" s="12"/>
      <c r="AQ2054" s="12"/>
      <c r="AR2054" s="12"/>
      <c r="AS2054" s="12"/>
      <c r="AT2054" s="12"/>
      <c r="AU2054" s="12"/>
      <c r="AV2054" s="12"/>
      <c r="AW2054" s="12"/>
      <c r="AX2054" s="12"/>
      <c r="AY2054" s="12"/>
    </row>
    <row r="2055">
      <c r="A2055" s="12">
        <v>392.0</v>
      </c>
      <c r="B2055" s="12" t="s">
        <v>4531</v>
      </c>
      <c r="C2055" s="12" t="s">
        <v>4532</v>
      </c>
      <c r="D2055" s="12" t="s">
        <v>4139</v>
      </c>
      <c r="E2055" s="12"/>
      <c r="F2055" s="12" t="s">
        <v>9</v>
      </c>
      <c r="G2055" s="12">
        <v>2011.0</v>
      </c>
      <c r="H2055" s="12"/>
      <c r="I2055" s="12" t="s">
        <v>4533</v>
      </c>
      <c r="J2055" s="12" t="s">
        <v>900</v>
      </c>
      <c r="K2055" s="12" t="s">
        <v>199</v>
      </c>
      <c r="L2055" s="12" t="s">
        <v>200</v>
      </c>
      <c r="M2055" s="12" t="s">
        <v>4534</v>
      </c>
      <c r="N2055" s="12"/>
      <c r="O2055" s="12" t="s">
        <v>4535</v>
      </c>
      <c r="P2055" s="12" t="s">
        <v>45</v>
      </c>
      <c r="Q2055" s="61">
        <v>38.182704</v>
      </c>
      <c r="R2055" s="12">
        <v>-0.749165</v>
      </c>
      <c r="S2055" s="12" t="s">
        <v>134</v>
      </c>
      <c r="T2055" s="12" t="s">
        <v>3173</v>
      </c>
      <c r="U2055" s="12" t="s">
        <v>203</v>
      </c>
      <c r="V2055" s="12" t="s">
        <v>4536</v>
      </c>
      <c r="W2055" s="12" t="s">
        <v>4537</v>
      </c>
      <c r="X2055" s="12">
        <v>1991.0</v>
      </c>
      <c r="Y2055" s="12">
        <v>2006.0</v>
      </c>
      <c r="Z2055" s="12" t="s">
        <v>4463</v>
      </c>
      <c r="AA2055" s="12"/>
      <c r="AB2055" s="12"/>
      <c r="AC2055" s="12"/>
      <c r="AD2055" s="12"/>
      <c r="AE2055" s="12"/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2"/>
      <c r="AP2055" s="12"/>
      <c r="AQ2055" s="12"/>
      <c r="AR2055" s="12"/>
      <c r="AS2055" s="12"/>
      <c r="AT2055" s="12"/>
      <c r="AU2055" s="12"/>
      <c r="AV2055" s="12"/>
      <c r="AW2055" s="12"/>
      <c r="AX2055" s="12"/>
      <c r="AY2055" s="12"/>
    </row>
    <row r="2056">
      <c r="A2056" s="12">
        <v>450.0</v>
      </c>
      <c r="B2056" s="12" t="s">
        <v>4538</v>
      </c>
      <c r="C2056" s="12" t="s">
        <v>2571</v>
      </c>
      <c r="D2056" s="12" t="s">
        <v>4139</v>
      </c>
      <c r="E2056" s="12"/>
      <c r="F2056" s="12" t="s">
        <v>9</v>
      </c>
      <c r="G2056" s="12">
        <v>2009.0</v>
      </c>
      <c r="H2056" s="12"/>
      <c r="I2056" s="12" t="s">
        <v>4539</v>
      </c>
      <c r="J2056" s="12" t="s">
        <v>1856</v>
      </c>
      <c r="K2056" s="12" t="s">
        <v>199</v>
      </c>
      <c r="L2056" s="12" t="s">
        <v>595</v>
      </c>
      <c r="M2056" s="12" t="s">
        <v>596</v>
      </c>
      <c r="N2056" s="12"/>
      <c r="O2056" s="12" t="s">
        <v>4540</v>
      </c>
      <c r="P2056" s="12" t="s">
        <v>45</v>
      </c>
      <c r="Q2056" s="61">
        <v>40.666768</v>
      </c>
      <c r="R2056" s="12">
        <v>-3.416692</v>
      </c>
      <c r="S2056" s="12" t="s">
        <v>134</v>
      </c>
      <c r="T2056" s="12" t="s">
        <v>3173</v>
      </c>
      <c r="U2056" s="12" t="s">
        <v>203</v>
      </c>
      <c r="V2056" s="12" t="s">
        <v>4541</v>
      </c>
      <c r="W2056" s="12" t="s">
        <v>523</v>
      </c>
      <c r="X2056" s="12">
        <v>2001.0</v>
      </c>
      <c r="Y2056" s="12">
        <v>2007.0</v>
      </c>
      <c r="Z2056" s="12" t="s">
        <v>4542</v>
      </c>
      <c r="AA2056" s="12" t="s">
        <v>52</v>
      </c>
      <c r="AB2056" s="12">
        <v>2006.0</v>
      </c>
      <c r="AC2056" s="12">
        <v>2007.0</v>
      </c>
      <c r="AD2056" s="12">
        <v>2.0</v>
      </c>
      <c r="AE2056" s="12"/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2"/>
      <c r="AP2056" s="12"/>
      <c r="AQ2056" s="12"/>
      <c r="AR2056" s="12"/>
      <c r="AS2056" s="12"/>
      <c r="AT2056" s="12"/>
      <c r="AU2056" s="12"/>
      <c r="AV2056" s="12"/>
      <c r="AW2056" s="12"/>
      <c r="AX2056" s="12"/>
      <c r="AY2056" s="12"/>
    </row>
    <row r="2057">
      <c r="A2057" s="12">
        <v>450.0</v>
      </c>
      <c r="B2057" s="12" t="s">
        <v>4543</v>
      </c>
      <c r="C2057" s="12" t="s">
        <v>2571</v>
      </c>
      <c r="D2057" s="12" t="s">
        <v>4139</v>
      </c>
      <c r="E2057" s="12"/>
      <c r="F2057" s="12" t="s">
        <v>9</v>
      </c>
      <c r="G2057" s="12">
        <v>2009.0</v>
      </c>
      <c r="H2057" s="12"/>
      <c r="I2057" s="12" t="s">
        <v>4539</v>
      </c>
      <c r="J2057" s="12" t="s">
        <v>1856</v>
      </c>
      <c r="K2057" s="12" t="s">
        <v>199</v>
      </c>
      <c r="L2057" s="12" t="s">
        <v>595</v>
      </c>
      <c r="M2057" s="12" t="s">
        <v>596</v>
      </c>
      <c r="N2057" s="12"/>
      <c r="O2057" s="12" t="s">
        <v>4544</v>
      </c>
      <c r="P2057" s="12" t="s">
        <v>45</v>
      </c>
      <c r="Q2057" s="61">
        <v>40.316775</v>
      </c>
      <c r="R2057" s="12">
        <v>-3.299996</v>
      </c>
      <c r="S2057" s="12" t="s">
        <v>134</v>
      </c>
      <c r="T2057" s="12"/>
      <c r="U2057" s="12" t="s">
        <v>203</v>
      </c>
      <c r="V2057" s="12" t="s">
        <v>4541</v>
      </c>
      <c r="W2057" s="12" t="s">
        <v>523</v>
      </c>
      <c r="X2057" s="12">
        <v>2001.0</v>
      </c>
      <c r="Y2057" s="12">
        <v>2007.0</v>
      </c>
      <c r="Z2057" s="12" t="s">
        <v>4542</v>
      </c>
      <c r="AA2057" s="12" t="s">
        <v>52</v>
      </c>
      <c r="AB2057" s="12" t="s">
        <v>4545</v>
      </c>
      <c r="AC2057" s="12" t="s">
        <v>4545</v>
      </c>
      <c r="AD2057" s="12"/>
      <c r="AE2057" s="12"/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2"/>
      <c r="AP2057" s="12"/>
      <c r="AQ2057" s="12"/>
      <c r="AR2057" s="12"/>
      <c r="AS2057" s="12"/>
      <c r="AT2057" s="12"/>
      <c r="AU2057" s="12"/>
      <c r="AV2057" s="12"/>
      <c r="AW2057" s="12"/>
      <c r="AX2057" s="12"/>
      <c r="AY2057" s="12"/>
    </row>
    <row r="2058">
      <c r="A2058" s="12">
        <v>488.0</v>
      </c>
      <c r="B2058" s="12" t="s">
        <v>4546</v>
      </c>
      <c r="C2058" s="12" t="s">
        <v>4547</v>
      </c>
      <c r="D2058" s="12" t="s">
        <v>4139</v>
      </c>
      <c r="E2058" s="12"/>
      <c r="F2058" s="12" t="s">
        <v>9</v>
      </c>
      <c r="G2058" s="12">
        <v>2007.0</v>
      </c>
      <c r="H2058" s="12"/>
      <c r="I2058" s="12" t="s">
        <v>4548</v>
      </c>
      <c r="J2058" s="12" t="s">
        <v>1856</v>
      </c>
      <c r="K2058" s="12" t="s">
        <v>199</v>
      </c>
      <c r="L2058" s="12" t="s">
        <v>510</v>
      </c>
      <c r="M2058" s="12" t="s">
        <v>511</v>
      </c>
      <c r="N2058" s="12"/>
      <c r="O2058" s="12" t="s">
        <v>4549</v>
      </c>
      <c r="P2058" s="12" t="s">
        <v>45</v>
      </c>
      <c r="Q2058" s="61">
        <v>38.334461</v>
      </c>
      <c r="R2058" s="12">
        <v>-0.467134</v>
      </c>
      <c r="S2058" s="12" t="s">
        <v>69</v>
      </c>
      <c r="T2058" s="12" t="s">
        <v>47</v>
      </c>
      <c r="U2058" s="12" t="s">
        <v>203</v>
      </c>
      <c r="V2058" s="12" t="s">
        <v>4550</v>
      </c>
      <c r="W2058" s="71" t="s">
        <v>4551</v>
      </c>
      <c r="X2058" s="12">
        <v>1989.0</v>
      </c>
      <c r="Y2058" s="12">
        <v>2000.0</v>
      </c>
      <c r="Z2058" s="12" t="s">
        <v>4552</v>
      </c>
      <c r="AA2058" s="12"/>
      <c r="AB2058" s="12"/>
      <c r="AC2058" s="12"/>
      <c r="AD2058" s="12"/>
      <c r="AE2058" s="12" t="s">
        <v>4553</v>
      </c>
      <c r="AF2058" s="12" t="s">
        <v>52</v>
      </c>
      <c r="AG2058" s="12">
        <v>1962.0</v>
      </c>
      <c r="AH2058" s="12" t="s">
        <v>4545</v>
      </c>
      <c r="AI2058" s="12"/>
      <c r="AJ2058" s="12"/>
      <c r="AK2058" s="12"/>
      <c r="AL2058" s="12"/>
      <c r="AM2058" s="12"/>
      <c r="AN2058" s="12"/>
      <c r="AO2058" s="12"/>
      <c r="AP2058" s="12"/>
      <c r="AQ2058" s="12"/>
      <c r="AR2058" s="12"/>
      <c r="AS2058" s="12"/>
      <c r="AT2058" s="12"/>
      <c r="AU2058" s="12"/>
      <c r="AV2058" s="12"/>
      <c r="AW2058" s="12"/>
      <c r="AX2058" s="12"/>
      <c r="AY2058" s="12"/>
    </row>
    <row r="2059">
      <c r="A2059" s="12">
        <v>529.0</v>
      </c>
      <c r="B2059" s="12" t="s">
        <v>4554</v>
      </c>
      <c r="C2059" s="12" t="s">
        <v>4555</v>
      </c>
      <c r="D2059" s="12" t="s">
        <v>4139</v>
      </c>
      <c r="E2059" s="12"/>
      <c r="F2059" s="12" t="s">
        <v>9</v>
      </c>
      <c r="G2059" s="12">
        <v>2007.0</v>
      </c>
      <c r="H2059" s="12" t="s">
        <v>4556</v>
      </c>
      <c r="I2059" s="12" t="s">
        <v>4557</v>
      </c>
      <c r="J2059" s="12" t="s">
        <v>1895</v>
      </c>
      <c r="K2059" s="12" t="s">
        <v>40</v>
      </c>
      <c r="L2059" s="12" t="s">
        <v>100</v>
      </c>
      <c r="M2059" s="12" t="s">
        <v>4558</v>
      </c>
      <c r="N2059" s="12"/>
      <c r="O2059" s="12" t="s">
        <v>4559</v>
      </c>
      <c r="P2059" s="12" t="s">
        <v>45</v>
      </c>
      <c r="Q2059" s="61">
        <v>38.719776</v>
      </c>
      <c r="R2059" s="12">
        <v>0.648134</v>
      </c>
      <c r="S2059" s="12" t="s">
        <v>146</v>
      </c>
      <c r="T2059" s="12"/>
      <c r="U2059" s="12" t="s">
        <v>70</v>
      </c>
      <c r="V2059" s="12" t="s">
        <v>4560</v>
      </c>
      <c r="W2059" s="12" t="s">
        <v>4561</v>
      </c>
      <c r="X2059" s="12">
        <v>1994.0</v>
      </c>
      <c r="Y2059" s="12">
        <v>2000.0</v>
      </c>
      <c r="Z2059" s="12"/>
      <c r="AA2059" s="12"/>
      <c r="AB2059" s="12"/>
      <c r="AC2059" s="12"/>
      <c r="AD2059" s="12"/>
      <c r="AE2059" s="12"/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2"/>
      <c r="AP2059" s="12"/>
      <c r="AQ2059" s="12"/>
      <c r="AR2059" s="12"/>
      <c r="AS2059" s="12"/>
      <c r="AT2059" s="12"/>
      <c r="AU2059" s="12"/>
      <c r="AV2059" s="12"/>
      <c r="AW2059" s="12"/>
      <c r="AX2059" s="12"/>
      <c r="AY2059" s="12"/>
    </row>
    <row r="2060">
      <c r="A2060" s="12">
        <v>529.0</v>
      </c>
      <c r="B2060" s="12" t="s">
        <v>4562</v>
      </c>
      <c r="C2060" s="12" t="s">
        <v>4563</v>
      </c>
      <c r="D2060" s="12" t="s">
        <v>4139</v>
      </c>
      <c r="E2060" s="12"/>
      <c r="F2060" s="12" t="s">
        <v>9</v>
      </c>
      <c r="G2060" s="12">
        <v>2007.0</v>
      </c>
      <c r="H2060" s="12" t="s">
        <v>4564</v>
      </c>
      <c r="I2060" s="12" t="s">
        <v>4557</v>
      </c>
      <c r="J2060" s="12" t="s">
        <v>1895</v>
      </c>
      <c r="K2060" s="12" t="s">
        <v>40</v>
      </c>
      <c r="L2060" s="12" t="s">
        <v>100</v>
      </c>
      <c r="M2060" s="12" t="s">
        <v>4558</v>
      </c>
      <c r="N2060" s="12"/>
      <c r="O2060" s="12" t="s">
        <v>4559</v>
      </c>
      <c r="P2060" s="12" t="s">
        <v>45</v>
      </c>
      <c r="Q2060" s="61">
        <v>38.719776</v>
      </c>
      <c r="R2060" s="12">
        <v>0.648134</v>
      </c>
      <c r="S2060" s="12" t="s">
        <v>146</v>
      </c>
      <c r="T2060" s="12"/>
      <c r="U2060" s="12" t="s">
        <v>70</v>
      </c>
      <c r="V2060" s="12" t="s">
        <v>4560</v>
      </c>
      <c r="W2060" s="12" t="s">
        <v>4561</v>
      </c>
      <c r="X2060" s="12">
        <v>1994.0</v>
      </c>
      <c r="Y2060" s="12">
        <v>2000.0</v>
      </c>
      <c r="Z2060" s="12"/>
      <c r="AA2060" s="12"/>
      <c r="AB2060" s="12"/>
      <c r="AC2060" s="12"/>
      <c r="AD2060" s="12"/>
      <c r="AE2060" s="12"/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2"/>
      <c r="AP2060" s="12"/>
      <c r="AQ2060" s="12"/>
      <c r="AR2060" s="12"/>
      <c r="AS2060" s="12"/>
      <c r="AT2060" s="12"/>
      <c r="AU2060" s="12"/>
      <c r="AV2060" s="12"/>
      <c r="AW2060" s="12"/>
      <c r="AX2060" s="12"/>
      <c r="AY2060" s="12"/>
    </row>
    <row r="2061">
      <c r="A2061" s="12">
        <v>529.0</v>
      </c>
      <c r="B2061" s="12" t="s">
        <v>4565</v>
      </c>
      <c r="C2061" s="12" t="s">
        <v>4566</v>
      </c>
      <c r="D2061" s="12" t="s">
        <v>4139</v>
      </c>
      <c r="E2061" s="12"/>
      <c r="F2061" s="12" t="s">
        <v>9</v>
      </c>
      <c r="G2061" s="12">
        <v>2007.0</v>
      </c>
      <c r="H2061" s="12" t="s">
        <v>4567</v>
      </c>
      <c r="I2061" s="12" t="s">
        <v>4557</v>
      </c>
      <c r="J2061" s="12" t="s">
        <v>1895</v>
      </c>
      <c r="K2061" s="12" t="s">
        <v>40</v>
      </c>
      <c r="L2061" s="12" t="s">
        <v>100</v>
      </c>
      <c r="M2061" s="12" t="s">
        <v>4558</v>
      </c>
      <c r="N2061" s="12"/>
      <c r="O2061" s="12" t="s">
        <v>4559</v>
      </c>
      <c r="P2061" s="12" t="s">
        <v>45</v>
      </c>
      <c r="Q2061" s="61">
        <v>38.719776</v>
      </c>
      <c r="R2061" s="12">
        <v>0.648134</v>
      </c>
      <c r="S2061" s="12" t="s">
        <v>146</v>
      </c>
      <c r="T2061" s="12"/>
      <c r="U2061" s="12" t="s">
        <v>70</v>
      </c>
      <c r="V2061" s="12" t="s">
        <v>4560</v>
      </c>
      <c r="W2061" s="12" t="s">
        <v>4561</v>
      </c>
      <c r="X2061" s="12">
        <v>1994.0</v>
      </c>
      <c r="Y2061" s="12">
        <v>2000.0</v>
      </c>
      <c r="Z2061" s="12"/>
      <c r="AA2061" s="12"/>
      <c r="AB2061" s="12"/>
      <c r="AC2061" s="12"/>
      <c r="AD2061" s="12"/>
      <c r="AE2061" s="12"/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2"/>
      <c r="AP2061" s="12"/>
      <c r="AQ2061" s="12"/>
      <c r="AR2061" s="12"/>
      <c r="AS2061" s="12"/>
      <c r="AT2061" s="12"/>
      <c r="AU2061" s="12"/>
      <c r="AV2061" s="12"/>
      <c r="AW2061" s="12"/>
      <c r="AX2061" s="12"/>
      <c r="AY2061" s="12"/>
    </row>
    <row r="2062">
      <c r="A2062" s="12">
        <v>529.0</v>
      </c>
      <c r="B2062" s="12" t="s">
        <v>4568</v>
      </c>
      <c r="C2062" s="12" t="s">
        <v>4569</v>
      </c>
      <c r="D2062" s="12" t="s">
        <v>4139</v>
      </c>
      <c r="E2062" s="12"/>
      <c r="F2062" s="12" t="s">
        <v>9</v>
      </c>
      <c r="G2062" s="12">
        <v>2007.0</v>
      </c>
      <c r="H2062" s="12" t="s">
        <v>4570</v>
      </c>
      <c r="I2062" s="12" t="s">
        <v>4557</v>
      </c>
      <c r="J2062" s="12" t="s">
        <v>1895</v>
      </c>
      <c r="K2062" s="12" t="s">
        <v>40</v>
      </c>
      <c r="L2062" s="12" t="s">
        <v>100</v>
      </c>
      <c r="M2062" s="12" t="s">
        <v>4558</v>
      </c>
      <c r="N2062" s="12"/>
      <c r="O2062" s="12" t="s">
        <v>4559</v>
      </c>
      <c r="P2062" s="12" t="s">
        <v>45</v>
      </c>
      <c r="Q2062" s="61">
        <v>38.719776</v>
      </c>
      <c r="R2062" s="12">
        <v>0.648134</v>
      </c>
      <c r="S2062" s="12" t="s">
        <v>146</v>
      </c>
      <c r="T2062" s="12"/>
      <c r="U2062" s="12" t="s">
        <v>70</v>
      </c>
      <c r="V2062" s="12" t="s">
        <v>4560</v>
      </c>
      <c r="W2062" s="12" t="s">
        <v>4561</v>
      </c>
      <c r="X2062" s="12">
        <v>1994.0</v>
      </c>
      <c r="Y2062" s="12">
        <v>2000.0</v>
      </c>
      <c r="Z2062" s="12"/>
      <c r="AA2062" s="12"/>
      <c r="AB2062" s="12"/>
      <c r="AC2062" s="12"/>
      <c r="AD2062" s="12"/>
      <c r="AE2062" s="12"/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2"/>
      <c r="AP2062" s="12"/>
      <c r="AQ2062" s="12"/>
      <c r="AR2062" s="12"/>
      <c r="AS2062" s="12"/>
      <c r="AT2062" s="12"/>
      <c r="AU2062" s="12"/>
      <c r="AV2062" s="12"/>
      <c r="AW2062" s="12"/>
      <c r="AX2062" s="12"/>
      <c r="AY2062" s="12"/>
    </row>
    <row r="2063">
      <c r="A2063" s="12">
        <v>538.0</v>
      </c>
      <c r="B2063" s="12" t="s">
        <v>4571</v>
      </c>
      <c r="C2063" s="12" t="s">
        <v>690</v>
      </c>
      <c r="D2063" s="12" t="s">
        <v>4139</v>
      </c>
      <c r="E2063" s="12"/>
      <c r="F2063" s="12" t="s">
        <v>9</v>
      </c>
      <c r="G2063" s="12">
        <v>2006.0</v>
      </c>
      <c r="H2063" s="12" t="s">
        <v>4572</v>
      </c>
      <c r="I2063" s="12" t="s">
        <v>4573</v>
      </c>
      <c r="J2063" s="12" t="s">
        <v>39</v>
      </c>
      <c r="K2063" s="12" t="s">
        <v>199</v>
      </c>
      <c r="L2063" s="12" t="s">
        <v>4431</v>
      </c>
      <c r="M2063" s="12" t="s">
        <v>215</v>
      </c>
      <c r="N2063" s="12"/>
      <c r="O2063" s="12" t="s">
        <v>4574</v>
      </c>
      <c r="P2063" s="12" t="s">
        <v>114</v>
      </c>
      <c r="Q2063" s="61">
        <v>40.133383</v>
      </c>
      <c r="R2063" s="12">
        <v>-8.833359</v>
      </c>
      <c r="S2063" s="12" t="s">
        <v>134</v>
      </c>
      <c r="T2063" s="12"/>
      <c r="U2063" s="12" t="s">
        <v>70</v>
      </c>
      <c r="V2063" s="12" t="s">
        <v>4575</v>
      </c>
      <c r="W2063" s="12" t="s">
        <v>4576</v>
      </c>
      <c r="X2063" s="12">
        <v>1993.0</v>
      </c>
      <c r="Y2063" s="12">
        <v>2002.0</v>
      </c>
      <c r="Z2063" s="12"/>
      <c r="AA2063" s="12"/>
      <c r="AB2063" s="12"/>
      <c r="AC2063" s="12"/>
      <c r="AD2063" s="12"/>
      <c r="AE2063" s="12"/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2"/>
      <c r="AP2063" s="12"/>
      <c r="AQ2063" s="12"/>
      <c r="AR2063" s="12"/>
      <c r="AS2063" s="12"/>
      <c r="AT2063" s="12"/>
      <c r="AU2063" s="12"/>
      <c r="AV2063" s="12"/>
      <c r="AW2063" s="12"/>
      <c r="AX2063" s="12"/>
      <c r="AY2063" s="12"/>
    </row>
    <row r="2064">
      <c r="A2064" s="12" t="s">
        <v>4577</v>
      </c>
      <c r="B2064" s="12" t="s">
        <v>4578</v>
      </c>
      <c r="C2064" s="12" t="s">
        <v>4579</v>
      </c>
      <c r="D2064" s="12" t="s">
        <v>4139</v>
      </c>
      <c r="E2064" s="12"/>
      <c r="F2064" s="12" t="s">
        <v>493</v>
      </c>
      <c r="G2064" s="12"/>
      <c r="H2064" s="12"/>
      <c r="I2064" s="12" t="s">
        <v>4580</v>
      </c>
      <c r="J2064" s="12"/>
      <c r="K2064" s="12" t="s">
        <v>199</v>
      </c>
      <c r="L2064" s="12" t="s">
        <v>200</v>
      </c>
      <c r="M2064" s="12" t="s">
        <v>4581</v>
      </c>
      <c r="N2064" s="12"/>
      <c r="O2064" s="12" t="s">
        <v>4582</v>
      </c>
      <c r="P2064" s="12" t="s">
        <v>45</v>
      </c>
      <c r="Q2064" s="12">
        <v>39.06657</v>
      </c>
      <c r="R2064" s="12">
        <v>-6.845691</v>
      </c>
      <c r="S2064" s="12" t="s">
        <v>134</v>
      </c>
      <c r="T2064" s="12" t="s">
        <v>47</v>
      </c>
      <c r="U2064" s="12" t="s">
        <v>203</v>
      </c>
      <c r="V2064" s="12" t="s">
        <v>4583</v>
      </c>
      <c r="W2064" s="12" t="s">
        <v>4584</v>
      </c>
      <c r="X2064" s="12">
        <v>1995.0</v>
      </c>
      <c r="Y2064" s="12">
        <v>2014.0</v>
      </c>
      <c r="Z2064" s="12"/>
      <c r="AA2064" s="12"/>
      <c r="AB2064" s="12"/>
      <c r="AC2064" s="12"/>
      <c r="AD2064" s="12"/>
      <c r="AE2064" s="12"/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2"/>
      <c r="AP2064" s="12"/>
      <c r="AQ2064" s="12"/>
      <c r="AR2064" s="12"/>
      <c r="AS2064" s="12"/>
      <c r="AT2064" s="12"/>
      <c r="AU2064" s="12"/>
      <c r="AV2064" s="12"/>
      <c r="AW2064" s="12"/>
      <c r="AX2064" s="12"/>
      <c r="AY2064" s="12"/>
    </row>
    <row r="2065" ht="15.0" customHeight="1">
      <c r="A2065" s="22" t="s">
        <v>4585</v>
      </c>
      <c r="B2065" s="53" t="s">
        <v>4586</v>
      </c>
      <c r="C2065" s="14" t="s">
        <v>1525</v>
      </c>
      <c r="D2065" s="14" t="s">
        <v>4587</v>
      </c>
      <c r="E2065" s="72">
        <v>44655.0</v>
      </c>
      <c r="F2065" s="12" t="s">
        <v>493</v>
      </c>
      <c r="G2065" s="73">
        <v>2021.0</v>
      </c>
      <c r="H2065" s="12"/>
      <c r="I2065" s="12"/>
      <c r="J2065" s="12"/>
      <c r="K2065" s="14" t="s">
        <v>4588</v>
      </c>
      <c r="L2065" s="14" t="s">
        <v>4589</v>
      </c>
      <c r="M2065" s="14" t="s">
        <v>66</v>
      </c>
      <c r="N2065" s="73" t="s">
        <v>508</v>
      </c>
      <c r="O2065" s="73" t="s">
        <v>4549</v>
      </c>
      <c r="P2065" s="12" t="s">
        <v>45</v>
      </c>
      <c r="Q2065" s="73">
        <v>38.293431</v>
      </c>
      <c r="R2065" s="73">
        <v>-0.518816</v>
      </c>
      <c r="S2065" s="12" t="s">
        <v>134</v>
      </c>
      <c r="T2065" s="12" t="s">
        <v>47</v>
      </c>
      <c r="U2065" s="73" t="s">
        <v>70</v>
      </c>
      <c r="V2065" s="73" t="s">
        <v>2426</v>
      </c>
      <c r="W2065" s="73" t="s">
        <v>4590</v>
      </c>
      <c r="X2065" s="73">
        <v>2003.0</v>
      </c>
      <c r="Y2065" s="12">
        <v>2021.0</v>
      </c>
      <c r="Z2065" s="73" t="s">
        <v>4591</v>
      </c>
      <c r="AA2065" s="12"/>
      <c r="AB2065" s="12"/>
      <c r="AC2065" s="56"/>
      <c r="AD2065" s="22"/>
      <c r="AE2065" s="12"/>
      <c r="AF2065" s="12"/>
      <c r="AG2065" s="22"/>
      <c r="AH2065" s="12"/>
      <c r="AI2065" s="12"/>
      <c r="AJ2065" s="12"/>
      <c r="AK2065" s="12"/>
      <c r="AL2065" s="12"/>
      <c r="AM2065" s="12"/>
      <c r="AN2065" s="12"/>
      <c r="AO2065" s="12"/>
      <c r="AP2065" s="12"/>
      <c r="AQ2065" s="12"/>
      <c r="AR2065" s="12"/>
      <c r="AS2065" s="12"/>
      <c r="AT2065" s="12"/>
      <c r="AU2065" s="12"/>
      <c r="AV2065" s="12"/>
      <c r="AW2065" s="12"/>
      <c r="AX2065" s="12"/>
      <c r="AY2065" s="12"/>
    </row>
    <row r="2066" ht="15.0" customHeight="1">
      <c r="A2066" s="22" t="s">
        <v>4585</v>
      </c>
      <c r="B2066" s="53" t="s">
        <v>4592</v>
      </c>
      <c r="C2066" s="14" t="s">
        <v>1543</v>
      </c>
      <c r="D2066" s="14" t="s">
        <v>4587</v>
      </c>
      <c r="E2066" s="72">
        <v>44655.0</v>
      </c>
      <c r="F2066" s="12" t="s">
        <v>493</v>
      </c>
      <c r="G2066" s="73">
        <v>2021.0</v>
      </c>
      <c r="H2066" s="12"/>
      <c r="I2066" s="12"/>
      <c r="J2066" s="12"/>
      <c r="K2066" s="14" t="s">
        <v>4588</v>
      </c>
      <c r="L2066" s="14" t="s">
        <v>4593</v>
      </c>
      <c r="M2066" s="14" t="s">
        <v>1545</v>
      </c>
      <c r="N2066" s="73" t="s">
        <v>508</v>
      </c>
      <c r="O2066" s="73" t="s">
        <v>4549</v>
      </c>
      <c r="P2066" s="12" t="s">
        <v>45</v>
      </c>
      <c r="Q2066" s="73">
        <v>38.293431</v>
      </c>
      <c r="R2066" s="73">
        <v>-0.518816</v>
      </c>
      <c r="S2066" s="12" t="s">
        <v>134</v>
      </c>
      <c r="T2066" s="12" t="s">
        <v>47</v>
      </c>
      <c r="U2066" s="73" t="s">
        <v>70</v>
      </c>
      <c r="V2066" s="73" t="s">
        <v>2426</v>
      </c>
      <c r="W2066" s="73" t="s">
        <v>4590</v>
      </c>
      <c r="X2066" s="73">
        <v>2003.0</v>
      </c>
      <c r="Y2066" s="12">
        <v>2021.0</v>
      </c>
      <c r="Z2066" s="73" t="s">
        <v>4591</v>
      </c>
      <c r="AA2066" s="12"/>
      <c r="AB2066" s="12"/>
      <c r="AC2066" s="56"/>
      <c r="AD2066" s="22"/>
      <c r="AE2066" s="12"/>
      <c r="AF2066" s="12"/>
      <c r="AG2066" s="22"/>
      <c r="AH2066" s="12"/>
      <c r="AI2066" s="12"/>
      <c r="AJ2066" s="12"/>
      <c r="AK2066" s="12"/>
      <c r="AL2066" s="12"/>
      <c r="AM2066" s="12"/>
      <c r="AN2066" s="12"/>
      <c r="AO2066" s="12"/>
      <c r="AP2066" s="12"/>
      <c r="AQ2066" s="12"/>
      <c r="AR2066" s="12"/>
      <c r="AS2066" s="12"/>
      <c r="AT2066" s="12"/>
      <c r="AU2066" s="12"/>
      <c r="AV2066" s="12"/>
      <c r="AW2066" s="12"/>
      <c r="AX2066" s="12"/>
      <c r="AY2066" s="12"/>
    </row>
    <row r="2067" ht="15.0" customHeight="1">
      <c r="A2067" s="22" t="s">
        <v>4585</v>
      </c>
      <c r="B2067" s="53" t="s">
        <v>4594</v>
      </c>
      <c r="C2067" s="14" t="s">
        <v>1547</v>
      </c>
      <c r="D2067" s="14" t="s">
        <v>4587</v>
      </c>
      <c r="E2067" s="72">
        <v>44655.0</v>
      </c>
      <c r="F2067" s="12" t="s">
        <v>493</v>
      </c>
      <c r="G2067" s="73">
        <v>2021.0</v>
      </c>
      <c r="H2067" s="12"/>
      <c r="I2067" s="12"/>
      <c r="J2067" s="12"/>
      <c r="K2067" s="14" t="s">
        <v>4588</v>
      </c>
      <c r="L2067" s="14" t="s">
        <v>4589</v>
      </c>
      <c r="M2067" s="14" t="s">
        <v>1065</v>
      </c>
      <c r="N2067" s="73" t="s">
        <v>508</v>
      </c>
      <c r="O2067" s="73" t="s">
        <v>4549</v>
      </c>
      <c r="P2067" s="12" t="s">
        <v>45</v>
      </c>
      <c r="Q2067" s="73">
        <v>38.293431</v>
      </c>
      <c r="R2067" s="73">
        <v>-0.518816</v>
      </c>
      <c r="S2067" s="12" t="s">
        <v>134</v>
      </c>
      <c r="T2067" s="12" t="s">
        <v>47</v>
      </c>
      <c r="U2067" s="73" t="s">
        <v>70</v>
      </c>
      <c r="V2067" s="73" t="s">
        <v>2426</v>
      </c>
      <c r="W2067" s="73" t="s">
        <v>4590</v>
      </c>
      <c r="X2067" s="73">
        <v>2003.0</v>
      </c>
      <c r="Y2067" s="12">
        <v>2021.0</v>
      </c>
      <c r="Z2067" s="73" t="s">
        <v>4591</v>
      </c>
      <c r="AA2067" s="12"/>
      <c r="AB2067" s="12"/>
      <c r="AC2067" s="56"/>
      <c r="AD2067" s="22"/>
      <c r="AE2067" s="12"/>
      <c r="AF2067" s="12"/>
      <c r="AG2067" s="22"/>
      <c r="AH2067" s="12"/>
      <c r="AI2067" s="12"/>
      <c r="AJ2067" s="12"/>
      <c r="AK2067" s="12"/>
      <c r="AL2067" s="12"/>
      <c r="AM2067" s="12"/>
      <c r="AN2067" s="12"/>
      <c r="AO2067" s="12"/>
      <c r="AP2067" s="12"/>
      <c r="AQ2067" s="12"/>
      <c r="AR2067" s="12"/>
      <c r="AS2067" s="12"/>
      <c r="AT2067" s="12"/>
      <c r="AU2067" s="12"/>
      <c r="AV2067" s="12"/>
      <c r="AW2067" s="12"/>
      <c r="AX2067" s="12"/>
      <c r="AY2067" s="12"/>
    </row>
    <row r="2068" ht="15.0" customHeight="1">
      <c r="A2068" s="22" t="s">
        <v>4585</v>
      </c>
      <c r="B2068" s="53" t="s">
        <v>4595</v>
      </c>
      <c r="C2068" s="14" t="s">
        <v>353</v>
      </c>
      <c r="D2068" s="14" t="s">
        <v>4587</v>
      </c>
      <c r="E2068" s="72">
        <v>44655.0</v>
      </c>
      <c r="F2068" s="12" t="s">
        <v>493</v>
      </c>
      <c r="G2068" s="73">
        <v>2021.0</v>
      </c>
      <c r="H2068" s="12"/>
      <c r="I2068" s="12"/>
      <c r="J2068" s="12"/>
      <c r="K2068" s="14" t="s">
        <v>4588</v>
      </c>
      <c r="L2068" s="14" t="s">
        <v>4589</v>
      </c>
      <c r="M2068" s="14" t="s">
        <v>66</v>
      </c>
      <c r="N2068" s="73" t="s">
        <v>508</v>
      </c>
      <c r="O2068" s="73" t="s">
        <v>4549</v>
      </c>
      <c r="P2068" s="12" t="s">
        <v>45</v>
      </c>
      <c r="Q2068" s="73">
        <v>38.293431</v>
      </c>
      <c r="R2068" s="73">
        <v>-0.518816</v>
      </c>
      <c r="S2068" s="12" t="s">
        <v>134</v>
      </c>
      <c r="T2068" s="12" t="s">
        <v>47</v>
      </c>
      <c r="U2068" s="73" t="s">
        <v>70</v>
      </c>
      <c r="V2068" s="73" t="s">
        <v>2426</v>
      </c>
      <c r="W2068" s="73" t="s">
        <v>4590</v>
      </c>
      <c r="X2068" s="73">
        <v>2003.0</v>
      </c>
      <c r="Y2068" s="12">
        <v>2021.0</v>
      </c>
      <c r="Z2068" s="73" t="s">
        <v>4591</v>
      </c>
      <c r="AA2068" s="12"/>
      <c r="AB2068" s="12"/>
      <c r="AC2068" s="56"/>
      <c r="AD2068" s="22"/>
      <c r="AE2068" s="12"/>
      <c r="AF2068" s="12"/>
      <c r="AG2068" s="22"/>
      <c r="AH2068" s="12"/>
      <c r="AI2068" s="12"/>
      <c r="AJ2068" s="12"/>
      <c r="AK2068" s="12"/>
      <c r="AL2068" s="12"/>
      <c r="AM2068" s="12"/>
      <c r="AN2068" s="12"/>
      <c r="AO2068" s="12"/>
      <c r="AP2068" s="12"/>
      <c r="AQ2068" s="12"/>
      <c r="AR2068" s="12"/>
      <c r="AS2068" s="12"/>
      <c r="AT2068" s="12"/>
      <c r="AU2068" s="12"/>
      <c r="AV2068" s="12"/>
      <c r="AW2068" s="12"/>
      <c r="AX2068" s="12"/>
      <c r="AY2068" s="12"/>
    </row>
    <row r="2069" ht="15.0" customHeight="1">
      <c r="A2069" s="22" t="s">
        <v>4585</v>
      </c>
      <c r="B2069" s="53" t="s">
        <v>4596</v>
      </c>
      <c r="C2069" s="14" t="s">
        <v>1529</v>
      </c>
      <c r="D2069" s="14" t="s">
        <v>4587</v>
      </c>
      <c r="E2069" s="72">
        <v>44655.0</v>
      </c>
      <c r="F2069" s="12" t="s">
        <v>493</v>
      </c>
      <c r="G2069" s="73">
        <v>2021.0</v>
      </c>
      <c r="H2069" s="12"/>
      <c r="I2069" s="12"/>
      <c r="J2069" s="12"/>
      <c r="K2069" s="14" t="s">
        <v>4588</v>
      </c>
      <c r="L2069" s="14" t="s">
        <v>4589</v>
      </c>
      <c r="M2069" s="14" t="s">
        <v>66</v>
      </c>
      <c r="N2069" s="73" t="s">
        <v>508</v>
      </c>
      <c r="O2069" s="73" t="s">
        <v>4549</v>
      </c>
      <c r="P2069" s="12" t="s">
        <v>45</v>
      </c>
      <c r="Q2069" s="73">
        <v>38.293431</v>
      </c>
      <c r="R2069" s="73">
        <v>-0.518816</v>
      </c>
      <c r="S2069" s="12" t="s">
        <v>134</v>
      </c>
      <c r="T2069" s="12" t="s">
        <v>47</v>
      </c>
      <c r="U2069" s="73" t="s">
        <v>70</v>
      </c>
      <c r="V2069" s="73" t="s">
        <v>2426</v>
      </c>
      <c r="W2069" s="73" t="s">
        <v>4590</v>
      </c>
      <c r="X2069" s="73">
        <v>2003.0</v>
      </c>
      <c r="Y2069" s="12">
        <v>2021.0</v>
      </c>
      <c r="Z2069" s="73" t="s">
        <v>4591</v>
      </c>
      <c r="AA2069" s="12"/>
      <c r="AB2069" s="12"/>
      <c r="AC2069" s="56"/>
      <c r="AD2069" s="22"/>
      <c r="AE2069" s="12"/>
      <c r="AF2069" s="12"/>
      <c r="AG2069" s="22"/>
      <c r="AH2069" s="12"/>
      <c r="AI2069" s="12"/>
      <c r="AJ2069" s="12"/>
      <c r="AK2069" s="12"/>
      <c r="AL2069" s="12"/>
      <c r="AM2069" s="12"/>
      <c r="AN2069" s="12"/>
      <c r="AO2069" s="12"/>
      <c r="AP2069" s="12"/>
      <c r="AQ2069" s="12"/>
      <c r="AR2069" s="12"/>
      <c r="AS2069" s="12"/>
      <c r="AT2069" s="12"/>
      <c r="AU2069" s="12"/>
      <c r="AV2069" s="12"/>
      <c r="AW2069" s="12"/>
      <c r="AX2069" s="12"/>
      <c r="AY2069" s="12"/>
    </row>
    <row r="2070" ht="15.0" customHeight="1">
      <c r="A2070" s="22" t="s">
        <v>4585</v>
      </c>
      <c r="B2070" s="53" t="s">
        <v>4597</v>
      </c>
      <c r="C2070" s="14" t="s">
        <v>362</v>
      </c>
      <c r="D2070" s="14" t="s">
        <v>4587</v>
      </c>
      <c r="E2070" s="72">
        <v>44655.0</v>
      </c>
      <c r="F2070" s="12" t="s">
        <v>493</v>
      </c>
      <c r="G2070" s="73">
        <v>2021.0</v>
      </c>
      <c r="H2070" s="12"/>
      <c r="I2070" s="12"/>
      <c r="J2070" s="12"/>
      <c r="K2070" s="14" t="s">
        <v>4588</v>
      </c>
      <c r="L2070" s="14" t="s">
        <v>4589</v>
      </c>
      <c r="M2070" s="14" t="s">
        <v>66</v>
      </c>
      <c r="N2070" s="73" t="s">
        <v>508</v>
      </c>
      <c r="O2070" s="73" t="s">
        <v>4549</v>
      </c>
      <c r="P2070" s="12" t="s">
        <v>45</v>
      </c>
      <c r="Q2070" s="73">
        <v>38.293431</v>
      </c>
      <c r="R2070" s="73">
        <v>-0.518816</v>
      </c>
      <c r="S2070" s="12" t="s">
        <v>134</v>
      </c>
      <c r="T2070" s="12" t="s">
        <v>47</v>
      </c>
      <c r="U2070" s="73" t="s">
        <v>70</v>
      </c>
      <c r="V2070" s="73" t="s">
        <v>2426</v>
      </c>
      <c r="W2070" s="73" t="s">
        <v>4590</v>
      </c>
      <c r="X2070" s="73">
        <v>2003.0</v>
      </c>
      <c r="Y2070" s="12">
        <v>2021.0</v>
      </c>
      <c r="Z2070" s="73" t="s">
        <v>4591</v>
      </c>
      <c r="AA2070" s="12"/>
      <c r="AB2070" s="12"/>
      <c r="AC2070" s="56"/>
      <c r="AD2070" s="22"/>
      <c r="AE2070" s="12"/>
      <c r="AF2070" s="12"/>
      <c r="AG2070" s="22"/>
      <c r="AH2070" s="12"/>
      <c r="AI2070" s="12"/>
      <c r="AJ2070" s="12"/>
      <c r="AK2070" s="12"/>
      <c r="AL2070" s="12"/>
      <c r="AM2070" s="12"/>
      <c r="AN2070" s="12"/>
      <c r="AO2070" s="12"/>
      <c r="AP2070" s="12"/>
      <c r="AQ2070" s="12"/>
      <c r="AR2070" s="12"/>
      <c r="AS2070" s="12"/>
      <c r="AT2070" s="12"/>
      <c r="AU2070" s="12"/>
      <c r="AV2070" s="12"/>
      <c r="AW2070" s="12"/>
      <c r="AX2070" s="12"/>
      <c r="AY2070" s="12"/>
    </row>
    <row r="2071" ht="15.0" customHeight="1">
      <c r="A2071" s="22" t="s">
        <v>4585</v>
      </c>
      <c r="B2071" s="53" t="s">
        <v>4598</v>
      </c>
      <c r="C2071" s="14" t="s">
        <v>165</v>
      </c>
      <c r="D2071" s="14" t="s">
        <v>4587</v>
      </c>
      <c r="E2071" s="72">
        <v>44655.0</v>
      </c>
      <c r="F2071" s="12" t="s">
        <v>493</v>
      </c>
      <c r="G2071" s="73">
        <v>2021.0</v>
      </c>
      <c r="H2071" s="12"/>
      <c r="I2071" s="12"/>
      <c r="J2071" s="12"/>
      <c r="K2071" s="14" t="s">
        <v>4588</v>
      </c>
      <c r="L2071" s="14" t="s">
        <v>4589</v>
      </c>
      <c r="M2071" s="14" t="s">
        <v>66</v>
      </c>
      <c r="N2071" s="73" t="s">
        <v>508</v>
      </c>
      <c r="O2071" s="73" t="s">
        <v>4549</v>
      </c>
      <c r="P2071" s="12" t="s">
        <v>45</v>
      </c>
      <c r="Q2071" s="73">
        <v>38.293431</v>
      </c>
      <c r="R2071" s="73">
        <v>-0.518816</v>
      </c>
      <c r="S2071" s="12" t="s">
        <v>134</v>
      </c>
      <c r="T2071" s="12" t="s">
        <v>47</v>
      </c>
      <c r="U2071" s="73" t="s">
        <v>70</v>
      </c>
      <c r="V2071" s="73" t="s">
        <v>2426</v>
      </c>
      <c r="W2071" s="73" t="s">
        <v>4590</v>
      </c>
      <c r="X2071" s="73">
        <v>2003.0</v>
      </c>
      <c r="Y2071" s="12">
        <v>2021.0</v>
      </c>
      <c r="Z2071" s="73" t="s">
        <v>4591</v>
      </c>
      <c r="AA2071" s="12"/>
      <c r="AB2071" s="12"/>
      <c r="AC2071" s="56"/>
      <c r="AD2071" s="22"/>
      <c r="AE2071" s="12"/>
      <c r="AF2071" s="12"/>
      <c r="AG2071" s="22"/>
      <c r="AH2071" s="12"/>
      <c r="AI2071" s="12"/>
      <c r="AJ2071" s="12"/>
      <c r="AK2071" s="12"/>
      <c r="AL2071" s="12"/>
      <c r="AM2071" s="12"/>
      <c r="AN2071" s="12"/>
      <c r="AO2071" s="12"/>
      <c r="AP2071" s="12"/>
      <c r="AQ2071" s="12"/>
      <c r="AR2071" s="12"/>
      <c r="AS2071" s="12"/>
      <c r="AT2071" s="12"/>
      <c r="AU2071" s="12"/>
      <c r="AV2071" s="12"/>
      <c r="AW2071" s="12"/>
      <c r="AX2071" s="12"/>
      <c r="AY2071" s="12"/>
    </row>
    <row r="2072" ht="15.0" customHeight="1">
      <c r="A2072" s="22" t="s">
        <v>4585</v>
      </c>
      <c r="B2072" s="53" t="s">
        <v>4599</v>
      </c>
      <c r="C2072" s="14" t="s">
        <v>1113</v>
      </c>
      <c r="D2072" s="14" t="s">
        <v>4587</v>
      </c>
      <c r="E2072" s="72">
        <v>44655.0</v>
      </c>
      <c r="F2072" s="12" t="s">
        <v>493</v>
      </c>
      <c r="G2072" s="73">
        <v>2021.0</v>
      </c>
      <c r="H2072" s="12"/>
      <c r="I2072" s="12"/>
      <c r="J2072" s="12"/>
      <c r="K2072" s="14" t="s">
        <v>4588</v>
      </c>
      <c r="L2072" s="14" t="s">
        <v>4589</v>
      </c>
      <c r="M2072" s="14" t="s">
        <v>1065</v>
      </c>
      <c r="N2072" s="73" t="s">
        <v>508</v>
      </c>
      <c r="O2072" s="73" t="s">
        <v>4549</v>
      </c>
      <c r="P2072" s="12" t="s">
        <v>45</v>
      </c>
      <c r="Q2072" s="73">
        <v>38.293431</v>
      </c>
      <c r="R2072" s="73">
        <v>-0.518816</v>
      </c>
      <c r="S2072" s="12" t="s">
        <v>134</v>
      </c>
      <c r="T2072" s="12" t="s">
        <v>47</v>
      </c>
      <c r="U2072" s="73" t="s">
        <v>70</v>
      </c>
      <c r="V2072" s="73" t="s">
        <v>2426</v>
      </c>
      <c r="W2072" s="73" t="s">
        <v>4590</v>
      </c>
      <c r="X2072" s="73">
        <v>2003.0</v>
      </c>
      <c r="Y2072" s="12">
        <v>2021.0</v>
      </c>
      <c r="Z2072" s="73" t="s">
        <v>4591</v>
      </c>
      <c r="AA2072" s="12"/>
      <c r="AB2072" s="12"/>
      <c r="AC2072" s="56"/>
      <c r="AD2072" s="22"/>
      <c r="AE2072" s="12"/>
      <c r="AF2072" s="12"/>
      <c r="AG2072" s="22"/>
      <c r="AH2072" s="12"/>
      <c r="AI2072" s="12"/>
      <c r="AJ2072" s="12"/>
      <c r="AK2072" s="12"/>
      <c r="AL2072" s="12"/>
      <c r="AM2072" s="12"/>
      <c r="AN2072" s="12"/>
      <c r="AO2072" s="12"/>
      <c r="AP2072" s="12"/>
      <c r="AQ2072" s="12"/>
      <c r="AR2072" s="12"/>
      <c r="AS2072" s="12"/>
      <c r="AT2072" s="12"/>
      <c r="AU2072" s="12"/>
      <c r="AV2072" s="12"/>
      <c r="AW2072" s="12"/>
      <c r="AX2072" s="12"/>
      <c r="AY2072" s="12"/>
    </row>
    <row r="2073" ht="15.0" customHeight="1">
      <c r="A2073" s="22" t="s">
        <v>4585</v>
      </c>
      <c r="B2073" s="53" t="s">
        <v>4600</v>
      </c>
      <c r="C2073" s="14" t="s">
        <v>1534</v>
      </c>
      <c r="D2073" s="14" t="s">
        <v>4587</v>
      </c>
      <c r="E2073" s="72">
        <v>44655.0</v>
      </c>
      <c r="F2073" s="12" t="s">
        <v>493</v>
      </c>
      <c r="G2073" s="73">
        <v>2021.0</v>
      </c>
      <c r="H2073" s="12"/>
      <c r="I2073" s="12"/>
      <c r="J2073" s="12"/>
      <c r="K2073" s="14" t="s">
        <v>4588</v>
      </c>
      <c r="L2073" s="14" t="s">
        <v>4589</v>
      </c>
      <c r="M2073" s="14" t="s">
        <v>66</v>
      </c>
      <c r="N2073" s="73" t="s">
        <v>508</v>
      </c>
      <c r="O2073" s="73" t="s">
        <v>4549</v>
      </c>
      <c r="P2073" s="12" t="s">
        <v>45</v>
      </c>
      <c r="Q2073" s="73">
        <v>38.293431</v>
      </c>
      <c r="R2073" s="73">
        <v>-0.518816</v>
      </c>
      <c r="S2073" s="12" t="s">
        <v>134</v>
      </c>
      <c r="T2073" s="12" t="s">
        <v>47</v>
      </c>
      <c r="U2073" s="73" t="s">
        <v>70</v>
      </c>
      <c r="V2073" s="73" t="s">
        <v>2426</v>
      </c>
      <c r="W2073" s="73" t="s">
        <v>4590</v>
      </c>
      <c r="X2073" s="73">
        <v>2003.0</v>
      </c>
      <c r="Y2073" s="12">
        <v>2021.0</v>
      </c>
      <c r="Z2073" s="73" t="s">
        <v>4591</v>
      </c>
      <c r="AA2073" s="12"/>
      <c r="AB2073" s="12"/>
      <c r="AC2073" s="56"/>
      <c r="AD2073" s="22"/>
      <c r="AE2073" s="12"/>
      <c r="AF2073" s="12"/>
      <c r="AG2073" s="22"/>
      <c r="AH2073" s="12"/>
      <c r="AI2073" s="12"/>
      <c r="AJ2073" s="12"/>
      <c r="AK2073" s="12"/>
      <c r="AL2073" s="12"/>
      <c r="AM2073" s="12"/>
      <c r="AN2073" s="12"/>
      <c r="AO2073" s="12"/>
      <c r="AP2073" s="12"/>
      <c r="AQ2073" s="12"/>
      <c r="AR2073" s="12"/>
      <c r="AS2073" s="12"/>
      <c r="AT2073" s="12"/>
      <c r="AU2073" s="12"/>
      <c r="AV2073" s="12"/>
      <c r="AW2073" s="12"/>
      <c r="AX2073" s="12"/>
      <c r="AY2073" s="12"/>
    </row>
    <row r="2074" ht="15.0" customHeight="1">
      <c r="A2074" s="22" t="s">
        <v>4585</v>
      </c>
      <c r="B2074" s="53" t="s">
        <v>4601</v>
      </c>
      <c r="C2074" s="14" t="s">
        <v>1451</v>
      </c>
      <c r="D2074" s="14" t="s">
        <v>4587</v>
      </c>
      <c r="E2074" s="72">
        <v>44655.0</v>
      </c>
      <c r="F2074" s="12" t="s">
        <v>493</v>
      </c>
      <c r="G2074" s="73">
        <v>2021.0</v>
      </c>
      <c r="H2074" s="12"/>
      <c r="I2074" s="12"/>
      <c r="J2074" s="12"/>
      <c r="K2074" s="14" t="s">
        <v>4588</v>
      </c>
      <c r="L2074" s="14" t="s">
        <v>4589</v>
      </c>
      <c r="M2074" s="14" t="s">
        <v>1452</v>
      </c>
      <c r="N2074" s="73" t="s">
        <v>508</v>
      </c>
      <c r="O2074" s="73" t="s">
        <v>4549</v>
      </c>
      <c r="P2074" s="12" t="s">
        <v>45</v>
      </c>
      <c r="Q2074" s="73">
        <v>38.293431</v>
      </c>
      <c r="R2074" s="73">
        <v>-0.518816</v>
      </c>
      <c r="S2074" s="12" t="s">
        <v>134</v>
      </c>
      <c r="T2074" s="12" t="s">
        <v>47</v>
      </c>
      <c r="U2074" s="73" t="s">
        <v>70</v>
      </c>
      <c r="V2074" s="73" t="s">
        <v>2426</v>
      </c>
      <c r="W2074" s="73" t="s">
        <v>4590</v>
      </c>
      <c r="X2074" s="73">
        <v>2003.0</v>
      </c>
      <c r="Y2074" s="12">
        <v>2021.0</v>
      </c>
      <c r="Z2074" s="73" t="s">
        <v>4591</v>
      </c>
      <c r="AA2074" s="12"/>
      <c r="AB2074" s="12"/>
      <c r="AC2074" s="56"/>
      <c r="AD2074" s="22"/>
      <c r="AE2074" s="12"/>
      <c r="AF2074" s="12"/>
      <c r="AG2074" s="22"/>
      <c r="AH2074" s="12"/>
      <c r="AI2074" s="12"/>
      <c r="AJ2074" s="12"/>
      <c r="AK2074" s="12"/>
      <c r="AL2074" s="12"/>
      <c r="AM2074" s="12"/>
      <c r="AN2074" s="12"/>
      <c r="AO2074" s="12"/>
      <c r="AP2074" s="12"/>
      <c r="AQ2074" s="12"/>
      <c r="AR2074" s="12"/>
      <c r="AS2074" s="12"/>
      <c r="AT2074" s="12"/>
      <c r="AU2074" s="12"/>
      <c r="AV2074" s="12"/>
      <c r="AW2074" s="12"/>
      <c r="AX2074" s="12"/>
      <c r="AY2074" s="12"/>
    </row>
    <row r="2075" ht="15.0" customHeight="1">
      <c r="A2075" s="22" t="s">
        <v>4585</v>
      </c>
      <c r="B2075" s="53" t="s">
        <v>4602</v>
      </c>
      <c r="C2075" s="14" t="s">
        <v>1557</v>
      </c>
      <c r="D2075" s="14" t="s">
        <v>4587</v>
      </c>
      <c r="E2075" s="72">
        <v>44655.0</v>
      </c>
      <c r="F2075" s="12" t="s">
        <v>493</v>
      </c>
      <c r="G2075" s="73">
        <v>2021.0</v>
      </c>
      <c r="H2075" s="12"/>
      <c r="I2075" s="12"/>
      <c r="J2075" s="12"/>
      <c r="K2075" s="14" t="s">
        <v>4588</v>
      </c>
      <c r="L2075" s="14" t="s">
        <v>4589</v>
      </c>
      <c r="M2075" s="14" t="s">
        <v>1065</v>
      </c>
      <c r="N2075" s="73" t="s">
        <v>508</v>
      </c>
      <c r="O2075" s="73" t="s">
        <v>4549</v>
      </c>
      <c r="P2075" s="12" t="s">
        <v>45</v>
      </c>
      <c r="Q2075" s="73">
        <v>38.293431</v>
      </c>
      <c r="R2075" s="73">
        <v>-0.518816</v>
      </c>
      <c r="S2075" s="12" t="s">
        <v>134</v>
      </c>
      <c r="T2075" s="12" t="s">
        <v>47</v>
      </c>
      <c r="U2075" s="73" t="s">
        <v>70</v>
      </c>
      <c r="V2075" s="73" t="s">
        <v>2426</v>
      </c>
      <c r="W2075" s="73" t="s">
        <v>4590</v>
      </c>
      <c r="X2075" s="73">
        <v>2003.0</v>
      </c>
      <c r="Y2075" s="12">
        <v>2021.0</v>
      </c>
      <c r="Z2075" s="73" t="s">
        <v>4591</v>
      </c>
      <c r="AA2075" s="12"/>
      <c r="AB2075" s="12"/>
      <c r="AC2075" s="56"/>
      <c r="AD2075" s="22"/>
      <c r="AE2075" s="12"/>
      <c r="AF2075" s="12"/>
      <c r="AG2075" s="22"/>
      <c r="AH2075" s="12"/>
      <c r="AI2075" s="12"/>
      <c r="AJ2075" s="12"/>
      <c r="AK2075" s="12"/>
      <c r="AL2075" s="12"/>
      <c r="AM2075" s="12"/>
      <c r="AN2075" s="12"/>
      <c r="AO2075" s="12"/>
      <c r="AP2075" s="12"/>
      <c r="AQ2075" s="12"/>
      <c r="AR2075" s="12"/>
      <c r="AS2075" s="12"/>
      <c r="AT2075" s="12"/>
      <c r="AU2075" s="12"/>
      <c r="AV2075" s="12"/>
      <c r="AW2075" s="12"/>
      <c r="AX2075" s="12"/>
      <c r="AY2075" s="12"/>
    </row>
    <row r="2076" ht="15.0" customHeight="1">
      <c r="A2076" s="22" t="s">
        <v>4585</v>
      </c>
      <c r="B2076" s="53" t="s">
        <v>4603</v>
      </c>
      <c r="C2076" s="14" t="s">
        <v>1559</v>
      </c>
      <c r="D2076" s="14" t="s">
        <v>4587</v>
      </c>
      <c r="E2076" s="72">
        <v>44655.0</v>
      </c>
      <c r="F2076" s="12" t="s">
        <v>493</v>
      </c>
      <c r="G2076" s="73">
        <v>2021.0</v>
      </c>
      <c r="H2076" s="12"/>
      <c r="I2076" s="12"/>
      <c r="J2076" s="12"/>
      <c r="K2076" s="14" t="s">
        <v>4588</v>
      </c>
      <c r="L2076" s="14" t="s">
        <v>4589</v>
      </c>
      <c r="M2076" s="14" t="s">
        <v>1065</v>
      </c>
      <c r="N2076" s="73" t="s">
        <v>508</v>
      </c>
      <c r="O2076" s="73" t="s">
        <v>4549</v>
      </c>
      <c r="P2076" s="12" t="s">
        <v>45</v>
      </c>
      <c r="Q2076" s="73">
        <v>38.293431</v>
      </c>
      <c r="R2076" s="73">
        <v>-0.518816</v>
      </c>
      <c r="S2076" s="12" t="s">
        <v>134</v>
      </c>
      <c r="T2076" s="12" t="s">
        <v>47</v>
      </c>
      <c r="U2076" s="73" t="s">
        <v>70</v>
      </c>
      <c r="V2076" s="73" t="s">
        <v>2426</v>
      </c>
      <c r="W2076" s="73" t="s">
        <v>4590</v>
      </c>
      <c r="X2076" s="73">
        <v>2003.0</v>
      </c>
      <c r="Y2076" s="12">
        <v>2021.0</v>
      </c>
      <c r="Z2076" s="73" t="s">
        <v>4591</v>
      </c>
      <c r="AA2076" s="12"/>
      <c r="AB2076" s="12"/>
      <c r="AC2076" s="56"/>
      <c r="AD2076" s="22"/>
      <c r="AE2076" s="12"/>
      <c r="AF2076" s="12"/>
      <c r="AG2076" s="22"/>
      <c r="AH2076" s="12"/>
      <c r="AI2076" s="12"/>
      <c r="AJ2076" s="12"/>
      <c r="AK2076" s="12"/>
      <c r="AL2076" s="12"/>
      <c r="AM2076" s="12"/>
      <c r="AN2076" s="12"/>
      <c r="AO2076" s="12"/>
      <c r="AP2076" s="12"/>
      <c r="AQ2076" s="12"/>
      <c r="AR2076" s="12"/>
      <c r="AS2076" s="12"/>
      <c r="AT2076" s="12"/>
      <c r="AU2076" s="12"/>
      <c r="AV2076" s="12"/>
      <c r="AW2076" s="12"/>
      <c r="AX2076" s="12"/>
      <c r="AY2076" s="12"/>
    </row>
    <row r="2077" ht="15.0" customHeight="1">
      <c r="A2077" s="22" t="s">
        <v>4585</v>
      </c>
      <c r="B2077" s="53" t="s">
        <v>4604</v>
      </c>
      <c r="C2077" s="14" t="s">
        <v>1512</v>
      </c>
      <c r="D2077" s="14" t="s">
        <v>4587</v>
      </c>
      <c r="E2077" s="72">
        <v>44655.0</v>
      </c>
      <c r="F2077" s="12" t="s">
        <v>493</v>
      </c>
      <c r="G2077" s="73">
        <v>2021.0</v>
      </c>
      <c r="H2077" s="12"/>
      <c r="I2077" s="12"/>
      <c r="J2077" s="12"/>
      <c r="K2077" s="14" t="s">
        <v>4588</v>
      </c>
      <c r="L2077" s="14" t="s">
        <v>4589</v>
      </c>
      <c r="M2077" s="14" t="s">
        <v>66</v>
      </c>
      <c r="N2077" s="73" t="s">
        <v>508</v>
      </c>
      <c r="O2077" s="73" t="s">
        <v>4549</v>
      </c>
      <c r="P2077" s="12" t="s">
        <v>45</v>
      </c>
      <c r="Q2077" s="73">
        <v>38.293431</v>
      </c>
      <c r="R2077" s="73">
        <v>-0.518816</v>
      </c>
      <c r="S2077" s="12" t="s">
        <v>134</v>
      </c>
      <c r="T2077" s="12" t="s">
        <v>47</v>
      </c>
      <c r="U2077" s="73" t="s">
        <v>70</v>
      </c>
      <c r="V2077" s="73" t="s">
        <v>2426</v>
      </c>
      <c r="W2077" s="73" t="s">
        <v>4590</v>
      </c>
      <c r="X2077" s="73">
        <v>2003.0</v>
      </c>
      <c r="Y2077" s="12">
        <v>2021.0</v>
      </c>
      <c r="Z2077" s="73" t="s">
        <v>4591</v>
      </c>
      <c r="AA2077" s="12"/>
      <c r="AB2077" s="12"/>
      <c r="AC2077" s="56"/>
      <c r="AD2077" s="22"/>
      <c r="AE2077" s="12"/>
      <c r="AF2077" s="12"/>
      <c r="AG2077" s="22"/>
      <c r="AH2077" s="12"/>
      <c r="AI2077" s="12"/>
      <c r="AJ2077" s="12"/>
      <c r="AK2077" s="12"/>
      <c r="AL2077" s="12"/>
      <c r="AM2077" s="12"/>
      <c r="AN2077" s="12"/>
      <c r="AO2077" s="12"/>
      <c r="AP2077" s="12"/>
      <c r="AQ2077" s="12"/>
      <c r="AR2077" s="12"/>
      <c r="AS2077" s="12"/>
      <c r="AT2077" s="12"/>
      <c r="AU2077" s="12"/>
      <c r="AV2077" s="12"/>
      <c r="AW2077" s="12"/>
      <c r="AX2077" s="12"/>
      <c r="AY2077" s="12"/>
    </row>
    <row r="2078" ht="15.0" customHeight="1">
      <c r="A2078" s="22" t="s">
        <v>4585</v>
      </c>
      <c r="B2078" s="53" t="s">
        <v>4605</v>
      </c>
      <c r="C2078" s="14" t="s">
        <v>369</v>
      </c>
      <c r="D2078" s="14" t="s">
        <v>4587</v>
      </c>
      <c r="E2078" s="72">
        <v>44655.0</v>
      </c>
      <c r="F2078" s="12" t="s">
        <v>493</v>
      </c>
      <c r="G2078" s="73">
        <v>2021.0</v>
      </c>
      <c r="H2078" s="12"/>
      <c r="I2078" s="12"/>
      <c r="J2078" s="12"/>
      <c r="K2078" s="14" t="s">
        <v>4588</v>
      </c>
      <c r="L2078" s="14" t="s">
        <v>65</v>
      </c>
      <c r="M2078" s="14" t="s">
        <v>328</v>
      </c>
      <c r="N2078" s="73" t="s">
        <v>508</v>
      </c>
      <c r="O2078" s="73" t="s">
        <v>4549</v>
      </c>
      <c r="P2078" s="12" t="s">
        <v>45</v>
      </c>
      <c r="Q2078" s="73">
        <v>38.293431</v>
      </c>
      <c r="R2078" s="73">
        <v>-0.518816</v>
      </c>
      <c r="S2078" s="12" t="s">
        <v>134</v>
      </c>
      <c r="T2078" s="12" t="s">
        <v>47</v>
      </c>
      <c r="U2078" s="73" t="s">
        <v>70</v>
      </c>
      <c r="V2078" s="73" t="s">
        <v>2426</v>
      </c>
      <c r="W2078" s="73" t="s">
        <v>4590</v>
      </c>
      <c r="X2078" s="73">
        <v>2003.0</v>
      </c>
      <c r="Y2078" s="12">
        <v>2021.0</v>
      </c>
      <c r="Z2078" s="73" t="s">
        <v>4591</v>
      </c>
      <c r="AA2078" s="12"/>
      <c r="AB2078" s="12"/>
      <c r="AC2078" s="56"/>
      <c r="AD2078" s="22"/>
      <c r="AE2078" s="12"/>
      <c r="AF2078" s="12"/>
      <c r="AG2078" s="22"/>
      <c r="AH2078" s="12"/>
      <c r="AI2078" s="12"/>
      <c r="AJ2078" s="12"/>
      <c r="AK2078" s="12"/>
      <c r="AL2078" s="12"/>
      <c r="AM2078" s="12"/>
      <c r="AN2078" s="12"/>
      <c r="AO2078" s="12"/>
      <c r="AP2078" s="12"/>
      <c r="AQ2078" s="12"/>
      <c r="AR2078" s="12"/>
      <c r="AS2078" s="12"/>
      <c r="AT2078" s="12"/>
      <c r="AU2078" s="12"/>
      <c r="AV2078" s="12"/>
      <c r="AW2078" s="12"/>
      <c r="AX2078" s="12"/>
      <c r="AY2078" s="12"/>
    </row>
    <row r="2079" ht="15.0" customHeight="1">
      <c r="A2079" s="22" t="s">
        <v>4585</v>
      </c>
      <c r="B2079" s="53" t="s">
        <v>4606</v>
      </c>
      <c r="C2079" s="14" t="s">
        <v>1563</v>
      </c>
      <c r="D2079" s="14" t="s">
        <v>4587</v>
      </c>
      <c r="E2079" s="72">
        <v>44655.0</v>
      </c>
      <c r="F2079" s="12" t="s">
        <v>493</v>
      </c>
      <c r="G2079" s="73">
        <v>2021.0</v>
      </c>
      <c r="H2079" s="12"/>
      <c r="I2079" s="12"/>
      <c r="J2079" s="12"/>
      <c r="K2079" s="14" t="s">
        <v>4588</v>
      </c>
      <c r="L2079" s="14" t="s">
        <v>4589</v>
      </c>
      <c r="M2079" s="14" t="s">
        <v>1065</v>
      </c>
      <c r="N2079" s="73" t="s">
        <v>508</v>
      </c>
      <c r="O2079" s="73" t="s">
        <v>4549</v>
      </c>
      <c r="P2079" s="12" t="s">
        <v>45</v>
      </c>
      <c r="Q2079" s="73">
        <v>38.293431</v>
      </c>
      <c r="R2079" s="73">
        <v>-0.518816</v>
      </c>
      <c r="S2079" s="12" t="s">
        <v>134</v>
      </c>
      <c r="T2079" s="12" t="s">
        <v>47</v>
      </c>
      <c r="U2079" s="73" t="s">
        <v>70</v>
      </c>
      <c r="V2079" s="73" t="s">
        <v>2426</v>
      </c>
      <c r="W2079" s="73" t="s">
        <v>4590</v>
      </c>
      <c r="X2079" s="73">
        <v>2003.0</v>
      </c>
      <c r="Y2079" s="12">
        <v>2021.0</v>
      </c>
      <c r="Z2079" s="73" t="s">
        <v>4591</v>
      </c>
      <c r="AA2079" s="12"/>
      <c r="AB2079" s="12"/>
      <c r="AC2079" s="56"/>
      <c r="AD2079" s="22"/>
      <c r="AE2079" s="12"/>
      <c r="AF2079" s="12"/>
      <c r="AG2079" s="22"/>
      <c r="AH2079" s="12"/>
      <c r="AI2079" s="12"/>
      <c r="AJ2079" s="12"/>
      <c r="AK2079" s="12"/>
      <c r="AL2079" s="12"/>
      <c r="AM2079" s="12"/>
      <c r="AN2079" s="12"/>
      <c r="AO2079" s="12"/>
      <c r="AP2079" s="12"/>
      <c r="AQ2079" s="12"/>
      <c r="AR2079" s="12"/>
      <c r="AS2079" s="12"/>
      <c r="AT2079" s="12"/>
      <c r="AU2079" s="12"/>
      <c r="AV2079" s="12"/>
      <c r="AW2079" s="12"/>
      <c r="AX2079" s="12"/>
      <c r="AY2079" s="12"/>
    </row>
    <row r="2080" ht="15.0" customHeight="1">
      <c r="A2080" s="22" t="s">
        <v>4585</v>
      </c>
      <c r="B2080" s="53" t="s">
        <v>4607</v>
      </c>
      <c r="C2080" s="14" t="s">
        <v>1525</v>
      </c>
      <c r="D2080" s="14" t="s">
        <v>4587</v>
      </c>
      <c r="E2080" s="72">
        <v>44655.0</v>
      </c>
      <c r="F2080" s="12" t="s">
        <v>493</v>
      </c>
      <c r="G2080" s="73">
        <v>2021.0</v>
      </c>
      <c r="H2080" s="12"/>
      <c r="I2080" s="12"/>
      <c r="J2080" s="12"/>
      <c r="K2080" s="14" t="s">
        <v>4588</v>
      </c>
      <c r="L2080" s="14" t="s">
        <v>4589</v>
      </c>
      <c r="M2080" s="14" t="s">
        <v>66</v>
      </c>
      <c r="N2080" s="73" t="s">
        <v>508</v>
      </c>
      <c r="O2080" s="73" t="s">
        <v>4549</v>
      </c>
      <c r="P2080" s="12" t="s">
        <v>45</v>
      </c>
      <c r="Q2080" s="73">
        <v>38.293431</v>
      </c>
      <c r="R2080" s="73">
        <v>-0.518816</v>
      </c>
      <c r="S2080" s="12" t="s">
        <v>134</v>
      </c>
      <c r="T2080" s="12" t="s">
        <v>47</v>
      </c>
      <c r="U2080" s="73" t="s">
        <v>70</v>
      </c>
      <c r="V2080" s="73" t="s">
        <v>2426</v>
      </c>
      <c r="W2080" s="73" t="s">
        <v>4590</v>
      </c>
      <c r="X2080" s="73">
        <v>2003.0</v>
      </c>
      <c r="Y2080" s="12">
        <v>2021.0</v>
      </c>
      <c r="Z2080" s="74" t="s">
        <v>4608</v>
      </c>
      <c r="AA2080" s="74" t="s">
        <v>4609</v>
      </c>
      <c r="AB2080" s="74" t="s">
        <v>207</v>
      </c>
      <c r="AC2080" s="74">
        <v>2003.0</v>
      </c>
      <c r="AD2080" s="74" t="s">
        <v>4610</v>
      </c>
      <c r="AE2080" s="74" t="s">
        <v>4611</v>
      </c>
      <c r="AF2080" s="65" t="s">
        <v>4612</v>
      </c>
      <c r="AG2080" s="65" t="s">
        <v>52</v>
      </c>
      <c r="AH2080" s="65">
        <v>1981.0</v>
      </c>
      <c r="AI2080" s="65" t="s">
        <v>4610</v>
      </c>
      <c r="AJ2080" s="65" t="s">
        <v>4611</v>
      </c>
      <c r="AK2080" s="65" t="s">
        <v>4613</v>
      </c>
      <c r="AL2080" s="65" t="s">
        <v>2427</v>
      </c>
      <c r="AM2080" s="65" t="s">
        <v>4614</v>
      </c>
      <c r="AN2080" s="65" t="s">
        <v>4615</v>
      </c>
      <c r="AO2080" s="65" t="s">
        <v>4611</v>
      </c>
      <c r="AP2080" s="12"/>
      <c r="AQ2080" s="12"/>
      <c r="AR2080" s="12"/>
      <c r="AS2080" s="12"/>
      <c r="AT2080" s="12"/>
      <c r="AU2080" s="12"/>
      <c r="AV2080" s="12"/>
      <c r="AW2080" s="12"/>
      <c r="AX2080" s="12"/>
      <c r="AY2080" s="12"/>
    </row>
    <row r="2081" ht="15.0" customHeight="1">
      <c r="A2081" s="22" t="s">
        <v>4585</v>
      </c>
      <c r="B2081" s="53" t="s">
        <v>4616</v>
      </c>
      <c r="C2081" s="14" t="s">
        <v>1543</v>
      </c>
      <c r="D2081" s="14" t="s">
        <v>4587</v>
      </c>
      <c r="E2081" s="72">
        <v>44655.0</v>
      </c>
      <c r="F2081" s="12" t="s">
        <v>493</v>
      </c>
      <c r="G2081" s="73">
        <v>2021.0</v>
      </c>
      <c r="H2081" s="12"/>
      <c r="I2081" s="12"/>
      <c r="J2081" s="12"/>
      <c r="K2081" s="14" t="s">
        <v>4588</v>
      </c>
      <c r="L2081" s="14" t="s">
        <v>4593</v>
      </c>
      <c r="M2081" s="14" t="s">
        <v>1545</v>
      </c>
      <c r="N2081" s="73" t="s">
        <v>508</v>
      </c>
      <c r="O2081" s="73" t="s">
        <v>4549</v>
      </c>
      <c r="P2081" s="12" t="s">
        <v>45</v>
      </c>
      <c r="Q2081" s="73">
        <v>38.293431</v>
      </c>
      <c r="R2081" s="73">
        <v>-0.518816</v>
      </c>
      <c r="S2081" s="12" t="s">
        <v>134</v>
      </c>
      <c r="T2081" s="12" t="s">
        <v>47</v>
      </c>
      <c r="U2081" s="73" t="s">
        <v>70</v>
      </c>
      <c r="V2081" s="73" t="s">
        <v>2426</v>
      </c>
      <c r="W2081" s="73" t="s">
        <v>4590</v>
      </c>
      <c r="X2081" s="73">
        <v>2003.0</v>
      </c>
      <c r="Y2081" s="12">
        <v>2021.0</v>
      </c>
      <c r="Z2081" s="74" t="s">
        <v>4608</v>
      </c>
      <c r="AA2081" s="74" t="s">
        <v>4609</v>
      </c>
      <c r="AB2081" s="74" t="s">
        <v>207</v>
      </c>
      <c r="AC2081" s="74">
        <v>2003.0</v>
      </c>
      <c r="AD2081" s="74" t="s">
        <v>4610</v>
      </c>
      <c r="AE2081" s="74" t="s">
        <v>4611</v>
      </c>
      <c r="AF2081" s="65" t="s">
        <v>4612</v>
      </c>
      <c r="AG2081" s="65" t="s">
        <v>52</v>
      </c>
      <c r="AH2081" s="65">
        <v>1981.0</v>
      </c>
      <c r="AI2081" s="65" t="s">
        <v>4610</v>
      </c>
      <c r="AJ2081" s="65" t="s">
        <v>4611</v>
      </c>
      <c r="AK2081" s="65" t="s">
        <v>4613</v>
      </c>
      <c r="AL2081" s="65" t="s">
        <v>2427</v>
      </c>
      <c r="AM2081" s="65" t="s">
        <v>4614</v>
      </c>
      <c r="AN2081" s="65" t="s">
        <v>4615</v>
      </c>
      <c r="AO2081" s="65" t="s">
        <v>4611</v>
      </c>
      <c r="AP2081" s="12"/>
      <c r="AQ2081" s="12"/>
      <c r="AR2081" s="12"/>
      <c r="AS2081" s="12"/>
      <c r="AT2081" s="12"/>
      <c r="AU2081" s="12"/>
      <c r="AV2081" s="12"/>
      <c r="AW2081" s="12"/>
      <c r="AX2081" s="12"/>
      <c r="AY2081" s="12"/>
    </row>
    <row r="2082" ht="15.0" customHeight="1">
      <c r="A2082" s="22" t="s">
        <v>4585</v>
      </c>
      <c r="B2082" s="53" t="s">
        <v>4617</v>
      </c>
      <c r="C2082" s="14" t="s">
        <v>1547</v>
      </c>
      <c r="D2082" s="14" t="s">
        <v>4587</v>
      </c>
      <c r="E2082" s="72">
        <v>44655.0</v>
      </c>
      <c r="F2082" s="12" t="s">
        <v>493</v>
      </c>
      <c r="G2082" s="73">
        <v>2021.0</v>
      </c>
      <c r="H2082" s="12"/>
      <c r="I2082" s="12"/>
      <c r="J2082" s="12"/>
      <c r="K2082" s="14" t="s">
        <v>4588</v>
      </c>
      <c r="L2082" s="14" t="s">
        <v>4589</v>
      </c>
      <c r="M2082" s="14" t="s">
        <v>1065</v>
      </c>
      <c r="N2082" s="73" t="s">
        <v>508</v>
      </c>
      <c r="O2082" s="73" t="s">
        <v>4549</v>
      </c>
      <c r="P2082" s="12" t="s">
        <v>45</v>
      </c>
      <c r="Q2082" s="73">
        <v>38.293431</v>
      </c>
      <c r="R2082" s="73">
        <v>-0.518816</v>
      </c>
      <c r="S2082" s="12" t="s">
        <v>134</v>
      </c>
      <c r="T2082" s="12" t="s">
        <v>47</v>
      </c>
      <c r="U2082" s="73" t="s">
        <v>70</v>
      </c>
      <c r="V2082" s="73" t="s">
        <v>2426</v>
      </c>
      <c r="W2082" s="73" t="s">
        <v>4590</v>
      </c>
      <c r="X2082" s="73">
        <v>2003.0</v>
      </c>
      <c r="Y2082" s="12">
        <v>2021.0</v>
      </c>
      <c r="Z2082" s="74" t="s">
        <v>4608</v>
      </c>
      <c r="AA2082" s="74" t="s">
        <v>4609</v>
      </c>
      <c r="AB2082" s="74" t="s">
        <v>207</v>
      </c>
      <c r="AC2082" s="74">
        <v>2003.0</v>
      </c>
      <c r="AD2082" s="74" t="s">
        <v>4610</v>
      </c>
      <c r="AE2082" s="74" t="s">
        <v>4611</v>
      </c>
      <c r="AF2082" s="65" t="s">
        <v>4612</v>
      </c>
      <c r="AG2082" s="65" t="s">
        <v>52</v>
      </c>
      <c r="AH2082" s="65">
        <v>1981.0</v>
      </c>
      <c r="AI2082" s="65" t="s">
        <v>4610</v>
      </c>
      <c r="AJ2082" s="65" t="s">
        <v>4611</v>
      </c>
      <c r="AK2082" s="65" t="s">
        <v>4613</v>
      </c>
      <c r="AL2082" s="65" t="s">
        <v>2427</v>
      </c>
      <c r="AM2082" s="65" t="s">
        <v>4614</v>
      </c>
      <c r="AN2082" s="65" t="s">
        <v>4615</v>
      </c>
      <c r="AO2082" s="65" t="s">
        <v>4611</v>
      </c>
      <c r="AP2082" s="12"/>
      <c r="AQ2082" s="12"/>
      <c r="AR2082" s="12"/>
      <c r="AS2082" s="12"/>
      <c r="AT2082" s="12"/>
      <c r="AU2082" s="12"/>
      <c r="AV2082" s="12"/>
      <c r="AW2082" s="12"/>
      <c r="AX2082" s="12"/>
      <c r="AY2082" s="12"/>
    </row>
    <row r="2083" ht="15.0" customHeight="1">
      <c r="A2083" s="22" t="s">
        <v>4585</v>
      </c>
      <c r="B2083" s="53" t="s">
        <v>4618</v>
      </c>
      <c r="C2083" s="14" t="s">
        <v>353</v>
      </c>
      <c r="D2083" s="14" t="s">
        <v>4587</v>
      </c>
      <c r="E2083" s="72">
        <v>44655.0</v>
      </c>
      <c r="F2083" s="12" t="s">
        <v>493</v>
      </c>
      <c r="G2083" s="73">
        <v>2021.0</v>
      </c>
      <c r="H2083" s="12"/>
      <c r="I2083" s="12"/>
      <c r="J2083" s="12"/>
      <c r="K2083" s="14" t="s">
        <v>4588</v>
      </c>
      <c r="L2083" s="14" t="s">
        <v>4589</v>
      </c>
      <c r="M2083" s="14" t="s">
        <v>66</v>
      </c>
      <c r="N2083" s="12"/>
      <c r="O2083" s="73" t="s">
        <v>4549</v>
      </c>
      <c r="P2083" s="12" t="s">
        <v>45</v>
      </c>
      <c r="Q2083" s="73">
        <v>38.293431</v>
      </c>
      <c r="R2083" s="73">
        <v>-0.518816</v>
      </c>
      <c r="S2083" s="12" t="s">
        <v>134</v>
      </c>
      <c r="T2083" s="12" t="s">
        <v>47</v>
      </c>
      <c r="U2083" s="73" t="s">
        <v>70</v>
      </c>
      <c r="V2083" s="73" t="s">
        <v>2426</v>
      </c>
      <c r="W2083" s="73" t="s">
        <v>4590</v>
      </c>
      <c r="X2083" s="73">
        <v>2003.0</v>
      </c>
      <c r="Y2083" s="12">
        <v>2021.0</v>
      </c>
      <c r="Z2083" s="74" t="s">
        <v>4608</v>
      </c>
      <c r="AA2083" s="74" t="s">
        <v>4609</v>
      </c>
      <c r="AB2083" s="74" t="s">
        <v>207</v>
      </c>
      <c r="AC2083" s="74">
        <v>2003.0</v>
      </c>
      <c r="AD2083" s="74" t="s">
        <v>4610</v>
      </c>
      <c r="AE2083" s="74" t="s">
        <v>4611</v>
      </c>
      <c r="AF2083" s="65" t="s">
        <v>4612</v>
      </c>
      <c r="AG2083" s="65" t="s">
        <v>52</v>
      </c>
      <c r="AH2083" s="65">
        <v>1981.0</v>
      </c>
      <c r="AI2083" s="65" t="s">
        <v>4610</v>
      </c>
      <c r="AJ2083" s="65" t="s">
        <v>4611</v>
      </c>
      <c r="AK2083" s="65" t="s">
        <v>4613</v>
      </c>
      <c r="AL2083" s="65" t="s">
        <v>2427</v>
      </c>
      <c r="AM2083" s="65" t="s">
        <v>4614</v>
      </c>
      <c r="AN2083" s="65" t="s">
        <v>4615</v>
      </c>
      <c r="AO2083" s="65" t="s">
        <v>4611</v>
      </c>
      <c r="AP2083" s="12"/>
      <c r="AQ2083" s="12"/>
      <c r="AR2083" s="12"/>
      <c r="AS2083" s="12"/>
      <c r="AT2083" s="12"/>
      <c r="AU2083" s="12"/>
      <c r="AV2083" s="12"/>
      <c r="AW2083" s="12"/>
      <c r="AX2083" s="12"/>
      <c r="AY2083" s="12"/>
    </row>
    <row r="2084" ht="15.0" customHeight="1">
      <c r="A2084" s="22" t="s">
        <v>4585</v>
      </c>
      <c r="B2084" s="53" t="s">
        <v>4619</v>
      </c>
      <c r="C2084" s="14" t="s">
        <v>1529</v>
      </c>
      <c r="D2084" s="14" t="s">
        <v>4587</v>
      </c>
      <c r="E2084" s="72">
        <v>44655.0</v>
      </c>
      <c r="F2084" s="12" t="s">
        <v>493</v>
      </c>
      <c r="G2084" s="73">
        <v>2021.0</v>
      </c>
      <c r="H2084" s="12"/>
      <c r="I2084" s="12"/>
      <c r="J2084" s="12"/>
      <c r="K2084" s="14" t="s">
        <v>4588</v>
      </c>
      <c r="L2084" s="14" t="s">
        <v>4589</v>
      </c>
      <c r="M2084" s="14" t="s">
        <v>66</v>
      </c>
      <c r="N2084" s="12"/>
      <c r="O2084" s="73" t="s">
        <v>4549</v>
      </c>
      <c r="P2084" s="12" t="s">
        <v>45</v>
      </c>
      <c r="Q2084" s="73">
        <v>38.293431</v>
      </c>
      <c r="R2084" s="73">
        <v>-0.518816</v>
      </c>
      <c r="S2084" s="12" t="s">
        <v>134</v>
      </c>
      <c r="T2084" s="12" t="s">
        <v>47</v>
      </c>
      <c r="U2084" s="73" t="s">
        <v>70</v>
      </c>
      <c r="V2084" s="73" t="s">
        <v>2426</v>
      </c>
      <c r="W2084" s="73" t="s">
        <v>4590</v>
      </c>
      <c r="X2084" s="73">
        <v>2003.0</v>
      </c>
      <c r="Y2084" s="12">
        <v>2021.0</v>
      </c>
      <c r="Z2084" s="74" t="s">
        <v>4608</v>
      </c>
      <c r="AA2084" s="74" t="s">
        <v>4609</v>
      </c>
      <c r="AB2084" s="74" t="s">
        <v>207</v>
      </c>
      <c r="AC2084" s="74">
        <v>2003.0</v>
      </c>
      <c r="AD2084" s="74" t="s">
        <v>4610</v>
      </c>
      <c r="AE2084" s="74" t="s">
        <v>4611</v>
      </c>
      <c r="AF2084" s="65" t="s">
        <v>4612</v>
      </c>
      <c r="AG2084" s="65" t="s">
        <v>52</v>
      </c>
      <c r="AH2084" s="65">
        <v>1981.0</v>
      </c>
      <c r="AI2084" s="65" t="s">
        <v>4610</v>
      </c>
      <c r="AJ2084" s="65" t="s">
        <v>4611</v>
      </c>
      <c r="AK2084" s="65" t="s">
        <v>4613</v>
      </c>
      <c r="AL2084" s="65" t="s">
        <v>2427</v>
      </c>
      <c r="AM2084" s="65" t="s">
        <v>4614</v>
      </c>
      <c r="AN2084" s="65" t="s">
        <v>4615</v>
      </c>
      <c r="AO2084" s="65" t="s">
        <v>4611</v>
      </c>
      <c r="AP2084" s="12"/>
      <c r="AQ2084" s="12"/>
      <c r="AR2084" s="12"/>
      <c r="AS2084" s="12"/>
      <c r="AT2084" s="12"/>
      <c r="AU2084" s="12"/>
      <c r="AV2084" s="12"/>
      <c r="AW2084" s="12"/>
      <c r="AX2084" s="12"/>
      <c r="AY2084" s="12"/>
    </row>
    <row r="2085" ht="15.0" customHeight="1">
      <c r="A2085" s="22" t="s">
        <v>4585</v>
      </c>
      <c r="B2085" s="53" t="s">
        <v>4620</v>
      </c>
      <c r="C2085" s="14" t="s">
        <v>362</v>
      </c>
      <c r="D2085" s="14" t="s">
        <v>4587</v>
      </c>
      <c r="E2085" s="72">
        <v>44655.0</v>
      </c>
      <c r="F2085" s="12" t="s">
        <v>493</v>
      </c>
      <c r="G2085" s="73">
        <v>2021.0</v>
      </c>
      <c r="H2085" s="12"/>
      <c r="I2085" s="12"/>
      <c r="J2085" s="12"/>
      <c r="K2085" s="14" t="s">
        <v>4588</v>
      </c>
      <c r="L2085" s="14" t="s">
        <v>4589</v>
      </c>
      <c r="M2085" s="14" t="s">
        <v>66</v>
      </c>
      <c r="N2085" s="12"/>
      <c r="O2085" s="73" t="s">
        <v>4549</v>
      </c>
      <c r="P2085" s="12" t="s">
        <v>45</v>
      </c>
      <c r="Q2085" s="73">
        <v>38.293431</v>
      </c>
      <c r="R2085" s="73">
        <v>-0.518816</v>
      </c>
      <c r="S2085" s="12" t="s">
        <v>134</v>
      </c>
      <c r="T2085" s="12" t="s">
        <v>47</v>
      </c>
      <c r="U2085" s="73" t="s">
        <v>70</v>
      </c>
      <c r="V2085" s="73" t="s">
        <v>2426</v>
      </c>
      <c r="W2085" s="73" t="s">
        <v>4590</v>
      </c>
      <c r="X2085" s="73">
        <v>2003.0</v>
      </c>
      <c r="Y2085" s="12">
        <v>2021.0</v>
      </c>
      <c r="Z2085" s="74" t="s">
        <v>4608</v>
      </c>
      <c r="AA2085" s="74" t="s">
        <v>4609</v>
      </c>
      <c r="AB2085" s="74" t="s">
        <v>207</v>
      </c>
      <c r="AC2085" s="74">
        <v>2003.0</v>
      </c>
      <c r="AD2085" s="74" t="s">
        <v>4610</v>
      </c>
      <c r="AE2085" s="74" t="s">
        <v>4611</v>
      </c>
      <c r="AF2085" s="65" t="s">
        <v>4612</v>
      </c>
      <c r="AG2085" s="65" t="s">
        <v>52</v>
      </c>
      <c r="AH2085" s="65">
        <v>1981.0</v>
      </c>
      <c r="AI2085" s="65" t="s">
        <v>4610</v>
      </c>
      <c r="AJ2085" s="65" t="s">
        <v>4611</v>
      </c>
      <c r="AK2085" s="65" t="s">
        <v>4613</v>
      </c>
      <c r="AL2085" s="65" t="s">
        <v>2427</v>
      </c>
      <c r="AM2085" s="65" t="s">
        <v>4614</v>
      </c>
      <c r="AN2085" s="65" t="s">
        <v>4615</v>
      </c>
      <c r="AO2085" s="65" t="s">
        <v>4611</v>
      </c>
      <c r="AP2085" s="12"/>
      <c r="AQ2085" s="12"/>
      <c r="AR2085" s="12"/>
      <c r="AS2085" s="12"/>
      <c r="AT2085" s="12"/>
      <c r="AU2085" s="12"/>
      <c r="AV2085" s="12"/>
      <c r="AW2085" s="12"/>
      <c r="AX2085" s="12"/>
      <c r="AY2085" s="12"/>
    </row>
    <row r="2086" ht="15.0" customHeight="1">
      <c r="A2086" s="22" t="s">
        <v>4585</v>
      </c>
      <c r="B2086" s="53" t="s">
        <v>4621</v>
      </c>
      <c r="C2086" s="14" t="s">
        <v>165</v>
      </c>
      <c r="D2086" s="14" t="s">
        <v>4587</v>
      </c>
      <c r="E2086" s="72">
        <v>44655.0</v>
      </c>
      <c r="F2086" s="12" t="s">
        <v>493</v>
      </c>
      <c r="G2086" s="73">
        <v>2021.0</v>
      </c>
      <c r="H2086" s="12"/>
      <c r="I2086" s="12"/>
      <c r="J2086" s="12"/>
      <c r="K2086" s="14" t="s">
        <v>4588</v>
      </c>
      <c r="L2086" s="14" t="s">
        <v>4589</v>
      </c>
      <c r="M2086" s="14" t="s">
        <v>66</v>
      </c>
      <c r="N2086" s="12"/>
      <c r="O2086" s="73" t="s">
        <v>4549</v>
      </c>
      <c r="P2086" s="12" t="s">
        <v>45</v>
      </c>
      <c r="Q2086" s="73">
        <v>38.293431</v>
      </c>
      <c r="R2086" s="73">
        <v>-0.518816</v>
      </c>
      <c r="S2086" s="12" t="s">
        <v>134</v>
      </c>
      <c r="T2086" s="12" t="s">
        <v>47</v>
      </c>
      <c r="U2086" s="73" t="s">
        <v>70</v>
      </c>
      <c r="V2086" s="73" t="s">
        <v>2426</v>
      </c>
      <c r="W2086" s="73" t="s">
        <v>4590</v>
      </c>
      <c r="X2086" s="73">
        <v>2003.0</v>
      </c>
      <c r="Y2086" s="12">
        <v>2021.0</v>
      </c>
      <c r="Z2086" s="74" t="s">
        <v>4608</v>
      </c>
      <c r="AA2086" s="74" t="s">
        <v>4609</v>
      </c>
      <c r="AB2086" s="74" t="s">
        <v>207</v>
      </c>
      <c r="AC2086" s="74">
        <v>2003.0</v>
      </c>
      <c r="AD2086" s="74" t="s">
        <v>4610</v>
      </c>
      <c r="AE2086" s="74" t="s">
        <v>4611</v>
      </c>
      <c r="AF2086" s="65" t="s">
        <v>4612</v>
      </c>
      <c r="AG2086" s="65" t="s">
        <v>52</v>
      </c>
      <c r="AH2086" s="65">
        <v>1981.0</v>
      </c>
      <c r="AI2086" s="65" t="s">
        <v>4610</v>
      </c>
      <c r="AJ2086" s="65" t="s">
        <v>4611</v>
      </c>
      <c r="AK2086" s="65" t="s">
        <v>4613</v>
      </c>
      <c r="AL2086" s="65" t="s">
        <v>2427</v>
      </c>
      <c r="AM2086" s="65" t="s">
        <v>4614</v>
      </c>
      <c r="AN2086" s="65" t="s">
        <v>4615</v>
      </c>
      <c r="AO2086" s="65" t="s">
        <v>4611</v>
      </c>
      <c r="AP2086" s="12"/>
      <c r="AQ2086" s="12"/>
      <c r="AR2086" s="12"/>
      <c r="AS2086" s="12"/>
      <c r="AT2086" s="12"/>
      <c r="AU2086" s="12"/>
      <c r="AV2086" s="12"/>
      <c r="AW2086" s="12"/>
      <c r="AX2086" s="12"/>
      <c r="AY2086" s="12"/>
    </row>
    <row r="2087" ht="15.0" customHeight="1">
      <c r="A2087" s="22" t="s">
        <v>4585</v>
      </c>
      <c r="B2087" s="53" t="s">
        <v>4622</v>
      </c>
      <c r="C2087" s="14" t="s">
        <v>1113</v>
      </c>
      <c r="D2087" s="14" t="s">
        <v>4587</v>
      </c>
      <c r="E2087" s="72">
        <v>44655.0</v>
      </c>
      <c r="F2087" s="12" t="s">
        <v>493</v>
      </c>
      <c r="G2087" s="73">
        <v>2021.0</v>
      </c>
      <c r="H2087" s="12"/>
      <c r="I2087" s="12"/>
      <c r="J2087" s="12"/>
      <c r="K2087" s="14" t="s">
        <v>4588</v>
      </c>
      <c r="L2087" s="14" t="s">
        <v>4589</v>
      </c>
      <c r="M2087" s="14" t="s">
        <v>1065</v>
      </c>
      <c r="N2087" s="12"/>
      <c r="O2087" s="73" t="s">
        <v>4549</v>
      </c>
      <c r="P2087" s="12" t="s">
        <v>45</v>
      </c>
      <c r="Q2087" s="73">
        <v>38.293431</v>
      </c>
      <c r="R2087" s="73">
        <v>-0.518816</v>
      </c>
      <c r="S2087" s="12" t="s">
        <v>134</v>
      </c>
      <c r="T2087" s="12" t="s">
        <v>47</v>
      </c>
      <c r="U2087" s="73" t="s">
        <v>70</v>
      </c>
      <c r="V2087" s="73" t="s">
        <v>2426</v>
      </c>
      <c r="W2087" s="73" t="s">
        <v>4590</v>
      </c>
      <c r="X2087" s="73">
        <v>2003.0</v>
      </c>
      <c r="Y2087" s="12">
        <v>2021.0</v>
      </c>
      <c r="Z2087" s="74" t="s">
        <v>4608</v>
      </c>
      <c r="AA2087" s="74" t="s">
        <v>4609</v>
      </c>
      <c r="AB2087" s="74" t="s">
        <v>207</v>
      </c>
      <c r="AC2087" s="74">
        <v>2003.0</v>
      </c>
      <c r="AD2087" s="74" t="s">
        <v>4610</v>
      </c>
      <c r="AE2087" s="74" t="s">
        <v>4611</v>
      </c>
      <c r="AF2087" s="65" t="s">
        <v>4612</v>
      </c>
      <c r="AG2087" s="65" t="s">
        <v>52</v>
      </c>
      <c r="AH2087" s="65">
        <v>1981.0</v>
      </c>
      <c r="AI2087" s="65" t="s">
        <v>4610</v>
      </c>
      <c r="AJ2087" s="65" t="s">
        <v>4611</v>
      </c>
      <c r="AK2087" s="65" t="s">
        <v>4613</v>
      </c>
      <c r="AL2087" s="65" t="s">
        <v>2427</v>
      </c>
      <c r="AM2087" s="65" t="s">
        <v>4614</v>
      </c>
      <c r="AN2087" s="65" t="s">
        <v>4615</v>
      </c>
      <c r="AO2087" s="65" t="s">
        <v>4611</v>
      </c>
      <c r="AP2087" s="12"/>
      <c r="AQ2087" s="12"/>
      <c r="AR2087" s="12"/>
      <c r="AS2087" s="12"/>
      <c r="AT2087" s="12"/>
      <c r="AU2087" s="12"/>
      <c r="AV2087" s="12"/>
      <c r="AW2087" s="12"/>
      <c r="AX2087" s="12"/>
      <c r="AY2087" s="12"/>
    </row>
    <row r="2088" ht="15.0" customHeight="1">
      <c r="A2088" s="22" t="s">
        <v>4585</v>
      </c>
      <c r="B2088" s="53" t="s">
        <v>4623</v>
      </c>
      <c r="C2088" s="14" t="s">
        <v>1534</v>
      </c>
      <c r="D2088" s="14" t="s">
        <v>4587</v>
      </c>
      <c r="E2088" s="72">
        <v>44655.0</v>
      </c>
      <c r="F2088" s="12" t="s">
        <v>493</v>
      </c>
      <c r="G2088" s="73">
        <v>2021.0</v>
      </c>
      <c r="H2088" s="12"/>
      <c r="I2088" s="12"/>
      <c r="J2088" s="12"/>
      <c r="K2088" s="14" t="s">
        <v>4588</v>
      </c>
      <c r="L2088" s="14" t="s">
        <v>4589</v>
      </c>
      <c r="M2088" s="14" t="s">
        <v>66</v>
      </c>
      <c r="N2088" s="12"/>
      <c r="O2088" s="73" t="s">
        <v>4549</v>
      </c>
      <c r="P2088" s="12" t="s">
        <v>45</v>
      </c>
      <c r="Q2088" s="73">
        <v>38.293431</v>
      </c>
      <c r="R2088" s="73">
        <v>-0.518816</v>
      </c>
      <c r="S2088" s="12" t="s">
        <v>134</v>
      </c>
      <c r="T2088" s="12" t="s">
        <v>47</v>
      </c>
      <c r="U2088" s="73" t="s">
        <v>70</v>
      </c>
      <c r="V2088" s="73" t="s">
        <v>2426</v>
      </c>
      <c r="W2088" s="73" t="s">
        <v>4590</v>
      </c>
      <c r="X2088" s="73">
        <v>2003.0</v>
      </c>
      <c r="Y2088" s="12">
        <v>2021.0</v>
      </c>
      <c r="Z2088" s="74" t="s">
        <v>4608</v>
      </c>
      <c r="AA2088" s="74" t="s">
        <v>4609</v>
      </c>
      <c r="AB2088" s="74" t="s">
        <v>207</v>
      </c>
      <c r="AC2088" s="74">
        <v>2003.0</v>
      </c>
      <c r="AD2088" s="74" t="s">
        <v>4610</v>
      </c>
      <c r="AE2088" s="74" t="s">
        <v>4611</v>
      </c>
      <c r="AF2088" s="65" t="s">
        <v>4612</v>
      </c>
      <c r="AG2088" s="65" t="s">
        <v>52</v>
      </c>
      <c r="AH2088" s="65">
        <v>1981.0</v>
      </c>
      <c r="AI2088" s="65" t="s">
        <v>4610</v>
      </c>
      <c r="AJ2088" s="65" t="s">
        <v>4611</v>
      </c>
      <c r="AK2088" s="65" t="s">
        <v>4613</v>
      </c>
      <c r="AL2088" s="65" t="s">
        <v>2427</v>
      </c>
      <c r="AM2088" s="65" t="s">
        <v>4614</v>
      </c>
      <c r="AN2088" s="65" t="s">
        <v>4615</v>
      </c>
      <c r="AO2088" s="65" t="s">
        <v>4611</v>
      </c>
      <c r="AP2088" s="12"/>
      <c r="AQ2088" s="12"/>
      <c r="AR2088" s="12"/>
      <c r="AS2088" s="12"/>
      <c r="AT2088" s="12"/>
      <c r="AU2088" s="12"/>
      <c r="AV2088" s="12"/>
      <c r="AW2088" s="12"/>
      <c r="AX2088" s="12"/>
      <c r="AY2088" s="12"/>
    </row>
    <row r="2089" ht="15.0" customHeight="1">
      <c r="A2089" s="22" t="s">
        <v>4585</v>
      </c>
      <c r="B2089" s="53" t="s">
        <v>4624</v>
      </c>
      <c r="C2089" s="14" t="s">
        <v>1451</v>
      </c>
      <c r="D2089" s="14" t="s">
        <v>4587</v>
      </c>
      <c r="E2089" s="72">
        <v>44655.0</v>
      </c>
      <c r="F2089" s="12" t="s">
        <v>493</v>
      </c>
      <c r="G2089" s="73">
        <v>2021.0</v>
      </c>
      <c r="H2089" s="12"/>
      <c r="I2089" s="12"/>
      <c r="J2089" s="12"/>
      <c r="K2089" s="14" t="s">
        <v>4588</v>
      </c>
      <c r="L2089" s="14" t="s">
        <v>4589</v>
      </c>
      <c r="M2089" s="14" t="s">
        <v>1452</v>
      </c>
      <c r="N2089" s="12"/>
      <c r="O2089" s="73" t="s">
        <v>4549</v>
      </c>
      <c r="P2089" s="12" t="s">
        <v>45</v>
      </c>
      <c r="Q2089" s="73">
        <v>38.293431</v>
      </c>
      <c r="R2089" s="73">
        <v>-0.518816</v>
      </c>
      <c r="S2089" s="12" t="s">
        <v>134</v>
      </c>
      <c r="T2089" s="12" t="s">
        <v>47</v>
      </c>
      <c r="U2089" s="73" t="s">
        <v>70</v>
      </c>
      <c r="V2089" s="73" t="s">
        <v>2426</v>
      </c>
      <c r="W2089" s="73" t="s">
        <v>4590</v>
      </c>
      <c r="X2089" s="73">
        <v>2003.0</v>
      </c>
      <c r="Y2089" s="12">
        <v>2021.0</v>
      </c>
      <c r="Z2089" s="74" t="s">
        <v>4608</v>
      </c>
      <c r="AA2089" s="74" t="s">
        <v>4609</v>
      </c>
      <c r="AB2089" s="74" t="s">
        <v>207</v>
      </c>
      <c r="AC2089" s="74">
        <v>2003.0</v>
      </c>
      <c r="AD2089" s="74" t="s">
        <v>4610</v>
      </c>
      <c r="AE2089" s="74" t="s">
        <v>4611</v>
      </c>
      <c r="AF2089" s="65" t="s">
        <v>4612</v>
      </c>
      <c r="AG2089" s="65" t="s">
        <v>52</v>
      </c>
      <c r="AH2089" s="65">
        <v>1981.0</v>
      </c>
      <c r="AI2089" s="65" t="s">
        <v>4610</v>
      </c>
      <c r="AJ2089" s="65" t="s">
        <v>4611</v>
      </c>
      <c r="AK2089" s="65" t="s">
        <v>4613</v>
      </c>
      <c r="AL2089" s="65" t="s">
        <v>2427</v>
      </c>
      <c r="AM2089" s="65" t="s">
        <v>4614</v>
      </c>
      <c r="AN2089" s="65" t="s">
        <v>4615</v>
      </c>
      <c r="AO2089" s="65" t="s">
        <v>4611</v>
      </c>
      <c r="AP2089" s="12"/>
      <c r="AQ2089" s="12"/>
      <c r="AR2089" s="12"/>
      <c r="AS2089" s="12"/>
      <c r="AT2089" s="12"/>
      <c r="AU2089" s="12"/>
      <c r="AV2089" s="12"/>
      <c r="AW2089" s="12"/>
      <c r="AX2089" s="12"/>
      <c r="AY2089" s="12"/>
    </row>
    <row r="2090" ht="15.0" customHeight="1">
      <c r="A2090" s="22" t="s">
        <v>4585</v>
      </c>
      <c r="B2090" s="53" t="s">
        <v>4625</v>
      </c>
      <c r="C2090" s="14" t="s">
        <v>1557</v>
      </c>
      <c r="D2090" s="14" t="s">
        <v>4587</v>
      </c>
      <c r="E2090" s="72">
        <v>44655.0</v>
      </c>
      <c r="F2090" s="12" t="s">
        <v>493</v>
      </c>
      <c r="G2090" s="73">
        <v>2021.0</v>
      </c>
      <c r="H2090" s="12"/>
      <c r="I2090" s="12"/>
      <c r="J2090" s="12"/>
      <c r="K2090" s="14" t="s">
        <v>4588</v>
      </c>
      <c r="L2090" s="14" t="s">
        <v>4589</v>
      </c>
      <c r="M2090" s="14" t="s">
        <v>1065</v>
      </c>
      <c r="N2090" s="12"/>
      <c r="O2090" s="73" t="s">
        <v>4549</v>
      </c>
      <c r="P2090" s="12" t="s">
        <v>45</v>
      </c>
      <c r="Q2090" s="73">
        <v>38.293431</v>
      </c>
      <c r="R2090" s="73">
        <v>-0.518816</v>
      </c>
      <c r="S2090" s="12" t="s">
        <v>134</v>
      </c>
      <c r="T2090" s="12" t="s">
        <v>47</v>
      </c>
      <c r="U2090" s="73" t="s">
        <v>70</v>
      </c>
      <c r="V2090" s="73" t="s">
        <v>2426</v>
      </c>
      <c r="W2090" s="73" t="s">
        <v>4590</v>
      </c>
      <c r="X2090" s="73">
        <v>2003.0</v>
      </c>
      <c r="Y2090" s="12">
        <v>2021.0</v>
      </c>
      <c r="Z2090" s="74" t="s">
        <v>4608</v>
      </c>
      <c r="AA2090" s="74" t="s">
        <v>4609</v>
      </c>
      <c r="AB2090" s="74" t="s">
        <v>207</v>
      </c>
      <c r="AC2090" s="74">
        <v>2003.0</v>
      </c>
      <c r="AD2090" s="74" t="s">
        <v>4610</v>
      </c>
      <c r="AE2090" s="74" t="s">
        <v>4611</v>
      </c>
      <c r="AF2090" s="65" t="s">
        <v>4612</v>
      </c>
      <c r="AG2090" s="65" t="s">
        <v>52</v>
      </c>
      <c r="AH2090" s="65">
        <v>1981.0</v>
      </c>
      <c r="AI2090" s="65" t="s">
        <v>4610</v>
      </c>
      <c r="AJ2090" s="65" t="s">
        <v>4611</v>
      </c>
      <c r="AK2090" s="65" t="s">
        <v>4613</v>
      </c>
      <c r="AL2090" s="65" t="s">
        <v>2427</v>
      </c>
      <c r="AM2090" s="65" t="s">
        <v>4614</v>
      </c>
      <c r="AN2090" s="65" t="s">
        <v>4615</v>
      </c>
      <c r="AO2090" s="65" t="s">
        <v>4611</v>
      </c>
      <c r="AP2090" s="12"/>
      <c r="AQ2090" s="12"/>
      <c r="AR2090" s="12"/>
      <c r="AS2090" s="12"/>
      <c r="AT2090" s="12"/>
      <c r="AU2090" s="12"/>
      <c r="AV2090" s="12"/>
      <c r="AW2090" s="12"/>
      <c r="AX2090" s="12"/>
      <c r="AY2090" s="12"/>
    </row>
    <row r="2091" ht="15.0" customHeight="1">
      <c r="A2091" s="22" t="s">
        <v>4585</v>
      </c>
      <c r="B2091" s="53" t="s">
        <v>4626</v>
      </c>
      <c r="C2091" s="14" t="s">
        <v>1559</v>
      </c>
      <c r="D2091" s="14" t="s">
        <v>4587</v>
      </c>
      <c r="E2091" s="72">
        <v>44655.0</v>
      </c>
      <c r="F2091" s="12" t="s">
        <v>493</v>
      </c>
      <c r="G2091" s="73">
        <v>2021.0</v>
      </c>
      <c r="H2091" s="12"/>
      <c r="I2091" s="12"/>
      <c r="J2091" s="12"/>
      <c r="K2091" s="14" t="s">
        <v>4588</v>
      </c>
      <c r="L2091" s="14" t="s">
        <v>4589</v>
      </c>
      <c r="M2091" s="14" t="s">
        <v>1065</v>
      </c>
      <c r="N2091" s="12"/>
      <c r="O2091" s="73" t="s">
        <v>4549</v>
      </c>
      <c r="P2091" s="12" t="s">
        <v>45</v>
      </c>
      <c r="Q2091" s="73">
        <v>38.293431</v>
      </c>
      <c r="R2091" s="73">
        <v>-0.518816</v>
      </c>
      <c r="S2091" s="12" t="s">
        <v>134</v>
      </c>
      <c r="T2091" s="12" t="s">
        <v>47</v>
      </c>
      <c r="U2091" s="73" t="s">
        <v>70</v>
      </c>
      <c r="V2091" s="73" t="s">
        <v>2426</v>
      </c>
      <c r="W2091" s="73" t="s">
        <v>4590</v>
      </c>
      <c r="X2091" s="73">
        <v>2003.0</v>
      </c>
      <c r="Y2091" s="12">
        <v>2021.0</v>
      </c>
      <c r="Z2091" s="74" t="s">
        <v>4608</v>
      </c>
      <c r="AA2091" s="74" t="s">
        <v>4609</v>
      </c>
      <c r="AB2091" s="74" t="s">
        <v>207</v>
      </c>
      <c r="AC2091" s="74">
        <v>2003.0</v>
      </c>
      <c r="AD2091" s="74" t="s">
        <v>4610</v>
      </c>
      <c r="AE2091" s="74" t="s">
        <v>4611</v>
      </c>
      <c r="AF2091" s="65" t="s">
        <v>4612</v>
      </c>
      <c r="AG2091" s="65" t="s">
        <v>52</v>
      </c>
      <c r="AH2091" s="65">
        <v>1981.0</v>
      </c>
      <c r="AI2091" s="65" t="s">
        <v>4610</v>
      </c>
      <c r="AJ2091" s="65" t="s">
        <v>4611</v>
      </c>
      <c r="AK2091" s="65" t="s">
        <v>4613</v>
      </c>
      <c r="AL2091" s="65" t="s">
        <v>2427</v>
      </c>
      <c r="AM2091" s="65" t="s">
        <v>4614</v>
      </c>
      <c r="AN2091" s="65" t="s">
        <v>4615</v>
      </c>
      <c r="AO2091" s="65" t="s">
        <v>4611</v>
      </c>
      <c r="AP2091" s="12"/>
      <c r="AQ2091" s="12"/>
      <c r="AR2091" s="12"/>
      <c r="AS2091" s="12"/>
      <c r="AT2091" s="12"/>
      <c r="AU2091" s="12"/>
      <c r="AV2091" s="12"/>
      <c r="AW2091" s="12"/>
      <c r="AX2091" s="12"/>
      <c r="AY2091" s="12"/>
    </row>
    <row r="2092" ht="15.0" customHeight="1">
      <c r="A2092" s="22" t="s">
        <v>4585</v>
      </c>
      <c r="B2092" s="53" t="s">
        <v>4627</v>
      </c>
      <c r="C2092" s="14" t="s">
        <v>1512</v>
      </c>
      <c r="D2092" s="14" t="s">
        <v>4587</v>
      </c>
      <c r="E2092" s="72">
        <v>44655.0</v>
      </c>
      <c r="F2092" s="12" t="s">
        <v>493</v>
      </c>
      <c r="G2092" s="73">
        <v>2021.0</v>
      </c>
      <c r="H2092" s="12"/>
      <c r="I2092" s="12"/>
      <c r="J2092" s="12"/>
      <c r="K2092" s="14" t="s">
        <v>4588</v>
      </c>
      <c r="L2092" s="14" t="s">
        <v>4589</v>
      </c>
      <c r="M2092" s="14" t="s">
        <v>66</v>
      </c>
      <c r="N2092" s="12"/>
      <c r="O2092" s="73" t="s">
        <v>4549</v>
      </c>
      <c r="P2092" s="12" t="s">
        <v>45</v>
      </c>
      <c r="Q2092" s="73">
        <v>38.293431</v>
      </c>
      <c r="R2092" s="73">
        <v>-0.518816</v>
      </c>
      <c r="S2092" s="12" t="s">
        <v>134</v>
      </c>
      <c r="T2092" s="12" t="s">
        <v>47</v>
      </c>
      <c r="U2092" s="73" t="s">
        <v>70</v>
      </c>
      <c r="V2092" s="73" t="s">
        <v>2426</v>
      </c>
      <c r="W2092" s="73" t="s">
        <v>4590</v>
      </c>
      <c r="X2092" s="73">
        <v>2003.0</v>
      </c>
      <c r="Y2092" s="12">
        <v>2021.0</v>
      </c>
      <c r="Z2092" s="74" t="s">
        <v>4608</v>
      </c>
      <c r="AA2092" s="74" t="s">
        <v>4609</v>
      </c>
      <c r="AB2092" s="74" t="s">
        <v>207</v>
      </c>
      <c r="AC2092" s="74">
        <v>2003.0</v>
      </c>
      <c r="AD2092" s="74" t="s">
        <v>4610</v>
      </c>
      <c r="AE2092" s="74" t="s">
        <v>4611</v>
      </c>
      <c r="AF2092" s="65" t="s">
        <v>4612</v>
      </c>
      <c r="AG2092" s="65" t="s">
        <v>52</v>
      </c>
      <c r="AH2092" s="65">
        <v>1981.0</v>
      </c>
      <c r="AI2092" s="65" t="s">
        <v>4610</v>
      </c>
      <c r="AJ2092" s="65" t="s">
        <v>4611</v>
      </c>
      <c r="AK2092" s="65" t="s">
        <v>4613</v>
      </c>
      <c r="AL2092" s="65" t="s">
        <v>2427</v>
      </c>
      <c r="AM2092" s="65" t="s">
        <v>4614</v>
      </c>
      <c r="AN2092" s="65" t="s">
        <v>4615</v>
      </c>
      <c r="AO2092" s="65" t="s">
        <v>4611</v>
      </c>
      <c r="AP2092" s="12"/>
      <c r="AQ2092" s="12"/>
      <c r="AR2092" s="12"/>
      <c r="AS2092" s="12"/>
      <c r="AT2092" s="12"/>
      <c r="AU2092" s="12"/>
      <c r="AV2092" s="12"/>
      <c r="AW2092" s="12"/>
      <c r="AX2092" s="12"/>
      <c r="AY2092" s="12"/>
    </row>
    <row r="2093" ht="15.0" customHeight="1">
      <c r="A2093" s="22" t="s">
        <v>4585</v>
      </c>
      <c r="B2093" s="53" t="s">
        <v>4628</v>
      </c>
      <c r="C2093" s="14" t="s">
        <v>369</v>
      </c>
      <c r="D2093" s="14" t="s">
        <v>4587</v>
      </c>
      <c r="E2093" s="72">
        <v>44655.0</v>
      </c>
      <c r="F2093" s="12" t="s">
        <v>493</v>
      </c>
      <c r="G2093" s="73">
        <v>2021.0</v>
      </c>
      <c r="H2093" s="12"/>
      <c r="I2093" s="12"/>
      <c r="J2093" s="12"/>
      <c r="K2093" s="14" t="s">
        <v>4588</v>
      </c>
      <c r="L2093" s="14" t="s">
        <v>65</v>
      </c>
      <c r="M2093" s="14" t="s">
        <v>328</v>
      </c>
      <c r="N2093" s="12"/>
      <c r="O2093" s="73" t="s">
        <v>4549</v>
      </c>
      <c r="P2093" s="12" t="s">
        <v>45</v>
      </c>
      <c r="Q2093" s="73">
        <v>38.293431</v>
      </c>
      <c r="R2093" s="73">
        <v>-0.518816</v>
      </c>
      <c r="S2093" s="12" t="s">
        <v>134</v>
      </c>
      <c r="T2093" s="12" t="s">
        <v>47</v>
      </c>
      <c r="U2093" s="73" t="s">
        <v>70</v>
      </c>
      <c r="V2093" s="73" t="s">
        <v>2426</v>
      </c>
      <c r="W2093" s="73" t="s">
        <v>4590</v>
      </c>
      <c r="X2093" s="73">
        <v>2003.0</v>
      </c>
      <c r="Y2093" s="12">
        <v>2021.0</v>
      </c>
      <c r="Z2093" s="74" t="s">
        <v>4608</v>
      </c>
      <c r="AA2093" s="74" t="s">
        <v>4609</v>
      </c>
      <c r="AB2093" s="74" t="s">
        <v>207</v>
      </c>
      <c r="AC2093" s="74">
        <v>2003.0</v>
      </c>
      <c r="AD2093" s="74" t="s">
        <v>4610</v>
      </c>
      <c r="AE2093" s="74" t="s">
        <v>4611</v>
      </c>
      <c r="AF2093" s="65" t="s">
        <v>4612</v>
      </c>
      <c r="AG2093" s="65" t="s">
        <v>52</v>
      </c>
      <c r="AH2093" s="65">
        <v>1981.0</v>
      </c>
      <c r="AI2093" s="65" t="s">
        <v>4610</v>
      </c>
      <c r="AJ2093" s="65" t="s">
        <v>4611</v>
      </c>
      <c r="AK2093" s="65" t="s">
        <v>4613</v>
      </c>
      <c r="AL2093" s="65" t="s">
        <v>2427</v>
      </c>
      <c r="AM2093" s="65" t="s">
        <v>4614</v>
      </c>
      <c r="AN2093" s="65" t="s">
        <v>4615</v>
      </c>
      <c r="AO2093" s="65" t="s">
        <v>4611</v>
      </c>
      <c r="AP2093" s="12"/>
      <c r="AQ2093" s="12"/>
      <c r="AR2093" s="12"/>
      <c r="AS2093" s="12"/>
      <c r="AT2093" s="12"/>
      <c r="AU2093" s="12"/>
      <c r="AV2093" s="12"/>
      <c r="AW2093" s="12"/>
      <c r="AX2093" s="12"/>
      <c r="AY2093" s="12"/>
    </row>
    <row r="2094" ht="15.0" customHeight="1">
      <c r="A2094" s="22" t="s">
        <v>4585</v>
      </c>
      <c r="B2094" s="53" t="s">
        <v>4629</v>
      </c>
      <c r="C2094" s="14" t="s">
        <v>1563</v>
      </c>
      <c r="D2094" s="14" t="s">
        <v>4587</v>
      </c>
      <c r="E2094" s="72">
        <v>44655.0</v>
      </c>
      <c r="F2094" s="12" t="s">
        <v>493</v>
      </c>
      <c r="G2094" s="73">
        <v>2021.0</v>
      </c>
      <c r="H2094" s="12"/>
      <c r="I2094" s="12"/>
      <c r="J2094" s="12"/>
      <c r="K2094" s="14" t="s">
        <v>4588</v>
      </c>
      <c r="L2094" s="14" t="s">
        <v>4630</v>
      </c>
      <c r="M2094" s="14" t="s">
        <v>1516</v>
      </c>
      <c r="N2094" s="12"/>
      <c r="O2094" s="73" t="s">
        <v>4631</v>
      </c>
      <c r="P2094" s="12" t="s">
        <v>45</v>
      </c>
      <c r="Q2094" s="73">
        <v>38.774404</v>
      </c>
      <c r="R2094" s="73">
        <v>0.191641</v>
      </c>
      <c r="S2094" s="12" t="s">
        <v>134</v>
      </c>
      <c r="T2094" s="12" t="s">
        <v>47</v>
      </c>
      <c r="U2094" s="73" t="s">
        <v>70</v>
      </c>
      <c r="V2094" s="73" t="s">
        <v>2426</v>
      </c>
      <c r="W2094" s="73" t="s">
        <v>4590</v>
      </c>
      <c r="X2094" s="73">
        <v>2003.0</v>
      </c>
      <c r="Y2094" s="12">
        <v>2021.0</v>
      </c>
      <c r="Z2094" s="74" t="s">
        <v>4608</v>
      </c>
      <c r="AA2094" s="74" t="s">
        <v>4609</v>
      </c>
      <c r="AB2094" s="74" t="s">
        <v>207</v>
      </c>
      <c r="AC2094" s="74">
        <v>2003.0</v>
      </c>
      <c r="AD2094" s="74" t="s">
        <v>4610</v>
      </c>
      <c r="AE2094" s="74" t="s">
        <v>4611</v>
      </c>
      <c r="AF2094" s="65" t="s">
        <v>4612</v>
      </c>
      <c r="AG2094" s="65" t="s">
        <v>52</v>
      </c>
      <c r="AH2094" s="65">
        <v>1981.0</v>
      </c>
      <c r="AI2094" s="65" t="s">
        <v>4610</v>
      </c>
      <c r="AJ2094" s="65" t="s">
        <v>4611</v>
      </c>
      <c r="AK2094" s="65" t="s">
        <v>4613</v>
      </c>
      <c r="AL2094" s="65" t="s">
        <v>2427</v>
      </c>
      <c r="AM2094" s="65" t="s">
        <v>4614</v>
      </c>
      <c r="AN2094" s="65" t="s">
        <v>4615</v>
      </c>
      <c r="AO2094" s="65" t="s">
        <v>4611</v>
      </c>
      <c r="AP2094" s="12"/>
      <c r="AQ2094" s="12"/>
      <c r="AR2094" s="12"/>
      <c r="AS2094" s="12"/>
      <c r="AT2094" s="12"/>
      <c r="AU2094" s="12"/>
      <c r="AV2094" s="12"/>
      <c r="AW2094" s="12"/>
      <c r="AX2094" s="12"/>
      <c r="AY2094" s="12"/>
    </row>
    <row r="2095" ht="15.0" customHeight="1">
      <c r="A2095" s="22" t="s">
        <v>4585</v>
      </c>
      <c r="B2095" s="53" t="s">
        <v>4632</v>
      </c>
      <c r="C2095" s="14" t="s">
        <v>1547</v>
      </c>
      <c r="D2095" s="14" t="s">
        <v>4587</v>
      </c>
      <c r="E2095" s="72">
        <v>44655.0</v>
      </c>
      <c r="F2095" s="12" t="s">
        <v>493</v>
      </c>
      <c r="G2095" s="73">
        <v>2021.0</v>
      </c>
      <c r="H2095" s="12"/>
      <c r="I2095" s="12"/>
      <c r="J2095" s="12"/>
      <c r="K2095" s="14" t="s">
        <v>4588</v>
      </c>
      <c r="L2095" s="14" t="s">
        <v>4589</v>
      </c>
      <c r="M2095" s="14" t="s">
        <v>1065</v>
      </c>
      <c r="N2095" s="73"/>
      <c r="O2095" s="73" t="s">
        <v>4631</v>
      </c>
      <c r="P2095" s="12" t="s">
        <v>45</v>
      </c>
      <c r="Q2095" s="73">
        <v>38.774404</v>
      </c>
      <c r="R2095" s="73">
        <v>0.191641</v>
      </c>
      <c r="S2095" s="12" t="s">
        <v>134</v>
      </c>
      <c r="T2095" s="12" t="s">
        <v>47</v>
      </c>
      <c r="U2095" s="73" t="s">
        <v>70</v>
      </c>
      <c r="V2095" s="73" t="s">
        <v>2426</v>
      </c>
      <c r="W2095" s="73" t="s">
        <v>4590</v>
      </c>
      <c r="X2095" s="73">
        <v>2003.0</v>
      </c>
      <c r="Y2095" s="12">
        <v>2021.0</v>
      </c>
      <c r="Z2095" s="73" t="s">
        <v>4608</v>
      </c>
      <c r="AA2095" s="73" t="s">
        <v>4609</v>
      </c>
      <c r="AB2095" s="73" t="s">
        <v>207</v>
      </c>
      <c r="AC2095" s="73">
        <v>2002.0</v>
      </c>
      <c r="AD2095" s="73" t="s">
        <v>4610</v>
      </c>
      <c r="AE2095" s="73" t="s">
        <v>4611</v>
      </c>
      <c r="AF2095" s="12"/>
      <c r="AG2095" s="22"/>
      <c r="AH2095" s="12"/>
      <c r="AI2095" s="12"/>
      <c r="AJ2095" s="12"/>
      <c r="AK2095" s="12"/>
      <c r="AL2095" s="12"/>
      <c r="AM2095" s="12"/>
      <c r="AN2095" s="12"/>
      <c r="AO2095" s="12"/>
      <c r="AP2095" s="12"/>
      <c r="AQ2095" s="12"/>
      <c r="AR2095" s="12"/>
      <c r="AS2095" s="12"/>
      <c r="AT2095" s="12"/>
      <c r="AU2095" s="12"/>
      <c r="AV2095" s="12"/>
      <c r="AW2095" s="12"/>
      <c r="AX2095" s="12"/>
      <c r="AY2095" s="12"/>
    </row>
    <row r="2096" ht="15.0" customHeight="1">
      <c r="A2096" s="22" t="s">
        <v>4585</v>
      </c>
      <c r="B2096" s="53" t="s">
        <v>4633</v>
      </c>
      <c r="C2096" s="14" t="s">
        <v>1100</v>
      </c>
      <c r="D2096" s="14" t="s">
        <v>4587</v>
      </c>
      <c r="E2096" s="72">
        <v>44655.0</v>
      </c>
      <c r="F2096" s="12" t="s">
        <v>493</v>
      </c>
      <c r="G2096" s="73">
        <v>2021.0</v>
      </c>
      <c r="H2096" s="12"/>
      <c r="I2096" s="12"/>
      <c r="J2096" s="12"/>
      <c r="K2096" s="14" t="s">
        <v>4588</v>
      </c>
      <c r="L2096" s="14" t="s">
        <v>4589</v>
      </c>
      <c r="M2096" s="14" t="s">
        <v>66</v>
      </c>
      <c r="N2096" s="73"/>
      <c r="O2096" s="73" t="s">
        <v>4631</v>
      </c>
      <c r="P2096" s="12" t="s">
        <v>45</v>
      </c>
      <c r="Q2096" s="73">
        <v>38.774404</v>
      </c>
      <c r="R2096" s="73">
        <v>0.191641</v>
      </c>
      <c r="S2096" s="12" t="s">
        <v>134</v>
      </c>
      <c r="T2096" s="12" t="s">
        <v>47</v>
      </c>
      <c r="U2096" s="73" t="s">
        <v>70</v>
      </c>
      <c r="V2096" s="73" t="s">
        <v>2426</v>
      </c>
      <c r="W2096" s="73" t="s">
        <v>4590</v>
      </c>
      <c r="X2096" s="73">
        <v>2003.0</v>
      </c>
      <c r="Y2096" s="12">
        <v>2021.0</v>
      </c>
      <c r="Z2096" s="73" t="s">
        <v>4608</v>
      </c>
      <c r="AA2096" s="73" t="s">
        <v>4609</v>
      </c>
      <c r="AB2096" s="73" t="s">
        <v>207</v>
      </c>
      <c r="AC2096" s="73">
        <v>2002.0</v>
      </c>
      <c r="AD2096" s="73" t="s">
        <v>4610</v>
      </c>
      <c r="AE2096" s="73" t="s">
        <v>4611</v>
      </c>
      <c r="AF2096" s="12"/>
      <c r="AG2096" s="22"/>
      <c r="AH2096" s="12"/>
      <c r="AI2096" s="12"/>
      <c r="AJ2096" s="12"/>
      <c r="AK2096" s="12"/>
      <c r="AL2096" s="12"/>
      <c r="AM2096" s="12"/>
      <c r="AN2096" s="12"/>
      <c r="AO2096" s="12"/>
      <c r="AP2096" s="12"/>
      <c r="AQ2096" s="12"/>
      <c r="AR2096" s="12"/>
      <c r="AS2096" s="12"/>
      <c r="AT2096" s="12"/>
      <c r="AU2096" s="12"/>
      <c r="AV2096" s="12"/>
      <c r="AW2096" s="12"/>
      <c r="AX2096" s="12"/>
      <c r="AY2096" s="12"/>
    </row>
    <row r="2097" ht="15.0" customHeight="1">
      <c r="A2097" s="22" t="s">
        <v>4585</v>
      </c>
      <c r="B2097" s="53" t="s">
        <v>4634</v>
      </c>
      <c r="C2097" s="14" t="s">
        <v>362</v>
      </c>
      <c r="D2097" s="14" t="s">
        <v>4587</v>
      </c>
      <c r="E2097" s="72">
        <v>44655.0</v>
      </c>
      <c r="F2097" s="12" t="s">
        <v>493</v>
      </c>
      <c r="G2097" s="73">
        <v>2021.0</v>
      </c>
      <c r="H2097" s="12"/>
      <c r="I2097" s="12"/>
      <c r="J2097" s="12"/>
      <c r="K2097" s="14" t="s">
        <v>4588</v>
      </c>
      <c r="L2097" s="14" t="s">
        <v>4589</v>
      </c>
      <c r="M2097" s="14" t="s">
        <v>66</v>
      </c>
      <c r="N2097" s="73"/>
      <c r="O2097" s="73" t="s">
        <v>4631</v>
      </c>
      <c r="P2097" s="12" t="s">
        <v>45</v>
      </c>
      <c r="Q2097" s="73">
        <v>38.774404</v>
      </c>
      <c r="R2097" s="73">
        <v>0.191641</v>
      </c>
      <c r="S2097" s="12" t="s">
        <v>134</v>
      </c>
      <c r="T2097" s="12" t="s">
        <v>47</v>
      </c>
      <c r="U2097" s="73" t="s">
        <v>70</v>
      </c>
      <c r="V2097" s="73" t="s">
        <v>2426</v>
      </c>
      <c r="W2097" s="73" t="s">
        <v>4590</v>
      </c>
      <c r="X2097" s="73">
        <v>2003.0</v>
      </c>
      <c r="Y2097" s="12">
        <v>2021.0</v>
      </c>
      <c r="Z2097" s="73" t="s">
        <v>4608</v>
      </c>
      <c r="AA2097" s="73" t="s">
        <v>4609</v>
      </c>
      <c r="AB2097" s="73" t="s">
        <v>207</v>
      </c>
      <c r="AC2097" s="73">
        <v>2002.0</v>
      </c>
      <c r="AD2097" s="73" t="s">
        <v>4610</v>
      </c>
      <c r="AE2097" s="73" t="s">
        <v>4611</v>
      </c>
      <c r="AF2097" s="12"/>
      <c r="AG2097" s="22"/>
      <c r="AH2097" s="12"/>
      <c r="AI2097" s="12"/>
      <c r="AJ2097" s="12"/>
      <c r="AK2097" s="12"/>
      <c r="AL2097" s="12"/>
      <c r="AM2097" s="12"/>
      <c r="AN2097" s="12"/>
      <c r="AO2097" s="12"/>
      <c r="AP2097" s="12"/>
      <c r="AQ2097" s="12"/>
      <c r="AR2097" s="12"/>
      <c r="AS2097" s="12"/>
      <c r="AT2097" s="12"/>
      <c r="AU2097" s="12"/>
      <c r="AV2097" s="12"/>
      <c r="AW2097" s="12"/>
      <c r="AX2097" s="12"/>
      <c r="AY2097" s="12"/>
    </row>
    <row r="2098" ht="15.0" customHeight="1">
      <c r="A2098" s="22" t="s">
        <v>4585</v>
      </c>
      <c r="B2098" s="53" t="s">
        <v>4635</v>
      </c>
      <c r="C2098" s="14" t="s">
        <v>165</v>
      </c>
      <c r="D2098" s="14" t="s">
        <v>4587</v>
      </c>
      <c r="E2098" s="72">
        <v>44655.0</v>
      </c>
      <c r="F2098" s="12" t="s">
        <v>493</v>
      </c>
      <c r="G2098" s="73">
        <v>2021.0</v>
      </c>
      <c r="H2098" s="12"/>
      <c r="I2098" s="12"/>
      <c r="J2098" s="12"/>
      <c r="K2098" s="14" t="s">
        <v>4588</v>
      </c>
      <c r="L2098" s="14" t="s">
        <v>4589</v>
      </c>
      <c r="M2098" s="14" t="s">
        <v>66</v>
      </c>
      <c r="N2098" s="73"/>
      <c r="O2098" s="73" t="s">
        <v>4631</v>
      </c>
      <c r="P2098" s="12" t="s">
        <v>45</v>
      </c>
      <c r="Q2098" s="73">
        <v>38.774404</v>
      </c>
      <c r="R2098" s="73">
        <v>0.191641</v>
      </c>
      <c r="S2098" s="12" t="s">
        <v>134</v>
      </c>
      <c r="T2098" s="12" t="s">
        <v>47</v>
      </c>
      <c r="U2098" s="73" t="s">
        <v>70</v>
      </c>
      <c r="V2098" s="73" t="s">
        <v>2426</v>
      </c>
      <c r="W2098" s="73" t="s">
        <v>4590</v>
      </c>
      <c r="X2098" s="73">
        <v>2003.0</v>
      </c>
      <c r="Y2098" s="12">
        <v>2021.0</v>
      </c>
      <c r="Z2098" s="73" t="s">
        <v>4608</v>
      </c>
      <c r="AA2098" s="73" t="s">
        <v>4609</v>
      </c>
      <c r="AB2098" s="73" t="s">
        <v>207</v>
      </c>
      <c r="AC2098" s="73">
        <v>2002.0</v>
      </c>
      <c r="AD2098" s="73" t="s">
        <v>4610</v>
      </c>
      <c r="AE2098" s="73" t="s">
        <v>4611</v>
      </c>
      <c r="AF2098" s="12"/>
      <c r="AG2098" s="22"/>
      <c r="AH2098" s="12"/>
      <c r="AI2098" s="12"/>
      <c r="AJ2098" s="12"/>
      <c r="AK2098" s="12"/>
      <c r="AL2098" s="12"/>
      <c r="AM2098" s="12"/>
      <c r="AN2098" s="12"/>
      <c r="AO2098" s="12"/>
      <c r="AP2098" s="12"/>
      <c r="AQ2098" s="12"/>
      <c r="AR2098" s="12"/>
      <c r="AS2098" s="12"/>
      <c r="AT2098" s="12"/>
      <c r="AU2098" s="12"/>
      <c r="AV2098" s="12"/>
      <c r="AW2098" s="12"/>
      <c r="AX2098" s="12"/>
      <c r="AY2098" s="12"/>
    </row>
    <row r="2099" ht="15.0" customHeight="1">
      <c r="A2099" s="22" t="s">
        <v>4585</v>
      </c>
      <c r="B2099" s="53" t="s">
        <v>4636</v>
      </c>
      <c r="C2099" s="14" t="s">
        <v>80</v>
      </c>
      <c r="D2099" s="14" t="s">
        <v>4587</v>
      </c>
      <c r="E2099" s="72">
        <v>44655.0</v>
      </c>
      <c r="F2099" s="12" t="s">
        <v>493</v>
      </c>
      <c r="G2099" s="73">
        <v>2021.0</v>
      </c>
      <c r="H2099" s="12"/>
      <c r="I2099" s="12"/>
      <c r="J2099" s="12"/>
      <c r="K2099" s="14" t="s">
        <v>4588</v>
      </c>
      <c r="L2099" s="14" t="s">
        <v>4637</v>
      </c>
      <c r="M2099" s="14" t="s">
        <v>4638</v>
      </c>
      <c r="N2099" s="73"/>
      <c r="O2099" s="73" t="s">
        <v>4631</v>
      </c>
      <c r="P2099" s="12" t="s">
        <v>45</v>
      </c>
      <c r="Q2099" s="73">
        <v>38.774404</v>
      </c>
      <c r="R2099" s="73">
        <v>0.191641</v>
      </c>
      <c r="S2099" s="12" t="s">
        <v>134</v>
      </c>
      <c r="T2099" s="12" t="s">
        <v>47</v>
      </c>
      <c r="U2099" s="73" t="s">
        <v>70</v>
      </c>
      <c r="V2099" s="73" t="s">
        <v>2426</v>
      </c>
      <c r="W2099" s="73" t="s">
        <v>4590</v>
      </c>
      <c r="X2099" s="73">
        <v>2003.0</v>
      </c>
      <c r="Y2099" s="12">
        <v>2021.0</v>
      </c>
      <c r="Z2099" s="73" t="s">
        <v>4608</v>
      </c>
      <c r="AA2099" s="73" t="s">
        <v>4609</v>
      </c>
      <c r="AB2099" s="73" t="s">
        <v>207</v>
      </c>
      <c r="AC2099" s="73">
        <v>2002.0</v>
      </c>
      <c r="AD2099" s="73" t="s">
        <v>4610</v>
      </c>
      <c r="AE2099" s="73" t="s">
        <v>4611</v>
      </c>
      <c r="AF2099" s="12"/>
      <c r="AG2099" s="22"/>
      <c r="AH2099" s="12"/>
      <c r="AI2099" s="12"/>
      <c r="AJ2099" s="12"/>
      <c r="AK2099" s="12"/>
      <c r="AL2099" s="12"/>
      <c r="AM2099" s="12"/>
      <c r="AN2099" s="12"/>
      <c r="AO2099" s="12"/>
      <c r="AP2099" s="12"/>
      <c r="AQ2099" s="12"/>
      <c r="AR2099" s="12"/>
      <c r="AS2099" s="12"/>
      <c r="AT2099" s="12"/>
      <c r="AU2099" s="12"/>
      <c r="AV2099" s="12"/>
      <c r="AW2099" s="12"/>
      <c r="AX2099" s="12"/>
      <c r="AY2099" s="12"/>
    </row>
    <row r="2100" ht="15.0" customHeight="1">
      <c r="A2100" s="22" t="s">
        <v>4585</v>
      </c>
      <c r="B2100" s="53" t="s">
        <v>4639</v>
      </c>
      <c r="C2100" s="14" t="s">
        <v>4640</v>
      </c>
      <c r="D2100" s="14" t="s">
        <v>4587</v>
      </c>
      <c r="E2100" s="72">
        <v>44655.0</v>
      </c>
      <c r="F2100" s="12" t="s">
        <v>493</v>
      </c>
      <c r="G2100" s="73">
        <v>2021.0</v>
      </c>
      <c r="H2100" s="12"/>
      <c r="I2100" s="12"/>
      <c r="J2100" s="12"/>
      <c r="K2100" s="14" t="s">
        <v>4588</v>
      </c>
      <c r="L2100" s="14" t="s">
        <v>4641</v>
      </c>
      <c r="M2100" s="14" t="s">
        <v>1608</v>
      </c>
      <c r="N2100" s="73"/>
      <c r="O2100" s="73" t="s">
        <v>4631</v>
      </c>
      <c r="P2100" s="12" t="s">
        <v>45</v>
      </c>
      <c r="Q2100" s="73">
        <v>38.774404</v>
      </c>
      <c r="R2100" s="73">
        <v>0.191641</v>
      </c>
      <c r="S2100" s="12" t="s">
        <v>134</v>
      </c>
      <c r="T2100" s="12" t="s">
        <v>47</v>
      </c>
      <c r="U2100" s="73" t="s">
        <v>70</v>
      </c>
      <c r="V2100" s="73" t="s">
        <v>2426</v>
      </c>
      <c r="W2100" s="73" t="s">
        <v>4590</v>
      </c>
      <c r="X2100" s="73">
        <v>2003.0</v>
      </c>
      <c r="Y2100" s="12">
        <v>2021.0</v>
      </c>
      <c r="Z2100" s="73" t="s">
        <v>4608</v>
      </c>
      <c r="AA2100" s="73" t="s">
        <v>4609</v>
      </c>
      <c r="AB2100" s="73" t="s">
        <v>207</v>
      </c>
      <c r="AC2100" s="73">
        <v>2002.0</v>
      </c>
      <c r="AD2100" s="73" t="s">
        <v>4610</v>
      </c>
      <c r="AE2100" s="73" t="s">
        <v>4611</v>
      </c>
      <c r="AF2100" s="12"/>
      <c r="AG2100" s="22"/>
      <c r="AH2100" s="12"/>
      <c r="AI2100" s="12"/>
      <c r="AJ2100" s="12"/>
      <c r="AK2100" s="12"/>
      <c r="AL2100" s="12"/>
      <c r="AM2100" s="12"/>
      <c r="AN2100" s="12"/>
      <c r="AO2100" s="12"/>
      <c r="AP2100" s="12"/>
      <c r="AQ2100" s="12"/>
      <c r="AR2100" s="12"/>
      <c r="AS2100" s="12"/>
      <c r="AT2100" s="12"/>
      <c r="AU2100" s="12"/>
      <c r="AV2100" s="12"/>
      <c r="AW2100" s="12"/>
      <c r="AX2100" s="12"/>
      <c r="AY2100" s="12"/>
    </row>
    <row r="2101" ht="15.0" customHeight="1">
      <c r="A2101" s="22" t="s">
        <v>4585</v>
      </c>
      <c r="B2101" s="53" t="s">
        <v>4642</v>
      </c>
      <c r="C2101" s="14" t="s">
        <v>1534</v>
      </c>
      <c r="D2101" s="14" t="s">
        <v>4587</v>
      </c>
      <c r="E2101" s="72">
        <v>44655.0</v>
      </c>
      <c r="F2101" s="12" t="s">
        <v>493</v>
      </c>
      <c r="G2101" s="73">
        <v>2021.0</v>
      </c>
      <c r="H2101" s="12"/>
      <c r="I2101" s="12"/>
      <c r="J2101" s="12"/>
      <c r="K2101" s="14" t="s">
        <v>4588</v>
      </c>
      <c r="L2101" s="14" t="s">
        <v>4589</v>
      </c>
      <c r="M2101" s="14" t="s">
        <v>66</v>
      </c>
      <c r="N2101" s="73"/>
      <c r="O2101" s="73" t="s">
        <v>4631</v>
      </c>
      <c r="P2101" s="12" t="s">
        <v>45</v>
      </c>
      <c r="Q2101" s="73">
        <v>38.774404</v>
      </c>
      <c r="R2101" s="73">
        <v>0.191641</v>
      </c>
      <c r="S2101" s="12" t="s">
        <v>134</v>
      </c>
      <c r="T2101" s="12" t="s">
        <v>47</v>
      </c>
      <c r="U2101" s="73" t="s">
        <v>70</v>
      </c>
      <c r="V2101" s="73" t="s">
        <v>2426</v>
      </c>
      <c r="W2101" s="73" t="s">
        <v>4590</v>
      </c>
      <c r="X2101" s="73">
        <v>2003.0</v>
      </c>
      <c r="Y2101" s="12">
        <v>2021.0</v>
      </c>
      <c r="Z2101" s="73" t="s">
        <v>4608</v>
      </c>
      <c r="AA2101" s="73" t="s">
        <v>4609</v>
      </c>
      <c r="AB2101" s="73" t="s">
        <v>207</v>
      </c>
      <c r="AC2101" s="73">
        <v>2002.0</v>
      </c>
      <c r="AD2101" s="73" t="s">
        <v>4610</v>
      </c>
      <c r="AE2101" s="73" t="s">
        <v>4611</v>
      </c>
      <c r="AF2101" s="12"/>
      <c r="AG2101" s="22"/>
      <c r="AH2101" s="12"/>
      <c r="AI2101" s="12"/>
      <c r="AJ2101" s="12"/>
      <c r="AK2101" s="12"/>
      <c r="AL2101" s="12"/>
      <c r="AM2101" s="12"/>
      <c r="AN2101" s="12"/>
      <c r="AO2101" s="12"/>
      <c r="AP2101" s="12"/>
      <c r="AQ2101" s="12"/>
      <c r="AR2101" s="12"/>
      <c r="AS2101" s="12"/>
      <c r="AT2101" s="12"/>
      <c r="AU2101" s="12"/>
      <c r="AV2101" s="12"/>
      <c r="AW2101" s="12"/>
      <c r="AX2101" s="12"/>
      <c r="AY2101" s="12"/>
    </row>
    <row r="2102" ht="15.0" customHeight="1">
      <c r="A2102" s="22" t="s">
        <v>4585</v>
      </c>
      <c r="B2102" s="53" t="s">
        <v>4643</v>
      </c>
      <c r="C2102" s="14" t="s">
        <v>373</v>
      </c>
      <c r="D2102" s="14" t="s">
        <v>4587</v>
      </c>
      <c r="E2102" s="72">
        <v>44655.0</v>
      </c>
      <c r="F2102" s="12" t="s">
        <v>493</v>
      </c>
      <c r="G2102" s="73">
        <v>2021.0</v>
      </c>
      <c r="H2102" s="12"/>
      <c r="I2102" s="12"/>
      <c r="J2102" s="12"/>
      <c r="K2102" s="14" t="s">
        <v>4588</v>
      </c>
      <c r="L2102" s="14" t="s">
        <v>4589</v>
      </c>
      <c r="M2102" s="14" t="s">
        <v>66</v>
      </c>
      <c r="N2102" s="73"/>
      <c r="O2102" s="73" t="s">
        <v>4631</v>
      </c>
      <c r="P2102" s="12" t="s">
        <v>45</v>
      </c>
      <c r="Q2102" s="73">
        <v>38.774404</v>
      </c>
      <c r="R2102" s="73">
        <v>0.191641</v>
      </c>
      <c r="S2102" s="12" t="s">
        <v>134</v>
      </c>
      <c r="T2102" s="12" t="s">
        <v>47</v>
      </c>
      <c r="U2102" s="73" t="s">
        <v>70</v>
      </c>
      <c r="V2102" s="73" t="s">
        <v>2426</v>
      </c>
      <c r="W2102" s="73" t="s">
        <v>4590</v>
      </c>
      <c r="X2102" s="73">
        <v>2003.0</v>
      </c>
      <c r="Y2102" s="12">
        <v>2021.0</v>
      </c>
      <c r="Z2102" s="73" t="s">
        <v>4608</v>
      </c>
      <c r="AA2102" s="73" t="s">
        <v>4609</v>
      </c>
      <c r="AB2102" s="73" t="s">
        <v>207</v>
      </c>
      <c r="AC2102" s="73">
        <v>2002.0</v>
      </c>
      <c r="AD2102" s="73" t="s">
        <v>4610</v>
      </c>
      <c r="AE2102" s="73" t="s">
        <v>4611</v>
      </c>
      <c r="AF2102" s="12"/>
      <c r="AG2102" s="22"/>
      <c r="AH2102" s="12"/>
      <c r="AI2102" s="12"/>
      <c r="AJ2102" s="12"/>
      <c r="AK2102" s="12"/>
      <c r="AL2102" s="12"/>
      <c r="AM2102" s="12"/>
      <c r="AN2102" s="12"/>
      <c r="AO2102" s="12"/>
      <c r="AP2102" s="12"/>
      <c r="AQ2102" s="12"/>
      <c r="AR2102" s="12"/>
      <c r="AS2102" s="12"/>
      <c r="AT2102" s="12"/>
      <c r="AU2102" s="12"/>
      <c r="AV2102" s="12"/>
      <c r="AW2102" s="12"/>
      <c r="AX2102" s="12"/>
      <c r="AY2102" s="12"/>
    </row>
    <row r="2103" ht="15.0" customHeight="1">
      <c r="A2103" s="22" t="s">
        <v>4585</v>
      </c>
      <c r="B2103" s="53" t="s">
        <v>4644</v>
      </c>
      <c r="C2103" s="14" t="s">
        <v>326</v>
      </c>
      <c r="D2103" s="14" t="s">
        <v>4587</v>
      </c>
      <c r="E2103" s="72">
        <v>44655.0</v>
      </c>
      <c r="F2103" s="12" t="s">
        <v>493</v>
      </c>
      <c r="G2103" s="73">
        <v>2021.0</v>
      </c>
      <c r="H2103" s="12"/>
      <c r="I2103" s="12"/>
      <c r="J2103" s="12"/>
      <c r="K2103" s="14" t="s">
        <v>4588</v>
      </c>
      <c r="L2103" s="14" t="s">
        <v>65</v>
      </c>
      <c r="M2103" s="14" t="s">
        <v>4645</v>
      </c>
      <c r="N2103" s="73"/>
      <c r="O2103" s="73" t="s">
        <v>4631</v>
      </c>
      <c r="P2103" s="12" t="s">
        <v>45</v>
      </c>
      <c r="Q2103" s="73">
        <v>38.774404</v>
      </c>
      <c r="R2103" s="73">
        <v>0.191641</v>
      </c>
      <c r="S2103" s="12" t="s">
        <v>134</v>
      </c>
      <c r="T2103" s="12" t="s">
        <v>47</v>
      </c>
      <c r="U2103" s="73" t="s">
        <v>70</v>
      </c>
      <c r="V2103" s="73" t="s">
        <v>2426</v>
      </c>
      <c r="W2103" s="73" t="s">
        <v>4590</v>
      </c>
      <c r="X2103" s="73">
        <v>2003.0</v>
      </c>
      <c r="Y2103" s="12">
        <v>2021.0</v>
      </c>
      <c r="Z2103" s="73" t="s">
        <v>4608</v>
      </c>
      <c r="AA2103" s="73" t="s">
        <v>4609</v>
      </c>
      <c r="AB2103" s="73" t="s">
        <v>207</v>
      </c>
      <c r="AC2103" s="73">
        <v>2002.0</v>
      </c>
      <c r="AD2103" s="73" t="s">
        <v>4610</v>
      </c>
      <c r="AE2103" s="73" t="s">
        <v>4611</v>
      </c>
      <c r="AF2103" s="12"/>
      <c r="AG2103" s="22"/>
      <c r="AH2103" s="12"/>
      <c r="AI2103" s="12"/>
      <c r="AJ2103" s="12"/>
      <c r="AK2103" s="12"/>
      <c r="AL2103" s="12"/>
      <c r="AM2103" s="12"/>
      <c r="AN2103" s="12"/>
      <c r="AO2103" s="12"/>
      <c r="AP2103" s="12"/>
      <c r="AQ2103" s="12"/>
      <c r="AR2103" s="12"/>
      <c r="AS2103" s="12"/>
      <c r="AT2103" s="12"/>
      <c r="AU2103" s="12"/>
      <c r="AV2103" s="12"/>
      <c r="AW2103" s="12"/>
      <c r="AX2103" s="12"/>
      <c r="AY2103" s="12"/>
    </row>
    <row r="2104" ht="15.0" customHeight="1">
      <c r="A2104" s="22" t="s">
        <v>4585</v>
      </c>
      <c r="B2104" s="53" t="s">
        <v>4646</v>
      </c>
      <c r="C2104" s="14" t="s">
        <v>1557</v>
      </c>
      <c r="D2104" s="14" t="s">
        <v>4587</v>
      </c>
      <c r="E2104" s="72">
        <v>44655.0</v>
      </c>
      <c r="F2104" s="12" t="s">
        <v>493</v>
      </c>
      <c r="G2104" s="73">
        <v>2021.0</v>
      </c>
      <c r="H2104" s="12"/>
      <c r="I2104" s="12"/>
      <c r="J2104" s="12"/>
      <c r="K2104" s="14" t="s">
        <v>4588</v>
      </c>
      <c r="L2104" s="14" t="s">
        <v>4589</v>
      </c>
      <c r="M2104" s="14" t="s">
        <v>1065</v>
      </c>
      <c r="N2104" s="73"/>
      <c r="O2104" s="73" t="s">
        <v>4631</v>
      </c>
      <c r="P2104" s="12" t="s">
        <v>45</v>
      </c>
      <c r="Q2104" s="73">
        <v>38.774404</v>
      </c>
      <c r="R2104" s="73">
        <v>0.191641</v>
      </c>
      <c r="S2104" s="12" t="s">
        <v>134</v>
      </c>
      <c r="T2104" s="12" t="s">
        <v>47</v>
      </c>
      <c r="U2104" s="73" t="s">
        <v>70</v>
      </c>
      <c r="V2104" s="73" t="s">
        <v>2426</v>
      </c>
      <c r="W2104" s="73" t="s">
        <v>4590</v>
      </c>
      <c r="X2104" s="73">
        <v>2003.0</v>
      </c>
      <c r="Y2104" s="12">
        <v>2021.0</v>
      </c>
      <c r="Z2104" s="73" t="s">
        <v>4608</v>
      </c>
      <c r="AA2104" s="73" t="s">
        <v>4609</v>
      </c>
      <c r="AB2104" s="73" t="s">
        <v>207</v>
      </c>
      <c r="AC2104" s="73">
        <v>2002.0</v>
      </c>
      <c r="AD2104" s="73" t="s">
        <v>4610</v>
      </c>
      <c r="AE2104" s="73" t="s">
        <v>4611</v>
      </c>
      <c r="AF2104" s="12"/>
      <c r="AG2104" s="22"/>
      <c r="AH2104" s="12"/>
      <c r="AI2104" s="12"/>
      <c r="AJ2104" s="12"/>
      <c r="AK2104" s="12"/>
      <c r="AL2104" s="12"/>
      <c r="AM2104" s="12"/>
      <c r="AN2104" s="12"/>
      <c r="AO2104" s="12"/>
      <c r="AP2104" s="12"/>
      <c r="AQ2104" s="12"/>
      <c r="AR2104" s="12"/>
      <c r="AS2104" s="12"/>
      <c r="AT2104" s="12"/>
      <c r="AU2104" s="12"/>
      <c r="AV2104" s="12"/>
      <c r="AW2104" s="12"/>
      <c r="AX2104" s="12"/>
      <c r="AY2104" s="12"/>
    </row>
    <row r="2105" ht="15.0" customHeight="1">
      <c r="A2105" s="22" t="s">
        <v>4585</v>
      </c>
      <c r="B2105" s="53" t="s">
        <v>4647</v>
      </c>
      <c r="C2105" s="14" t="s">
        <v>1559</v>
      </c>
      <c r="D2105" s="14" t="s">
        <v>4587</v>
      </c>
      <c r="E2105" s="72">
        <v>44655.0</v>
      </c>
      <c r="F2105" s="12" t="s">
        <v>493</v>
      </c>
      <c r="G2105" s="73">
        <v>2021.0</v>
      </c>
      <c r="H2105" s="12"/>
      <c r="I2105" s="12"/>
      <c r="J2105" s="12"/>
      <c r="K2105" s="14" t="s">
        <v>4588</v>
      </c>
      <c r="L2105" s="14" t="s">
        <v>4589</v>
      </c>
      <c r="M2105" s="14" t="s">
        <v>1065</v>
      </c>
      <c r="N2105" s="73"/>
      <c r="O2105" s="73" t="s">
        <v>4631</v>
      </c>
      <c r="P2105" s="12" t="s">
        <v>45</v>
      </c>
      <c r="Q2105" s="73">
        <v>38.774404</v>
      </c>
      <c r="R2105" s="73">
        <v>0.191641</v>
      </c>
      <c r="S2105" s="12" t="s">
        <v>134</v>
      </c>
      <c r="T2105" s="12" t="s">
        <v>47</v>
      </c>
      <c r="U2105" s="73" t="s">
        <v>70</v>
      </c>
      <c r="V2105" s="73" t="s">
        <v>2426</v>
      </c>
      <c r="W2105" s="73" t="s">
        <v>4590</v>
      </c>
      <c r="X2105" s="73">
        <v>2003.0</v>
      </c>
      <c r="Y2105" s="12">
        <v>2021.0</v>
      </c>
      <c r="Z2105" s="73" t="s">
        <v>4608</v>
      </c>
      <c r="AA2105" s="73" t="s">
        <v>4609</v>
      </c>
      <c r="AB2105" s="73" t="s">
        <v>207</v>
      </c>
      <c r="AC2105" s="73">
        <v>2002.0</v>
      </c>
      <c r="AD2105" s="73" t="s">
        <v>4610</v>
      </c>
      <c r="AE2105" s="73" t="s">
        <v>4611</v>
      </c>
      <c r="AF2105" s="12"/>
      <c r="AG2105" s="22"/>
      <c r="AH2105" s="12"/>
      <c r="AI2105" s="12"/>
      <c r="AJ2105" s="12"/>
      <c r="AK2105" s="12"/>
      <c r="AL2105" s="12"/>
      <c r="AM2105" s="12"/>
      <c r="AN2105" s="12"/>
      <c r="AO2105" s="12"/>
      <c r="AP2105" s="12"/>
      <c r="AQ2105" s="12"/>
      <c r="AR2105" s="12"/>
      <c r="AS2105" s="12"/>
      <c r="AT2105" s="12"/>
      <c r="AU2105" s="12"/>
      <c r="AV2105" s="12"/>
      <c r="AW2105" s="12"/>
      <c r="AX2105" s="12"/>
      <c r="AY2105" s="12"/>
    </row>
    <row r="2106" ht="15.0" customHeight="1">
      <c r="A2106" s="22" t="s">
        <v>4585</v>
      </c>
      <c r="B2106" s="53" t="s">
        <v>4648</v>
      </c>
      <c r="C2106" s="14" t="s">
        <v>369</v>
      </c>
      <c r="D2106" s="14" t="s">
        <v>4587</v>
      </c>
      <c r="E2106" s="72">
        <v>44655.0</v>
      </c>
      <c r="F2106" s="12" t="s">
        <v>493</v>
      </c>
      <c r="G2106" s="73">
        <v>2021.0</v>
      </c>
      <c r="H2106" s="12"/>
      <c r="I2106" s="12"/>
      <c r="J2106" s="12"/>
      <c r="K2106" s="14" t="s">
        <v>4588</v>
      </c>
      <c r="L2106" s="14" t="s">
        <v>4589</v>
      </c>
      <c r="M2106" s="14" t="s">
        <v>66</v>
      </c>
      <c r="N2106" s="73"/>
      <c r="O2106" s="73" t="s">
        <v>4631</v>
      </c>
      <c r="P2106" s="12" t="s">
        <v>45</v>
      </c>
      <c r="Q2106" s="73">
        <v>38.774404</v>
      </c>
      <c r="R2106" s="73">
        <v>0.191641</v>
      </c>
      <c r="S2106" s="12" t="s">
        <v>134</v>
      </c>
      <c r="T2106" s="12" t="s">
        <v>47</v>
      </c>
      <c r="U2106" s="73" t="s">
        <v>70</v>
      </c>
      <c r="V2106" s="73" t="s">
        <v>2426</v>
      </c>
      <c r="W2106" s="73" t="s">
        <v>4590</v>
      </c>
      <c r="X2106" s="73">
        <v>2003.0</v>
      </c>
      <c r="Y2106" s="12">
        <v>2021.0</v>
      </c>
      <c r="Z2106" s="73" t="s">
        <v>4608</v>
      </c>
      <c r="AA2106" s="73" t="s">
        <v>4609</v>
      </c>
      <c r="AB2106" s="73" t="s">
        <v>207</v>
      </c>
      <c r="AC2106" s="73">
        <v>2002.0</v>
      </c>
      <c r="AD2106" s="73" t="s">
        <v>4610</v>
      </c>
      <c r="AE2106" s="73" t="s">
        <v>4611</v>
      </c>
      <c r="AF2106" s="12"/>
      <c r="AG2106" s="22"/>
      <c r="AH2106" s="12"/>
      <c r="AI2106" s="12"/>
      <c r="AJ2106" s="12"/>
      <c r="AK2106" s="12"/>
      <c r="AL2106" s="12"/>
      <c r="AM2106" s="12"/>
      <c r="AN2106" s="12"/>
      <c r="AO2106" s="12"/>
      <c r="AP2106" s="12"/>
      <c r="AQ2106" s="12"/>
      <c r="AR2106" s="12"/>
      <c r="AS2106" s="12"/>
      <c r="AT2106" s="12"/>
      <c r="AU2106" s="12"/>
      <c r="AV2106" s="12"/>
      <c r="AW2106" s="12"/>
      <c r="AX2106" s="12"/>
      <c r="AY2106" s="12"/>
    </row>
    <row r="2107" ht="15.0" customHeight="1">
      <c r="A2107" s="22" t="s">
        <v>4585</v>
      </c>
      <c r="B2107" s="53" t="s">
        <v>4649</v>
      </c>
      <c r="C2107" s="14" t="s">
        <v>1512</v>
      </c>
      <c r="D2107" s="14" t="s">
        <v>4587</v>
      </c>
      <c r="E2107" s="72">
        <v>44655.0</v>
      </c>
      <c r="F2107" s="12" t="s">
        <v>493</v>
      </c>
      <c r="G2107" s="73">
        <v>2021.0</v>
      </c>
      <c r="H2107" s="12"/>
      <c r="I2107" s="12"/>
      <c r="J2107" s="12"/>
      <c r="K2107" s="14" t="s">
        <v>4588</v>
      </c>
      <c r="L2107" s="14" t="s">
        <v>65</v>
      </c>
      <c r="M2107" s="14" t="s">
        <v>328</v>
      </c>
      <c r="N2107" s="73"/>
      <c r="O2107" s="73" t="s">
        <v>4631</v>
      </c>
      <c r="P2107" s="12" t="s">
        <v>45</v>
      </c>
      <c r="Q2107" s="73">
        <v>38.774404</v>
      </c>
      <c r="R2107" s="73">
        <v>0.191641</v>
      </c>
      <c r="S2107" s="12" t="s">
        <v>134</v>
      </c>
      <c r="T2107" s="12" t="s">
        <v>47</v>
      </c>
      <c r="U2107" s="73" t="s">
        <v>70</v>
      </c>
      <c r="V2107" s="73" t="s">
        <v>2426</v>
      </c>
      <c r="W2107" s="73" t="s">
        <v>4590</v>
      </c>
      <c r="X2107" s="73">
        <v>2003.0</v>
      </c>
      <c r="Y2107" s="12">
        <v>2021.0</v>
      </c>
      <c r="Z2107" s="73" t="s">
        <v>4608</v>
      </c>
      <c r="AA2107" s="73" t="s">
        <v>4609</v>
      </c>
      <c r="AB2107" s="73" t="s">
        <v>207</v>
      </c>
      <c r="AC2107" s="73">
        <v>2002.0</v>
      </c>
      <c r="AD2107" s="73" t="s">
        <v>4610</v>
      </c>
      <c r="AE2107" s="73" t="s">
        <v>4611</v>
      </c>
      <c r="AF2107" s="12"/>
      <c r="AG2107" s="22"/>
      <c r="AH2107" s="12"/>
      <c r="AI2107" s="12"/>
      <c r="AJ2107" s="12"/>
      <c r="AK2107" s="12"/>
      <c r="AL2107" s="12"/>
      <c r="AM2107" s="12"/>
      <c r="AN2107" s="12"/>
      <c r="AO2107" s="12"/>
      <c r="AP2107" s="12"/>
      <c r="AQ2107" s="12"/>
      <c r="AR2107" s="12"/>
      <c r="AS2107" s="12"/>
      <c r="AT2107" s="12"/>
      <c r="AU2107" s="12"/>
      <c r="AV2107" s="12"/>
      <c r="AW2107" s="12"/>
      <c r="AX2107" s="12"/>
      <c r="AY2107" s="12"/>
    </row>
    <row r="2108" ht="15.0" customHeight="1">
      <c r="A2108" s="22" t="s">
        <v>4585</v>
      </c>
      <c r="B2108" s="53" t="s">
        <v>4650</v>
      </c>
      <c r="C2108" s="14" t="s">
        <v>1563</v>
      </c>
      <c r="D2108" s="14" t="s">
        <v>4587</v>
      </c>
      <c r="E2108" s="72">
        <v>44655.0</v>
      </c>
      <c r="F2108" s="12" t="s">
        <v>493</v>
      </c>
      <c r="G2108" s="73">
        <v>2021.0</v>
      </c>
      <c r="H2108" s="12"/>
      <c r="I2108" s="12"/>
      <c r="J2108" s="12"/>
      <c r="K2108" s="14" t="s">
        <v>4588</v>
      </c>
      <c r="L2108" s="14" t="s">
        <v>4589</v>
      </c>
      <c r="M2108" s="14" t="s">
        <v>1065</v>
      </c>
      <c r="N2108" s="73"/>
      <c r="O2108" s="73" t="s">
        <v>4631</v>
      </c>
      <c r="P2108" s="12" t="s">
        <v>45</v>
      </c>
      <c r="Q2108" s="73">
        <v>38.774404</v>
      </c>
      <c r="R2108" s="73">
        <v>0.191641</v>
      </c>
      <c r="S2108" s="12" t="s">
        <v>134</v>
      </c>
      <c r="T2108" s="12" t="s">
        <v>47</v>
      </c>
      <c r="U2108" s="73" t="s">
        <v>70</v>
      </c>
      <c r="V2108" s="73" t="s">
        <v>2426</v>
      </c>
      <c r="W2108" s="73" t="s">
        <v>4590</v>
      </c>
      <c r="X2108" s="73">
        <v>2003.0</v>
      </c>
      <c r="Y2108" s="12">
        <v>2021.0</v>
      </c>
      <c r="Z2108" s="73" t="s">
        <v>4608</v>
      </c>
      <c r="AA2108" s="73" t="s">
        <v>4609</v>
      </c>
      <c r="AB2108" s="73" t="s">
        <v>207</v>
      </c>
      <c r="AC2108" s="73">
        <v>2002.0</v>
      </c>
      <c r="AD2108" s="73" t="s">
        <v>4610</v>
      </c>
      <c r="AE2108" s="73" t="s">
        <v>4611</v>
      </c>
      <c r="AF2108" s="12"/>
      <c r="AG2108" s="22"/>
      <c r="AH2108" s="12"/>
      <c r="AI2108" s="12"/>
      <c r="AJ2108" s="12"/>
      <c r="AK2108" s="12"/>
      <c r="AL2108" s="12"/>
      <c r="AM2108" s="12"/>
      <c r="AN2108" s="12"/>
      <c r="AO2108" s="12"/>
      <c r="AP2108" s="12"/>
      <c r="AQ2108" s="12"/>
      <c r="AR2108" s="12"/>
      <c r="AS2108" s="12"/>
      <c r="AT2108" s="12"/>
      <c r="AU2108" s="12"/>
      <c r="AV2108" s="12"/>
      <c r="AW2108" s="12"/>
      <c r="AX2108" s="12"/>
      <c r="AY2108" s="12"/>
    </row>
    <row r="2109" ht="15.0" customHeight="1">
      <c r="A2109" s="22" t="s">
        <v>4585</v>
      </c>
      <c r="B2109" s="53" t="s">
        <v>4651</v>
      </c>
      <c r="C2109" s="14" t="s">
        <v>1605</v>
      </c>
      <c r="D2109" s="14" t="s">
        <v>4587</v>
      </c>
      <c r="E2109" s="72">
        <v>44655.0</v>
      </c>
      <c r="F2109" s="12" t="s">
        <v>493</v>
      </c>
      <c r="G2109" s="73">
        <v>2021.0</v>
      </c>
      <c r="H2109" s="12"/>
      <c r="I2109" s="12"/>
      <c r="J2109" s="12"/>
      <c r="K2109" s="14" t="s">
        <v>4588</v>
      </c>
      <c r="L2109" s="14" t="s">
        <v>4589</v>
      </c>
      <c r="M2109" s="14" t="s">
        <v>1065</v>
      </c>
      <c r="N2109" s="73"/>
      <c r="O2109" s="73" t="s">
        <v>4631</v>
      </c>
      <c r="P2109" s="12" t="s">
        <v>45</v>
      </c>
      <c r="Q2109" s="73">
        <v>38.774404</v>
      </c>
      <c r="R2109" s="73">
        <v>0.191641</v>
      </c>
      <c r="S2109" s="12" t="s">
        <v>134</v>
      </c>
      <c r="T2109" s="12" t="s">
        <v>47</v>
      </c>
      <c r="U2109" s="73" t="s">
        <v>70</v>
      </c>
      <c r="V2109" s="73" t="s">
        <v>2426</v>
      </c>
      <c r="W2109" s="73" t="s">
        <v>4590</v>
      </c>
      <c r="X2109" s="73">
        <v>2003.0</v>
      </c>
      <c r="Y2109" s="12">
        <v>2021.0</v>
      </c>
      <c r="Z2109" s="73" t="s">
        <v>4608</v>
      </c>
      <c r="AA2109" s="73" t="s">
        <v>4609</v>
      </c>
      <c r="AB2109" s="73" t="s">
        <v>207</v>
      </c>
      <c r="AC2109" s="73">
        <v>2002.0</v>
      </c>
      <c r="AD2109" s="73" t="s">
        <v>4610</v>
      </c>
      <c r="AE2109" s="73" t="s">
        <v>4611</v>
      </c>
      <c r="AF2109" s="12"/>
      <c r="AG2109" s="22"/>
      <c r="AH2109" s="12"/>
      <c r="AI2109" s="12"/>
      <c r="AJ2109" s="12"/>
      <c r="AK2109" s="12"/>
      <c r="AL2109" s="12"/>
      <c r="AM2109" s="12"/>
      <c r="AN2109" s="12"/>
      <c r="AO2109" s="12"/>
      <c r="AP2109" s="12"/>
      <c r="AQ2109" s="12"/>
      <c r="AR2109" s="12"/>
      <c r="AS2109" s="12"/>
      <c r="AT2109" s="12"/>
      <c r="AU2109" s="12"/>
      <c r="AV2109" s="12"/>
      <c r="AW2109" s="12"/>
      <c r="AX2109" s="12"/>
      <c r="AY2109" s="12"/>
    </row>
    <row r="2110" ht="15.0" customHeight="1">
      <c r="A2110" s="22" t="s">
        <v>4585</v>
      </c>
      <c r="B2110" s="53" t="s">
        <v>4652</v>
      </c>
      <c r="C2110" s="14" t="s">
        <v>1547</v>
      </c>
      <c r="D2110" s="14" t="s">
        <v>4587</v>
      </c>
      <c r="E2110" s="72">
        <v>44655.0</v>
      </c>
      <c r="F2110" s="12" t="s">
        <v>493</v>
      </c>
      <c r="G2110" s="73">
        <v>2021.0</v>
      </c>
      <c r="H2110" s="12"/>
      <c r="I2110" s="12"/>
      <c r="J2110" s="12"/>
      <c r="K2110" s="14" t="s">
        <v>4588</v>
      </c>
      <c r="L2110" s="14" t="s">
        <v>4589</v>
      </c>
      <c r="M2110" s="14" t="s">
        <v>1065</v>
      </c>
      <c r="N2110" s="73"/>
      <c r="O2110" s="73" t="s">
        <v>4631</v>
      </c>
      <c r="P2110" s="12" t="s">
        <v>45</v>
      </c>
      <c r="Q2110" s="73">
        <v>38.763046</v>
      </c>
      <c r="R2110" s="73">
        <v>0.207742</v>
      </c>
      <c r="S2110" s="12" t="s">
        <v>134</v>
      </c>
      <c r="T2110" s="12" t="s">
        <v>47</v>
      </c>
      <c r="U2110" s="73" t="s">
        <v>70</v>
      </c>
      <c r="V2110" s="73" t="s">
        <v>2426</v>
      </c>
      <c r="W2110" s="73" t="s">
        <v>4590</v>
      </c>
      <c r="X2110" s="73">
        <v>2003.0</v>
      </c>
      <c r="Y2110" s="12">
        <v>2021.0</v>
      </c>
      <c r="Z2110" s="73" t="s">
        <v>4591</v>
      </c>
      <c r="AA2110" s="73"/>
      <c r="AB2110" s="73"/>
      <c r="AC2110" s="73"/>
      <c r="AD2110" s="73"/>
      <c r="AE2110" s="73"/>
      <c r="AF2110" s="65"/>
      <c r="AG2110" s="65"/>
      <c r="AH2110" s="65"/>
      <c r="AI2110" s="65"/>
      <c r="AJ2110" s="65"/>
      <c r="AK2110" s="65"/>
      <c r="AL2110" s="65"/>
      <c r="AM2110" s="65"/>
      <c r="AN2110" s="65"/>
      <c r="AO2110" s="65"/>
      <c r="AP2110" s="12"/>
      <c r="AQ2110" s="12"/>
      <c r="AR2110" s="12"/>
      <c r="AS2110" s="12"/>
      <c r="AT2110" s="12"/>
      <c r="AU2110" s="12"/>
      <c r="AV2110" s="12"/>
      <c r="AW2110" s="12"/>
      <c r="AX2110" s="12"/>
      <c r="AY2110" s="12"/>
    </row>
    <row r="2111" ht="15.0" customHeight="1">
      <c r="A2111" s="22" t="s">
        <v>4585</v>
      </c>
      <c r="B2111" s="53" t="s">
        <v>4653</v>
      </c>
      <c r="C2111" s="14" t="s">
        <v>1100</v>
      </c>
      <c r="D2111" s="14" t="s">
        <v>4587</v>
      </c>
      <c r="E2111" s="72">
        <v>44655.0</v>
      </c>
      <c r="F2111" s="12" t="s">
        <v>493</v>
      </c>
      <c r="G2111" s="73">
        <v>2021.0</v>
      </c>
      <c r="H2111" s="12"/>
      <c r="I2111" s="12"/>
      <c r="J2111" s="12"/>
      <c r="K2111" s="14" t="s">
        <v>4588</v>
      </c>
      <c r="L2111" s="14" t="s">
        <v>4589</v>
      </c>
      <c r="M2111" s="14" t="s">
        <v>66</v>
      </c>
      <c r="N2111" s="73"/>
      <c r="O2111" s="73" t="s">
        <v>4631</v>
      </c>
      <c r="P2111" s="12" t="s">
        <v>45</v>
      </c>
      <c r="Q2111" s="73">
        <v>38.763046</v>
      </c>
      <c r="R2111" s="73">
        <v>0.207742</v>
      </c>
      <c r="S2111" s="12" t="s">
        <v>134</v>
      </c>
      <c r="T2111" s="12" t="s">
        <v>47</v>
      </c>
      <c r="U2111" s="73" t="s">
        <v>70</v>
      </c>
      <c r="V2111" s="73" t="s">
        <v>2426</v>
      </c>
      <c r="W2111" s="73" t="s">
        <v>4590</v>
      </c>
      <c r="X2111" s="73">
        <v>2003.0</v>
      </c>
      <c r="Y2111" s="12">
        <v>2021.0</v>
      </c>
      <c r="Z2111" s="73" t="s">
        <v>4591</v>
      </c>
      <c r="AA2111" s="73"/>
      <c r="AB2111" s="73"/>
      <c r="AC2111" s="73"/>
      <c r="AD2111" s="73"/>
      <c r="AE2111" s="73"/>
      <c r="AF2111" s="65"/>
      <c r="AG2111" s="65"/>
      <c r="AH2111" s="65"/>
      <c r="AI2111" s="65"/>
      <c r="AJ2111" s="65"/>
      <c r="AK2111" s="65"/>
      <c r="AL2111" s="65"/>
      <c r="AM2111" s="65"/>
      <c r="AN2111" s="65"/>
      <c r="AO2111" s="65"/>
      <c r="AP2111" s="12"/>
      <c r="AQ2111" s="12"/>
      <c r="AR2111" s="12"/>
      <c r="AS2111" s="12"/>
      <c r="AT2111" s="12"/>
      <c r="AU2111" s="12"/>
      <c r="AV2111" s="12"/>
      <c r="AW2111" s="12"/>
      <c r="AX2111" s="12"/>
      <c r="AY2111" s="12"/>
    </row>
    <row r="2112" ht="15.0" customHeight="1">
      <c r="A2112" s="22" t="s">
        <v>4585</v>
      </c>
      <c r="B2112" s="53" t="s">
        <v>4654</v>
      </c>
      <c r="C2112" s="14" t="s">
        <v>362</v>
      </c>
      <c r="D2112" s="14" t="s">
        <v>4587</v>
      </c>
      <c r="E2112" s="72">
        <v>44655.0</v>
      </c>
      <c r="F2112" s="12" t="s">
        <v>493</v>
      </c>
      <c r="G2112" s="73">
        <v>2021.0</v>
      </c>
      <c r="H2112" s="12"/>
      <c r="I2112" s="12"/>
      <c r="J2112" s="12"/>
      <c r="K2112" s="14" t="s">
        <v>4588</v>
      </c>
      <c r="L2112" s="14" t="s">
        <v>4589</v>
      </c>
      <c r="M2112" s="14" t="s">
        <v>66</v>
      </c>
      <c r="N2112" s="73"/>
      <c r="O2112" s="73" t="s">
        <v>4631</v>
      </c>
      <c r="P2112" s="12" t="s">
        <v>45</v>
      </c>
      <c r="Q2112" s="73">
        <v>38.763046</v>
      </c>
      <c r="R2112" s="73">
        <v>0.207742</v>
      </c>
      <c r="S2112" s="12" t="s">
        <v>134</v>
      </c>
      <c r="T2112" s="12" t="s">
        <v>47</v>
      </c>
      <c r="U2112" s="73" t="s">
        <v>70</v>
      </c>
      <c r="V2112" s="73" t="s">
        <v>2426</v>
      </c>
      <c r="W2112" s="73" t="s">
        <v>4590</v>
      </c>
      <c r="X2112" s="73">
        <v>2003.0</v>
      </c>
      <c r="Y2112" s="12">
        <v>2021.0</v>
      </c>
      <c r="Z2112" s="73" t="s">
        <v>4591</v>
      </c>
      <c r="AA2112" s="73"/>
      <c r="AB2112" s="73"/>
      <c r="AC2112" s="73"/>
      <c r="AD2112" s="73"/>
      <c r="AE2112" s="73"/>
      <c r="AF2112" s="65"/>
      <c r="AG2112" s="65"/>
      <c r="AH2112" s="65"/>
      <c r="AI2112" s="65"/>
      <c r="AJ2112" s="65"/>
      <c r="AK2112" s="65"/>
      <c r="AL2112" s="65"/>
      <c r="AM2112" s="65"/>
      <c r="AN2112" s="65"/>
      <c r="AO2112" s="65"/>
      <c r="AP2112" s="12"/>
      <c r="AQ2112" s="12"/>
      <c r="AR2112" s="12"/>
      <c r="AS2112" s="12"/>
      <c r="AT2112" s="12"/>
      <c r="AU2112" s="12"/>
      <c r="AV2112" s="12"/>
      <c r="AW2112" s="12"/>
      <c r="AX2112" s="12"/>
      <c r="AY2112" s="12"/>
    </row>
    <row r="2113" ht="15.0" customHeight="1">
      <c r="A2113" s="22" t="s">
        <v>4585</v>
      </c>
      <c r="B2113" s="53" t="s">
        <v>4655</v>
      </c>
      <c r="C2113" s="14" t="s">
        <v>165</v>
      </c>
      <c r="D2113" s="14" t="s">
        <v>4587</v>
      </c>
      <c r="E2113" s="72">
        <v>44655.0</v>
      </c>
      <c r="F2113" s="12" t="s">
        <v>493</v>
      </c>
      <c r="G2113" s="73">
        <v>2021.0</v>
      </c>
      <c r="H2113" s="12"/>
      <c r="I2113" s="12"/>
      <c r="J2113" s="12"/>
      <c r="K2113" s="14" t="s">
        <v>4588</v>
      </c>
      <c r="L2113" s="14" t="s">
        <v>4589</v>
      </c>
      <c r="M2113" s="14" t="s">
        <v>66</v>
      </c>
      <c r="N2113" s="12"/>
      <c r="O2113" s="73" t="s">
        <v>4631</v>
      </c>
      <c r="P2113" s="12" t="s">
        <v>45</v>
      </c>
      <c r="Q2113" s="73">
        <v>38.763046</v>
      </c>
      <c r="R2113" s="73">
        <v>0.207742</v>
      </c>
      <c r="S2113" s="12" t="s">
        <v>134</v>
      </c>
      <c r="T2113" s="12" t="s">
        <v>47</v>
      </c>
      <c r="U2113" s="73" t="s">
        <v>70</v>
      </c>
      <c r="V2113" s="73" t="s">
        <v>2426</v>
      </c>
      <c r="W2113" s="73" t="s">
        <v>4590</v>
      </c>
      <c r="X2113" s="73">
        <v>2003.0</v>
      </c>
      <c r="Y2113" s="12">
        <v>2021.0</v>
      </c>
      <c r="Z2113" s="73" t="s">
        <v>4591</v>
      </c>
      <c r="AA2113" s="73"/>
      <c r="AB2113" s="73"/>
      <c r="AC2113" s="73"/>
      <c r="AD2113" s="73"/>
      <c r="AE2113" s="73"/>
      <c r="AF2113" s="65"/>
      <c r="AG2113" s="65"/>
      <c r="AH2113" s="65"/>
      <c r="AI2113" s="65"/>
      <c r="AJ2113" s="65"/>
      <c r="AK2113" s="65"/>
      <c r="AL2113" s="65"/>
      <c r="AM2113" s="65"/>
      <c r="AN2113" s="65"/>
      <c r="AO2113" s="65"/>
      <c r="AP2113" s="12"/>
      <c r="AQ2113" s="12"/>
      <c r="AR2113" s="12"/>
      <c r="AS2113" s="12"/>
      <c r="AT2113" s="12"/>
      <c r="AU2113" s="12"/>
      <c r="AV2113" s="12"/>
      <c r="AW2113" s="12"/>
      <c r="AX2113" s="12"/>
      <c r="AY2113" s="12"/>
    </row>
    <row r="2114" ht="15.0" customHeight="1">
      <c r="A2114" s="22" t="s">
        <v>4585</v>
      </c>
      <c r="B2114" s="53" t="s">
        <v>4656</v>
      </c>
      <c r="C2114" s="14" t="s">
        <v>80</v>
      </c>
      <c r="D2114" s="14" t="s">
        <v>4587</v>
      </c>
      <c r="E2114" s="72">
        <v>44655.0</v>
      </c>
      <c r="F2114" s="12" t="s">
        <v>493</v>
      </c>
      <c r="G2114" s="73">
        <v>2021.0</v>
      </c>
      <c r="H2114" s="12"/>
      <c r="I2114" s="12"/>
      <c r="J2114" s="12"/>
      <c r="K2114" s="14" t="s">
        <v>4588</v>
      </c>
      <c r="L2114" s="14" t="s">
        <v>4637</v>
      </c>
      <c r="M2114" s="14" t="s">
        <v>4638</v>
      </c>
      <c r="N2114" s="12"/>
      <c r="O2114" s="73" t="s">
        <v>4631</v>
      </c>
      <c r="P2114" s="12" t="s">
        <v>45</v>
      </c>
      <c r="Q2114" s="73">
        <v>38.763046</v>
      </c>
      <c r="R2114" s="73">
        <v>0.207742</v>
      </c>
      <c r="S2114" s="12" t="s">
        <v>134</v>
      </c>
      <c r="T2114" s="12" t="s">
        <v>47</v>
      </c>
      <c r="U2114" s="73" t="s">
        <v>70</v>
      </c>
      <c r="V2114" s="73" t="s">
        <v>2426</v>
      </c>
      <c r="W2114" s="73" t="s">
        <v>4590</v>
      </c>
      <c r="X2114" s="73">
        <v>2003.0</v>
      </c>
      <c r="Y2114" s="12">
        <v>2021.0</v>
      </c>
      <c r="Z2114" s="73" t="s">
        <v>4591</v>
      </c>
      <c r="AA2114" s="73"/>
      <c r="AB2114" s="73"/>
      <c r="AC2114" s="73"/>
      <c r="AD2114" s="73"/>
      <c r="AE2114" s="73"/>
      <c r="AF2114" s="65"/>
      <c r="AG2114" s="65"/>
      <c r="AH2114" s="65"/>
      <c r="AI2114" s="65"/>
      <c r="AJ2114" s="65"/>
      <c r="AK2114" s="65"/>
      <c r="AL2114" s="65"/>
      <c r="AM2114" s="65"/>
      <c r="AN2114" s="65"/>
      <c r="AO2114" s="65"/>
      <c r="AP2114" s="12"/>
      <c r="AQ2114" s="12"/>
      <c r="AR2114" s="12"/>
      <c r="AS2114" s="12"/>
      <c r="AT2114" s="12"/>
      <c r="AU2114" s="12"/>
      <c r="AV2114" s="12"/>
      <c r="AW2114" s="12"/>
      <c r="AX2114" s="12"/>
      <c r="AY2114" s="12"/>
    </row>
    <row r="2115" ht="15.0" customHeight="1">
      <c r="A2115" s="22" t="s">
        <v>4585</v>
      </c>
      <c r="B2115" s="53" t="s">
        <v>4657</v>
      </c>
      <c r="C2115" s="14" t="s">
        <v>4640</v>
      </c>
      <c r="D2115" s="14" t="s">
        <v>4587</v>
      </c>
      <c r="E2115" s="72">
        <v>44655.0</v>
      </c>
      <c r="F2115" s="12" t="s">
        <v>493</v>
      </c>
      <c r="G2115" s="73">
        <v>2021.0</v>
      </c>
      <c r="H2115" s="12"/>
      <c r="I2115" s="12"/>
      <c r="J2115" s="12"/>
      <c r="K2115" s="14" t="s">
        <v>4588</v>
      </c>
      <c r="L2115" s="14" t="s">
        <v>4641</v>
      </c>
      <c r="M2115" s="14" t="s">
        <v>1608</v>
      </c>
      <c r="N2115" s="12"/>
      <c r="O2115" s="73" t="s">
        <v>4631</v>
      </c>
      <c r="P2115" s="12" t="s">
        <v>45</v>
      </c>
      <c r="Q2115" s="73">
        <v>38.763046</v>
      </c>
      <c r="R2115" s="73">
        <v>0.207742</v>
      </c>
      <c r="S2115" s="12" t="s">
        <v>134</v>
      </c>
      <c r="T2115" s="12" t="s">
        <v>47</v>
      </c>
      <c r="U2115" s="73" t="s">
        <v>70</v>
      </c>
      <c r="V2115" s="73" t="s">
        <v>2426</v>
      </c>
      <c r="W2115" s="73" t="s">
        <v>4590</v>
      </c>
      <c r="X2115" s="73">
        <v>2003.0</v>
      </c>
      <c r="Y2115" s="12">
        <v>2021.0</v>
      </c>
      <c r="Z2115" s="73" t="s">
        <v>4591</v>
      </c>
      <c r="AA2115" s="73"/>
      <c r="AB2115" s="73"/>
      <c r="AC2115" s="73"/>
      <c r="AD2115" s="73"/>
      <c r="AE2115" s="73"/>
      <c r="AF2115" s="65"/>
      <c r="AG2115" s="65"/>
      <c r="AH2115" s="65"/>
      <c r="AI2115" s="65"/>
      <c r="AJ2115" s="65"/>
      <c r="AK2115" s="65"/>
      <c r="AL2115" s="65"/>
      <c r="AM2115" s="65"/>
      <c r="AN2115" s="65"/>
      <c r="AO2115" s="65"/>
      <c r="AP2115" s="12"/>
      <c r="AQ2115" s="12"/>
      <c r="AR2115" s="12"/>
      <c r="AS2115" s="12"/>
      <c r="AT2115" s="12"/>
      <c r="AU2115" s="12"/>
      <c r="AV2115" s="12"/>
      <c r="AW2115" s="12"/>
      <c r="AX2115" s="12"/>
      <c r="AY2115" s="12"/>
    </row>
    <row r="2116" ht="15.0" customHeight="1">
      <c r="A2116" s="22" t="s">
        <v>4585</v>
      </c>
      <c r="B2116" s="53" t="s">
        <v>4658</v>
      </c>
      <c r="C2116" s="14" t="s">
        <v>1534</v>
      </c>
      <c r="D2116" s="14" t="s">
        <v>4587</v>
      </c>
      <c r="E2116" s="72">
        <v>44655.0</v>
      </c>
      <c r="F2116" s="12" t="s">
        <v>493</v>
      </c>
      <c r="G2116" s="73">
        <v>2021.0</v>
      </c>
      <c r="H2116" s="12"/>
      <c r="I2116" s="12"/>
      <c r="J2116" s="12"/>
      <c r="K2116" s="14" t="s">
        <v>4588</v>
      </c>
      <c r="L2116" s="14" t="s">
        <v>4589</v>
      </c>
      <c r="M2116" s="14" t="s">
        <v>66</v>
      </c>
      <c r="N2116" s="12"/>
      <c r="O2116" s="73" t="s">
        <v>4631</v>
      </c>
      <c r="P2116" s="12" t="s">
        <v>45</v>
      </c>
      <c r="Q2116" s="73">
        <v>38.763046</v>
      </c>
      <c r="R2116" s="73">
        <v>0.207742</v>
      </c>
      <c r="S2116" s="12" t="s">
        <v>134</v>
      </c>
      <c r="T2116" s="12" t="s">
        <v>47</v>
      </c>
      <c r="U2116" s="73" t="s">
        <v>70</v>
      </c>
      <c r="V2116" s="73" t="s">
        <v>2426</v>
      </c>
      <c r="W2116" s="73" t="s">
        <v>4590</v>
      </c>
      <c r="X2116" s="73">
        <v>2003.0</v>
      </c>
      <c r="Y2116" s="12">
        <v>2021.0</v>
      </c>
      <c r="Z2116" s="73" t="s">
        <v>4591</v>
      </c>
      <c r="AA2116" s="73"/>
      <c r="AB2116" s="73"/>
      <c r="AC2116" s="73"/>
      <c r="AD2116" s="73"/>
      <c r="AE2116" s="73"/>
      <c r="AF2116" s="65"/>
      <c r="AG2116" s="65"/>
      <c r="AH2116" s="65"/>
      <c r="AI2116" s="65"/>
      <c r="AJ2116" s="65"/>
      <c r="AK2116" s="65"/>
      <c r="AL2116" s="65"/>
      <c r="AM2116" s="65"/>
      <c r="AN2116" s="65"/>
      <c r="AO2116" s="65"/>
      <c r="AP2116" s="12"/>
      <c r="AQ2116" s="12"/>
      <c r="AR2116" s="12"/>
      <c r="AS2116" s="12"/>
      <c r="AT2116" s="12"/>
      <c r="AU2116" s="12"/>
      <c r="AV2116" s="12"/>
      <c r="AW2116" s="12"/>
      <c r="AX2116" s="12"/>
      <c r="AY2116" s="12"/>
    </row>
    <row r="2117" ht="15.0" customHeight="1">
      <c r="A2117" s="22" t="s">
        <v>4585</v>
      </c>
      <c r="B2117" s="53" t="s">
        <v>4659</v>
      </c>
      <c r="C2117" s="14" t="s">
        <v>373</v>
      </c>
      <c r="D2117" s="14" t="s">
        <v>4587</v>
      </c>
      <c r="E2117" s="72">
        <v>44655.0</v>
      </c>
      <c r="F2117" s="12" t="s">
        <v>493</v>
      </c>
      <c r="G2117" s="73">
        <v>2021.0</v>
      </c>
      <c r="H2117" s="12"/>
      <c r="I2117" s="12"/>
      <c r="J2117" s="12"/>
      <c r="K2117" s="14" t="s">
        <v>4588</v>
      </c>
      <c r="L2117" s="14" t="s">
        <v>4589</v>
      </c>
      <c r="M2117" s="14" t="s">
        <v>66</v>
      </c>
      <c r="N2117" s="12"/>
      <c r="O2117" s="73" t="s">
        <v>4631</v>
      </c>
      <c r="P2117" s="12" t="s">
        <v>45</v>
      </c>
      <c r="Q2117" s="73">
        <v>38.763046</v>
      </c>
      <c r="R2117" s="73">
        <v>0.207742</v>
      </c>
      <c r="S2117" s="12" t="s">
        <v>134</v>
      </c>
      <c r="T2117" s="12" t="s">
        <v>47</v>
      </c>
      <c r="U2117" s="73" t="s">
        <v>70</v>
      </c>
      <c r="V2117" s="73" t="s">
        <v>2426</v>
      </c>
      <c r="W2117" s="73" t="s">
        <v>4590</v>
      </c>
      <c r="X2117" s="73">
        <v>2003.0</v>
      </c>
      <c r="Y2117" s="12">
        <v>2021.0</v>
      </c>
      <c r="Z2117" s="73" t="s">
        <v>4591</v>
      </c>
      <c r="AA2117" s="73"/>
      <c r="AB2117" s="73"/>
      <c r="AC2117" s="73"/>
      <c r="AD2117" s="73"/>
      <c r="AE2117" s="73"/>
      <c r="AF2117" s="65"/>
      <c r="AG2117" s="65"/>
      <c r="AH2117" s="65"/>
      <c r="AI2117" s="65"/>
      <c r="AJ2117" s="65"/>
      <c r="AK2117" s="65"/>
      <c r="AL2117" s="65"/>
      <c r="AM2117" s="65"/>
      <c r="AN2117" s="65"/>
      <c r="AO2117" s="65"/>
      <c r="AP2117" s="12"/>
      <c r="AQ2117" s="12"/>
      <c r="AR2117" s="12"/>
      <c r="AS2117" s="12"/>
      <c r="AT2117" s="12"/>
      <c r="AU2117" s="12"/>
      <c r="AV2117" s="12"/>
      <c r="AW2117" s="12"/>
      <c r="AX2117" s="12"/>
      <c r="AY2117" s="12"/>
    </row>
    <row r="2118" ht="15.0" customHeight="1">
      <c r="A2118" s="22" t="s">
        <v>4585</v>
      </c>
      <c r="B2118" s="53" t="s">
        <v>4660</v>
      </c>
      <c r="C2118" s="14" t="s">
        <v>326</v>
      </c>
      <c r="D2118" s="14" t="s">
        <v>4587</v>
      </c>
      <c r="E2118" s="72">
        <v>44655.0</v>
      </c>
      <c r="F2118" s="12" t="s">
        <v>493</v>
      </c>
      <c r="G2118" s="73">
        <v>2021.0</v>
      </c>
      <c r="H2118" s="12"/>
      <c r="I2118" s="12"/>
      <c r="J2118" s="12"/>
      <c r="K2118" s="14" t="s">
        <v>4588</v>
      </c>
      <c r="L2118" s="14" t="s">
        <v>65</v>
      </c>
      <c r="M2118" s="14" t="s">
        <v>4645</v>
      </c>
      <c r="N2118" s="12"/>
      <c r="O2118" s="73" t="s">
        <v>4631</v>
      </c>
      <c r="P2118" s="12" t="s">
        <v>45</v>
      </c>
      <c r="Q2118" s="73">
        <v>38.763046</v>
      </c>
      <c r="R2118" s="73">
        <v>0.207742</v>
      </c>
      <c r="S2118" s="12" t="s">
        <v>134</v>
      </c>
      <c r="T2118" s="12" t="s">
        <v>47</v>
      </c>
      <c r="U2118" s="73" t="s">
        <v>70</v>
      </c>
      <c r="V2118" s="73" t="s">
        <v>2426</v>
      </c>
      <c r="W2118" s="73" t="s">
        <v>4590</v>
      </c>
      <c r="X2118" s="73">
        <v>2003.0</v>
      </c>
      <c r="Y2118" s="12">
        <v>2021.0</v>
      </c>
      <c r="Z2118" s="73" t="s">
        <v>4591</v>
      </c>
      <c r="AA2118" s="73"/>
      <c r="AB2118" s="73"/>
      <c r="AC2118" s="73"/>
      <c r="AD2118" s="73"/>
      <c r="AE2118" s="73"/>
      <c r="AF2118" s="65"/>
      <c r="AG2118" s="65"/>
      <c r="AH2118" s="65"/>
      <c r="AI2118" s="65"/>
      <c r="AJ2118" s="65"/>
      <c r="AK2118" s="65"/>
      <c r="AL2118" s="65"/>
      <c r="AM2118" s="65"/>
      <c r="AN2118" s="65"/>
      <c r="AO2118" s="65"/>
      <c r="AP2118" s="12"/>
      <c r="AQ2118" s="12"/>
      <c r="AR2118" s="12"/>
      <c r="AS2118" s="12"/>
      <c r="AT2118" s="12"/>
      <c r="AU2118" s="12"/>
      <c r="AV2118" s="12"/>
      <c r="AW2118" s="12"/>
      <c r="AX2118" s="12"/>
      <c r="AY2118" s="12"/>
    </row>
    <row r="2119" ht="15.0" customHeight="1">
      <c r="A2119" s="22" t="s">
        <v>4585</v>
      </c>
      <c r="B2119" s="53" t="s">
        <v>4661</v>
      </c>
      <c r="C2119" s="14" t="s">
        <v>1557</v>
      </c>
      <c r="D2119" s="14" t="s">
        <v>4587</v>
      </c>
      <c r="E2119" s="72">
        <v>44655.0</v>
      </c>
      <c r="F2119" s="12" t="s">
        <v>493</v>
      </c>
      <c r="G2119" s="73">
        <v>2021.0</v>
      </c>
      <c r="H2119" s="12"/>
      <c r="I2119" s="12"/>
      <c r="J2119" s="12"/>
      <c r="K2119" s="14" t="s">
        <v>4588</v>
      </c>
      <c r="L2119" s="14" t="s">
        <v>4589</v>
      </c>
      <c r="M2119" s="14" t="s">
        <v>1065</v>
      </c>
      <c r="N2119" s="12"/>
      <c r="O2119" s="73" t="s">
        <v>4631</v>
      </c>
      <c r="P2119" s="12" t="s">
        <v>45</v>
      </c>
      <c r="Q2119" s="73">
        <v>38.763046</v>
      </c>
      <c r="R2119" s="73">
        <v>0.207742</v>
      </c>
      <c r="S2119" s="12" t="s">
        <v>134</v>
      </c>
      <c r="T2119" s="12" t="s">
        <v>47</v>
      </c>
      <c r="U2119" s="73" t="s">
        <v>70</v>
      </c>
      <c r="V2119" s="73" t="s">
        <v>2426</v>
      </c>
      <c r="W2119" s="73" t="s">
        <v>4590</v>
      </c>
      <c r="X2119" s="73">
        <v>2003.0</v>
      </c>
      <c r="Y2119" s="12">
        <v>2021.0</v>
      </c>
      <c r="Z2119" s="73" t="s">
        <v>4591</v>
      </c>
      <c r="AA2119" s="73"/>
      <c r="AB2119" s="73"/>
      <c r="AC2119" s="73"/>
      <c r="AD2119" s="73"/>
      <c r="AE2119" s="73"/>
      <c r="AF2119" s="65"/>
      <c r="AG2119" s="65"/>
      <c r="AH2119" s="65"/>
      <c r="AI2119" s="65"/>
      <c r="AJ2119" s="65"/>
      <c r="AK2119" s="65"/>
      <c r="AL2119" s="65"/>
      <c r="AM2119" s="65"/>
      <c r="AN2119" s="65"/>
      <c r="AO2119" s="65"/>
      <c r="AP2119" s="12"/>
      <c r="AQ2119" s="12"/>
      <c r="AR2119" s="12"/>
      <c r="AS2119" s="12"/>
      <c r="AT2119" s="12"/>
      <c r="AU2119" s="12"/>
      <c r="AV2119" s="12"/>
      <c r="AW2119" s="12"/>
      <c r="AX2119" s="12"/>
      <c r="AY2119" s="12"/>
    </row>
    <row r="2120" ht="15.0" customHeight="1">
      <c r="A2120" s="22" t="s">
        <v>4585</v>
      </c>
      <c r="B2120" s="53" t="s">
        <v>4662</v>
      </c>
      <c r="C2120" s="14" t="s">
        <v>1559</v>
      </c>
      <c r="D2120" s="14" t="s">
        <v>4587</v>
      </c>
      <c r="E2120" s="72">
        <v>44655.0</v>
      </c>
      <c r="F2120" s="12" t="s">
        <v>493</v>
      </c>
      <c r="G2120" s="73">
        <v>2021.0</v>
      </c>
      <c r="H2120" s="12"/>
      <c r="I2120" s="12"/>
      <c r="J2120" s="12"/>
      <c r="K2120" s="14" t="s">
        <v>4588</v>
      </c>
      <c r="L2120" s="14" t="s">
        <v>4589</v>
      </c>
      <c r="M2120" s="14" t="s">
        <v>1065</v>
      </c>
      <c r="N2120" s="12"/>
      <c r="O2120" s="73" t="s">
        <v>4631</v>
      </c>
      <c r="P2120" s="12" t="s">
        <v>45</v>
      </c>
      <c r="Q2120" s="73">
        <v>38.763046</v>
      </c>
      <c r="R2120" s="73">
        <v>0.207742</v>
      </c>
      <c r="S2120" s="12" t="s">
        <v>134</v>
      </c>
      <c r="T2120" s="12" t="s">
        <v>47</v>
      </c>
      <c r="U2120" s="73" t="s">
        <v>70</v>
      </c>
      <c r="V2120" s="73" t="s">
        <v>2426</v>
      </c>
      <c r="W2120" s="73" t="s">
        <v>4590</v>
      </c>
      <c r="X2120" s="73">
        <v>2003.0</v>
      </c>
      <c r="Y2120" s="12">
        <v>2021.0</v>
      </c>
      <c r="Z2120" s="73" t="s">
        <v>4591</v>
      </c>
      <c r="AA2120" s="73"/>
      <c r="AB2120" s="73"/>
      <c r="AC2120" s="73"/>
      <c r="AD2120" s="73"/>
      <c r="AE2120" s="73"/>
      <c r="AF2120" s="65"/>
      <c r="AG2120" s="65"/>
      <c r="AH2120" s="65"/>
      <c r="AI2120" s="65"/>
      <c r="AJ2120" s="65"/>
      <c r="AK2120" s="65"/>
      <c r="AL2120" s="65"/>
      <c r="AM2120" s="65"/>
      <c r="AN2120" s="65"/>
      <c r="AO2120" s="65"/>
      <c r="AP2120" s="12"/>
      <c r="AQ2120" s="12"/>
      <c r="AR2120" s="12"/>
      <c r="AS2120" s="12"/>
      <c r="AT2120" s="12"/>
      <c r="AU2120" s="12"/>
      <c r="AV2120" s="12"/>
      <c r="AW2120" s="12"/>
      <c r="AX2120" s="12"/>
      <c r="AY2120" s="12"/>
    </row>
    <row r="2121" ht="15.0" customHeight="1">
      <c r="A2121" s="22" t="s">
        <v>4585</v>
      </c>
      <c r="B2121" s="53" t="s">
        <v>4663</v>
      </c>
      <c r="C2121" s="14" t="s">
        <v>369</v>
      </c>
      <c r="D2121" s="14" t="s">
        <v>4587</v>
      </c>
      <c r="E2121" s="72">
        <v>44655.0</v>
      </c>
      <c r="F2121" s="12" t="s">
        <v>493</v>
      </c>
      <c r="G2121" s="73">
        <v>2021.0</v>
      </c>
      <c r="H2121" s="12"/>
      <c r="I2121" s="12"/>
      <c r="J2121" s="12"/>
      <c r="K2121" s="14" t="s">
        <v>4588</v>
      </c>
      <c r="L2121" s="14" t="s">
        <v>4589</v>
      </c>
      <c r="M2121" s="14" t="s">
        <v>66</v>
      </c>
      <c r="N2121" s="12"/>
      <c r="O2121" s="73" t="s">
        <v>4631</v>
      </c>
      <c r="P2121" s="12" t="s">
        <v>45</v>
      </c>
      <c r="Q2121" s="73">
        <v>38.763046</v>
      </c>
      <c r="R2121" s="73">
        <v>0.207742</v>
      </c>
      <c r="S2121" s="12" t="s">
        <v>134</v>
      </c>
      <c r="T2121" s="12" t="s">
        <v>47</v>
      </c>
      <c r="U2121" s="73" t="s">
        <v>70</v>
      </c>
      <c r="V2121" s="73" t="s">
        <v>2426</v>
      </c>
      <c r="W2121" s="73" t="s">
        <v>4590</v>
      </c>
      <c r="X2121" s="73">
        <v>2003.0</v>
      </c>
      <c r="Y2121" s="12">
        <v>2021.0</v>
      </c>
      <c r="Z2121" s="73" t="s">
        <v>4591</v>
      </c>
      <c r="AA2121" s="73"/>
      <c r="AB2121" s="73"/>
      <c r="AC2121" s="73"/>
      <c r="AD2121" s="73"/>
      <c r="AE2121" s="73"/>
      <c r="AF2121" s="65"/>
      <c r="AG2121" s="65"/>
      <c r="AH2121" s="65"/>
      <c r="AI2121" s="65"/>
      <c r="AJ2121" s="65"/>
      <c r="AK2121" s="65"/>
      <c r="AL2121" s="65"/>
      <c r="AM2121" s="65"/>
      <c r="AN2121" s="65"/>
      <c r="AO2121" s="65"/>
      <c r="AP2121" s="12"/>
      <c r="AQ2121" s="12"/>
      <c r="AR2121" s="12"/>
      <c r="AS2121" s="12"/>
      <c r="AT2121" s="12"/>
      <c r="AU2121" s="12"/>
      <c r="AV2121" s="12"/>
      <c r="AW2121" s="12"/>
      <c r="AX2121" s="12"/>
      <c r="AY2121" s="12"/>
    </row>
    <row r="2122" ht="15.0" customHeight="1">
      <c r="A2122" s="22" t="s">
        <v>4585</v>
      </c>
      <c r="B2122" s="53" t="s">
        <v>4664</v>
      </c>
      <c r="C2122" s="14" t="s">
        <v>1512</v>
      </c>
      <c r="D2122" s="14" t="s">
        <v>4587</v>
      </c>
      <c r="E2122" s="72">
        <v>44655.0</v>
      </c>
      <c r="F2122" s="12" t="s">
        <v>493</v>
      </c>
      <c r="G2122" s="73">
        <v>2021.0</v>
      </c>
      <c r="H2122" s="12"/>
      <c r="I2122" s="12"/>
      <c r="J2122" s="12"/>
      <c r="K2122" s="14" t="s">
        <v>4588</v>
      </c>
      <c r="L2122" s="14" t="s">
        <v>65</v>
      </c>
      <c r="M2122" s="14" t="s">
        <v>328</v>
      </c>
      <c r="N2122" s="12"/>
      <c r="O2122" s="73" t="s">
        <v>4631</v>
      </c>
      <c r="P2122" s="12" t="s">
        <v>45</v>
      </c>
      <c r="Q2122" s="73">
        <v>38.763046</v>
      </c>
      <c r="R2122" s="73">
        <v>0.207742</v>
      </c>
      <c r="S2122" s="12" t="s">
        <v>134</v>
      </c>
      <c r="T2122" s="12" t="s">
        <v>47</v>
      </c>
      <c r="U2122" s="73" t="s">
        <v>70</v>
      </c>
      <c r="V2122" s="73" t="s">
        <v>2426</v>
      </c>
      <c r="W2122" s="73" t="s">
        <v>4590</v>
      </c>
      <c r="X2122" s="73">
        <v>2003.0</v>
      </c>
      <c r="Y2122" s="12">
        <v>2021.0</v>
      </c>
      <c r="Z2122" s="73" t="s">
        <v>4591</v>
      </c>
      <c r="AA2122" s="73"/>
      <c r="AB2122" s="73"/>
      <c r="AC2122" s="73"/>
      <c r="AD2122" s="73"/>
      <c r="AE2122" s="73"/>
      <c r="AF2122" s="65"/>
      <c r="AG2122" s="65"/>
      <c r="AH2122" s="65"/>
      <c r="AI2122" s="65"/>
      <c r="AJ2122" s="65"/>
      <c r="AK2122" s="65"/>
      <c r="AL2122" s="65"/>
      <c r="AM2122" s="65"/>
      <c r="AN2122" s="65"/>
      <c r="AO2122" s="65"/>
      <c r="AP2122" s="12"/>
      <c r="AQ2122" s="12"/>
      <c r="AR2122" s="12"/>
      <c r="AS2122" s="12"/>
      <c r="AT2122" s="12"/>
      <c r="AU2122" s="12"/>
      <c r="AV2122" s="12"/>
      <c r="AW2122" s="12"/>
      <c r="AX2122" s="12"/>
      <c r="AY2122" s="12"/>
    </row>
    <row r="2123" ht="15.0" customHeight="1">
      <c r="A2123" s="22" t="s">
        <v>4585</v>
      </c>
      <c r="B2123" s="53" t="s">
        <v>4665</v>
      </c>
      <c r="C2123" s="14" t="s">
        <v>1563</v>
      </c>
      <c r="D2123" s="14" t="s">
        <v>4587</v>
      </c>
      <c r="E2123" s="72">
        <v>44655.0</v>
      </c>
      <c r="F2123" s="12" t="s">
        <v>493</v>
      </c>
      <c r="G2123" s="73">
        <v>2021.0</v>
      </c>
      <c r="H2123" s="12"/>
      <c r="I2123" s="12"/>
      <c r="J2123" s="12"/>
      <c r="K2123" s="14" t="s">
        <v>4588</v>
      </c>
      <c r="L2123" s="14" t="s">
        <v>4589</v>
      </c>
      <c r="M2123" s="14" t="s">
        <v>1065</v>
      </c>
      <c r="N2123" s="12"/>
      <c r="O2123" s="73" t="s">
        <v>4631</v>
      </c>
      <c r="P2123" s="12" t="s">
        <v>45</v>
      </c>
      <c r="Q2123" s="73">
        <v>38.763046</v>
      </c>
      <c r="R2123" s="73">
        <v>0.207742</v>
      </c>
      <c r="S2123" s="12" t="s">
        <v>134</v>
      </c>
      <c r="T2123" s="12" t="s">
        <v>47</v>
      </c>
      <c r="U2123" s="73" t="s">
        <v>70</v>
      </c>
      <c r="V2123" s="73" t="s">
        <v>2426</v>
      </c>
      <c r="W2123" s="73" t="s">
        <v>4590</v>
      </c>
      <c r="X2123" s="73">
        <v>2003.0</v>
      </c>
      <c r="Y2123" s="12">
        <v>2021.0</v>
      </c>
      <c r="Z2123" s="73" t="s">
        <v>4591</v>
      </c>
      <c r="AA2123" s="73"/>
      <c r="AB2123" s="73"/>
      <c r="AC2123" s="73"/>
      <c r="AD2123" s="73"/>
      <c r="AE2123" s="73"/>
      <c r="AF2123" s="65"/>
      <c r="AG2123" s="65"/>
      <c r="AH2123" s="65"/>
      <c r="AI2123" s="65"/>
      <c r="AJ2123" s="65"/>
      <c r="AK2123" s="65"/>
      <c r="AL2123" s="65"/>
      <c r="AM2123" s="65"/>
      <c r="AN2123" s="65"/>
      <c r="AO2123" s="65"/>
      <c r="AP2123" s="12"/>
      <c r="AQ2123" s="12"/>
      <c r="AR2123" s="12"/>
      <c r="AS2123" s="12"/>
      <c r="AT2123" s="12"/>
      <c r="AU2123" s="12"/>
      <c r="AV2123" s="12"/>
      <c r="AW2123" s="12"/>
      <c r="AX2123" s="12"/>
      <c r="AY2123" s="12"/>
    </row>
    <row r="2124" ht="15.0" customHeight="1">
      <c r="A2124" s="22" t="s">
        <v>4585</v>
      </c>
      <c r="B2124" s="53" t="s">
        <v>4666</v>
      </c>
      <c r="C2124" s="14" t="s">
        <v>1605</v>
      </c>
      <c r="D2124" s="14" t="s">
        <v>4587</v>
      </c>
      <c r="E2124" s="72">
        <v>44655.0</v>
      </c>
      <c r="F2124" s="12" t="s">
        <v>493</v>
      </c>
      <c r="G2124" s="73">
        <v>2021.0</v>
      </c>
      <c r="H2124" s="12"/>
      <c r="I2124" s="12"/>
      <c r="J2124" s="12"/>
      <c r="K2124" s="14" t="s">
        <v>4588</v>
      </c>
      <c r="L2124" s="14" t="s">
        <v>4589</v>
      </c>
      <c r="M2124" s="14" t="s">
        <v>1065</v>
      </c>
      <c r="N2124" s="12"/>
      <c r="O2124" s="73" t="s">
        <v>4631</v>
      </c>
      <c r="P2124" s="12" t="s">
        <v>45</v>
      </c>
      <c r="Q2124" s="73">
        <v>38.763046</v>
      </c>
      <c r="R2124" s="73">
        <v>0.207742</v>
      </c>
      <c r="S2124" s="12" t="s">
        <v>134</v>
      </c>
      <c r="T2124" s="12" t="s">
        <v>47</v>
      </c>
      <c r="U2124" s="73" t="s">
        <v>70</v>
      </c>
      <c r="V2124" s="73" t="s">
        <v>2426</v>
      </c>
      <c r="W2124" s="73" t="s">
        <v>4590</v>
      </c>
      <c r="X2124" s="73">
        <v>2003.0</v>
      </c>
      <c r="Y2124" s="12">
        <v>2021.0</v>
      </c>
      <c r="Z2124" s="73" t="s">
        <v>4591</v>
      </c>
      <c r="AA2124" s="73"/>
      <c r="AB2124" s="73"/>
      <c r="AC2124" s="73"/>
      <c r="AD2124" s="73"/>
      <c r="AE2124" s="73"/>
      <c r="AF2124" s="65"/>
      <c r="AG2124" s="65"/>
      <c r="AH2124" s="65"/>
      <c r="AI2124" s="65"/>
      <c r="AJ2124" s="65"/>
      <c r="AK2124" s="65"/>
      <c r="AL2124" s="65"/>
      <c r="AM2124" s="65"/>
      <c r="AN2124" s="65"/>
      <c r="AO2124" s="65"/>
      <c r="AP2124" s="12"/>
      <c r="AQ2124" s="12"/>
      <c r="AR2124" s="12"/>
      <c r="AS2124" s="12"/>
      <c r="AT2124" s="12"/>
      <c r="AU2124" s="12"/>
      <c r="AV2124" s="12"/>
      <c r="AW2124" s="12"/>
      <c r="AX2124" s="12"/>
      <c r="AY2124" s="12"/>
    </row>
    <row r="2125" ht="15.75" customHeight="1">
      <c r="A2125" s="22"/>
      <c r="B2125" s="53"/>
      <c r="C2125" s="54"/>
      <c r="D2125" s="12"/>
      <c r="E2125" s="36"/>
      <c r="F2125" s="14"/>
      <c r="G2125" s="22"/>
      <c r="H2125" s="12"/>
      <c r="I2125" s="12"/>
      <c r="J2125" s="12"/>
      <c r="K2125" s="12"/>
      <c r="L2125" s="12"/>
      <c r="M2125" s="12"/>
      <c r="N2125" s="12"/>
      <c r="O2125" s="55"/>
      <c r="P2125" s="12"/>
      <c r="Q2125" s="22"/>
      <c r="R2125" s="22"/>
      <c r="S2125" s="12"/>
      <c r="T2125" s="12"/>
      <c r="U2125" s="12"/>
      <c r="V2125" s="12"/>
      <c r="W2125" s="12"/>
      <c r="X2125" s="56"/>
      <c r="Y2125" s="22"/>
      <c r="Z2125" s="12"/>
      <c r="AA2125" s="12"/>
      <c r="AB2125" s="22"/>
      <c r="AC2125" s="12"/>
      <c r="AD2125" s="12"/>
      <c r="AE2125" s="12"/>
      <c r="AF2125" s="12"/>
      <c r="AG2125" s="12"/>
      <c r="AH2125" s="12"/>
      <c r="AI2125" s="12"/>
      <c r="AJ2125" s="12"/>
      <c r="AK2125" s="12"/>
      <c r="AL2125" s="12"/>
      <c r="AM2125" s="12"/>
      <c r="AN2125" s="12"/>
      <c r="AO2125" s="12"/>
      <c r="AP2125" s="12"/>
      <c r="AQ2125" s="12"/>
      <c r="AR2125" s="12"/>
      <c r="AS2125" s="12"/>
      <c r="AT2125" s="12"/>
      <c r="AU2125" s="12"/>
      <c r="AV2125" s="12"/>
      <c r="AW2125" s="12"/>
      <c r="AX2125" s="12"/>
    </row>
    <row r="2126" ht="15.75" customHeight="1">
      <c r="A2126" s="22"/>
      <c r="B2126" s="53"/>
      <c r="C2126" s="54"/>
      <c r="D2126" s="12"/>
      <c r="E2126" s="36"/>
      <c r="F2126" s="14"/>
      <c r="G2126" s="22"/>
      <c r="H2126" s="12"/>
      <c r="I2126" s="12"/>
      <c r="J2126" s="12"/>
      <c r="K2126" s="12"/>
      <c r="L2126" s="12"/>
      <c r="M2126" s="12"/>
      <c r="N2126" s="12"/>
      <c r="O2126" s="55"/>
      <c r="P2126" s="12"/>
      <c r="Q2126" s="22"/>
      <c r="R2126" s="22"/>
      <c r="S2126" s="12"/>
      <c r="T2126" s="12"/>
      <c r="U2126" s="12"/>
      <c r="V2126" s="12"/>
      <c r="W2126" s="12"/>
      <c r="X2126" s="56"/>
      <c r="Y2126" s="22"/>
      <c r="Z2126" s="12"/>
      <c r="AA2126" s="12"/>
      <c r="AB2126" s="22"/>
      <c r="AC2126" s="12"/>
      <c r="AD2126" s="12"/>
      <c r="AE2126" s="12"/>
      <c r="AF2126" s="12"/>
      <c r="AG2126" s="12"/>
      <c r="AH2126" s="12"/>
      <c r="AI2126" s="12"/>
      <c r="AJ2126" s="12"/>
      <c r="AK2126" s="12"/>
      <c r="AL2126" s="12"/>
      <c r="AM2126" s="12"/>
      <c r="AN2126" s="12"/>
      <c r="AO2126" s="12"/>
      <c r="AP2126" s="12"/>
      <c r="AQ2126" s="12"/>
      <c r="AR2126" s="12"/>
      <c r="AS2126" s="12"/>
      <c r="AT2126" s="12"/>
      <c r="AU2126" s="12"/>
      <c r="AV2126" s="12"/>
      <c r="AW2126" s="12"/>
      <c r="AX2126" s="12"/>
    </row>
    <row r="2127" ht="15.75" customHeight="1">
      <c r="A2127" s="22"/>
      <c r="B2127" s="53"/>
      <c r="C2127" s="54"/>
      <c r="D2127" s="12"/>
      <c r="E2127" s="36"/>
      <c r="F2127" s="14"/>
      <c r="G2127" s="22"/>
      <c r="H2127" s="12"/>
      <c r="I2127" s="12"/>
      <c r="J2127" s="12"/>
      <c r="K2127" s="12"/>
      <c r="L2127" s="12"/>
      <c r="M2127" s="12"/>
      <c r="N2127" s="12"/>
      <c r="O2127" s="55"/>
      <c r="P2127" s="12"/>
      <c r="Q2127" s="22"/>
      <c r="R2127" s="22"/>
      <c r="S2127" s="12"/>
      <c r="T2127" s="12"/>
      <c r="U2127" s="12"/>
      <c r="V2127" s="12"/>
      <c r="W2127" s="12"/>
      <c r="X2127" s="56"/>
      <c r="Y2127" s="22"/>
      <c r="Z2127" s="12"/>
      <c r="AA2127" s="12"/>
      <c r="AB2127" s="22"/>
      <c r="AC2127" s="12"/>
      <c r="AD2127" s="12"/>
      <c r="AE2127" s="12"/>
      <c r="AF2127" s="12"/>
      <c r="AG2127" s="12"/>
      <c r="AH2127" s="12"/>
      <c r="AI2127" s="12"/>
      <c r="AJ2127" s="12"/>
      <c r="AK2127" s="12"/>
      <c r="AL2127" s="12"/>
      <c r="AM2127" s="12"/>
      <c r="AN2127" s="12"/>
      <c r="AO2127" s="12"/>
      <c r="AP2127" s="12"/>
      <c r="AQ2127" s="12"/>
      <c r="AR2127" s="12"/>
      <c r="AS2127" s="12"/>
      <c r="AT2127" s="12"/>
      <c r="AU2127" s="12"/>
      <c r="AV2127" s="12"/>
      <c r="AW2127" s="12"/>
      <c r="AX2127" s="12"/>
    </row>
    <row r="2128" ht="15.75" customHeight="1">
      <c r="A2128" s="22"/>
      <c r="B2128" s="53"/>
      <c r="C2128" s="54"/>
      <c r="D2128" s="12"/>
      <c r="E2128" s="36"/>
      <c r="F2128" s="14"/>
      <c r="G2128" s="22"/>
      <c r="H2128" s="12"/>
      <c r="I2128" s="12"/>
      <c r="J2128" s="12"/>
      <c r="K2128" s="12"/>
      <c r="L2128" s="12"/>
      <c r="M2128" s="12"/>
      <c r="N2128" s="12"/>
      <c r="O2128" s="55"/>
      <c r="P2128" s="12"/>
      <c r="Q2128" s="22"/>
      <c r="R2128" s="22"/>
      <c r="S2128" s="12"/>
      <c r="T2128" s="12"/>
      <c r="U2128" s="12"/>
      <c r="V2128" s="12"/>
      <c r="W2128" s="12"/>
      <c r="X2128" s="56"/>
      <c r="Y2128" s="22"/>
      <c r="Z2128" s="12"/>
      <c r="AA2128" s="12"/>
      <c r="AB2128" s="22"/>
      <c r="AC2128" s="12"/>
      <c r="AD2128" s="12"/>
      <c r="AE2128" s="12"/>
      <c r="AF2128" s="12"/>
      <c r="AG2128" s="12"/>
      <c r="AH2128" s="12"/>
      <c r="AI2128" s="12"/>
      <c r="AJ2128" s="12"/>
      <c r="AK2128" s="12"/>
      <c r="AL2128" s="12"/>
      <c r="AM2128" s="12"/>
      <c r="AN2128" s="12"/>
      <c r="AO2128" s="12"/>
      <c r="AP2128" s="12"/>
      <c r="AQ2128" s="12"/>
      <c r="AR2128" s="12"/>
      <c r="AS2128" s="12"/>
      <c r="AT2128" s="12"/>
      <c r="AU2128" s="12"/>
      <c r="AV2128" s="12"/>
      <c r="AW2128" s="12"/>
      <c r="AX2128" s="12"/>
    </row>
    <row r="2129" ht="15.75" customHeight="1">
      <c r="A2129" s="22"/>
      <c r="B2129" s="53"/>
      <c r="C2129" s="54"/>
      <c r="D2129" s="12"/>
      <c r="E2129" s="36"/>
      <c r="F2129" s="14"/>
      <c r="G2129" s="22"/>
      <c r="H2129" s="12"/>
      <c r="I2129" s="12"/>
      <c r="J2129" s="12"/>
      <c r="K2129" s="12"/>
      <c r="L2129" s="12"/>
      <c r="M2129" s="12"/>
      <c r="N2129" s="12"/>
      <c r="O2129" s="55"/>
      <c r="P2129" s="12"/>
      <c r="Q2129" s="22"/>
      <c r="R2129" s="22"/>
      <c r="S2129" s="12"/>
      <c r="T2129" s="12"/>
      <c r="U2129" s="12"/>
      <c r="V2129" s="12"/>
      <c r="W2129" s="12"/>
      <c r="X2129" s="56"/>
      <c r="Y2129" s="22"/>
      <c r="Z2129" s="12"/>
      <c r="AA2129" s="12"/>
      <c r="AB2129" s="22"/>
      <c r="AC2129" s="12"/>
      <c r="AD2129" s="12"/>
      <c r="AE2129" s="12"/>
      <c r="AF2129" s="12"/>
      <c r="AG2129" s="12"/>
      <c r="AH2129" s="12"/>
      <c r="AI2129" s="12"/>
      <c r="AJ2129" s="12"/>
      <c r="AK2129" s="12"/>
      <c r="AL2129" s="12"/>
      <c r="AM2129" s="12"/>
      <c r="AN2129" s="12"/>
      <c r="AO2129" s="12"/>
      <c r="AP2129" s="12"/>
      <c r="AQ2129" s="12"/>
      <c r="AR2129" s="12"/>
      <c r="AS2129" s="12"/>
      <c r="AT2129" s="12"/>
      <c r="AU2129" s="12"/>
      <c r="AV2129" s="12"/>
      <c r="AW2129" s="12"/>
      <c r="AX2129" s="12"/>
    </row>
    <row r="2130" ht="15.75" customHeight="1">
      <c r="A2130" s="22"/>
      <c r="B2130" s="53"/>
      <c r="C2130" s="54"/>
      <c r="D2130" s="12"/>
      <c r="E2130" s="36"/>
      <c r="F2130" s="14"/>
      <c r="G2130" s="22"/>
      <c r="H2130" s="12"/>
      <c r="I2130" s="12"/>
      <c r="J2130" s="12"/>
      <c r="K2130" s="12"/>
      <c r="L2130" s="12"/>
      <c r="M2130" s="12"/>
      <c r="N2130" s="12"/>
      <c r="O2130" s="55"/>
      <c r="P2130" s="12"/>
      <c r="Q2130" s="22"/>
      <c r="R2130" s="22"/>
      <c r="S2130" s="12"/>
      <c r="T2130" s="12"/>
      <c r="U2130" s="12"/>
      <c r="V2130" s="12"/>
      <c r="W2130" s="12"/>
      <c r="X2130" s="56"/>
      <c r="Y2130" s="22"/>
      <c r="Z2130" s="12"/>
      <c r="AA2130" s="12"/>
      <c r="AB2130" s="22"/>
      <c r="AC2130" s="12"/>
      <c r="AD2130" s="12"/>
      <c r="AE2130" s="12"/>
      <c r="AF2130" s="12"/>
      <c r="AG2130" s="12"/>
      <c r="AH2130" s="12"/>
      <c r="AI2130" s="12"/>
      <c r="AJ2130" s="12"/>
      <c r="AK2130" s="12"/>
      <c r="AL2130" s="12"/>
      <c r="AM2130" s="12"/>
      <c r="AN2130" s="12"/>
      <c r="AO2130" s="12"/>
      <c r="AP2130" s="12"/>
      <c r="AQ2130" s="12"/>
      <c r="AR2130" s="12"/>
      <c r="AS2130" s="12"/>
      <c r="AT2130" s="12"/>
      <c r="AU2130" s="12"/>
      <c r="AV2130" s="12"/>
      <c r="AW2130" s="12"/>
      <c r="AX2130" s="12"/>
    </row>
    <row r="2131" ht="15.75" customHeight="1">
      <c r="A2131" s="22"/>
      <c r="B2131" s="53"/>
      <c r="C2131" s="54"/>
      <c r="D2131" s="12"/>
      <c r="E2131" s="36"/>
      <c r="F2131" s="14"/>
      <c r="G2131" s="22"/>
      <c r="H2131" s="12"/>
      <c r="I2131" s="12"/>
      <c r="J2131" s="12"/>
      <c r="K2131" s="12"/>
      <c r="L2131" s="12"/>
      <c r="M2131" s="12"/>
      <c r="N2131" s="12"/>
      <c r="O2131" s="55"/>
      <c r="P2131" s="12"/>
      <c r="Q2131" s="22"/>
      <c r="R2131" s="22"/>
      <c r="S2131" s="12"/>
      <c r="T2131" s="12"/>
      <c r="U2131" s="12"/>
      <c r="V2131" s="12"/>
      <c r="W2131" s="12"/>
      <c r="X2131" s="56"/>
      <c r="Y2131" s="22"/>
      <c r="Z2131" s="12"/>
      <c r="AA2131" s="12"/>
      <c r="AB2131" s="22"/>
      <c r="AC2131" s="12"/>
      <c r="AD2131" s="12"/>
      <c r="AE2131" s="12"/>
      <c r="AF2131" s="12"/>
      <c r="AG2131" s="12"/>
      <c r="AH2131" s="12"/>
      <c r="AI2131" s="12"/>
      <c r="AJ2131" s="12"/>
      <c r="AK2131" s="12"/>
      <c r="AL2131" s="12"/>
      <c r="AM2131" s="12"/>
      <c r="AN2131" s="12"/>
      <c r="AO2131" s="12"/>
      <c r="AP2131" s="12"/>
      <c r="AQ2131" s="12"/>
      <c r="AR2131" s="12"/>
      <c r="AS2131" s="12"/>
      <c r="AT2131" s="12"/>
      <c r="AU2131" s="12"/>
      <c r="AV2131" s="12"/>
      <c r="AW2131" s="12"/>
      <c r="AX2131" s="12"/>
    </row>
    <row r="2132" ht="15.75" customHeight="1">
      <c r="A2132" s="22"/>
      <c r="B2132" s="53"/>
      <c r="C2132" s="54"/>
      <c r="D2132" s="12"/>
      <c r="E2132" s="36"/>
      <c r="F2132" s="14"/>
      <c r="G2132" s="22"/>
      <c r="H2132" s="12"/>
      <c r="I2132" s="12"/>
      <c r="J2132" s="12"/>
      <c r="K2132" s="12"/>
      <c r="L2132" s="12"/>
      <c r="M2132" s="12"/>
      <c r="N2132" s="12"/>
      <c r="O2132" s="55"/>
      <c r="P2132" s="12"/>
      <c r="Q2132" s="22"/>
      <c r="R2132" s="22"/>
      <c r="S2132" s="12"/>
      <c r="T2132" s="12"/>
      <c r="U2132" s="12"/>
      <c r="V2132" s="12"/>
      <c r="W2132" s="12"/>
      <c r="X2132" s="56"/>
      <c r="Y2132" s="22"/>
      <c r="Z2132" s="12"/>
      <c r="AA2132" s="12"/>
      <c r="AB2132" s="22"/>
      <c r="AC2132" s="12"/>
      <c r="AD2132" s="12"/>
      <c r="AE2132" s="12"/>
      <c r="AF2132" s="12"/>
      <c r="AG2132" s="12"/>
      <c r="AH2132" s="12"/>
      <c r="AI2132" s="12"/>
      <c r="AJ2132" s="12"/>
      <c r="AK2132" s="12"/>
      <c r="AL2132" s="12"/>
      <c r="AM2132" s="12"/>
      <c r="AN2132" s="12"/>
      <c r="AO2132" s="12"/>
      <c r="AP2132" s="12"/>
      <c r="AQ2132" s="12"/>
      <c r="AR2132" s="12"/>
      <c r="AS2132" s="12"/>
      <c r="AT2132" s="12"/>
      <c r="AU2132" s="12"/>
      <c r="AV2132" s="12"/>
      <c r="AW2132" s="12"/>
      <c r="AX2132" s="12"/>
    </row>
    <row r="2133" ht="15.75" customHeight="1">
      <c r="A2133" s="22"/>
      <c r="B2133" s="53"/>
      <c r="C2133" s="54"/>
      <c r="D2133" s="12"/>
      <c r="E2133" s="36"/>
      <c r="F2133" s="14"/>
      <c r="G2133" s="22"/>
      <c r="H2133" s="12"/>
      <c r="I2133" s="12"/>
      <c r="J2133" s="12"/>
      <c r="K2133" s="12"/>
      <c r="L2133" s="12"/>
      <c r="M2133" s="12"/>
      <c r="N2133" s="12"/>
      <c r="O2133" s="55"/>
      <c r="P2133" s="12"/>
      <c r="Q2133" s="22"/>
      <c r="R2133" s="22"/>
      <c r="S2133" s="12"/>
      <c r="T2133" s="12"/>
      <c r="U2133" s="12"/>
      <c r="V2133" s="12"/>
      <c r="W2133" s="12"/>
      <c r="X2133" s="56"/>
      <c r="Y2133" s="22"/>
      <c r="Z2133" s="12"/>
      <c r="AA2133" s="12"/>
      <c r="AB2133" s="22"/>
      <c r="AC2133" s="12"/>
      <c r="AD2133" s="12"/>
      <c r="AE2133" s="12"/>
      <c r="AF2133" s="12"/>
      <c r="AG2133" s="12"/>
      <c r="AH2133" s="12"/>
      <c r="AI2133" s="12"/>
      <c r="AJ2133" s="12"/>
      <c r="AK2133" s="12"/>
      <c r="AL2133" s="12"/>
      <c r="AM2133" s="12"/>
      <c r="AN2133" s="12"/>
      <c r="AO2133" s="12"/>
      <c r="AP2133" s="12"/>
      <c r="AQ2133" s="12"/>
      <c r="AR2133" s="12"/>
      <c r="AS2133" s="12"/>
      <c r="AT2133" s="12"/>
      <c r="AU2133" s="12"/>
      <c r="AV2133" s="12"/>
      <c r="AW2133" s="12"/>
      <c r="AX2133" s="12"/>
    </row>
    <row r="2134" ht="15.75" customHeight="1">
      <c r="A2134" s="22"/>
      <c r="B2134" s="53"/>
      <c r="C2134" s="54"/>
      <c r="D2134" s="12"/>
      <c r="E2134" s="36"/>
      <c r="F2134" s="14"/>
      <c r="G2134" s="22"/>
      <c r="H2134" s="12"/>
      <c r="I2134" s="12"/>
      <c r="J2134" s="12"/>
      <c r="K2134" s="12"/>
      <c r="L2134" s="12"/>
      <c r="M2134" s="12"/>
      <c r="N2134" s="12"/>
      <c r="O2134" s="55"/>
      <c r="P2134" s="12"/>
      <c r="Q2134" s="22"/>
      <c r="R2134" s="22"/>
      <c r="S2134" s="12"/>
      <c r="T2134" s="12"/>
      <c r="U2134" s="12"/>
      <c r="V2134" s="12"/>
      <c r="W2134" s="12"/>
      <c r="X2134" s="56"/>
      <c r="Y2134" s="22"/>
      <c r="Z2134" s="12"/>
      <c r="AA2134" s="12"/>
      <c r="AB2134" s="22"/>
      <c r="AC2134" s="12"/>
      <c r="AD2134" s="12"/>
      <c r="AE2134" s="12"/>
      <c r="AF2134" s="12"/>
      <c r="AG2134" s="12"/>
      <c r="AH2134" s="12"/>
      <c r="AI2134" s="12"/>
      <c r="AJ2134" s="12"/>
      <c r="AK2134" s="12"/>
      <c r="AL2134" s="12"/>
      <c r="AM2134" s="12"/>
      <c r="AN2134" s="12"/>
      <c r="AO2134" s="12"/>
      <c r="AP2134" s="12"/>
      <c r="AQ2134" s="12"/>
      <c r="AR2134" s="12"/>
      <c r="AS2134" s="12"/>
      <c r="AT2134" s="12"/>
      <c r="AU2134" s="12"/>
      <c r="AV2134" s="12"/>
      <c r="AW2134" s="12"/>
      <c r="AX2134" s="12"/>
    </row>
    <row r="2135" ht="15.75" customHeight="1">
      <c r="A2135" s="22"/>
      <c r="B2135" s="53"/>
      <c r="C2135" s="54"/>
      <c r="D2135" s="12"/>
      <c r="E2135" s="36"/>
      <c r="F2135" s="14"/>
      <c r="G2135" s="22"/>
      <c r="H2135" s="12"/>
      <c r="I2135" s="12"/>
      <c r="J2135" s="12"/>
      <c r="K2135" s="12"/>
      <c r="L2135" s="12"/>
      <c r="M2135" s="12"/>
      <c r="N2135" s="12"/>
      <c r="O2135" s="55"/>
      <c r="P2135" s="12"/>
      <c r="Q2135" s="22"/>
      <c r="R2135" s="22"/>
      <c r="S2135" s="12"/>
      <c r="T2135" s="12"/>
      <c r="U2135" s="12"/>
      <c r="V2135" s="12"/>
      <c r="W2135" s="12"/>
      <c r="X2135" s="56"/>
      <c r="Y2135" s="22"/>
      <c r="Z2135" s="12"/>
      <c r="AA2135" s="12"/>
      <c r="AB2135" s="22"/>
      <c r="AC2135" s="12"/>
      <c r="AD2135" s="12"/>
      <c r="AE2135" s="12"/>
      <c r="AF2135" s="12"/>
      <c r="AG2135" s="12"/>
      <c r="AH2135" s="12"/>
      <c r="AI2135" s="12"/>
      <c r="AJ2135" s="12"/>
      <c r="AK2135" s="12"/>
      <c r="AL2135" s="12"/>
      <c r="AM2135" s="12"/>
      <c r="AN2135" s="12"/>
      <c r="AO2135" s="12"/>
      <c r="AP2135" s="12"/>
      <c r="AQ2135" s="12"/>
      <c r="AR2135" s="12"/>
      <c r="AS2135" s="12"/>
      <c r="AT2135" s="12"/>
      <c r="AU2135" s="12"/>
      <c r="AV2135" s="12"/>
      <c r="AW2135" s="12"/>
      <c r="AX2135" s="12"/>
    </row>
    <row r="2136" ht="15.75" customHeight="1">
      <c r="A2136" s="22"/>
      <c r="B2136" s="53"/>
      <c r="C2136" s="54"/>
      <c r="D2136" s="12"/>
      <c r="E2136" s="36"/>
      <c r="F2136" s="14"/>
      <c r="G2136" s="22"/>
      <c r="H2136" s="12"/>
      <c r="I2136" s="12"/>
      <c r="J2136" s="12"/>
      <c r="K2136" s="12"/>
      <c r="L2136" s="12"/>
      <c r="M2136" s="12"/>
      <c r="N2136" s="12"/>
      <c r="O2136" s="55"/>
      <c r="P2136" s="12"/>
      <c r="Q2136" s="22"/>
      <c r="R2136" s="22"/>
      <c r="S2136" s="12"/>
      <c r="T2136" s="12"/>
      <c r="U2136" s="12"/>
      <c r="V2136" s="12"/>
      <c r="W2136" s="12"/>
      <c r="X2136" s="56"/>
      <c r="Y2136" s="22"/>
      <c r="Z2136" s="12"/>
      <c r="AA2136" s="12"/>
      <c r="AB2136" s="22"/>
      <c r="AC2136" s="12"/>
      <c r="AD2136" s="12"/>
      <c r="AE2136" s="12"/>
      <c r="AF2136" s="12"/>
      <c r="AG2136" s="12"/>
      <c r="AH2136" s="12"/>
      <c r="AI2136" s="12"/>
      <c r="AJ2136" s="12"/>
      <c r="AK2136" s="12"/>
      <c r="AL2136" s="12"/>
      <c r="AM2136" s="12"/>
      <c r="AN2136" s="12"/>
      <c r="AO2136" s="12"/>
      <c r="AP2136" s="12"/>
      <c r="AQ2136" s="12"/>
      <c r="AR2136" s="12"/>
      <c r="AS2136" s="12"/>
      <c r="AT2136" s="12"/>
      <c r="AU2136" s="12"/>
      <c r="AV2136" s="12"/>
      <c r="AW2136" s="12"/>
      <c r="AX2136" s="12"/>
    </row>
    <row r="2137" ht="15.75" customHeight="1">
      <c r="A2137" s="22"/>
      <c r="B2137" s="53"/>
      <c r="C2137" s="54"/>
      <c r="D2137" s="12"/>
      <c r="E2137" s="36"/>
      <c r="F2137" s="14"/>
      <c r="G2137" s="22"/>
      <c r="H2137" s="12"/>
      <c r="I2137" s="12"/>
      <c r="J2137" s="12"/>
      <c r="K2137" s="12"/>
      <c r="L2137" s="12"/>
      <c r="M2137" s="12"/>
      <c r="N2137" s="12"/>
      <c r="O2137" s="55"/>
      <c r="P2137" s="12"/>
      <c r="Q2137" s="22"/>
      <c r="R2137" s="22"/>
      <c r="S2137" s="12"/>
      <c r="T2137" s="12"/>
      <c r="U2137" s="12"/>
      <c r="V2137" s="12"/>
      <c r="W2137" s="12"/>
      <c r="X2137" s="56"/>
      <c r="Y2137" s="22"/>
      <c r="Z2137" s="12"/>
      <c r="AA2137" s="12"/>
      <c r="AB2137" s="22"/>
      <c r="AC2137" s="12"/>
      <c r="AD2137" s="12"/>
      <c r="AE2137" s="12"/>
      <c r="AF2137" s="12"/>
      <c r="AG2137" s="12"/>
      <c r="AH2137" s="12"/>
      <c r="AI2137" s="12"/>
      <c r="AJ2137" s="12"/>
      <c r="AK2137" s="12"/>
      <c r="AL2137" s="12"/>
      <c r="AM2137" s="12"/>
      <c r="AN2137" s="12"/>
      <c r="AO2137" s="12"/>
      <c r="AP2137" s="12"/>
      <c r="AQ2137" s="12"/>
      <c r="AR2137" s="12"/>
      <c r="AS2137" s="12"/>
      <c r="AT2137" s="12"/>
      <c r="AU2137" s="12"/>
      <c r="AV2137" s="12"/>
      <c r="AW2137" s="12"/>
      <c r="AX2137" s="12"/>
    </row>
    <row r="2138" ht="15.75" customHeight="1">
      <c r="A2138" s="22"/>
      <c r="B2138" s="53"/>
      <c r="C2138" s="54"/>
      <c r="D2138" s="12"/>
      <c r="E2138" s="36"/>
      <c r="F2138" s="14"/>
      <c r="G2138" s="22"/>
      <c r="H2138" s="12"/>
      <c r="I2138" s="12"/>
      <c r="J2138" s="12"/>
      <c r="K2138" s="12"/>
      <c r="L2138" s="12"/>
      <c r="M2138" s="12"/>
      <c r="N2138" s="12"/>
      <c r="O2138" s="55"/>
      <c r="P2138" s="12"/>
      <c r="Q2138" s="22"/>
      <c r="R2138" s="22"/>
      <c r="S2138" s="12"/>
      <c r="T2138" s="12"/>
      <c r="U2138" s="12"/>
      <c r="V2138" s="12"/>
      <c r="W2138" s="12"/>
      <c r="X2138" s="56"/>
      <c r="Y2138" s="22"/>
      <c r="Z2138" s="12"/>
      <c r="AA2138" s="12"/>
      <c r="AB2138" s="22"/>
      <c r="AC2138" s="12"/>
      <c r="AD2138" s="12"/>
      <c r="AE2138" s="12"/>
      <c r="AF2138" s="12"/>
      <c r="AG2138" s="12"/>
      <c r="AH2138" s="12"/>
      <c r="AI2138" s="12"/>
      <c r="AJ2138" s="12"/>
      <c r="AK2138" s="12"/>
      <c r="AL2138" s="12"/>
      <c r="AM2138" s="12"/>
      <c r="AN2138" s="12"/>
      <c r="AO2138" s="12"/>
      <c r="AP2138" s="12"/>
      <c r="AQ2138" s="12"/>
      <c r="AR2138" s="12"/>
      <c r="AS2138" s="12"/>
      <c r="AT2138" s="12"/>
      <c r="AU2138" s="12"/>
      <c r="AV2138" s="12"/>
      <c r="AW2138" s="12"/>
      <c r="AX2138" s="12"/>
    </row>
    <row r="2139" ht="15.75" customHeight="1">
      <c r="A2139" s="22"/>
      <c r="B2139" s="53"/>
      <c r="C2139" s="54"/>
      <c r="D2139" s="12"/>
      <c r="E2139" s="36"/>
      <c r="F2139" s="14"/>
      <c r="G2139" s="22"/>
      <c r="H2139" s="12"/>
      <c r="I2139" s="12"/>
      <c r="J2139" s="12"/>
      <c r="K2139" s="12"/>
      <c r="L2139" s="12"/>
      <c r="M2139" s="12"/>
      <c r="N2139" s="12"/>
      <c r="O2139" s="55"/>
      <c r="P2139" s="12"/>
      <c r="Q2139" s="22"/>
      <c r="R2139" s="22"/>
      <c r="S2139" s="12"/>
      <c r="T2139" s="12"/>
      <c r="U2139" s="12"/>
      <c r="V2139" s="12"/>
      <c r="W2139" s="12"/>
      <c r="X2139" s="56"/>
      <c r="Y2139" s="22"/>
      <c r="Z2139" s="12"/>
      <c r="AA2139" s="12"/>
      <c r="AB2139" s="22"/>
      <c r="AC2139" s="12"/>
      <c r="AD2139" s="12"/>
      <c r="AE2139" s="12"/>
      <c r="AF2139" s="12"/>
      <c r="AG2139" s="12"/>
      <c r="AH2139" s="12"/>
      <c r="AI2139" s="12"/>
      <c r="AJ2139" s="12"/>
      <c r="AK2139" s="12"/>
      <c r="AL2139" s="12"/>
      <c r="AM2139" s="12"/>
      <c r="AN2139" s="12"/>
      <c r="AO2139" s="12"/>
      <c r="AP2139" s="12"/>
      <c r="AQ2139" s="12"/>
      <c r="AR2139" s="12"/>
      <c r="AS2139" s="12"/>
      <c r="AT2139" s="12"/>
      <c r="AU2139" s="12"/>
      <c r="AV2139" s="12"/>
      <c r="AW2139" s="12"/>
      <c r="AX2139" s="12"/>
    </row>
    <row r="2140" ht="15.75" customHeight="1">
      <c r="A2140" s="22"/>
      <c r="B2140" s="53"/>
      <c r="C2140" s="54"/>
      <c r="D2140" s="12"/>
      <c r="E2140" s="36"/>
      <c r="F2140" s="14"/>
      <c r="G2140" s="22"/>
      <c r="H2140" s="12"/>
      <c r="I2140" s="12"/>
      <c r="J2140" s="12"/>
      <c r="K2140" s="12"/>
      <c r="L2140" s="12"/>
      <c r="M2140" s="12"/>
      <c r="N2140" s="12"/>
      <c r="O2140" s="55"/>
      <c r="P2140" s="12"/>
      <c r="Q2140" s="22"/>
      <c r="R2140" s="22"/>
      <c r="S2140" s="12"/>
      <c r="T2140" s="12"/>
      <c r="U2140" s="12"/>
      <c r="V2140" s="12"/>
      <c r="W2140" s="12"/>
      <c r="X2140" s="56"/>
      <c r="Y2140" s="22"/>
      <c r="Z2140" s="12"/>
      <c r="AA2140" s="12"/>
      <c r="AB2140" s="22"/>
      <c r="AC2140" s="12"/>
      <c r="AD2140" s="12"/>
      <c r="AE2140" s="12"/>
      <c r="AF2140" s="12"/>
      <c r="AG2140" s="12"/>
      <c r="AH2140" s="12"/>
      <c r="AI2140" s="12"/>
      <c r="AJ2140" s="12"/>
      <c r="AK2140" s="12"/>
      <c r="AL2140" s="12"/>
      <c r="AM2140" s="12"/>
      <c r="AN2140" s="12"/>
      <c r="AO2140" s="12"/>
      <c r="AP2140" s="12"/>
      <c r="AQ2140" s="12"/>
      <c r="AR2140" s="12"/>
      <c r="AS2140" s="12"/>
      <c r="AT2140" s="12"/>
      <c r="AU2140" s="12"/>
      <c r="AV2140" s="12"/>
      <c r="AW2140" s="12"/>
      <c r="AX2140" s="12"/>
    </row>
    <row r="2141" ht="15.75" customHeight="1">
      <c r="A2141" s="22"/>
      <c r="B2141" s="53"/>
      <c r="C2141" s="54"/>
      <c r="D2141" s="12"/>
      <c r="E2141" s="36"/>
      <c r="F2141" s="14"/>
      <c r="G2141" s="22"/>
      <c r="H2141" s="12"/>
      <c r="I2141" s="12"/>
      <c r="J2141" s="12"/>
      <c r="K2141" s="12"/>
      <c r="L2141" s="12"/>
      <c r="M2141" s="12"/>
      <c r="N2141" s="12"/>
      <c r="O2141" s="55"/>
      <c r="P2141" s="12"/>
      <c r="Q2141" s="22"/>
      <c r="R2141" s="22"/>
      <c r="S2141" s="12"/>
      <c r="T2141" s="12"/>
      <c r="U2141" s="12"/>
      <c r="V2141" s="12"/>
      <c r="W2141" s="12"/>
      <c r="X2141" s="56"/>
      <c r="Y2141" s="22"/>
      <c r="Z2141" s="12"/>
      <c r="AA2141" s="12"/>
      <c r="AB2141" s="22"/>
      <c r="AC2141" s="12"/>
      <c r="AD2141" s="12"/>
      <c r="AE2141" s="12"/>
      <c r="AF2141" s="12"/>
      <c r="AG2141" s="12"/>
      <c r="AH2141" s="12"/>
      <c r="AI2141" s="12"/>
      <c r="AJ2141" s="12"/>
      <c r="AK2141" s="12"/>
      <c r="AL2141" s="12"/>
      <c r="AM2141" s="12"/>
      <c r="AN2141" s="12"/>
      <c r="AO2141" s="12"/>
      <c r="AP2141" s="12"/>
      <c r="AQ2141" s="12"/>
      <c r="AR2141" s="12"/>
      <c r="AS2141" s="12"/>
      <c r="AT2141" s="12"/>
      <c r="AU2141" s="12"/>
      <c r="AV2141" s="12"/>
      <c r="AW2141" s="12"/>
      <c r="AX2141" s="12"/>
    </row>
    <row r="2142" ht="15.75" customHeight="1">
      <c r="A2142" s="22"/>
      <c r="B2142" s="53"/>
      <c r="C2142" s="54"/>
      <c r="D2142" s="12"/>
      <c r="E2142" s="36"/>
      <c r="F2142" s="14"/>
      <c r="G2142" s="22"/>
      <c r="H2142" s="12"/>
      <c r="I2142" s="12"/>
      <c r="J2142" s="12"/>
      <c r="K2142" s="12"/>
      <c r="L2142" s="12"/>
      <c r="M2142" s="12"/>
      <c r="N2142" s="12"/>
      <c r="O2142" s="55"/>
      <c r="P2142" s="12"/>
      <c r="Q2142" s="22"/>
      <c r="R2142" s="22"/>
      <c r="S2142" s="12"/>
      <c r="T2142" s="12"/>
      <c r="U2142" s="12"/>
      <c r="V2142" s="12"/>
      <c r="W2142" s="12"/>
      <c r="X2142" s="56"/>
      <c r="Y2142" s="22"/>
      <c r="Z2142" s="12"/>
      <c r="AA2142" s="12"/>
      <c r="AB2142" s="22"/>
      <c r="AC2142" s="12"/>
      <c r="AD2142" s="12"/>
      <c r="AE2142" s="12"/>
      <c r="AF2142" s="12"/>
      <c r="AG2142" s="12"/>
      <c r="AH2142" s="12"/>
      <c r="AI2142" s="12"/>
      <c r="AJ2142" s="12"/>
      <c r="AK2142" s="12"/>
      <c r="AL2142" s="12"/>
      <c r="AM2142" s="12"/>
      <c r="AN2142" s="12"/>
      <c r="AO2142" s="12"/>
      <c r="AP2142" s="12"/>
      <c r="AQ2142" s="12"/>
      <c r="AR2142" s="12"/>
      <c r="AS2142" s="12"/>
      <c r="AT2142" s="12"/>
      <c r="AU2142" s="12"/>
      <c r="AV2142" s="12"/>
      <c r="AW2142" s="12"/>
      <c r="AX2142" s="12"/>
    </row>
    <row r="2143" ht="15.75" customHeight="1">
      <c r="A2143" s="22"/>
      <c r="B2143" s="53"/>
      <c r="C2143" s="54"/>
      <c r="D2143" s="12"/>
      <c r="E2143" s="36"/>
      <c r="F2143" s="14"/>
      <c r="G2143" s="22"/>
      <c r="H2143" s="12"/>
      <c r="I2143" s="12"/>
      <c r="J2143" s="12"/>
      <c r="K2143" s="12"/>
      <c r="L2143" s="12"/>
      <c r="M2143" s="12"/>
      <c r="N2143" s="12"/>
      <c r="O2143" s="55"/>
      <c r="P2143" s="12"/>
      <c r="Q2143" s="22"/>
      <c r="R2143" s="22"/>
      <c r="S2143" s="12"/>
      <c r="T2143" s="12"/>
      <c r="U2143" s="12"/>
      <c r="V2143" s="12"/>
      <c r="W2143" s="12"/>
      <c r="X2143" s="56"/>
      <c r="Y2143" s="22"/>
      <c r="Z2143" s="12"/>
      <c r="AA2143" s="12"/>
      <c r="AB2143" s="22"/>
      <c r="AC2143" s="12"/>
      <c r="AD2143" s="12"/>
      <c r="AE2143" s="12"/>
      <c r="AF2143" s="12"/>
      <c r="AG2143" s="12"/>
      <c r="AH2143" s="12"/>
      <c r="AI2143" s="12"/>
      <c r="AJ2143" s="12"/>
      <c r="AK2143" s="12"/>
      <c r="AL2143" s="12"/>
      <c r="AM2143" s="12"/>
      <c r="AN2143" s="12"/>
      <c r="AO2143" s="12"/>
      <c r="AP2143" s="12"/>
      <c r="AQ2143" s="12"/>
      <c r="AR2143" s="12"/>
      <c r="AS2143" s="12"/>
      <c r="AT2143" s="12"/>
      <c r="AU2143" s="12"/>
      <c r="AV2143" s="12"/>
      <c r="AW2143" s="12"/>
      <c r="AX2143" s="12"/>
    </row>
    <row r="2144" ht="15.75" customHeight="1">
      <c r="A2144" s="22"/>
      <c r="B2144" s="53"/>
      <c r="C2144" s="54"/>
      <c r="D2144" s="12"/>
      <c r="E2144" s="36"/>
      <c r="F2144" s="14"/>
      <c r="G2144" s="22"/>
      <c r="H2144" s="12"/>
      <c r="I2144" s="12"/>
      <c r="J2144" s="12"/>
      <c r="K2144" s="12"/>
      <c r="L2144" s="12"/>
      <c r="M2144" s="12"/>
      <c r="N2144" s="12"/>
      <c r="O2144" s="55"/>
      <c r="P2144" s="12"/>
      <c r="Q2144" s="22"/>
      <c r="R2144" s="22"/>
      <c r="S2144" s="12"/>
      <c r="T2144" s="12"/>
      <c r="U2144" s="12"/>
      <c r="V2144" s="12"/>
      <c r="W2144" s="12"/>
      <c r="X2144" s="56"/>
      <c r="Y2144" s="22"/>
      <c r="Z2144" s="12"/>
      <c r="AA2144" s="12"/>
      <c r="AB2144" s="22"/>
      <c r="AC2144" s="12"/>
      <c r="AD2144" s="12"/>
      <c r="AE2144" s="12"/>
      <c r="AF2144" s="12"/>
      <c r="AG2144" s="12"/>
      <c r="AH2144" s="12"/>
      <c r="AI2144" s="12"/>
      <c r="AJ2144" s="12"/>
      <c r="AK2144" s="12"/>
      <c r="AL2144" s="12"/>
      <c r="AM2144" s="12"/>
      <c r="AN2144" s="12"/>
      <c r="AO2144" s="12"/>
      <c r="AP2144" s="12"/>
      <c r="AQ2144" s="12"/>
      <c r="AR2144" s="12"/>
      <c r="AS2144" s="12"/>
      <c r="AT2144" s="12"/>
      <c r="AU2144" s="12"/>
      <c r="AV2144" s="12"/>
      <c r="AW2144" s="12"/>
      <c r="AX2144" s="12"/>
    </row>
    <row r="2145" ht="15.75" customHeight="1">
      <c r="A2145" s="22"/>
      <c r="B2145" s="53"/>
      <c r="C2145" s="54"/>
      <c r="D2145" s="12"/>
      <c r="E2145" s="36"/>
      <c r="F2145" s="14"/>
      <c r="G2145" s="22"/>
      <c r="H2145" s="12"/>
      <c r="I2145" s="12"/>
      <c r="J2145" s="12"/>
      <c r="K2145" s="12"/>
      <c r="L2145" s="12"/>
      <c r="M2145" s="12"/>
      <c r="N2145" s="12"/>
      <c r="O2145" s="55"/>
      <c r="P2145" s="12"/>
      <c r="Q2145" s="22"/>
      <c r="R2145" s="22"/>
      <c r="S2145" s="12"/>
      <c r="T2145" s="12"/>
      <c r="U2145" s="12"/>
      <c r="V2145" s="12"/>
      <c r="W2145" s="12"/>
      <c r="X2145" s="56"/>
      <c r="Y2145" s="22"/>
      <c r="Z2145" s="12"/>
      <c r="AA2145" s="12"/>
      <c r="AB2145" s="22"/>
      <c r="AC2145" s="12"/>
      <c r="AD2145" s="12"/>
      <c r="AE2145" s="12"/>
      <c r="AF2145" s="12"/>
      <c r="AG2145" s="12"/>
      <c r="AH2145" s="12"/>
      <c r="AI2145" s="12"/>
      <c r="AJ2145" s="12"/>
      <c r="AK2145" s="12"/>
      <c r="AL2145" s="12"/>
      <c r="AM2145" s="12"/>
      <c r="AN2145" s="12"/>
      <c r="AO2145" s="12"/>
      <c r="AP2145" s="12"/>
      <c r="AQ2145" s="12"/>
      <c r="AR2145" s="12"/>
      <c r="AS2145" s="12"/>
      <c r="AT2145" s="12"/>
      <c r="AU2145" s="12"/>
      <c r="AV2145" s="12"/>
      <c r="AW2145" s="12"/>
      <c r="AX2145" s="12"/>
    </row>
    <row r="2146" ht="15.75" customHeight="1">
      <c r="A2146" s="22"/>
      <c r="B2146" s="53"/>
      <c r="C2146" s="54"/>
      <c r="D2146" s="12"/>
      <c r="E2146" s="36"/>
      <c r="F2146" s="14"/>
      <c r="G2146" s="22"/>
      <c r="H2146" s="12"/>
      <c r="I2146" s="12"/>
      <c r="J2146" s="12"/>
      <c r="K2146" s="12"/>
      <c r="L2146" s="12"/>
      <c r="M2146" s="12"/>
      <c r="N2146" s="12"/>
      <c r="O2146" s="55"/>
      <c r="P2146" s="12"/>
      <c r="Q2146" s="22"/>
      <c r="R2146" s="22"/>
      <c r="S2146" s="12"/>
      <c r="T2146" s="12"/>
      <c r="U2146" s="12"/>
      <c r="V2146" s="12"/>
      <c r="W2146" s="12"/>
      <c r="X2146" s="56"/>
      <c r="Y2146" s="22"/>
      <c r="Z2146" s="12"/>
      <c r="AA2146" s="12"/>
      <c r="AB2146" s="22"/>
      <c r="AC2146" s="12"/>
      <c r="AD2146" s="12"/>
      <c r="AE2146" s="12"/>
      <c r="AF2146" s="12"/>
      <c r="AG2146" s="12"/>
      <c r="AH2146" s="12"/>
      <c r="AI2146" s="12"/>
      <c r="AJ2146" s="12"/>
      <c r="AK2146" s="12"/>
      <c r="AL2146" s="12"/>
      <c r="AM2146" s="12"/>
      <c r="AN2146" s="12"/>
      <c r="AO2146" s="12"/>
      <c r="AP2146" s="12"/>
      <c r="AQ2146" s="12"/>
      <c r="AR2146" s="12"/>
      <c r="AS2146" s="12"/>
      <c r="AT2146" s="12"/>
      <c r="AU2146" s="12"/>
      <c r="AV2146" s="12"/>
      <c r="AW2146" s="12"/>
      <c r="AX2146" s="12"/>
    </row>
    <row r="2147" ht="15.75" customHeight="1">
      <c r="A2147" s="22"/>
      <c r="B2147" s="53"/>
      <c r="C2147" s="54"/>
      <c r="D2147" s="12"/>
      <c r="E2147" s="36"/>
      <c r="F2147" s="14"/>
      <c r="G2147" s="22"/>
      <c r="H2147" s="12"/>
      <c r="I2147" s="12"/>
      <c r="J2147" s="12"/>
      <c r="K2147" s="12"/>
      <c r="L2147" s="12"/>
      <c r="M2147" s="12"/>
      <c r="N2147" s="12"/>
      <c r="O2147" s="55"/>
      <c r="P2147" s="12"/>
      <c r="Q2147" s="22"/>
      <c r="R2147" s="22"/>
      <c r="S2147" s="12"/>
      <c r="T2147" s="12"/>
      <c r="U2147" s="12"/>
      <c r="V2147" s="12"/>
      <c r="W2147" s="12"/>
      <c r="X2147" s="56"/>
      <c r="Y2147" s="22"/>
      <c r="Z2147" s="12"/>
      <c r="AA2147" s="12"/>
      <c r="AB2147" s="22"/>
      <c r="AC2147" s="12"/>
      <c r="AD2147" s="12"/>
      <c r="AE2147" s="12"/>
      <c r="AF2147" s="12"/>
      <c r="AG2147" s="12"/>
      <c r="AH2147" s="12"/>
      <c r="AI2147" s="12"/>
      <c r="AJ2147" s="12"/>
      <c r="AK2147" s="12"/>
      <c r="AL2147" s="12"/>
      <c r="AM2147" s="12"/>
      <c r="AN2147" s="12"/>
      <c r="AO2147" s="12"/>
      <c r="AP2147" s="12"/>
      <c r="AQ2147" s="12"/>
      <c r="AR2147" s="12"/>
      <c r="AS2147" s="12"/>
      <c r="AT2147" s="12"/>
      <c r="AU2147" s="12"/>
      <c r="AV2147" s="12"/>
      <c r="AW2147" s="12"/>
      <c r="AX2147" s="12"/>
    </row>
    <row r="2148" ht="15.75" customHeight="1">
      <c r="A2148" s="22"/>
      <c r="B2148" s="53"/>
      <c r="C2148" s="54"/>
      <c r="D2148" s="12"/>
      <c r="E2148" s="36"/>
      <c r="F2148" s="14"/>
      <c r="G2148" s="22"/>
      <c r="H2148" s="12"/>
      <c r="I2148" s="12"/>
      <c r="J2148" s="12"/>
      <c r="K2148" s="12"/>
      <c r="L2148" s="12"/>
      <c r="M2148" s="12"/>
      <c r="N2148" s="12"/>
      <c r="O2148" s="55"/>
      <c r="P2148" s="12"/>
      <c r="Q2148" s="22"/>
      <c r="R2148" s="22"/>
      <c r="S2148" s="12"/>
      <c r="T2148" s="12"/>
      <c r="U2148" s="12"/>
      <c r="V2148" s="12"/>
      <c r="W2148" s="12"/>
      <c r="X2148" s="56"/>
      <c r="Y2148" s="22"/>
      <c r="Z2148" s="12"/>
      <c r="AA2148" s="12"/>
      <c r="AB2148" s="22"/>
      <c r="AC2148" s="12"/>
      <c r="AD2148" s="12"/>
      <c r="AE2148" s="12"/>
      <c r="AF2148" s="12"/>
      <c r="AG2148" s="12"/>
      <c r="AH2148" s="12"/>
      <c r="AI2148" s="12"/>
      <c r="AJ2148" s="12"/>
      <c r="AK2148" s="12"/>
      <c r="AL2148" s="12"/>
      <c r="AM2148" s="12"/>
      <c r="AN2148" s="12"/>
      <c r="AO2148" s="12"/>
      <c r="AP2148" s="12"/>
      <c r="AQ2148" s="12"/>
      <c r="AR2148" s="12"/>
      <c r="AS2148" s="12"/>
      <c r="AT2148" s="12"/>
      <c r="AU2148" s="12"/>
      <c r="AV2148" s="12"/>
      <c r="AW2148" s="12"/>
      <c r="AX2148" s="12"/>
    </row>
    <row r="2149" ht="15.75" customHeight="1">
      <c r="A2149" s="22"/>
      <c r="B2149" s="53"/>
      <c r="C2149" s="54"/>
      <c r="D2149" s="12"/>
      <c r="E2149" s="36"/>
      <c r="F2149" s="14"/>
      <c r="G2149" s="22"/>
      <c r="H2149" s="12"/>
      <c r="I2149" s="12"/>
      <c r="J2149" s="12"/>
      <c r="K2149" s="12"/>
      <c r="L2149" s="12"/>
      <c r="M2149" s="12"/>
      <c r="N2149" s="12"/>
      <c r="O2149" s="55"/>
      <c r="P2149" s="12"/>
      <c r="Q2149" s="22"/>
      <c r="R2149" s="22"/>
      <c r="S2149" s="12"/>
      <c r="T2149" s="12"/>
      <c r="U2149" s="12"/>
      <c r="V2149" s="12"/>
      <c r="W2149" s="12"/>
      <c r="X2149" s="56"/>
      <c r="Y2149" s="22"/>
      <c r="Z2149" s="12"/>
      <c r="AA2149" s="12"/>
      <c r="AB2149" s="22"/>
      <c r="AC2149" s="12"/>
      <c r="AD2149" s="12"/>
      <c r="AE2149" s="12"/>
      <c r="AF2149" s="12"/>
      <c r="AG2149" s="12"/>
      <c r="AH2149" s="12"/>
      <c r="AI2149" s="12"/>
      <c r="AJ2149" s="12"/>
      <c r="AK2149" s="12"/>
      <c r="AL2149" s="12"/>
      <c r="AM2149" s="12"/>
      <c r="AN2149" s="12"/>
      <c r="AO2149" s="12"/>
      <c r="AP2149" s="12"/>
      <c r="AQ2149" s="12"/>
      <c r="AR2149" s="12"/>
      <c r="AS2149" s="12"/>
      <c r="AT2149" s="12"/>
      <c r="AU2149" s="12"/>
      <c r="AV2149" s="12"/>
      <c r="AW2149" s="12"/>
      <c r="AX2149" s="12"/>
    </row>
  </sheetData>
  <autoFilter ref="$A$1:$AY$2124"/>
  <customSheetViews>
    <customSheetView guid="{F68D710E-8712-437C-92AC-9BA2F911466B}" filter="1" showAutoFilter="1">
      <autoFilter ref="$C$1:$C$2149"/>
      <extLst>
        <ext uri="GoogleSheetsCustomDataVersion1">
          <go:sheetsCustomData xmlns:go="http://customooxmlschemas.google.com/" filterViewId="1495409901"/>
        </ext>
      </extLst>
    </customSheetView>
  </customSheetViews>
  <conditionalFormatting sqref="A1618:P1626 A1627:D1628 A1629:P1698 A1699:D1723 A1724:P1742 D1743 D1746 F1627:P1628 F1699:P1703 F1743 F1746 K1743 K1746 N1743 N1746 O1704:P1723 Q1618:Q1633 Q1635:R1641 Q1643:R1654 Q1656:R1696 Q1698:R1724 Q1728:R1728 Q1730:R1732 Q1736:R1742 R1618:AX1618 R1619:R1633 S1622:S1629 S1670:S1671 S1697 S1698:AX1698 S1724:AX1726 S1734:S1735 S1746 S1760:S1761 T1619:AX1621 T1624:AX1628 T1629 T1632:T1634 T1636 T1638:T1639 T1641:T1642 T1646:T1652 T1703:AX1703 T1728 T1736:AX1742 U1622:AX1623 U1629:AX1697 U1699:AX1702 U1727:AX1735">
    <cfRule type="containsBlanks" dxfId="0" priority="1">
      <formula>LEN(TRIM(A1618))=0</formula>
    </cfRule>
  </conditionalFormatting>
  <conditionalFormatting sqref="F1704:K1709 F1710:N1710 F1711:K1711 F1712:N1717 F1718:K1718 F1719:N1722 F1723:K1723 M1709:N1709 N1704:N1708 N1711 N1718 N1723 U1704:AX1723">
    <cfRule type="containsBlanks" dxfId="0" priority="2">
      <formula>LEN(TRIM(F1704))=0</formula>
    </cfRule>
  </conditionalFormatting>
  <conditionalFormatting sqref="L1704:M1708">
    <cfRule type="containsBlanks" dxfId="0" priority="3">
      <formula>LEN(TRIM(L1704))=0</formula>
    </cfRule>
  </conditionalFormatting>
  <conditionalFormatting sqref="L1709">
    <cfRule type="containsBlanks" dxfId="0" priority="4">
      <formula>LEN(TRIM(L1709))=0</formula>
    </cfRule>
  </conditionalFormatting>
  <conditionalFormatting sqref="L1711:M1711">
    <cfRule type="containsBlanks" dxfId="0" priority="5">
      <formula>LEN(TRIM(L1711))=0</formula>
    </cfRule>
  </conditionalFormatting>
  <conditionalFormatting sqref="L1718:M1718">
    <cfRule type="containsBlanks" dxfId="0" priority="6">
      <formula>LEN(TRIM(L1718))=0</formula>
    </cfRule>
  </conditionalFormatting>
  <conditionalFormatting sqref="L1723:M1723">
    <cfRule type="containsBlanks" dxfId="0" priority="7">
      <formula>LEN(TRIM(L1723))=0</formula>
    </cfRule>
  </conditionalFormatting>
  <conditionalFormatting sqref="S1655 S1728 S1730:S1731">
    <cfRule type="containsBlanks" dxfId="0" priority="8">
      <formula>LEN(TRIM(S1655))=0</formula>
    </cfRule>
  </conditionalFormatting>
  <conditionalFormatting sqref="E1699:E1723">
    <cfRule type="containsBlanks" dxfId="0" priority="9">
      <formula>LEN(TRIM(E1699))=0</formula>
    </cfRule>
  </conditionalFormatting>
  <conditionalFormatting sqref="D1757">
    <cfRule type="containsBlanks" dxfId="0" priority="10">
      <formula>LEN(TRIM(D1757))=0</formula>
    </cfRule>
  </conditionalFormatting>
  <conditionalFormatting sqref="F1757">
    <cfRule type="containsBlanks" dxfId="0" priority="11">
      <formula>LEN(TRIM(F1757))=0</formula>
    </cfRule>
  </conditionalFormatting>
  <conditionalFormatting sqref="K1757 L1743:M1743 O1743">
    <cfRule type="containsBlanks" dxfId="0" priority="12">
      <formula>LEN(TRIM(K1757))=0</formula>
    </cfRule>
  </conditionalFormatting>
  <conditionalFormatting sqref="N1757">
    <cfRule type="containsBlanks" dxfId="0" priority="13">
      <formula>LEN(TRIM(N1757))=0</formula>
    </cfRule>
  </conditionalFormatting>
  <conditionalFormatting sqref="T1743">
    <cfRule type="containsBlanks" dxfId="0" priority="14">
      <formula>LEN(TRIM(T1743))=0</formula>
    </cfRule>
  </conditionalFormatting>
  <conditionalFormatting sqref="D1745">
    <cfRule type="containsBlanks" dxfId="0" priority="15">
      <formula>LEN(TRIM(D1745))=0</formula>
    </cfRule>
  </conditionalFormatting>
  <conditionalFormatting sqref="F1745">
    <cfRule type="containsBlanks" dxfId="0" priority="16">
      <formula>LEN(TRIM(F1745))=0</formula>
    </cfRule>
  </conditionalFormatting>
  <conditionalFormatting sqref="K1745:M1745 O1745">
    <cfRule type="containsBlanks" dxfId="0" priority="17">
      <formula>LEN(TRIM(K1745))=0</formula>
    </cfRule>
  </conditionalFormatting>
  <conditionalFormatting sqref="N1745">
    <cfRule type="containsBlanks" dxfId="0" priority="18">
      <formula>LEN(TRIM(N1745))=0</formula>
    </cfRule>
  </conditionalFormatting>
  <conditionalFormatting sqref="T1745">
    <cfRule type="containsBlanks" dxfId="0" priority="19">
      <formula>LEN(TRIM(T1745))=0</formula>
    </cfRule>
  </conditionalFormatting>
  <conditionalFormatting sqref="D1744">
    <cfRule type="containsBlanks" dxfId="0" priority="20">
      <formula>LEN(TRIM(D1744))=0</formula>
    </cfRule>
  </conditionalFormatting>
  <conditionalFormatting sqref="F1744">
    <cfRule type="containsBlanks" dxfId="0" priority="21">
      <formula>LEN(TRIM(F1744))=0</formula>
    </cfRule>
  </conditionalFormatting>
  <conditionalFormatting sqref="K1744:M1744 O1744">
    <cfRule type="containsBlanks" dxfId="0" priority="22">
      <formula>LEN(TRIM(K1744))=0</formula>
    </cfRule>
  </conditionalFormatting>
  <conditionalFormatting sqref="N1744">
    <cfRule type="containsBlanks" dxfId="0" priority="23">
      <formula>LEN(TRIM(N1744))=0</formula>
    </cfRule>
  </conditionalFormatting>
  <conditionalFormatting sqref="T1744">
    <cfRule type="containsBlanks" dxfId="0" priority="24">
      <formula>LEN(TRIM(T1744))=0</formula>
    </cfRule>
  </conditionalFormatting>
  <conditionalFormatting sqref="A1743:P1745 A1746:D1759 F1746:P1748 F1757:K1757 L1760:M1761 N1749:P1759 O1760 Q1743:Q1747 Q1748:S1748 Q1749:R1761 R1743:R1745 R1746:AX1747 S1760:S1761 T1743:AX1745 U1748:AX1748 U1749:W1753 U1754:AX1754 U1755:W1756 U1757:AX1757 U1758:X1759 U1760 X1760">
    <cfRule type="containsBlanks" dxfId="0" priority="25">
      <formula>LEN(TRIM(A1743))=0</formula>
    </cfRule>
  </conditionalFormatting>
  <conditionalFormatting sqref="A1743:P1745 A1746:D1759 F1746:P1748 F1757:K1757 L1760:M1761 N1749:P1759 O1760 Q1743:Q1747 Q1748:S1748 Q1749:R1761 R1743:R1745 R1746:AX1747 S1760:S1761 T1743:AX1745 U1748:AX1748 U1749:W1753 U1754:AX1754 U1755:W1756 U1757:AX1757 U1758:X1759 U1760 X1760">
    <cfRule type="containsBlanks" dxfId="1" priority="26">
      <formula>LEN(TRIM(A1743))=0</formula>
    </cfRule>
  </conditionalFormatting>
  <conditionalFormatting sqref="O1744">
    <cfRule type="containsBlanks" dxfId="0" priority="27">
      <formula>LEN(TRIM(O1744))=0</formula>
    </cfRule>
  </conditionalFormatting>
  <conditionalFormatting sqref="O1745">
    <cfRule type="containsBlanks" dxfId="0" priority="28">
      <formula>LEN(TRIM(O1745))=0</formula>
    </cfRule>
  </conditionalFormatting>
  <conditionalFormatting sqref="S1743:S1745">
    <cfRule type="containsBlanks" dxfId="0" priority="29">
      <formula>LEN(TRIM(S1743))=0</formula>
    </cfRule>
  </conditionalFormatting>
  <conditionalFormatting sqref="D1747">
    <cfRule type="containsBlanks" dxfId="0" priority="30">
      <formula>LEN(TRIM(D1747))=0</formula>
    </cfRule>
  </conditionalFormatting>
  <conditionalFormatting sqref="F1747">
    <cfRule type="containsBlanks" dxfId="0" priority="31">
      <formula>LEN(TRIM(F1747))=0</formula>
    </cfRule>
  </conditionalFormatting>
  <conditionalFormatting sqref="K1747">
    <cfRule type="containsBlanks" dxfId="0" priority="32">
      <formula>LEN(TRIM(K1747))=0</formula>
    </cfRule>
  </conditionalFormatting>
  <conditionalFormatting sqref="N1747">
    <cfRule type="containsBlanks" dxfId="0" priority="33">
      <formula>LEN(TRIM(N1747))=0</formula>
    </cfRule>
  </conditionalFormatting>
  <conditionalFormatting sqref="S1747">
    <cfRule type="containsBlanks" dxfId="0" priority="34">
      <formula>LEN(TRIM(S1747))=0</formula>
    </cfRule>
  </conditionalFormatting>
  <conditionalFormatting sqref="D1759">
    <cfRule type="containsBlanks" dxfId="0" priority="35">
      <formula>LEN(TRIM(D1759))=0</formula>
    </cfRule>
  </conditionalFormatting>
  <conditionalFormatting sqref="F1759">
    <cfRule type="containsBlanks" dxfId="0" priority="36">
      <formula>LEN(TRIM(F1759))=0</formula>
    </cfRule>
  </conditionalFormatting>
  <conditionalFormatting sqref="K1759">
    <cfRule type="containsBlanks" dxfId="0" priority="37">
      <formula>LEN(TRIM(K1759))=0</formula>
    </cfRule>
  </conditionalFormatting>
  <conditionalFormatting sqref="N1759">
    <cfRule type="containsBlanks" dxfId="0" priority="38">
      <formula>LEN(TRIM(N1759))=0</formula>
    </cfRule>
  </conditionalFormatting>
  <conditionalFormatting sqref="F1758">
    <cfRule type="containsBlanks" dxfId="0" priority="39">
      <formula>LEN(TRIM(F1758))=0</formula>
    </cfRule>
  </conditionalFormatting>
  <conditionalFormatting sqref="F1759:K1759 Z1759:AX1759">
    <cfRule type="containsBlanks" dxfId="0" priority="40">
      <formula>LEN(TRIM(F1759))=0</formula>
    </cfRule>
  </conditionalFormatting>
  <conditionalFormatting sqref="F1759:K1759 Z1759:AX1759">
    <cfRule type="containsBlanks" dxfId="1" priority="41">
      <formula>LEN(TRIM(F1759))=0</formula>
    </cfRule>
  </conditionalFormatting>
  <conditionalFormatting sqref="D1758">
    <cfRule type="containsBlanks" dxfId="0" priority="42">
      <formula>LEN(TRIM(D1758))=0</formula>
    </cfRule>
  </conditionalFormatting>
  <conditionalFormatting sqref="K1758">
    <cfRule type="containsBlanks" dxfId="0" priority="43">
      <formula>LEN(TRIM(K1758))=0</formula>
    </cfRule>
  </conditionalFormatting>
  <conditionalFormatting sqref="N1758">
    <cfRule type="containsBlanks" dxfId="0" priority="44">
      <formula>LEN(TRIM(N1758))=0</formula>
    </cfRule>
  </conditionalFormatting>
  <conditionalFormatting sqref="F1754">
    <cfRule type="containsBlanks" dxfId="0" priority="45">
      <formula>LEN(TRIM(F1754))=0</formula>
    </cfRule>
  </conditionalFormatting>
  <conditionalFormatting sqref="F1758:K1758 Z1758:AX1758">
    <cfRule type="containsBlanks" dxfId="0" priority="46">
      <formula>LEN(TRIM(F1758))=0</formula>
    </cfRule>
  </conditionalFormatting>
  <conditionalFormatting sqref="F1758:K1758 Z1758:AX1758">
    <cfRule type="containsBlanks" dxfId="1" priority="47">
      <formula>LEN(TRIM(F1758))=0</formula>
    </cfRule>
  </conditionalFormatting>
  <conditionalFormatting sqref="D1754">
    <cfRule type="containsBlanks" dxfId="0" priority="48">
      <formula>LEN(TRIM(D1754))=0</formula>
    </cfRule>
  </conditionalFormatting>
  <conditionalFormatting sqref="K1754">
    <cfRule type="containsBlanks" dxfId="0" priority="49">
      <formula>LEN(TRIM(K1754))=0</formula>
    </cfRule>
  </conditionalFormatting>
  <conditionalFormatting sqref="N1754">
    <cfRule type="containsBlanks" dxfId="0" priority="50">
      <formula>LEN(TRIM(N1754))=0</formula>
    </cfRule>
  </conditionalFormatting>
  <conditionalFormatting sqref="F1756">
    <cfRule type="containsBlanks" dxfId="0" priority="51">
      <formula>LEN(TRIM(F1756))=0</formula>
    </cfRule>
  </conditionalFormatting>
  <conditionalFormatting sqref="F1754:K1754">
    <cfRule type="containsBlanks" dxfId="0" priority="52">
      <formula>LEN(TRIM(F1754))=0</formula>
    </cfRule>
  </conditionalFormatting>
  <conditionalFormatting sqref="F1754:K1754">
    <cfRule type="containsBlanks" dxfId="1" priority="53">
      <formula>LEN(TRIM(F1754))=0</formula>
    </cfRule>
  </conditionalFormatting>
  <conditionalFormatting sqref="D1756">
    <cfRule type="containsBlanks" dxfId="0" priority="54">
      <formula>LEN(TRIM(D1756))=0</formula>
    </cfRule>
  </conditionalFormatting>
  <conditionalFormatting sqref="K1756">
    <cfRule type="containsBlanks" dxfId="0" priority="55">
      <formula>LEN(TRIM(K1756))=0</formula>
    </cfRule>
  </conditionalFormatting>
  <conditionalFormatting sqref="N1756">
    <cfRule type="containsBlanks" dxfId="0" priority="56">
      <formula>LEN(TRIM(N1756))=0</formula>
    </cfRule>
  </conditionalFormatting>
  <conditionalFormatting sqref="F1755">
    <cfRule type="containsBlanks" dxfId="0" priority="57">
      <formula>LEN(TRIM(F1755))=0</formula>
    </cfRule>
  </conditionalFormatting>
  <conditionalFormatting sqref="F1756:K1756 Y1756:AX1756">
    <cfRule type="containsBlanks" dxfId="0" priority="58">
      <formula>LEN(TRIM(F1756))=0</formula>
    </cfRule>
  </conditionalFormatting>
  <conditionalFormatting sqref="F1756:K1756 Y1756:AX1756">
    <cfRule type="containsBlanks" dxfId="1" priority="59">
      <formula>LEN(TRIM(F1756))=0</formula>
    </cfRule>
  </conditionalFormatting>
  <conditionalFormatting sqref="D1755">
    <cfRule type="containsBlanks" dxfId="0" priority="60">
      <formula>LEN(TRIM(D1755))=0</formula>
    </cfRule>
  </conditionalFormatting>
  <conditionalFormatting sqref="K1755">
    <cfRule type="containsBlanks" dxfId="0" priority="61">
      <formula>LEN(TRIM(K1755))=0</formula>
    </cfRule>
  </conditionalFormatting>
  <conditionalFormatting sqref="N1755">
    <cfRule type="containsBlanks" dxfId="0" priority="62">
      <formula>LEN(TRIM(N1755))=0</formula>
    </cfRule>
  </conditionalFormatting>
  <conditionalFormatting sqref="F1751">
    <cfRule type="containsBlanks" dxfId="0" priority="63">
      <formula>LEN(TRIM(F1751))=0</formula>
    </cfRule>
  </conditionalFormatting>
  <conditionalFormatting sqref="F1755:K1755 Y1755:AX1755">
    <cfRule type="containsBlanks" dxfId="0" priority="64">
      <formula>LEN(TRIM(F1755))=0</formula>
    </cfRule>
  </conditionalFormatting>
  <conditionalFormatting sqref="F1755:K1755 Y1755:AX1755">
    <cfRule type="containsBlanks" dxfId="1" priority="65">
      <formula>LEN(TRIM(F1755))=0</formula>
    </cfRule>
  </conditionalFormatting>
  <conditionalFormatting sqref="D1751">
    <cfRule type="containsBlanks" dxfId="0" priority="66">
      <formula>LEN(TRIM(D1751))=0</formula>
    </cfRule>
  </conditionalFormatting>
  <conditionalFormatting sqref="K1751">
    <cfRule type="containsBlanks" dxfId="0" priority="67">
      <formula>LEN(TRIM(K1751))=0</formula>
    </cfRule>
  </conditionalFormatting>
  <conditionalFormatting sqref="N1751">
    <cfRule type="containsBlanks" dxfId="0" priority="68">
      <formula>LEN(TRIM(N1751))=0</formula>
    </cfRule>
  </conditionalFormatting>
  <conditionalFormatting sqref="F1753">
    <cfRule type="containsBlanks" dxfId="0" priority="69">
      <formula>LEN(TRIM(F1753))=0</formula>
    </cfRule>
  </conditionalFormatting>
  <conditionalFormatting sqref="F1751:K1751 Y1751:AX1751">
    <cfRule type="containsBlanks" dxfId="0" priority="70">
      <formula>LEN(TRIM(F1751))=0</formula>
    </cfRule>
  </conditionalFormatting>
  <conditionalFormatting sqref="F1751:K1751 Y1751:AX1751">
    <cfRule type="containsBlanks" dxfId="1" priority="71">
      <formula>LEN(TRIM(F1751))=0</formula>
    </cfRule>
  </conditionalFormatting>
  <conditionalFormatting sqref="D1753">
    <cfRule type="containsBlanks" dxfId="0" priority="72">
      <formula>LEN(TRIM(D1753))=0</formula>
    </cfRule>
  </conditionalFormatting>
  <conditionalFormatting sqref="K1753">
    <cfRule type="containsBlanks" dxfId="0" priority="73">
      <formula>LEN(TRIM(K1753))=0</formula>
    </cfRule>
  </conditionalFormatting>
  <conditionalFormatting sqref="N1753">
    <cfRule type="containsBlanks" dxfId="0" priority="74">
      <formula>LEN(TRIM(N1753))=0</formula>
    </cfRule>
  </conditionalFormatting>
  <conditionalFormatting sqref="F1752">
    <cfRule type="containsBlanks" dxfId="0" priority="75">
      <formula>LEN(TRIM(F1752))=0</formula>
    </cfRule>
  </conditionalFormatting>
  <conditionalFormatting sqref="F1753:K1753 Y1753:AX1753">
    <cfRule type="containsBlanks" dxfId="0" priority="76">
      <formula>LEN(TRIM(F1753))=0</formula>
    </cfRule>
  </conditionalFormatting>
  <conditionalFormatting sqref="F1753:K1753 Y1753:AX1753">
    <cfRule type="containsBlanks" dxfId="1" priority="77">
      <formula>LEN(TRIM(F1753))=0</formula>
    </cfRule>
  </conditionalFormatting>
  <conditionalFormatting sqref="D1752">
    <cfRule type="containsBlanks" dxfId="0" priority="78">
      <formula>LEN(TRIM(D1752))=0</formula>
    </cfRule>
  </conditionalFormatting>
  <conditionalFormatting sqref="K1752">
    <cfRule type="containsBlanks" dxfId="0" priority="79">
      <formula>LEN(TRIM(K1752))=0</formula>
    </cfRule>
  </conditionalFormatting>
  <conditionalFormatting sqref="N1752">
    <cfRule type="containsBlanks" dxfId="0" priority="80">
      <formula>LEN(TRIM(N1752))=0</formula>
    </cfRule>
  </conditionalFormatting>
  <conditionalFormatting sqref="F1748">
    <cfRule type="containsBlanks" dxfId="0" priority="81">
      <formula>LEN(TRIM(F1748))=0</formula>
    </cfRule>
  </conditionalFormatting>
  <conditionalFormatting sqref="F1752:K1752 Y1752:AX1752">
    <cfRule type="containsBlanks" dxfId="0" priority="82">
      <formula>LEN(TRIM(F1752))=0</formula>
    </cfRule>
  </conditionalFormatting>
  <conditionalFormatting sqref="F1752:K1752 Y1752:AX1752">
    <cfRule type="containsBlanks" dxfId="1" priority="83">
      <formula>LEN(TRIM(F1752))=0</formula>
    </cfRule>
  </conditionalFormatting>
  <conditionalFormatting sqref="D1748">
    <cfRule type="containsBlanks" dxfId="0" priority="84">
      <formula>LEN(TRIM(D1748))=0</formula>
    </cfRule>
  </conditionalFormatting>
  <conditionalFormatting sqref="K1748">
    <cfRule type="containsBlanks" dxfId="0" priority="85">
      <formula>LEN(TRIM(K1748))=0</formula>
    </cfRule>
  </conditionalFormatting>
  <conditionalFormatting sqref="N1748">
    <cfRule type="containsBlanks" dxfId="0" priority="86">
      <formula>LEN(TRIM(N1748))=0</formula>
    </cfRule>
  </conditionalFormatting>
  <conditionalFormatting sqref="S1748">
    <cfRule type="containsBlanks" dxfId="0" priority="87">
      <formula>LEN(TRIM(S1748))=0</formula>
    </cfRule>
  </conditionalFormatting>
  <conditionalFormatting sqref="D1750">
    <cfRule type="containsBlanks" dxfId="0" priority="88">
      <formula>LEN(TRIM(D1750))=0</formula>
    </cfRule>
  </conditionalFormatting>
  <conditionalFormatting sqref="F1750">
    <cfRule type="containsBlanks" dxfId="0" priority="89">
      <formula>LEN(TRIM(F1750))=0</formula>
    </cfRule>
  </conditionalFormatting>
  <conditionalFormatting sqref="K1750">
    <cfRule type="containsBlanks" dxfId="0" priority="90">
      <formula>LEN(TRIM(K1750))=0</formula>
    </cfRule>
  </conditionalFormatting>
  <conditionalFormatting sqref="N1750">
    <cfRule type="containsBlanks" dxfId="0" priority="91">
      <formula>LEN(TRIM(N1750))=0</formula>
    </cfRule>
  </conditionalFormatting>
  <conditionalFormatting sqref="F1749">
    <cfRule type="containsBlanks" dxfId="0" priority="92">
      <formula>LEN(TRIM(F1749))=0</formula>
    </cfRule>
  </conditionalFormatting>
  <conditionalFormatting sqref="F1750:K1750 Y1750:AX1750">
    <cfRule type="containsBlanks" dxfId="0" priority="93">
      <formula>LEN(TRIM(F1750))=0</formula>
    </cfRule>
  </conditionalFormatting>
  <conditionalFormatting sqref="F1750:K1750 Y1750:AX1750">
    <cfRule type="containsBlanks" dxfId="1" priority="94">
      <formula>LEN(TRIM(F1750))=0</formula>
    </cfRule>
  </conditionalFormatting>
  <conditionalFormatting sqref="D1749">
    <cfRule type="containsBlanks" dxfId="0" priority="95">
      <formula>LEN(TRIM(D1749))=0</formula>
    </cfRule>
  </conditionalFormatting>
  <conditionalFormatting sqref="K1749">
    <cfRule type="containsBlanks" dxfId="0" priority="96">
      <formula>LEN(TRIM(K1749))=0</formula>
    </cfRule>
  </conditionalFormatting>
  <conditionalFormatting sqref="N1749">
    <cfRule type="containsBlanks" dxfId="0" priority="97">
      <formula>LEN(TRIM(N1749))=0</formula>
    </cfRule>
  </conditionalFormatting>
  <conditionalFormatting sqref="F1749:K1749 Y1749:AX1749">
    <cfRule type="containsBlanks" dxfId="0" priority="98">
      <formula>LEN(TRIM(F1749))=0</formula>
    </cfRule>
  </conditionalFormatting>
  <conditionalFormatting sqref="F1749:K1749 Y1749:AX1749">
    <cfRule type="containsBlanks" dxfId="1" priority="99">
      <formula>LEN(TRIM(F1749))=0</formula>
    </cfRule>
  </conditionalFormatting>
  <conditionalFormatting sqref="L1749:M1759">
    <cfRule type="containsBlanks" dxfId="0" priority="100">
      <formula>LEN(TRIM(L1749))=0</formula>
    </cfRule>
  </conditionalFormatting>
  <conditionalFormatting sqref="L1749:M1759">
    <cfRule type="containsBlanks" dxfId="1" priority="101">
      <formula>LEN(TRIM(L1749))=0</formula>
    </cfRule>
  </conditionalFormatting>
  <conditionalFormatting sqref="E1746:E1747">
    <cfRule type="containsBlanks" dxfId="0" priority="102">
      <formula>LEN(TRIM(E1746))=0</formula>
    </cfRule>
  </conditionalFormatting>
  <conditionalFormatting sqref="E1746:E1747">
    <cfRule type="containsBlanks" dxfId="1" priority="103">
      <formula>LEN(TRIM(E1746))=0</formula>
    </cfRule>
  </conditionalFormatting>
  <conditionalFormatting sqref="E1748:E1759">
    <cfRule type="containsBlanks" dxfId="0" priority="104">
      <formula>LEN(TRIM(E1748))=0</formula>
    </cfRule>
  </conditionalFormatting>
  <conditionalFormatting sqref="E1748:E1759">
    <cfRule type="containsBlanks" dxfId="1" priority="105">
      <formula>LEN(TRIM(E1748))=0</formula>
    </cfRule>
  </conditionalFormatting>
  <conditionalFormatting sqref="X1749">
    <cfRule type="containsBlanks" dxfId="0" priority="106">
      <formula>LEN(TRIM(X1749))=0</formula>
    </cfRule>
  </conditionalFormatting>
  <conditionalFormatting sqref="X1749">
    <cfRule type="containsBlanks" dxfId="1" priority="107">
      <formula>LEN(TRIM(X1749))=0</formula>
    </cfRule>
  </conditionalFormatting>
  <conditionalFormatting sqref="X1750">
    <cfRule type="containsBlanks" dxfId="0" priority="108">
      <formula>LEN(TRIM(X1750))=0</formula>
    </cfRule>
  </conditionalFormatting>
  <conditionalFormatting sqref="X1750">
    <cfRule type="containsBlanks" dxfId="1" priority="109">
      <formula>LEN(TRIM(X1750))=0</formula>
    </cfRule>
  </conditionalFormatting>
  <conditionalFormatting sqref="X1751">
    <cfRule type="containsBlanks" dxfId="0" priority="110">
      <formula>LEN(TRIM(X1751))=0</formula>
    </cfRule>
  </conditionalFormatting>
  <conditionalFormatting sqref="X1751">
    <cfRule type="containsBlanks" dxfId="1" priority="111">
      <formula>LEN(TRIM(X1751))=0</formula>
    </cfRule>
  </conditionalFormatting>
  <conditionalFormatting sqref="X1752">
    <cfRule type="containsBlanks" dxfId="0" priority="112">
      <formula>LEN(TRIM(X1752))=0</formula>
    </cfRule>
  </conditionalFormatting>
  <conditionalFormatting sqref="X1752">
    <cfRule type="containsBlanks" dxfId="1" priority="113">
      <formula>LEN(TRIM(X1752))=0</formula>
    </cfRule>
  </conditionalFormatting>
  <conditionalFormatting sqref="X1753">
    <cfRule type="containsBlanks" dxfId="0" priority="114">
      <formula>LEN(TRIM(X1753))=0</formula>
    </cfRule>
  </conditionalFormatting>
  <conditionalFormatting sqref="X1753">
    <cfRule type="containsBlanks" dxfId="1" priority="115">
      <formula>LEN(TRIM(X1753))=0</formula>
    </cfRule>
  </conditionalFormatting>
  <conditionalFormatting sqref="X1755:X1756">
    <cfRule type="containsBlanks" dxfId="0" priority="116">
      <formula>LEN(TRIM(X1755))=0</formula>
    </cfRule>
  </conditionalFormatting>
  <conditionalFormatting sqref="X1755:X1756">
    <cfRule type="containsBlanks" dxfId="1" priority="117">
      <formula>LEN(TRIM(X1755))=0</formula>
    </cfRule>
  </conditionalFormatting>
  <conditionalFormatting sqref="Y1758">
    <cfRule type="containsBlanks" dxfId="0" priority="118">
      <formula>LEN(TRIM(Y1758))=0</formula>
    </cfRule>
  </conditionalFormatting>
  <conditionalFormatting sqref="Y1758">
    <cfRule type="containsBlanks" dxfId="1" priority="119">
      <formula>LEN(TRIM(Y1758))=0</formula>
    </cfRule>
  </conditionalFormatting>
  <conditionalFormatting sqref="Y1759">
    <cfRule type="containsBlanks" dxfId="0" priority="120">
      <formula>LEN(TRIM(Y1759))=0</formula>
    </cfRule>
  </conditionalFormatting>
  <conditionalFormatting sqref="Y1759">
    <cfRule type="containsBlanks" dxfId="1" priority="121">
      <formula>LEN(TRIM(Y1759))=0</formula>
    </cfRule>
  </conditionalFormatting>
  <conditionalFormatting sqref="S1619:S1621">
    <cfRule type="containsBlanks" dxfId="0" priority="122">
      <formula>LEN(TRIM(S1619))=0</formula>
    </cfRule>
  </conditionalFormatting>
  <conditionalFormatting sqref="T1630">
    <cfRule type="containsBlanks" dxfId="0" priority="123">
      <formula>LEN(TRIM(T1630))=0</formula>
    </cfRule>
  </conditionalFormatting>
  <conditionalFormatting sqref="S1630">
    <cfRule type="containsBlanks" dxfId="0" priority="124">
      <formula>LEN(TRIM(S1630))=0</formula>
    </cfRule>
  </conditionalFormatting>
  <conditionalFormatting sqref="T1631">
    <cfRule type="containsBlanks" dxfId="0" priority="125">
      <formula>LEN(TRIM(T1631))=0</formula>
    </cfRule>
  </conditionalFormatting>
  <conditionalFormatting sqref="S1631">
    <cfRule type="containsBlanks" dxfId="0" priority="126">
      <formula>LEN(TRIM(S1631))=0</formula>
    </cfRule>
  </conditionalFormatting>
  <conditionalFormatting sqref="Q1733:R1733">
    <cfRule type="containsBlanks" dxfId="0" priority="127">
      <formula>LEN(TRIM(Q1733))=0</formula>
    </cfRule>
  </conditionalFormatting>
  <conditionalFormatting sqref="Q1634:R1634">
    <cfRule type="containsBlanks" dxfId="0" priority="128">
      <formula>LEN(TRIM(Q1634))=0</formula>
    </cfRule>
  </conditionalFormatting>
  <conditionalFormatting sqref="T1637">
    <cfRule type="containsBlanks" dxfId="0" priority="129">
      <formula>LEN(TRIM(T1637))=0</formula>
    </cfRule>
  </conditionalFormatting>
  <conditionalFormatting sqref="S1634">
    <cfRule type="containsBlanks" dxfId="0" priority="130">
      <formula>LEN(TRIM(S1634))=0</formula>
    </cfRule>
  </conditionalFormatting>
  <conditionalFormatting sqref="S1637">
    <cfRule type="containsBlanks" dxfId="0" priority="131">
      <formula>LEN(TRIM(S1637))=0</formula>
    </cfRule>
  </conditionalFormatting>
  <conditionalFormatting sqref="S1642">
    <cfRule type="containsBlanks" dxfId="0" priority="132">
      <formula>LEN(TRIM(S1642))=0</formula>
    </cfRule>
  </conditionalFormatting>
  <conditionalFormatting sqref="S1632">
    <cfRule type="containsBlanks" dxfId="0" priority="133">
      <formula>LEN(TRIM(S1632))=0</formula>
    </cfRule>
  </conditionalFormatting>
  <conditionalFormatting sqref="S1633">
    <cfRule type="containsBlanks" dxfId="0" priority="134">
      <formula>LEN(TRIM(S1633))=0</formula>
    </cfRule>
  </conditionalFormatting>
  <conditionalFormatting sqref="S1635">
    <cfRule type="containsBlanks" dxfId="0" priority="135">
      <formula>LEN(TRIM(S1635))=0</formula>
    </cfRule>
  </conditionalFormatting>
  <conditionalFormatting sqref="S1636">
    <cfRule type="containsBlanks" dxfId="0" priority="136">
      <formula>LEN(TRIM(S1636))=0</formula>
    </cfRule>
  </conditionalFormatting>
  <conditionalFormatting sqref="S1638:S1641">
    <cfRule type="containsBlanks" dxfId="0" priority="137">
      <formula>LEN(TRIM(S1638))=0</formula>
    </cfRule>
  </conditionalFormatting>
  <conditionalFormatting sqref="S1643:S1651">
    <cfRule type="containsBlanks" dxfId="0" priority="138">
      <formula>LEN(TRIM(S1643))=0</formula>
    </cfRule>
  </conditionalFormatting>
  <conditionalFormatting sqref="S1652">
    <cfRule type="containsBlanks" dxfId="0" priority="139">
      <formula>LEN(TRIM(S1652))=0</formula>
    </cfRule>
  </conditionalFormatting>
  <conditionalFormatting sqref="T1653">
    <cfRule type="containsBlanks" dxfId="0" priority="140">
      <formula>LEN(TRIM(T1653))=0</formula>
    </cfRule>
  </conditionalFormatting>
  <conditionalFormatting sqref="S1653">
    <cfRule type="containsBlanks" dxfId="0" priority="141">
      <formula>LEN(TRIM(S1653))=0</formula>
    </cfRule>
  </conditionalFormatting>
  <conditionalFormatting sqref="T1654">
    <cfRule type="containsBlanks" dxfId="0" priority="142">
      <formula>LEN(TRIM(T1654))=0</formula>
    </cfRule>
  </conditionalFormatting>
  <conditionalFormatting sqref="S1654">
    <cfRule type="containsBlanks" dxfId="0" priority="143">
      <formula>LEN(TRIM(S1654))=0</formula>
    </cfRule>
  </conditionalFormatting>
  <conditionalFormatting sqref="S1656">
    <cfRule type="containsBlanks" dxfId="0" priority="144">
      <formula>LEN(TRIM(S1656))=0</formula>
    </cfRule>
  </conditionalFormatting>
  <conditionalFormatting sqref="T1655">
    <cfRule type="containsBlanks" dxfId="0" priority="145">
      <formula>LEN(TRIM(T1655))=0</formula>
    </cfRule>
  </conditionalFormatting>
  <conditionalFormatting sqref="S1657">
    <cfRule type="containsBlanks" dxfId="0" priority="146">
      <formula>LEN(TRIM(S1657))=0</formula>
    </cfRule>
  </conditionalFormatting>
  <conditionalFormatting sqref="T1657">
    <cfRule type="containsBlanks" dxfId="0" priority="147">
      <formula>LEN(TRIM(T1657))=0</formula>
    </cfRule>
  </conditionalFormatting>
  <conditionalFormatting sqref="S1658">
    <cfRule type="containsBlanks" dxfId="0" priority="148">
      <formula>LEN(TRIM(S1658))=0</formula>
    </cfRule>
  </conditionalFormatting>
  <conditionalFormatting sqref="T1658">
    <cfRule type="containsBlanks" dxfId="0" priority="149">
      <formula>LEN(TRIM(T1658))=0</formula>
    </cfRule>
  </conditionalFormatting>
  <conditionalFormatting sqref="S1659">
    <cfRule type="containsBlanks" dxfId="0" priority="150">
      <formula>LEN(TRIM(S1659))=0</formula>
    </cfRule>
  </conditionalFormatting>
  <conditionalFormatting sqref="T1659">
    <cfRule type="containsBlanks" dxfId="0" priority="151">
      <formula>LEN(TRIM(T1659))=0</formula>
    </cfRule>
  </conditionalFormatting>
  <conditionalFormatting sqref="S1660">
    <cfRule type="containsBlanks" dxfId="0" priority="152">
      <formula>LEN(TRIM(S1660))=0</formula>
    </cfRule>
  </conditionalFormatting>
  <conditionalFormatting sqref="S1661">
    <cfRule type="containsBlanks" dxfId="0" priority="153">
      <formula>LEN(TRIM(S1661))=0</formula>
    </cfRule>
  </conditionalFormatting>
  <conditionalFormatting sqref="S1662">
    <cfRule type="containsBlanks" dxfId="0" priority="154">
      <formula>LEN(TRIM(S1662))=0</formula>
    </cfRule>
  </conditionalFormatting>
  <conditionalFormatting sqref="S1663">
    <cfRule type="containsBlanks" dxfId="0" priority="155">
      <formula>LEN(TRIM(S1663))=0</formula>
    </cfRule>
  </conditionalFormatting>
  <conditionalFormatting sqref="T1663">
    <cfRule type="containsBlanks" dxfId="0" priority="156">
      <formula>LEN(TRIM(T1663))=0</formula>
    </cfRule>
  </conditionalFormatting>
  <conditionalFormatting sqref="S1664">
    <cfRule type="containsBlanks" dxfId="0" priority="157">
      <formula>LEN(TRIM(S1664))=0</formula>
    </cfRule>
  </conditionalFormatting>
  <conditionalFormatting sqref="T1664">
    <cfRule type="containsBlanks" dxfId="0" priority="158">
      <formula>LEN(TRIM(T1664))=0</formula>
    </cfRule>
  </conditionalFormatting>
  <conditionalFormatting sqref="S1665">
    <cfRule type="containsBlanks" dxfId="0" priority="159">
      <formula>LEN(TRIM(S1665))=0</formula>
    </cfRule>
  </conditionalFormatting>
  <conditionalFormatting sqref="S1666">
    <cfRule type="containsBlanks" dxfId="0" priority="160">
      <formula>LEN(TRIM(S1666))=0</formula>
    </cfRule>
  </conditionalFormatting>
  <conditionalFormatting sqref="T1666">
    <cfRule type="containsBlanks" dxfId="0" priority="161">
      <formula>LEN(TRIM(T1666))=0</formula>
    </cfRule>
  </conditionalFormatting>
  <conditionalFormatting sqref="S1667">
    <cfRule type="containsBlanks" dxfId="0" priority="162">
      <formula>LEN(TRIM(S1667))=0</formula>
    </cfRule>
  </conditionalFormatting>
  <conditionalFormatting sqref="T1667">
    <cfRule type="containsBlanks" dxfId="0" priority="163">
      <formula>LEN(TRIM(T1667))=0</formula>
    </cfRule>
  </conditionalFormatting>
  <conditionalFormatting sqref="S1668">
    <cfRule type="containsBlanks" dxfId="0" priority="164">
      <formula>LEN(TRIM(S1668))=0</formula>
    </cfRule>
  </conditionalFormatting>
  <conditionalFormatting sqref="S1669">
    <cfRule type="containsBlanks" dxfId="0" priority="165">
      <formula>LEN(TRIM(S1669))=0</formula>
    </cfRule>
  </conditionalFormatting>
  <conditionalFormatting sqref="T1669">
    <cfRule type="containsBlanks" dxfId="0" priority="166">
      <formula>LEN(TRIM(T1669))=0</formula>
    </cfRule>
  </conditionalFormatting>
  <conditionalFormatting sqref="T1670">
    <cfRule type="containsBlanks" dxfId="0" priority="167">
      <formula>LEN(TRIM(T1670))=0</formula>
    </cfRule>
  </conditionalFormatting>
  <conditionalFormatting sqref="T1671">
    <cfRule type="containsBlanks" dxfId="0" priority="168">
      <formula>LEN(TRIM(T1671))=0</formula>
    </cfRule>
  </conditionalFormatting>
  <conditionalFormatting sqref="S1672">
    <cfRule type="containsBlanks" dxfId="0" priority="169">
      <formula>LEN(TRIM(S1672))=0</formula>
    </cfRule>
  </conditionalFormatting>
  <conditionalFormatting sqref="T1672">
    <cfRule type="containsBlanks" dxfId="0" priority="170">
      <formula>LEN(TRIM(T1672))=0</formula>
    </cfRule>
  </conditionalFormatting>
  <conditionalFormatting sqref="S1673:S1696">
    <cfRule type="containsBlanks" dxfId="0" priority="171">
      <formula>LEN(TRIM(S1673))=0</formula>
    </cfRule>
  </conditionalFormatting>
  <conditionalFormatting sqref="T1673:T1696">
    <cfRule type="containsBlanks" dxfId="0" priority="172">
      <formula>LEN(TRIM(T1673))=0</formula>
    </cfRule>
  </conditionalFormatting>
  <conditionalFormatting sqref="T1699:T1702">
    <cfRule type="containsBlanks" dxfId="0" priority="173">
      <formula>LEN(TRIM(T1699))=0</formula>
    </cfRule>
  </conditionalFormatting>
  <conditionalFormatting sqref="S1699:S1702">
    <cfRule type="containsBlanks" dxfId="0" priority="174">
      <formula>LEN(TRIM(S1699))=0</formula>
    </cfRule>
  </conditionalFormatting>
  <conditionalFormatting sqref="S1703">
    <cfRule type="containsBlanks" dxfId="0" priority="175">
      <formula>LEN(TRIM(S1703))=0</formula>
    </cfRule>
  </conditionalFormatting>
  <conditionalFormatting sqref="T1704:T1723">
    <cfRule type="containsBlanks" dxfId="0" priority="176">
      <formula>LEN(TRIM(T1704))=0</formula>
    </cfRule>
  </conditionalFormatting>
  <conditionalFormatting sqref="S1704:S1723">
    <cfRule type="containsBlanks" dxfId="0" priority="177">
      <formula>LEN(TRIM(S1704))=0</formula>
    </cfRule>
  </conditionalFormatting>
  <conditionalFormatting sqref="Q1725:R1726">
    <cfRule type="containsBlanks" dxfId="0" priority="178">
      <formula>LEN(TRIM(Q1725))=0</formula>
    </cfRule>
  </conditionalFormatting>
  <conditionalFormatting sqref="Q1642:R1642">
    <cfRule type="containsBlanks" dxfId="0" priority="179">
      <formula>LEN(TRIM(Q1642))=0</formula>
    </cfRule>
  </conditionalFormatting>
  <conditionalFormatting sqref="Q1655:R1655">
    <cfRule type="containsBlanks" dxfId="0" priority="180">
      <formula>LEN(TRIM(Q1655))=0</formula>
    </cfRule>
  </conditionalFormatting>
  <conditionalFormatting sqref="T1727">
    <cfRule type="containsBlanks" dxfId="0" priority="181">
      <formula>LEN(TRIM(T1727))=0</formula>
    </cfRule>
  </conditionalFormatting>
  <conditionalFormatting sqref="S1727">
    <cfRule type="containsBlanks" dxfId="0" priority="182">
      <formula>LEN(TRIM(S1727))=0</formula>
    </cfRule>
  </conditionalFormatting>
  <conditionalFormatting sqref="Q1727:R1727">
    <cfRule type="containsBlanks" dxfId="0" priority="183">
      <formula>LEN(TRIM(Q1727))=0</formula>
    </cfRule>
  </conditionalFormatting>
  <conditionalFormatting sqref="T1729">
    <cfRule type="containsBlanks" dxfId="0" priority="184">
      <formula>LEN(TRIM(T1729))=0</formula>
    </cfRule>
  </conditionalFormatting>
  <conditionalFormatting sqref="S1729">
    <cfRule type="containsBlanks" dxfId="0" priority="185">
      <formula>LEN(TRIM(S1729))=0</formula>
    </cfRule>
  </conditionalFormatting>
  <conditionalFormatting sqref="Q1729:R1729">
    <cfRule type="containsBlanks" dxfId="0" priority="186">
      <formula>LEN(TRIM(Q1729))=0</formula>
    </cfRule>
  </conditionalFormatting>
  <conditionalFormatting sqref="T1730">
    <cfRule type="containsBlanks" dxfId="0" priority="187">
      <formula>LEN(TRIM(T1730))=0</formula>
    </cfRule>
  </conditionalFormatting>
  <conditionalFormatting sqref="S1749:S1759">
    <cfRule type="containsBlanks" dxfId="0" priority="188">
      <formula>LEN(TRIM(S1749))=0</formula>
    </cfRule>
  </conditionalFormatting>
  <conditionalFormatting sqref="S1732">
    <cfRule type="containsBlanks" dxfId="0" priority="189">
      <formula>LEN(TRIM(S1732))=0</formula>
    </cfRule>
  </conditionalFormatting>
  <conditionalFormatting sqref="T1732">
    <cfRule type="containsBlanks" dxfId="0" priority="190">
      <formula>LEN(TRIM(T1732))=0</formula>
    </cfRule>
  </conditionalFormatting>
  <conditionalFormatting sqref="T1731">
    <cfRule type="containsBlanks" dxfId="0" priority="191">
      <formula>LEN(TRIM(T1731))=0</formula>
    </cfRule>
  </conditionalFormatting>
  <conditionalFormatting sqref="S1733">
    <cfRule type="containsBlanks" dxfId="0" priority="192">
      <formula>LEN(TRIM(S1733))=0</formula>
    </cfRule>
  </conditionalFormatting>
  <conditionalFormatting sqref="T1734">
    <cfRule type="containsBlanks" dxfId="0" priority="193">
      <formula>LEN(TRIM(T1734))=0</formula>
    </cfRule>
  </conditionalFormatting>
  <conditionalFormatting sqref="Q1735:R1735">
    <cfRule type="containsBlanks" dxfId="0" priority="194">
      <formula>LEN(TRIM(Q1735))=0</formula>
    </cfRule>
  </conditionalFormatting>
  <conditionalFormatting sqref="Q1734:R1734">
    <cfRule type="containsBlanks" dxfId="0" priority="195">
      <formula>LEN(TRIM(Q1734))=0</formula>
    </cfRule>
  </conditionalFormatting>
  <conditionalFormatting sqref="T1735">
    <cfRule type="containsBlanks" dxfId="0" priority="196">
      <formula>LEN(TRIM(T1735))=0</formula>
    </cfRule>
  </conditionalFormatting>
  <conditionalFormatting sqref="S1736:S1742">
    <cfRule type="containsBlanks" dxfId="0" priority="197">
      <formula>LEN(TRIM(S1736))=0</formula>
    </cfRule>
  </conditionalFormatting>
  <conditionalFormatting sqref="S1749:S1759">
    <cfRule type="containsBlanks" dxfId="0" priority="198">
      <formula>LEN(TRIM(S1749))=0</formula>
    </cfRule>
  </conditionalFormatting>
  <conditionalFormatting sqref="S1749:S1759">
    <cfRule type="containsBlanks" dxfId="1" priority="199">
      <formula>LEN(TRIM(S1749))=0</formula>
    </cfRule>
  </conditionalFormatting>
  <conditionalFormatting sqref="Q1697:R1697">
    <cfRule type="containsBlanks" dxfId="0" priority="200">
      <formula>LEN(TRIM(Q1697))=0</formula>
    </cfRule>
  </conditionalFormatting>
  <conditionalFormatting sqref="C1760">
    <cfRule type="containsBlanks" dxfId="0" priority="201">
      <formula>LEN(TRIM(C1760))=0</formula>
    </cfRule>
  </conditionalFormatting>
  <conditionalFormatting sqref="C1760">
    <cfRule type="containsBlanks" dxfId="1" priority="202">
      <formula>LEN(TRIM(C1760))=0</formula>
    </cfRule>
  </conditionalFormatting>
  <conditionalFormatting sqref="A1760:A1761 C1760:AP1760 C1761:Y1761 AC1761:AP1761">
    <cfRule type="containsBlanks" dxfId="2" priority="203">
      <formula>LEN(TRIM(A1760))=0</formula>
    </cfRule>
  </conditionalFormatting>
  <conditionalFormatting sqref="B1760">
    <cfRule type="containsBlanks" dxfId="0" priority="204">
      <formula>LEN(TRIM(B1760))=0</formula>
    </cfRule>
  </conditionalFormatting>
  <conditionalFormatting sqref="B1760">
    <cfRule type="containsBlanks" dxfId="1" priority="205">
      <formula>LEN(TRIM(B1760))=0</formula>
    </cfRule>
  </conditionalFormatting>
  <conditionalFormatting sqref="Z1761:AB1761">
    <cfRule type="containsBlanks" dxfId="0" priority="206">
      <formula>LEN(TRIM(Z1761))=0</formula>
    </cfRule>
  </conditionalFormatting>
  <conditionalFormatting sqref="B1761">
    <cfRule type="containsBlanks" dxfId="0" priority="207">
      <formula>LEN(TRIM(B1761))=0</formula>
    </cfRule>
  </conditionalFormatting>
  <conditionalFormatting sqref="B1761">
    <cfRule type="containsBlanks" dxfId="1" priority="208">
      <formula>LEN(TRIM(B1761))=0</formula>
    </cfRule>
  </conditionalFormatting>
  <dataValidations>
    <dataValidation type="list" allowBlank="1" showErrorMessage="1" sqref="S1618:S1761">
      <formula1>"Exact,Approx,Town,Region,National,Other"</formula1>
    </dataValidation>
  </dataValidations>
  <hyperlinks>
    <hyperlink r:id="rId2" ref="H223"/>
    <hyperlink r:id="rId3" ref="H225"/>
    <hyperlink r:id="rId4" ref="H226"/>
    <hyperlink r:id="rId5" ref="H741"/>
    <hyperlink r:id="rId6" ref="H750"/>
    <hyperlink r:id="rId7" ref="H1850"/>
    <hyperlink r:id="rId8" ref="H1851"/>
    <hyperlink r:id="rId9" ref="H1852"/>
    <hyperlink r:id="rId10" ref="H1853"/>
    <hyperlink r:id="rId11" ref="H1854"/>
    <hyperlink r:id="rId12" ref="H1855"/>
    <hyperlink r:id="rId13" ref="H1856"/>
    <hyperlink r:id="rId14" ref="H1857"/>
    <hyperlink r:id="rId15" ref="H1858"/>
    <hyperlink r:id="rId16" ref="H1859"/>
    <hyperlink r:id="rId17" ref="H1860"/>
    <hyperlink r:id="rId18" ref="H1861"/>
    <hyperlink r:id="rId19" ref="H1862"/>
    <hyperlink r:id="rId20" ref="H1863"/>
    <hyperlink r:id="rId21" ref="H1864"/>
    <hyperlink r:id="rId22" ref="H1865"/>
    <hyperlink r:id="rId23" ref="H1866"/>
    <hyperlink r:id="rId24" ref="H1867"/>
    <hyperlink r:id="rId25" ref="H1868"/>
    <hyperlink r:id="rId26" ref="H1869"/>
    <hyperlink r:id="rId27" ref="H1870"/>
    <hyperlink r:id="rId28" ref="H1871"/>
    <hyperlink r:id="rId29" ref="H1872"/>
    <hyperlink r:id="rId30" ref="H1873"/>
    <hyperlink r:id="rId31" ref="H1874"/>
    <hyperlink r:id="rId32" ref="H1875"/>
    <hyperlink r:id="rId33" ref="H1877"/>
    <hyperlink r:id="rId34" ref="H1878"/>
    <hyperlink r:id="rId35" ref="H1912"/>
    <hyperlink r:id="rId36" ref="H1913"/>
    <hyperlink r:id="rId37" ref="H1914"/>
    <hyperlink r:id="rId38" ref="H1915"/>
    <hyperlink r:id="rId39" ref="H1916"/>
    <hyperlink r:id="rId40" ref="H1917"/>
    <hyperlink r:id="rId41" ref="H1918"/>
    <hyperlink r:id="rId42" ref="H1919"/>
  </hyperlinks>
  <printOptions/>
  <pageMargins bottom="0.75" footer="0.0" header="0.0" left="0.7" right="0.7" top="0.75"/>
  <pageSetup paperSize="9" orientation="portrait"/>
  <drawing r:id="rId4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71"/>
    <col customWidth="1" min="4" max="4" width="22.71"/>
    <col customWidth="1" min="5" max="21" width="11.43"/>
  </cols>
  <sheetData>
    <row r="1">
      <c r="A1" s="12" t="s">
        <v>0</v>
      </c>
      <c r="B1" s="12" t="s">
        <v>1</v>
      </c>
      <c r="C1" s="59" t="s">
        <v>4667</v>
      </c>
      <c r="D1" s="59" t="s">
        <v>1653</v>
      </c>
    </row>
    <row r="2">
      <c r="A2" s="12">
        <v>139.0</v>
      </c>
      <c r="B2" s="12" t="s">
        <v>34</v>
      </c>
      <c r="C2" s="59">
        <v>1997.0</v>
      </c>
      <c r="D2" s="59">
        <v>58511.73249815</v>
      </c>
    </row>
    <row r="3">
      <c r="A3" s="12">
        <v>139.0</v>
      </c>
      <c r="B3" s="12" t="s">
        <v>34</v>
      </c>
      <c r="C3" s="59">
        <v>1998.0</v>
      </c>
      <c r="D3" s="59">
        <v>152382.092260591</v>
      </c>
    </row>
    <row r="4">
      <c r="A4" s="12">
        <v>139.0</v>
      </c>
      <c r="B4" s="12" t="s">
        <v>34</v>
      </c>
      <c r="C4" s="59">
        <v>1999.0</v>
      </c>
      <c r="D4" s="59">
        <v>39817.2965103658</v>
      </c>
    </row>
    <row r="5">
      <c r="A5" s="12">
        <v>139.0</v>
      </c>
      <c r="B5" s="12" t="s">
        <v>34</v>
      </c>
      <c r="C5" s="59">
        <v>2000.0</v>
      </c>
      <c r="D5" s="59">
        <v>28704.6398245</v>
      </c>
    </row>
    <row r="6">
      <c r="A6" s="12">
        <v>139.0</v>
      </c>
      <c r="B6" s="12" t="s">
        <v>34</v>
      </c>
      <c r="C6" s="59">
        <v>2001.0</v>
      </c>
      <c r="D6" s="59">
        <v>92885.9417788455</v>
      </c>
    </row>
    <row r="7">
      <c r="A7" s="12">
        <v>139.0</v>
      </c>
      <c r="B7" s="12" t="s">
        <v>34</v>
      </c>
      <c r="C7" s="59">
        <v>2002.0</v>
      </c>
      <c r="D7" s="59">
        <v>19793.5355676873</v>
      </c>
    </row>
    <row r="8">
      <c r="A8" s="12">
        <v>139.0</v>
      </c>
      <c r="B8" s="12" t="s">
        <v>34</v>
      </c>
      <c r="C8" s="59">
        <v>2003.0</v>
      </c>
      <c r="D8" s="59">
        <v>52048.3491921244</v>
      </c>
    </row>
    <row r="9">
      <c r="A9" s="12">
        <v>139.0</v>
      </c>
      <c r="B9" s="12" t="s">
        <v>34</v>
      </c>
      <c r="C9" s="59">
        <v>2004.0</v>
      </c>
      <c r="D9" s="59">
        <v>62380.782183175</v>
      </c>
    </row>
    <row r="10">
      <c r="A10" s="12">
        <v>139.0</v>
      </c>
      <c r="B10" s="12" t="s">
        <v>34</v>
      </c>
      <c r="C10" s="59">
        <v>2005.0</v>
      </c>
      <c r="D10" s="59">
        <v>29109.1007047542</v>
      </c>
    </row>
    <row r="11">
      <c r="A11" s="12">
        <v>139.0</v>
      </c>
      <c r="B11" s="12" t="s">
        <v>34</v>
      </c>
      <c r="C11" s="59">
        <v>2006.0</v>
      </c>
      <c r="D11" s="59">
        <v>12223.304022296</v>
      </c>
    </row>
    <row r="12">
      <c r="A12" s="12">
        <v>139.0</v>
      </c>
      <c r="B12" s="12" t="s">
        <v>34</v>
      </c>
      <c r="C12" s="59">
        <v>2007.0</v>
      </c>
      <c r="D12" s="59">
        <v>13222.3299348011</v>
      </c>
    </row>
    <row r="13">
      <c r="A13" s="12">
        <v>139.0</v>
      </c>
      <c r="B13" s="12" t="s">
        <v>34</v>
      </c>
      <c r="C13" s="59">
        <v>2008.0</v>
      </c>
      <c r="D13" s="59">
        <v>29856.59616918</v>
      </c>
    </row>
    <row r="14">
      <c r="A14" s="12">
        <v>139.0</v>
      </c>
      <c r="B14" s="12" t="s">
        <v>34</v>
      </c>
      <c r="C14" s="59">
        <v>2009.0</v>
      </c>
      <c r="D14" s="59">
        <v>45997.6429118525</v>
      </c>
    </row>
    <row r="15">
      <c r="A15" s="12">
        <v>139.0</v>
      </c>
      <c r="B15" s="12" t="s">
        <v>34</v>
      </c>
      <c r="C15" s="59">
        <v>2010.0</v>
      </c>
      <c r="D15" s="59">
        <v>135947.427272176</v>
      </c>
    </row>
    <row r="16">
      <c r="A16" s="12">
        <v>139.0</v>
      </c>
      <c r="B16" s="12" t="s">
        <v>34</v>
      </c>
      <c r="C16" s="59">
        <v>2011.0</v>
      </c>
      <c r="D16" s="59">
        <v>23959.633342043</v>
      </c>
    </row>
    <row r="17">
      <c r="A17" s="12">
        <v>139.0</v>
      </c>
      <c r="B17" s="12" t="s">
        <v>34</v>
      </c>
      <c r="C17" s="59">
        <v>2012.0</v>
      </c>
      <c r="D17" s="59">
        <v>41086.354470858</v>
      </c>
    </row>
    <row r="18">
      <c r="A18" s="12">
        <v>139.0</v>
      </c>
      <c r="B18" s="12" t="s">
        <v>34</v>
      </c>
      <c r="C18" s="59">
        <v>2013.0</v>
      </c>
      <c r="D18" s="59">
        <v>53576.077865244</v>
      </c>
    </row>
    <row r="19">
      <c r="A19" s="12">
        <v>139.0</v>
      </c>
      <c r="B19" s="12" t="s">
        <v>34</v>
      </c>
      <c r="C19" s="59">
        <v>2014.0</v>
      </c>
      <c r="D19" s="59">
        <v>53210.349714585</v>
      </c>
    </row>
    <row r="20">
      <c r="A20" s="12">
        <v>139.0</v>
      </c>
      <c r="B20" s="12" t="s">
        <v>34</v>
      </c>
      <c r="C20" s="59">
        <v>2015.0</v>
      </c>
      <c r="D20" s="59">
        <v>19562.8032728</v>
      </c>
    </row>
    <row r="21" ht="15.75" customHeight="1">
      <c r="A21" s="12">
        <v>139.0</v>
      </c>
      <c r="B21" s="12" t="s">
        <v>54</v>
      </c>
      <c r="C21" s="59">
        <v>1997.0</v>
      </c>
      <c r="D21" s="59">
        <v>28883.3423423442</v>
      </c>
    </row>
    <row r="22" ht="15.75" customHeight="1">
      <c r="A22" s="12">
        <v>139.0</v>
      </c>
      <c r="B22" s="12" t="s">
        <v>54</v>
      </c>
      <c r="C22" s="59">
        <v>1998.0</v>
      </c>
      <c r="D22" s="59">
        <v>22979.4521374096</v>
      </c>
    </row>
    <row r="23" ht="15.75" customHeight="1">
      <c r="A23" s="12">
        <v>139.0</v>
      </c>
      <c r="B23" s="12" t="s">
        <v>54</v>
      </c>
      <c r="C23" s="59">
        <v>1999.0</v>
      </c>
      <c r="D23" s="59">
        <v>16500.3633450683</v>
      </c>
    </row>
    <row r="24" ht="15.75" customHeight="1">
      <c r="A24" s="12">
        <v>139.0</v>
      </c>
      <c r="B24" s="12" t="s">
        <v>54</v>
      </c>
      <c r="C24" s="59">
        <v>2000.0</v>
      </c>
      <c r="D24" s="59">
        <v>10402.741755795</v>
      </c>
    </row>
    <row r="25" ht="15.75" customHeight="1">
      <c r="A25" s="12">
        <v>139.0</v>
      </c>
      <c r="B25" s="12" t="s">
        <v>54</v>
      </c>
      <c r="C25" s="59">
        <v>2001.0</v>
      </c>
      <c r="D25" s="59">
        <v>21327.6751182138</v>
      </c>
    </row>
    <row r="26" ht="15.75" customHeight="1">
      <c r="A26" s="12">
        <v>139.0</v>
      </c>
      <c r="B26" s="12" t="s">
        <v>54</v>
      </c>
      <c r="C26" s="59">
        <v>2002.0</v>
      </c>
      <c r="D26" s="59">
        <v>12184.10364552</v>
      </c>
    </row>
    <row r="27" ht="15.75" customHeight="1">
      <c r="A27" s="12">
        <v>139.0</v>
      </c>
      <c r="B27" s="12" t="s">
        <v>54</v>
      </c>
      <c r="C27" s="59">
        <v>2003.0</v>
      </c>
      <c r="D27" s="59">
        <v>19796.7597828</v>
      </c>
    </row>
    <row r="28" ht="15.75" customHeight="1">
      <c r="A28" s="12">
        <v>139.0</v>
      </c>
      <c r="B28" s="12" t="s">
        <v>54</v>
      </c>
      <c r="C28" s="59">
        <v>2004.0</v>
      </c>
      <c r="D28" s="59">
        <v>13134.3878738778</v>
      </c>
    </row>
    <row r="29" ht="15.75" customHeight="1">
      <c r="A29" s="12">
        <v>139.0</v>
      </c>
      <c r="B29" s="12" t="s">
        <v>54</v>
      </c>
      <c r="C29" s="59">
        <v>2005.0</v>
      </c>
      <c r="D29" s="59">
        <v>14072.8060711473</v>
      </c>
    </row>
    <row r="30" ht="15.75" customHeight="1">
      <c r="A30" s="12">
        <v>139.0</v>
      </c>
      <c r="B30" s="12" t="s">
        <v>54</v>
      </c>
      <c r="C30" s="59">
        <v>2006.0</v>
      </c>
      <c r="D30" s="59">
        <v>14119.532170756</v>
      </c>
    </row>
    <row r="31" ht="15.75" customHeight="1">
      <c r="A31" s="12">
        <v>139.0</v>
      </c>
      <c r="B31" s="12" t="s">
        <v>54</v>
      </c>
      <c r="C31" s="59">
        <v>2007.0</v>
      </c>
      <c r="D31" s="59">
        <v>44509.0354714857</v>
      </c>
    </row>
    <row r="32" ht="15.75" customHeight="1">
      <c r="A32" s="12">
        <v>139.0</v>
      </c>
      <c r="B32" s="12" t="s">
        <v>54</v>
      </c>
      <c r="C32" s="59">
        <v>2008.0</v>
      </c>
      <c r="D32" s="59">
        <v>2411.76476415057</v>
      </c>
    </row>
    <row r="33" ht="15.75" customHeight="1">
      <c r="A33" s="12">
        <v>139.0</v>
      </c>
      <c r="B33" s="12" t="s">
        <v>54</v>
      </c>
      <c r="C33" s="59">
        <v>2009.0</v>
      </c>
      <c r="D33" s="59">
        <v>8826.64187748889</v>
      </c>
    </row>
    <row r="34" ht="15.75" customHeight="1">
      <c r="A34" s="12">
        <v>139.0</v>
      </c>
      <c r="B34" s="12" t="s">
        <v>54</v>
      </c>
      <c r="C34" s="59">
        <v>2010.0</v>
      </c>
      <c r="D34" s="59">
        <v>61919.3097122714</v>
      </c>
    </row>
    <row r="35" ht="15.75" customHeight="1">
      <c r="A35" s="12">
        <v>139.0</v>
      </c>
      <c r="B35" s="12" t="s">
        <v>54</v>
      </c>
      <c r="C35" s="59">
        <v>2011.0</v>
      </c>
      <c r="D35" s="59">
        <v>31973.7871540557</v>
      </c>
    </row>
    <row r="36" ht="15.75" customHeight="1">
      <c r="A36" s="12">
        <v>139.0</v>
      </c>
      <c r="B36" s="12" t="s">
        <v>54</v>
      </c>
      <c r="C36" s="59">
        <v>2012.0</v>
      </c>
      <c r="D36" s="59">
        <v>13368.9350603388</v>
      </c>
    </row>
    <row r="37" ht="15.75" customHeight="1">
      <c r="A37" s="12">
        <v>139.0</v>
      </c>
      <c r="B37" s="12" t="s">
        <v>54</v>
      </c>
      <c r="C37" s="59">
        <v>2013.0</v>
      </c>
      <c r="D37" s="59">
        <v>12754.111746389</v>
      </c>
    </row>
    <row r="38" ht="15.75" customHeight="1">
      <c r="A38" s="12">
        <v>139.0</v>
      </c>
      <c r="B38" s="12" t="s">
        <v>54</v>
      </c>
      <c r="C38" s="59">
        <v>2014.0</v>
      </c>
      <c r="D38" s="59">
        <v>15582.2556823175</v>
      </c>
    </row>
    <row r="39" ht="15.75" customHeight="1">
      <c r="A39" s="12">
        <v>139.0</v>
      </c>
      <c r="B39" s="12" t="s">
        <v>54</v>
      </c>
      <c r="C39" s="59">
        <v>2015.0</v>
      </c>
      <c r="D39" s="59">
        <v>7021.3455976</v>
      </c>
    </row>
    <row r="40" ht="15.75" customHeight="1">
      <c r="A40" s="12">
        <v>139.0</v>
      </c>
      <c r="B40" s="12" t="s">
        <v>56</v>
      </c>
      <c r="C40" s="59">
        <v>1997.0</v>
      </c>
      <c r="D40" s="59">
        <v>5321.91990138</v>
      </c>
    </row>
    <row r="41" ht="15.75" customHeight="1">
      <c r="A41" s="12">
        <v>139.0</v>
      </c>
      <c r="B41" s="12" t="s">
        <v>56</v>
      </c>
      <c r="C41" s="59">
        <v>1998.0</v>
      </c>
      <c r="D41" s="59">
        <v>14667.3118877394</v>
      </c>
    </row>
    <row r="42" ht="15.75" customHeight="1">
      <c r="A42" s="12">
        <v>139.0</v>
      </c>
      <c r="B42" s="12" t="s">
        <v>56</v>
      </c>
      <c r="C42" s="59">
        <v>1999.0</v>
      </c>
      <c r="D42" s="59">
        <v>34203.0602907857</v>
      </c>
    </row>
    <row r="43" ht="15.75" customHeight="1">
      <c r="A43" s="12">
        <v>139.0</v>
      </c>
      <c r="B43" s="12" t="s">
        <v>56</v>
      </c>
      <c r="C43" s="59">
        <v>2000.0</v>
      </c>
      <c r="D43" s="59">
        <v>44148.3978741611</v>
      </c>
    </row>
    <row r="44" ht="15.75" customHeight="1">
      <c r="A44" s="12">
        <v>139.0</v>
      </c>
      <c r="B44" s="12" t="s">
        <v>56</v>
      </c>
      <c r="C44" s="59">
        <v>2001.0</v>
      </c>
      <c r="D44" s="59">
        <v>3131.43033608571</v>
      </c>
    </row>
    <row r="45" ht="15.75" customHeight="1">
      <c r="A45" s="12">
        <v>139.0</v>
      </c>
      <c r="B45" s="12" t="s">
        <v>56</v>
      </c>
      <c r="C45" s="59">
        <v>2002.0</v>
      </c>
      <c r="D45" s="59">
        <v>10273.0842621404</v>
      </c>
    </row>
    <row r="46" ht="15.75" customHeight="1">
      <c r="A46" s="12">
        <v>139.0</v>
      </c>
      <c r="B46" s="12" t="s">
        <v>56</v>
      </c>
      <c r="C46" s="59">
        <v>2003.0</v>
      </c>
      <c r="D46" s="59">
        <v>12960.98842</v>
      </c>
    </row>
    <row r="47" ht="15.75" customHeight="1">
      <c r="A47" s="12">
        <v>139.0</v>
      </c>
      <c r="B47" s="12" t="s">
        <v>56</v>
      </c>
      <c r="C47" s="59">
        <v>2004.0</v>
      </c>
      <c r="D47" s="59">
        <v>8470.15067728</v>
      </c>
    </row>
    <row r="48" ht="15.75" customHeight="1">
      <c r="A48" s="12">
        <v>139.0</v>
      </c>
      <c r="B48" s="12" t="s">
        <v>56</v>
      </c>
      <c r="C48" s="59">
        <v>2005.0</v>
      </c>
      <c r="D48" s="59">
        <v>26553.4202578722</v>
      </c>
    </row>
    <row r="49" ht="15.75" customHeight="1">
      <c r="A49" s="12">
        <v>139.0</v>
      </c>
      <c r="B49" s="12" t="s">
        <v>56</v>
      </c>
      <c r="C49" s="59">
        <v>2006.0</v>
      </c>
      <c r="D49" s="59">
        <v>24669.2289167</v>
      </c>
    </row>
    <row r="50" ht="15.75" customHeight="1">
      <c r="A50" s="12">
        <v>139.0</v>
      </c>
      <c r="B50" s="12" t="s">
        <v>56</v>
      </c>
      <c r="C50" s="59">
        <v>2007.0</v>
      </c>
      <c r="D50" s="59">
        <v>29967.80056814</v>
      </c>
    </row>
    <row r="51" ht="15.75" customHeight="1">
      <c r="A51" s="12">
        <v>139.0</v>
      </c>
      <c r="B51" s="12" t="s">
        <v>56</v>
      </c>
      <c r="C51" s="59">
        <v>2008.0</v>
      </c>
      <c r="D51" s="59">
        <v>2973.174668775</v>
      </c>
    </row>
    <row r="52" ht="15.75" customHeight="1">
      <c r="A52" s="12">
        <v>139.0</v>
      </c>
      <c r="B52" s="12" t="s">
        <v>56</v>
      </c>
      <c r="C52" s="59">
        <v>2009.0</v>
      </c>
      <c r="D52" s="59">
        <v>20400.8595724036</v>
      </c>
    </row>
    <row r="53" ht="15.75" customHeight="1">
      <c r="A53" s="12">
        <v>139.0</v>
      </c>
      <c r="B53" s="12" t="s">
        <v>56</v>
      </c>
      <c r="C53" s="59">
        <v>2010.0</v>
      </c>
      <c r="D53" s="59">
        <v>18919.0523677167</v>
      </c>
    </row>
    <row r="54" ht="15.75" customHeight="1">
      <c r="A54" s="12">
        <v>139.0</v>
      </c>
      <c r="B54" s="12" t="s">
        <v>56</v>
      </c>
      <c r="C54" s="59">
        <v>2011.0</v>
      </c>
      <c r="D54" s="59">
        <v>9182.08588474</v>
      </c>
    </row>
    <row r="55" ht="15.75" customHeight="1">
      <c r="A55" s="12">
        <v>139.0</v>
      </c>
      <c r="B55" s="12" t="s">
        <v>56</v>
      </c>
      <c r="C55" s="59">
        <v>2012.0</v>
      </c>
      <c r="D55" s="59">
        <v>51587.054779438</v>
      </c>
    </row>
    <row r="56" ht="15.75" customHeight="1">
      <c r="A56" s="12">
        <v>139.0</v>
      </c>
      <c r="B56" s="12" t="s">
        <v>56</v>
      </c>
      <c r="C56" s="59">
        <v>2013.0</v>
      </c>
      <c r="D56" s="59">
        <v>8327.5927834235</v>
      </c>
    </row>
    <row r="57" ht="15.75" customHeight="1">
      <c r="A57" s="12">
        <v>139.0</v>
      </c>
      <c r="B57" s="12" t="s">
        <v>56</v>
      </c>
      <c r="C57" s="59">
        <v>2014.0</v>
      </c>
      <c r="D57" s="59">
        <v>6083.18730116686</v>
      </c>
    </row>
    <row r="58" ht="15.75" customHeight="1">
      <c r="A58" s="12">
        <v>139.0</v>
      </c>
      <c r="B58" s="12" t="s">
        <v>56</v>
      </c>
      <c r="C58" s="59">
        <v>2015.0</v>
      </c>
      <c r="D58" s="59">
        <v>5195.0565349325</v>
      </c>
    </row>
    <row r="59" ht="15.75" customHeight="1">
      <c r="A59" s="12">
        <v>139.0</v>
      </c>
      <c r="B59" s="12" t="s">
        <v>58</v>
      </c>
      <c r="C59" s="59">
        <v>1997.0</v>
      </c>
      <c r="D59" s="59">
        <v>21.1182854186667</v>
      </c>
    </row>
    <row r="60" ht="15.75" customHeight="1">
      <c r="A60" s="12">
        <v>139.0</v>
      </c>
      <c r="B60" s="12" t="s">
        <v>58</v>
      </c>
      <c r="C60" s="59">
        <v>1998.0</v>
      </c>
      <c r="D60" s="59">
        <v>1112.03245686025</v>
      </c>
    </row>
    <row r="61" ht="15.75" customHeight="1">
      <c r="A61" s="12">
        <v>139.0</v>
      </c>
      <c r="B61" s="12" t="s">
        <v>58</v>
      </c>
      <c r="C61" s="59">
        <v>1999.0</v>
      </c>
      <c r="D61" s="59">
        <v>2810.08125021257</v>
      </c>
    </row>
    <row r="62" ht="15.75" customHeight="1">
      <c r="A62" s="12">
        <v>139.0</v>
      </c>
      <c r="B62" s="12" t="s">
        <v>58</v>
      </c>
      <c r="C62" s="59">
        <v>2000.0</v>
      </c>
      <c r="D62" s="59">
        <v>1778.614868926</v>
      </c>
    </row>
    <row r="63" ht="15.75" customHeight="1">
      <c r="A63" s="12">
        <v>139.0</v>
      </c>
      <c r="B63" s="12" t="s">
        <v>58</v>
      </c>
      <c r="C63" s="59">
        <v>2001.0</v>
      </c>
      <c r="D63" s="59">
        <v>97.30143466</v>
      </c>
    </row>
    <row r="64" ht="15.75" customHeight="1">
      <c r="A64" s="12">
        <v>139.0</v>
      </c>
      <c r="B64" s="12" t="s">
        <v>58</v>
      </c>
      <c r="C64" s="59">
        <v>2002.0</v>
      </c>
      <c r="D64" s="59">
        <v>1665.668745728</v>
      </c>
    </row>
    <row r="65" ht="15.75" customHeight="1">
      <c r="A65" s="12">
        <v>139.0</v>
      </c>
      <c r="B65" s="12" t="s">
        <v>58</v>
      </c>
      <c r="C65" s="59">
        <v>2003.0</v>
      </c>
      <c r="D65" s="59">
        <v>5862.4110145</v>
      </c>
    </row>
    <row r="66" ht="15.75" customHeight="1">
      <c r="A66" s="12">
        <v>139.0</v>
      </c>
      <c r="B66" s="12" t="s">
        <v>58</v>
      </c>
      <c r="C66" s="59">
        <v>2004.0</v>
      </c>
      <c r="D66" s="59">
        <v>8727.573100945</v>
      </c>
    </row>
    <row r="67" ht="15.75" customHeight="1">
      <c r="A67" s="12">
        <v>139.0</v>
      </c>
      <c r="B67" s="12" t="s">
        <v>58</v>
      </c>
      <c r="C67" s="59">
        <v>2005.0</v>
      </c>
      <c r="D67" s="59">
        <v>1457.61763863213</v>
      </c>
    </row>
    <row r="68" ht="15.75" customHeight="1">
      <c r="A68" s="12">
        <v>139.0</v>
      </c>
      <c r="B68" s="12" t="s">
        <v>58</v>
      </c>
      <c r="C68" s="59">
        <v>2006.0</v>
      </c>
      <c r="D68" s="59">
        <v>3525.338992686</v>
      </c>
    </row>
    <row r="69" ht="15.75" customHeight="1">
      <c r="A69" s="12">
        <v>139.0</v>
      </c>
      <c r="B69" s="12" t="s">
        <v>58</v>
      </c>
      <c r="C69" s="59">
        <v>2007.0</v>
      </c>
      <c r="D69" s="59">
        <v>2871.899298601</v>
      </c>
    </row>
    <row r="70" ht="15.75" customHeight="1">
      <c r="A70" s="12">
        <v>139.0</v>
      </c>
      <c r="B70" s="12" t="s">
        <v>58</v>
      </c>
      <c r="C70" s="59">
        <v>2009.0</v>
      </c>
      <c r="D70" s="59">
        <v>5316.26836312543</v>
      </c>
    </row>
    <row r="71" ht="15.75" customHeight="1">
      <c r="A71" s="12">
        <v>139.0</v>
      </c>
      <c r="B71" s="12" t="s">
        <v>58</v>
      </c>
      <c r="C71" s="59">
        <v>2010.0</v>
      </c>
      <c r="D71" s="59">
        <v>468.2494001</v>
      </c>
    </row>
    <row r="72" ht="15.75" customHeight="1">
      <c r="A72" s="12">
        <v>139.0</v>
      </c>
      <c r="B72" s="12" t="s">
        <v>58</v>
      </c>
      <c r="C72" s="59">
        <v>2011.0</v>
      </c>
      <c r="D72" s="59">
        <v>475.489693586857</v>
      </c>
    </row>
    <row r="73" ht="15.75" customHeight="1">
      <c r="A73" s="12">
        <v>139.0</v>
      </c>
      <c r="B73" s="12" t="s">
        <v>58</v>
      </c>
      <c r="C73" s="59">
        <v>2012.0</v>
      </c>
      <c r="D73" s="59">
        <v>2734.73414228758</v>
      </c>
    </row>
    <row r="74" ht="15.75" customHeight="1">
      <c r="A74" s="12">
        <v>139.0</v>
      </c>
      <c r="B74" s="12" t="s">
        <v>58</v>
      </c>
      <c r="C74" s="59">
        <v>2013.0</v>
      </c>
      <c r="D74" s="59">
        <v>758.3906396172</v>
      </c>
    </row>
    <row r="75" ht="15.75" customHeight="1">
      <c r="A75" s="12">
        <v>139.0</v>
      </c>
      <c r="B75" s="12" t="s">
        <v>58</v>
      </c>
      <c r="C75" s="59">
        <v>2014.0</v>
      </c>
      <c r="D75" s="59">
        <v>3771.20397660817</v>
      </c>
    </row>
    <row r="76" ht="15.75" customHeight="1">
      <c r="A76" s="12">
        <v>139.0</v>
      </c>
      <c r="B76" s="12" t="s">
        <v>58</v>
      </c>
      <c r="C76" s="59">
        <v>2015.0</v>
      </c>
      <c r="D76" s="59">
        <v>738.255965855</v>
      </c>
    </row>
    <row r="77" ht="15.75" customHeight="1">
      <c r="A77" s="12">
        <v>139.0</v>
      </c>
      <c r="B77" s="12" t="s">
        <v>58</v>
      </c>
      <c r="C77" s="59">
        <v>2018.0</v>
      </c>
      <c r="D77" s="59">
        <v>326.272433722625</v>
      </c>
    </row>
    <row r="78" ht="15.75" customHeight="1">
      <c r="A78" s="12">
        <v>185.0</v>
      </c>
      <c r="B78" s="12" t="s">
        <v>60</v>
      </c>
      <c r="C78" s="59">
        <v>1991.0</v>
      </c>
      <c r="D78" s="59">
        <v>0.598543843</v>
      </c>
    </row>
    <row r="79" ht="15.75" customHeight="1">
      <c r="A79" s="12">
        <v>185.0</v>
      </c>
      <c r="B79" s="12" t="s">
        <v>60</v>
      </c>
      <c r="C79" s="59">
        <v>1992.0</v>
      </c>
      <c r="D79" s="59">
        <v>0.600903623</v>
      </c>
    </row>
    <row r="80" ht="15.75" customHeight="1">
      <c r="A80" s="12">
        <v>185.0</v>
      </c>
      <c r="B80" s="12" t="s">
        <v>60</v>
      </c>
      <c r="C80" s="59">
        <v>1993.0</v>
      </c>
      <c r="D80" s="59">
        <v>0.591464503</v>
      </c>
    </row>
    <row r="81" ht="15.75" customHeight="1">
      <c r="A81" s="12">
        <v>185.0</v>
      </c>
      <c r="B81" s="12" t="s">
        <v>60</v>
      </c>
      <c r="C81" s="59">
        <v>1994.0</v>
      </c>
      <c r="D81" s="59">
        <v>0.558427581</v>
      </c>
    </row>
    <row r="82" ht="15.75" customHeight="1">
      <c r="A82" s="12">
        <v>185.0</v>
      </c>
      <c r="B82" s="12" t="s">
        <v>60</v>
      </c>
      <c r="C82" s="59">
        <v>1995.0</v>
      </c>
      <c r="D82" s="59">
        <v>0.534829779</v>
      </c>
    </row>
    <row r="83" ht="15.75" customHeight="1">
      <c r="A83" s="12">
        <v>185.0</v>
      </c>
      <c r="B83" s="12" t="s">
        <v>60</v>
      </c>
      <c r="C83" s="59">
        <v>1996.0</v>
      </c>
      <c r="D83" s="59">
        <v>0.530110219</v>
      </c>
    </row>
    <row r="84" ht="15.75" customHeight="1">
      <c r="A84" s="12">
        <v>185.0</v>
      </c>
      <c r="B84" s="12" t="s">
        <v>60</v>
      </c>
      <c r="C84" s="59">
        <v>1997.0</v>
      </c>
      <c r="D84" s="59">
        <v>0.534829779</v>
      </c>
    </row>
    <row r="85" ht="15.75" customHeight="1">
      <c r="A85" s="12">
        <v>185.0</v>
      </c>
      <c r="B85" s="12" t="s">
        <v>60</v>
      </c>
      <c r="C85" s="59">
        <v>1998.0</v>
      </c>
      <c r="D85" s="59">
        <v>0.506512418</v>
      </c>
    </row>
    <row r="86" ht="15.75" customHeight="1">
      <c r="A86" s="12">
        <v>185.0</v>
      </c>
      <c r="B86" s="12" t="s">
        <v>60</v>
      </c>
      <c r="C86" s="59">
        <v>1999.0</v>
      </c>
      <c r="D86" s="59">
        <v>0.511231978</v>
      </c>
    </row>
    <row r="87" ht="15.75" customHeight="1">
      <c r="A87" s="12">
        <v>185.0</v>
      </c>
      <c r="B87" s="12" t="s">
        <v>60</v>
      </c>
      <c r="C87" s="59">
        <v>2000.0</v>
      </c>
      <c r="D87" s="59">
        <v>0.511231978</v>
      </c>
    </row>
    <row r="88" ht="15.75" customHeight="1">
      <c r="A88" s="12">
        <v>185.0</v>
      </c>
      <c r="B88" s="12" t="s">
        <v>60</v>
      </c>
      <c r="C88" s="59">
        <v>2001.0</v>
      </c>
      <c r="D88" s="59">
        <v>0.525390659</v>
      </c>
    </row>
    <row r="89" ht="15.75" customHeight="1">
      <c r="A89" s="12">
        <v>185.0</v>
      </c>
      <c r="B89" s="12" t="s">
        <v>60</v>
      </c>
      <c r="C89" s="59">
        <v>2002.0</v>
      </c>
      <c r="D89" s="59">
        <v>0.563147141</v>
      </c>
    </row>
    <row r="90" ht="15.75" customHeight="1">
      <c r="A90" s="12">
        <v>185.0</v>
      </c>
      <c r="B90" s="12" t="s">
        <v>60</v>
      </c>
      <c r="C90" s="59">
        <v>2003.0</v>
      </c>
      <c r="D90" s="59">
        <v>0.582025382</v>
      </c>
    </row>
    <row r="91" ht="15.75" customHeight="1">
      <c r="A91" s="12">
        <v>185.0</v>
      </c>
      <c r="B91" s="12" t="s">
        <v>60</v>
      </c>
      <c r="C91" s="59">
        <v>2004.0</v>
      </c>
      <c r="D91" s="59">
        <v>0.605623183</v>
      </c>
    </row>
    <row r="92" ht="15.75" customHeight="1">
      <c r="A92" s="12">
        <v>185.0</v>
      </c>
      <c r="B92" s="12" t="s">
        <v>60</v>
      </c>
      <c r="C92" s="59">
        <v>2005.0</v>
      </c>
      <c r="D92" s="59">
        <v>0.619781864</v>
      </c>
    </row>
    <row r="93" ht="15.75" customHeight="1">
      <c r="A93" s="12">
        <v>185.0</v>
      </c>
      <c r="B93" s="12" t="s">
        <v>60</v>
      </c>
      <c r="C93" s="59">
        <v>2006.0</v>
      </c>
      <c r="D93" s="59">
        <v>0.624501425</v>
      </c>
    </row>
    <row r="94" ht="15.75" customHeight="1">
      <c r="A94" s="12">
        <v>185.0</v>
      </c>
      <c r="B94" s="12" t="s">
        <v>60</v>
      </c>
      <c r="C94" s="59">
        <v>2007.0</v>
      </c>
      <c r="D94" s="59">
        <v>0.652818786</v>
      </c>
    </row>
    <row r="95" ht="15.75" customHeight="1">
      <c r="A95" s="12">
        <v>185.0</v>
      </c>
      <c r="B95" s="12" t="s">
        <v>60</v>
      </c>
      <c r="C95" s="59">
        <v>2008.0</v>
      </c>
      <c r="D95" s="59">
        <v>0.666977467</v>
      </c>
    </row>
    <row r="96" ht="15.75" customHeight="1">
      <c r="A96" s="12">
        <v>185.0</v>
      </c>
      <c r="B96" s="12" t="s">
        <v>60</v>
      </c>
      <c r="C96" s="59">
        <v>2009.0</v>
      </c>
      <c r="D96" s="59">
        <v>0.638660105</v>
      </c>
    </row>
    <row r="97" ht="15.75" customHeight="1">
      <c r="A97" s="12">
        <v>185.0</v>
      </c>
      <c r="B97" s="12" t="s">
        <v>60</v>
      </c>
      <c r="C97" s="59">
        <v>2010.0</v>
      </c>
      <c r="D97" s="59">
        <v>0.605623183</v>
      </c>
    </row>
    <row r="98" ht="15.75" customHeight="1">
      <c r="A98" s="12">
        <v>185.0</v>
      </c>
      <c r="B98" s="12" t="s">
        <v>60</v>
      </c>
      <c r="C98" s="59">
        <v>2011.0</v>
      </c>
      <c r="D98" s="59">
        <v>0.582025382</v>
      </c>
    </row>
    <row r="99" ht="15.75" customHeight="1">
      <c r="A99" s="12">
        <v>185.0</v>
      </c>
      <c r="B99" s="12" t="s">
        <v>60</v>
      </c>
      <c r="C99" s="59">
        <v>2012.0</v>
      </c>
      <c r="D99" s="59">
        <v>0.567866701</v>
      </c>
    </row>
    <row r="100" ht="15.75" customHeight="1">
      <c r="A100" s="12">
        <v>185.0</v>
      </c>
      <c r="B100" s="12" t="s">
        <v>60</v>
      </c>
      <c r="C100" s="59">
        <v>2013.0</v>
      </c>
      <c r="D100" s="59">
        <v>0.53954934</v>
      </c>
    </row>
    <row r="101" ht="15.75" customHeight="1">
      <c r="A101" s="12">
        <v>185.0</v>
      </c>
      <c r="B101" s="12" t="s">
        <v>60</v>
      </c>
      <c r="C101" s="59">
        <v>2014.0</v>
      </c>
      <c r="D101" s="59">
        <v>0.478195056</v>
      </c>
    </row>
    <row r="102" ht="15.75" customHeight="1">
      <c r="A102" s="12">
        <v>185.0</v>
      </c>
      <c r="B102" s="12" t="s">
        <v>60</v>
      </c>
      <c r="C102" s="59">
        <v>2015.0</v>
      </c>
      <c r="D102" s="59">
        <v>0.440438574</v>
      </c>
    </row>
    <row r="103" ht="15.75" customHeight="1">
      <c r="A103" s="12">
        <v>185.0</v>
      </c>
      <c r="B103" s="12" t="s">
        <v>74</v>
      </c>
      <c r="C103" s="59">
        <v>1993.0</v>
      </c>
      <c r="D103" s="59">
        <v>0.441772152</v>
      </c>
    </row>
    <row r="104" ht="15.75" customHeight="1">
      <c r="A104" s="12">
        <v>185.0</v>
      </c>
      <c r="B104" s="12" t="s">
        <v>74</v>
      </c>
      <c r="C104" s="59">
        <v>1994.0</v>
      </c>
      <c r="D104" s="59">
        <v>0.455063291</v>
      </c>
    </row>
    <row r="105" ht="15.75" customHeight="1">
      <c r="A105" s="12">
        <v>185.0</v>
      </c>
      <c r="B105" s="12" t="s">
        <v>74</v>
      </c>
      <c r="C105" s="59">
        <v>1995.0</v>
      </c>
      <c r="D105" s="59">
        <v>0.48164557</v>
      </c>
    </row>
    <row r="106" ht="15.75" customHeight="1">
      <c r="A106" s="12">
        <v>185.0</v>
      </c>
      <c r="B106" s="12" t="s">
        <v>74</v>
      </c>
      <c r="C106" s="59">
        <v>1996.0</v>
      </c>
      <c r="D106" s="59">
        <v>0.499367089</v>
      </c>
    </row>
    <row r="107" ht="15.75" customHeight="1">
      <c r="A107" s="12">
        <v>185.0</v>
      </c>
      <c r="B107" s="12" t="s">
        <v>74</v>
      </c>
      <c r="C107" s="59">
        <v>1997.0</v>
      </c>
      <c r="D107" s="59">
        <v>0.521518987</v>
      </c>
    </row>
    <row r="108" ht="15.75" customHeight="1">
      <c r="A108" s="12">
        <v>185.0</v>
      </c>
      <c r="B108" s="12" t="s">
        <v>74</v>
      </c>
      <c r="C108" s="59">
        <v>1998.0</v>
      </c>
      <c r="D108" s="59">
        <v>0.539240506</v>
      </c>
    </row>
    <row r="109" ht="15.75" customHeight="1">
      <c r="A109" s="12">
        <v>185.0</v>
      </c>
      <c r="B109" s="12" t="s">
        <v>74</v>
      </c>
      <c r="C109" s="59">
        <v>1999.0</v>
      </c>
      <c r="D109" s="59">
        <v>0.561392405</v>
      </c>
    </row>
    <row r="110" ht="15.75" customHeight="1">
      <c r="A110" s="12">
        <v>185.0</v>
      </c>
      <c r="B110" s="12" t="s">
        <v>74</v>
      </c>
      <c r="C110" s="59">
        <v>2000.0</v>
      </c>
      <c r="D110" s="59">
        <v>0.574683544</v>
      </c>
    </row>
    <row r="111" ht="15.75" customHeight="1">
      <c r="A111" s="12">
        <v>185.0</v>
      </c>
      <c r="B111" s="12" t="s">
        <v>74</v>
      </c>
      <c r="C111" s="59">
        <v>2001.0</v>
      </c>
      <c r="D111" s="59">
        <v>0.610126582</v>
      </c>
    </row>
    <row r="112" ht="15.75" customHeight="1">
      <c r="A112" s="12">
        <v>185.0</v>
      </c>
      <c r="B112" s="12" t="s">
        <v>74</v>
      </c>
      <c r="C112" s="59">
        <v>2002.0</v>
      </c>
      <c r="D112" s="59">
        <v>0.64556962</v>
      </c>
    </row>
    <row r="113" ht="15.75" customHeight="1">
      <c r="A113" s="12">
        <v>185.0</v>
      </c>
      <c r="B113" s="12" t="s">
        <v>74</v>
      </c>
      <c r="C113" s="59">
        <v>2003.0</v>
      </c>
      <c r="D113" s="59">
        <v>0.681012658</v>
      </c>
    </row>
    <row r="114" ht="15.75" customHeight="1">
      <c r="A114" s="12">
        <v>185.0</v>
      </c>
      <c r="B114" s="12" t="s">
        <v>74</v>
      </c>
      <c r="C114" s="59">
        <v>2004.0</v>
      </c>
      <c r="D114" s="59">
        <v>0.720886076</v>
      </c>
    </row>
    <row r="115" ht="15.75" customHeight="1">
      <c r="A115" s="12">
        <v>185.0</v>
      </c>
      <c r="B115" s="12" t="s">
        <v>74</v>
      </c>
      <c r="C115" s="59">
        <v>2005.0</v>
      </c>
      <c r="D115" s="59">
        <v>0.738607595</v>
      </c>
    </row>
    <row r="116" ht="15.75" customHeight="1">
      <c r="A116" s="12">
        <v>185.0</v>
      </c>
      <c r="B116" s="12" t="s">
        <v>74</v>
      </c>
      <c r="C116" s="59">
        <v>2006.0</v>
      </c>
      <c r="D116" s="59">
        <v>0.738607595</v>
      </c>
    </row>
    <row r="117" ht="15.75" customHeight="1">
      <c r="A117" s="12">
        <v>185.0</v>
      </c>
      <c r="B117" s="12" t="s">
        <v>74</v>
      </c>
      <c r="C117" s="59">
        <v>2007.0</v>
      </c>
      <c r="D117" s="59">
        <v>0.743037975</v>
      </c>
    </row>
    <row r="118" ht="15.75" customHeight="1">
      <c r="A118" s="12">
        <v>185.0</v>
      </c>
      <c r="B118" s="12" t="s">
        <v>74</v>
      </c>
      <c r="C118" s="59">
        <v>2008.0</v>
      </c>
      <c r="D118" s="59">
        <v>0.747468354</v>
      </c>
    </row>
    <row r="119" ht="15.75" customHeight="1">
      <c r="A119" s="12">
        <v>185.0</v>
      </c>
      <c r="B119" s="12" t="s">
        <v>74</v>
      </c>
      <c r="C119" s="59">
        <v>2009.0</v>
      </c>
      <c r="D119" s="59">
        <v>0.751898734</v>
      </c>
    </row>
    <row r="120" ht="15.75" customHeight="1">
      <c r="A120" s="12">
        <v>185.0</v>
      </c>
      <c r="B120" s="12" t="s">
        <v>74</v>
      </c>
      <c r="C120" s="59">
        <v>2010.0</v>
      </c>
      <c r="D120" s="59">
        <v>0.743037975</v>
      </c>
    </row>
    <row r="121" ht="15.75" customHeight="1">
      <c r="A121" s="12">
        <v>185.0</v>
      </c>
      <c r="B121" s="12" t="s">
        <v>74</v>
      </c>
      <c r="C121" s="59">
        <v>2011.0</v>
      </c>
      <c r="D121" s="59">
        <v>0.734177215</v>
      </c>
    </row>
    <row r="122" ht="15.75" customHeight="1">
      <c r="A122" s="12">
        <v>185.0</v>
      </c>
      <c r="B122" s="12" t="s">
        <v>74</v>
      </c>
      <c r="C122" s="59">
        <v>2012.0</v>
      </c>
      <c r="D122" s="59">
        <v>0.716455696</v>
      </c>
    </row>
    <row r="123" ht="15.75" customHeight="1">
      <c r="A123" s="12">
        <v>185.0</v>
      </c>
      <c r="B123" s="12" t="s">
        <v>74</v>
      </c>
      <c r="C123" s="59">
        <v>2013.0</v>
      </c>
      <c r="D123" s="59">
        <v>0.694303797</v>
      </c>
    </row>
    <row r="124" ht="15.75" customHeight="1">
      <c r="A124" s="12">
        <v>185.0</v>
      </c>
      <c r="B124" s="12" t="s">
        <v>74</v>
      </c>
      <c r="C124" s="59">
        <v>2014.0</v>
      </c>
      <c r="D124" s="59">
        <v>0.65443038</v>
      </c>
    </row>
    <row r="125" ht="15.75" customHeight="1">
      <c r="A125" s="12">
        <v>185.0</v>
      </c>
      <c r="B125" s="12" t="s">
        <v>79</v>
      </c>
      <c r="C125" s="59">
        <v>1991.0</v>
      </c>
      <c r="D125" s="59">
        <v>0.808490566</v>
      </c>
    </row>
    <row r="126" ht="15.75" customHeight="1">
      <c r="A126" s="12">
        <v>185.0</v>
      </c>
      <c r="B126" s="12" t="s">
        <v>79</v>
      </c>
      <c r="C126" s="59">
        <v>1992.0</v>
      </c>
      <c r="D126" s="59">
        <v>0.793081761</v>
      </c>
    </row>
    <row r="127" ht="15.75" customHeight="1">
      <c r="A127" s="12">
        <v>185.0</v>
      </c>
      <c r="B127" s="12" t="s">
        <v>79</v>
      </c>
      <c r="C127" s="59">
        <v>1993.0</v>
      </c>
      <c r="D127" s="59">
        <v>0.793081761</v>
      </c>
    </row>
    <row r="128" ht="15.75" customHeight="1">
      <c r="A128" s="12">
        <v>185.0</v>
      </c>
      <c r="B128" s="12" t="s">
        <v>79</v>
      </c>
      <c r="C128" s="59">
        <v>1994.0</v>
      </c>
      <c r="D128" s="59">
        <v>0.779874214</v>
      </c>
    </row>
    <row r="129" ht="15.75" customHeight="1">
      <c r="A129" s="12">
        <v>185.0</v>
      </c>
      <c r="B129" s="12" t="s">
        <v>79</v>
      </c>
      <c r="C129" s="59">
        <v>1995.0</v>
      </c>
      <c r="D129" s="59">
        <v>0.78427673</v>
      </c>
    </row>
    <row r="130" ht="15.75" customHeight="1">
      <c r="A130" s="12">
        <v>185.0</v>
      </c>
      <c r="B130" s="12" t="s">
        <v>79</v>
      </c>
      <c r="C130" s="59">
        <v>1996.0</v>
      </c>
      <c r="D130" s="59">
        <v>0.762264151</v>
      </c>
    </row>
    <row r="131" ht="15.75" customHeight="1">
      <c r="A131" s="12">
        <v>185.0</v>
      </c>
      <c r="B131" s="12" t="s">
        <v>79</v>
      </c>
      <c r="C131" s="59">
        <v>1997.0</v>
      </c>
      <c r="D131" s="59">
        <v>0.744654088</v>
      </c>
    </row>
    <row r="132" ht="15.75" customHeight="1">
      <c r="A132" s="12">
        <v>185.0</v>
      </c>
      <c r="B132" s="12" t="s">
        <v>79</v>
      </c>
      <c r="C132" s="59">
        <v>1998.0</v>
      </c>
      <c r="D132" s="59">
        <v>0.740251572</v>
      </c>
    </row>
    <row r="133" ht="15.75" customHeight="1">
      <c r="A133" s="12">
        <v>185.0</v>
      </c>
      <c r="B133" s="12" t="s">
        <v>79</v>
      </c>
      <c r="C133" s="59">
        <v>1999.0</v>
      </c>
      <c r="D133" s="59">
        <v>0.744654088</v>
      </c>
    </row>
    <row r="134" ht="15.75" customHeight="1">
      <c r="A134" s="12">
        <v>185.0</v>
      </c>
      <c r="B134" s="12" t="s">
        <v>79</v>
      </c>
      <c r="C134" s="59">
        <v>2000.0</v>
      </c>
      <c r="D134" s="59">
        <v>0.731446541</v>
      </c>
    </row>
    <row r="135" ht="15.75" customHeight="1">
      <c r="A135" s="12">
        <v>185.0</v>
      </c>
      <c r="B135" s="12" t="s">
        <v>79</v>
      </c>
      <c r="C135" s="59">
        <v>2001.0</v>
      </c>
      <c r="D135" s="59">
        <v>0.709433962</v>
      </c>
    </row>
    <row r="136" ht="15.75" customHeight="1">
      <c r="A136" s="12">
        <v>185.0</v>
      </c>
      <c r="B136" s="12" t="s">
        <v>79</v>
      </c>
      <c r="C136" s="59">
        <v>2002.0</v>
      </c>
      <c r="D136" s="59">
        <v>0.683018868</v>
      </c>
    </row>
    <row r="137" ht="15.75" customHeight="1">
      <c r="A137" s="12">
        <v>185.0</v>
      </c>
      <c r="B137" s="12" t="s">
        <v>79</v>
      </c>
      <c r="C137" s="59">
        <v>2003.0</v>
      </c>
      <c r="D137" s="59">
        <v>0.647798742</v>
      </c>
    </row>
    <row r="138" ht="15.75" customHeight="1">
      <c r="A138" s="12">
        <v>185.0</v>
      </c>
      <c r="B138" s="12" t="s">
        <v>79</v>
      </c>
      <c r="C138" s="59">
        <v>2004.0</v>
      </c>
      <c r="D138" s="59">
        <v>0.616981132</v>
      </c>
    </row>
    <row r="139" ht="15.75" customHeight="1">
      <c r="A139" s="12">
        <v>185.0</v>
      </c>
      <c r="B139" s="12" t="s">
        <v>79</v>
      </c>
      <c r="C139" s="59">
        <v>2005.0</v>
      </c>
      <c r="D139" s="59">
        <v>0.621383648</v>
      </c>
    </row>
    <row r="140" ht="15.75" customHeight="1">
      <c r="A140" s="12">
        <v>185.0</v>
      </c>
      <c r="B140" s="12" t="s">
        <v>79</v>
      </c>
      <c r="C140" s="59">
        <v>2006.0</v>
      </c>
      <c r="D140" s="59">
        <v>0.599371069</v>
      </c>
    </row>
    <row r="141" ht="15.75" customHeight="1">
      <c r="A141" s="12">
        <v>185.0</v>
      </c>
      <c r="B141" s="12" t="s">
        <v>79</v>
      </c>
      <c r="C141" s="59">
        <v>2007.0</v>
      </c>
      <c r="D141" s="59">
        <v>0.572955975</v>
      </c>
    </row>
    <row r="142" ht="15.75" customHeight="1">
      <c r="A142" s="12">
        <v>185.0</v>
      </c>
      <c r="B142" s="12" t="s">
        <v>79</v>
      </c>
      <c r="C142" s="59">
        <v>2008.0</v>
      </c>
      <c r="D142" s="59">
        <v>0.555345912</v>
      </c>
    </row>
    <row r="143" ht="15.75" customHeight="1">
      <c r="A143" s="12">
        <v>185.0</v>
      </c>
      <c r="B143" s="12" t="s">
        <v>79</v>
      </c>
      <c r="C143" s="59">
        <v>2009.0</v>
      </c>
      <c r="D143" s="59">
        <v>0.546540881</v>
      </c>
    </row>
    <row r="144" ht="15.75" customHeight="1">
      <c r="A144" s="12">
        <v>185.0</v>
      </c>
      <c r="B144" s="12" t="s">
        <v>79</v>
      </c>
      <c r="C144" s="59">
        <v>2010.0</v>
      </c>
      <c r="D144" s="59">
        <v>0.542138365</v>
      </c>
    </row>
    <row r="145" ht="15.75" customHeight="1">
      <c r="A145" s="12">
        <v>185.0</v>
      </c>
      <c r="B145" s="12" t="s">
        <v>79</v>
      </c>
      <c r="C145" s="59">
        <v>2011.0</v>
      </c>
      <c r="D145" s="59">
        <v>0.533333333</v>
      </c>
    </row>
    <row r="146" ht="15.75" customHeight="1">
      <c r="A146" s="12">
        <v>185.0</v>
      </c>
      <c r="B146" s="12" t="s">
        <v>79</v>
      </c>
      <c r="C146" s="59">
        <v>2012.0</v>
      </c>
      <c r="D146" s="59">
        <v>0.537735849</v>
      </c>
    </row>
    <row r="147" ht="15.75" customHeight="1">
      <c r="A147" s="12">
        <v>185.0</v>
      </c>
      <c r="B147" s="12" t="s">
        <v>79</v>
      </c>
      <c r="C147" s="59">
        <v>2013.0</v>
      </c>
      <c r="D147" s="59">
        <v>0.555345912</v>
      </c>
    </row>
    <row r="148" ht="15.75" customHeight="1">
      <c r="A148" s="12">
        <v>185.0</v>
      </c>
      <c r="B148" s="12" t="s">
        <v>79</v>
      </c>
      <c r="C148" s="59">
        <v>2014.0</v>
      </c>
      <c r="D148" s="59">
        <v>0.6103773585</v>
      </c>
    </row>
    <row r="149" ht="15.75" customHeight="1">
      <c r="A149" s="12">
        <v>185.0</v>
      </c>
      <c r="B149" s="12" t="s">
        <v>83</v>
      </c>
      <c r="C149" s="59">
        <v>1990.0</v>
      </c>
      <c r="D149" s="59">
        <v>0.296296296</v>
      </c>
    </row>
    <row r="150" ht="15.75" customHeight="1">
      <c r="A150" s="12">
        <v>185.0</v>
      </c>
      <c r="B150" s="12" t="s">
        <v>83</v>
      </c>
      <c r="C150" s="59">
        <v>1991.0</v>
      </c>
      <c r="D150" s="59">
        <v>0.291666667</v>
      </c>
    </row>
    <row r="151" ht="15.75" customHeight="1">
      <c r="A151" s="12">
        <v>185.0</v>
      </c>
      <c r="B151" s="12" t="s">
        <v>83</v>
      </c>
      <c r="C151" s="59">
        <v>1992.0</v>
      </c>
      <c r="D151" s="59">
        <v>0.240740741</v>
      </c>
    </row>
    <row r="152" ht="15.75" customHeight="1">
      <c r="A152" s="12">
        <v>185.0</v>
      </c>
      <c r="B152" s="12" t="s">
        <v>83</v>
      </c>
      <c r="C152" s="59">
        <v>1993.0</v>
      </c>
      <c r="D152" s="59">
        <v>0.171296296</v>
      </c>
    </row>
    <row r="153" ht="15.75" customHeight="1">
      <c r="A153" s="12">
        <v>185.0</v>
      </c>
      <c r="B153" s="12" t="s">
        <v>83</v>
      </c>
      <c r="C153" s="59">
        <v>1994.0</v>
      </c>
      <c r="D153" s="59">
        <v>0.125</v>
      </c>
    </row>
    <row r="154" ht="15.75" customHeight="1">
      <c r="A154" s="12">
        <v>185.0</v>
      </c>
      <c r="B154" s="12" t="s">
        <v>83</v>
      </c>
      <c r="C154" s="59">
        <v>1995.0</v>
      </c>
      <c r="D154" s="59">
        <v>0.125</v>
      </c>
    </row>
    <row r="155" ht="15.75" customHeight="1">
      <c r="A155" s="12">
        <v>185.0</v>
      </c>
      <c r="B155" s="12" t="s">
        <v>83</v>
      </c>
      <c r="C155" s="59">
        <v>1996.0</v>
      </c>
      <c r="D155" s="59">
        <v>0.143518519</v>
      </c>
    </row>
    <row r="156" ht="15.75" customHeight="1">
      <c r="A156" s="12">
        <v>185.0</v>
      </c>
      <c r="B156" s="12" t="s">
        <v>83</v>
      </c>
      <c r="C156" s="59">
        <v>1997.0</v>
      </c>
      <c r="D156" s="59">
        <v>0.162037037</v>
      </c>
    </row>
    <row r="157" ht="15.75" customHeight="1">
      <c r="A157" s="12">
        <v>185.0</v>
      </c>
      <c r="B157" s="12" t="s">
        <v>83</v>
      </c>
      <c r="C157" s="59">
        <v>1998.0</v>
      </c>
      <c r="D157" s="59">
        <v>0.194444444</v>
      </c>
    </row>
    <row r="158" ht="15.75" customHeight="1">
      <c r="A158" s="12">
        <v>185.0</v>
      </c>
      <c r="B158" s="12" t="s">
        <v>83</v>
      </c>
      <c r="C158" s="59">
        <v>1999.0</v>
      </c>
      <c r="D158" s="59">
        <v>0.217592593</v>
      </c>
    </row>
    <row r="159" ht="15.75" customHeight="1">
      <c r="A159" s="12">
        <v>185.0</v>
      </c>
      <c r="B159" s="12" t="s">
        <v>83</v>
      </c>
      <c r="C159" s="59">
        <v>2000.0</v>
      </c>
      <c r="D159" s="59">
        <v>0.24537037</v>
      </c>
    </row>
    <row r="160" ht="15.75" customHeight="1">
      <c r="A160" s="12">
        <v>185.0</v>
      </c>
      <c r="B160" s="12" t="s">
        <v>83</v>
      </c>
      <c r="C160" s="59">
        <v>2001.0</v>
      </c>
      <c r="D160" s="59">
        <v>0.259259259</v>
      </c>
    </row>
    <row r="161" ht="15.75" customHeight="1">
      <c r="A161" s="12">
        <v>185.0</v>
      </c>
      <c r="B161" s="12" t="s">
        <v>83</v>
      </c>
      <c r="C161" s="59">
        <v>2002.0</v>
      </c>
      <c r="D161" s="59">
        <v>0.263888889</v>
      </c>
    </row>
    <row r="162" ht="15.75" customHeight="1">
      <c r="A162" s="12">
        <v>185.0</v>
      </c>
      <c r="B162" s="12" t="s">
        <v>83</v>
      </c>
      <c r="C162" s="59">
        <v>2003.0</v>
      </c>
      <c r="D162" s="59">
        <v>0.273148148</v>
      </c>
    </row>
    <row r="163" ht="15.75" customHeight="1">
      <c r="A163" s="12">
        <v>185.0</v>
      </c>
      <c r="B163" s="12" t="s">
        <v>83</v>
      </c>
      <c r="C163" s="59">
        <v>2004.0</v>
      </c>
      <c r="D163" s="59">
        <v>0.291666667</v>
      </c>
    </row>
    <row r="164" ht="15.75" customHeight="1">
      <c r="A164" s="12">
        <v>185.0</v>
      </c>
      <c r="B164" s="12" t="s">
        <v>83</v>
      </c>
      <c r="C164" s="59">
        <v>2005.0</v>
      </c>
      <c r="D164" s="59">
        <v>0.282407407</v>
      </c>
    </row>
    <row r="165" ht="15.75" customHeight="1">
      <c r="A165" s="12">
        <v>185.0</v>
      </c>
      <c r="B165" s="12" t="s">
        <v>83</v>
      </c>
      <c r="C165" s="59">
        <v>2006.0</v>
      </c>
      <c r="D165" s="59">
        <v>0.273148148</v>
      </c>
    </row>
    <row r="166" ht="15.75" customHeight="1">
      <c r="A166" s="12">
        <v>185.0</v>
      </c>
      <c r="B166" s="12" t="s">
        <v>83</v>
      </c>
      <c r="C166" s="59">
        <v>2007.0</v>
      </c>
      <c r="D166" s="59">
        <v>0.259259259</v>
      </c>
    </row>
    <row r="167" ht="15.75" customHeight="1">
      <c r="A167" s="12">
        <v>185.0</v>
      </c>
      <c r="B167" s="12" t="s">
        <v>83</v>
      </c>
      <c r="C167" s="59">
        <v>2008.0</v>
      </c>
      <c r="D167" s="59">
        <v>0.273148148</v>
      </c>
    </row>
    <row r="168" ht="15.75" customHeight="1">
      <c r="A168" s="12">
        <v>185.0</v>
      </c>
      <c r="B168" s="12" t="s">
        <v>83</v>
      </c>
      <c r="C168" s="59">
        <v>2009.0</v>
      </c>
      <c r="D168" s="59">
        <v>0.277777778</v>
      </c>
    </row>
    <row r="169" ht="15.75" customHeight="1">
      <c r="A169" s="12">
        <v>185.0</v>
      </c>
      <c r="B169" s="12" t="s">
        <v>83</v>
      </c>
      <c r="C169" s="59">
        <v>2010.0</v>
      </c>
      <c r="D169" s="59">
        <v>0.273148148</v>
      </c>
    </row>
    <row r="170" ht="15.75" customHeight="1">
      <c r="A170" s="12">
        <v>185.0</v>
      </c>
      <c r="B170" s="12" t="s">
        <v>83</v>
      </c>
      <c r="C170" s="59">
        <v>2011.0</v>
      </c>
      <c r="D170" s="59">
        <v>0.25462963</v>
      </c>
    </row>
    <row r="171" ht="15.75" customHeight="1">
      <c r="A171" s="12">
        <v>185.0</v>
      </c>
      <c r="B171" s="12" t="s">
        <v>83</v>
      </c>
      <c r="C171" s="59">
        <v>2012.0</v>
      </c>
      <c r="D171" s="59">
        <v>0.25</v>
      </c>
    </row>
    <row r="172" ht="15.75" customHeight="1">
      <c r="A172" s="12">
        <v>185.0</v>
      </c>
      <c r="B172" s="12" t="s">
        <v>83</v>
      </c>
      <c r="C172" s="59">
        <v>2013.0</v>
      </c>
      <c r="D172" s="59">
        <v>0.25</v>
      </c>
    </row>
    <row r="173" ht="15.75" customHeight="1">
      <c r="A173" s="12">
        <v>185.0</v>
      </c>
      <c r="B173" s="12" t="s">
        <v>83</v>
      </c>
      <c r="C173" s="59">
        <v>2014.0</v>
      </c>
      <c r="D173" s="59">
        <v>0.259259259</v>
      </c>
    </row>
    <row r="174" ht="15.75" customHeight="1">
      <c r="A174" s="12">
        <v>194.0</v>
      </c>
      <c r="B174" s="12" t="s">
        <v>87</v>
      </c>
      <c r="C174" s="59">
        <v>1990.0</v>
      </c>
      <c r="D174" s="59">
        <v>0.160220994</v>
      </c>
    </row>
    <row r="175" ht="15.75" customHeight="1">
      <c r="A175" s="12">
        <v>194.0</v>
      </c>
      <c r="B175" s="12" t="s">
        <v>87</v>
      </c>
      <c r="C175" s="59">
        <v>1991.0</v>
      </c>
      <c r="D175" s="59">
        <v>0.027624309</v>
      </c>
    </row>
    <row r="176" ht="15.75" customHeight="1">
      <c r="A176" s="12">
        <v>194.0</v>
      </c>
      <c r="B176" s="12" t="s">
        <v>87</v>
      </c>
      <c r="C176" s="59">
        <v>1992.0</v>
      </c>
      <c r="D176" s="59">
        <v>0.011049724</v>
      </c>
    </row>
    <row r="177" ht="15.75" customHeight="1">
      <c r="A177" s="12">
        <v>194.0</v>
      </c>
      <c r="B177" s="12" t="s">
        <v>87</v>
      </c>
      <c r="C177" s="59">
        <v>1993.0</v>
      </c>
      <c r="D177" s="59">
        <v>0.060773481</v>
      </c>
    </row>
    <row r="178" ht="15.75" customHeight="1">
      <c r="A178" s="12">
        <v>194.0</v>
      </c>
      <c r="B178" s="12" t="s">
        <v>87</v>
      </c>
      <c r="C178" s="59">
        <v>1994.0</v>
      </c>
      <c r="D178" s="59">
        <v>0.198895028</v>
      </c>
    </row>
    <row r="179" ht="15.75" customHeight="1">
      <c r="A179" s="12">
        <v>194.0</v>
      </c>
      <c r="B179" s="12" t="s">
        <v>87</v>
      </c>
      <c r="C179" s="59">
        <v>1995.0</v>
      </c>
      <c r="D179" s="59">
        <v>0.049723757</v>
      </c>
    </row>
    <row r="180" ht="15.75" customHeight="1">
      <c r="A180" s="12">
        <v>194.0</v>
      </c>
      <c r="B180" s="12" t="s">
        <v>87</v>
      </c>
      <c r="C180" s="59">
        <v>1996.0</v>
      </c>
      <c r="D180" s="59">
        <v>0.121546961</v>
      </c>
    </row>
    <row r="181" ht="15.75" customHeight="1">
      <c r="A181" s="12">
        <v>194.0</v>
      </c>
      <c r="B181" s="12" t="s">
        <v>87</v>
      </c>
      <c r="C181" s="59">
        <v>1997.0</v>
      </c>
      <c r="D181" s="59">
        <v>0.132596685</v>
      </c>
    </row>
    <row r="182" ht="15.75" customHeight="1">
      <c r="A182" s="12">
        <v>194.0</v>
      </c>
      <c r="B182" s="12" t="s">
        <v>87</v>
      </c>
      <c r="C182" s="59">
        <v>1998.0</v>
      </c>
      <c r="D182" s="59">
        <v>0.08839779</v>
      </c>
    </row>
    <row r="183" ht="15.75" customHeight="1">
      <c r="A183" s="12">
        <v>194.0</v>
      </c>
      <c r="B183" s="12" t="s">
        <v>87</v>
      </c>
      <c r="C183" s="59">
        <v>1999.0</v>
      </c>
      <c r="D183" s="59">
        <v>0.093922652</v>
      </c>
    </row>
    <row r="184" ht="15.75" customHeight="1">
      <c r="A184" s="12">
        <v>194.0</v>
      </c>
      <c r="B184" s="12" t="s">
        <v>87</v>
      </c>
      <c r="C184" s="59">
        <v>2000.0</v>
      </c>
      <c r="D184" s="59">
        <v>0.259668508</v>
      </c>
    </row>
    <row r="185" ht="15.75" customHeight="1">
      <c r="A185" s="12">
        <v>194.0</v>
      </c>
      <c r="B185" s="12" t="s">
        <v>87</v>
      </c>
      <c r="C185" s="59">
        <v>2001.0</v>
      </c>
      <c r="D185" s="59">
        <v>0.364640884</v>
      </c>
    </row>
    <row r="186" ht="15.75" customHeight="1">
      <c r="A186" s="12">
        <v>194.0</v>
      </c>
      <c r="B186" s="12" t="s">
        <v>87</v>
      </c>
      <c r="C186" s="59">
        <v>2002.0</v>
      </c>
      <c r="D186" s="59">
        <v>0.950276243</v>
      </c>
    </row>
    <row r="187" ht="15.75" customHeight="1">
      <c r="A187" s="12">
        <v>194.0</v>
      </c>
      <c r="B187" s="12" t="s">
        <v>87</v>
      </c>
      <c r="C187" s="59">
        <v>2003.0</v>
      </c>
      <c r="D187" s="59">
        <v>0.270718232</v>
      </c>
    </row>
    <row r="188" ht="15.75" customHeight="1">
      <c r="A188" s="12">
        <v>194.0</v>
      </c>
      <c r="B188" s="12" t="s">
        <v>87</v>
      </c>
      <c r="C188" s="59">
        <v>2004.0</v>
      </c>
      <c r="D188" s="59">
        <v>0.535911602</v>
      </c>
    </row>
    <row r="189" ht="15.75" customHeight="1">
      <c r="A189" s="12">
        <v>194.0</v>
      </c>
      <c r="B189" s="12" t="s">
        <v>87</v>
      </c>
      <c r="C189" s="59">
        <v>2005.0</v>
      </c>
      <c r="D189" s="59">
        <v>0.751381215</v>
      </c>
    </row>
    <row r="190" ht="15.75" customHeight="1">
      <c r="A190" s="12">
        <v>194.0</v>
      </c>
      <c r="B190" s="12" t="s">
        <v>87</v>
      </c>
      <c r="C190" s="59">
        <v>2006.0</v>
      </c>
      <c r="D190" s="59">
        <v>0.546961326</v>
      </c>
    </row>
    <row r="191" ht="15.75" customHeight="1">
      <c r="A191" s="12">
        <v>194.0</v>
      </c>
      <c r="B191" s="12" t="s">
        <v>87</v>
      </c>
      <c r="C191" s="59">
        <v>2007.0</v>
      </c>
      <c r="D191" s="59">
        <v>0.585635359</v>
      </c>
    </row>
    <row r="192" ht="15.75" customHeight="1">
      <c r="A192" s="12">
        <v>194.0</v>
      </c>
      <c r="B192" s="12" t="s">
        <v>87</v>
      </c>
      <c r="C192" s="59">
        <v>2008.0</v>
      </c>
      <c r="D192" s="59">
        <v>0.314917127</v>
      </c>
    </row>
    <row r="193" ht="15.75" customHeight="1">
      <c r="A193" s="12">
        <v>194.0</v>
      </c>
      <c r="B193" s="12" t="s">
        <v>87</v>
      </c>
      <c r="C193" s="59">
        <v>2009.0</v>
      </c>
      <c r="D193" s="59">
        <v>0.563535912</v>
      </c>
    </row>
    <row r="194" ht="15.75" customHeight="1">
      <c r="A194" s="12">
        <v>194.0</v>
      </c>
      <c r="B194" s="12" t="s">
        <v>87</v>
      </c>
      <c r="C194" s="59">
        <v>2010.0</v>
      </c>
      <c r="D194" s="59">
        <v>0.29281768</v>
      </c>
    </row>
    <row r="195" ht="15.75" customHeight="1">
      <c r="A195" s="12">
        <v>194.0</v>
      </c>
      <c r="B195" s="12" t="s">
        <v>97</v>
      </c>
      <c r="C195" s="59">
        <v>1990.0</v>
      </c>
      <c r="D195" s="59">
        <v>3.264248705</v>
      </c>
    </row>
    <row r="196" ht="15.75" customHeight="1">
      <c r="A196" s="12">
        <v>194.0</v>
      </c>
      <c r="B196" s="12" t="s">
        <v>97</v>
      </c>
      <c r="C196" s="59">
        <v>1991.0</v>
      </c>
      <c r="D196" s="59">
        <v>3.886010363</v>
      </c>
    </row>
    <row r="197" ht="15.75" customHeight="1">
      <c r="A197" s="12">
        <v>194.0</v>
      </c>
      <c r="B197" s="12" t="s">
        <v>97</v>
      </c>
      <c r="C197" s="59">
        <v>1992.0</v>
      </c>
      <c r="D197" s="59">
        <v>2.176165803</v>
      </c>
    </row>
    <row r="198" ht="15.75" customHeight="1">
      <c r="A198" s="12">
        <v>194.0</v>
      </c>
      <c r="B198" s="12" t="s">
        <v>97</v>
      </c>
      <c r="C198" s="59">
        <v>1993.0</v>
      </c>
      <c r="D198" s="59">
        <v>2.694300518</v>
      </c>
    </row>
    <row r="199" ht="15.75" customHeight="1">
      <c r="A199" s="12">
        <v>194.0</v>
      </c>
      <c r="B199" s="12" t="s">
        <v>97</v>
      </c>
      <c r="C199" s="59">
        <v>1994.0</v>
      </c>
      <c r="D199" s="59">
        <v>4.14507772</v>
      </c>
    </row>
    <row r="200" ht="15.75" customHeight="1">
      <c r="A200" s="12">
        <v>194.0</v>
      </c>
      <c r="B200" s="12" t="s">
        <v>97</v>
      </c>
      <c r="C200" s="59">
        <v>1995.0</v>
      </c>
      <c r="D200" s="59">
        <v>5.025906736</v>
      </c>
    </row>
    <row r="201" ht="15.75" customHeight="1">
      <c r="A201" s="12">
        <v>194.0</v>
      </c>
      <c r="B201" s="12" t="s">
        <v>97</v>
      </c>
      <c r="C201" s="59">
        <v>1996.0</v>
      </c>
      <c r="D201" s="59">
        <v>6.943005181</v>
      </c>
    </row>
    <row r="202" ht="15.75" customHeight="1">
      <c r="A202" s="12">
        <v>194.0</v>
      </c>
      <c r="B202" s="12" t="s">
        <v>97</v>
      </c>
      <c r="C202" s="59">
        <v>1997.0</v>
      </c>
      <c r="D202" s="59">
        <v>7.305699482</v>
      </c>
    </row>
    <row r="203" ht="15.75" customHeight="1">
      <c r="A203" s="12">
        <v>194.0</v>
      </c>
      <c r="B203" s="12" t="s">
        <v>97</v>
      </c>
      <c r="C203" s="59">
        <v>1998.0</v>
      </c>
      <c r="D203" s="59">
        <v>3.367875648</v>
      </c>
    </row>
    <row r="204" ht="15.75" customHeight="1">
      <c r="A204" s="12">
        <v>194.0</v>
      </c>
      <c r="B204" s="12" t="s">
        <v>97</v>
      </c>
      <c r="C204" s="59">
        <v>1999.0</v>
      </c>
      <c r="D204" s="59">
        <v>3.316062176</v>
      </c>
    </row>
    <row r="205" ht="15.75" customHeight="1">
      <c r="A205" s="12">
        <v>194.0</v>
      </c>
      <c r="B205" s="12" t="s">
        <v>97</v>
      </c>
      <c r="C205" s="59">
        <v>2000.0</v>
      </c>
      <c r="D205" s="59">
        <v>3.056994819</v>
      </c>
    </row>
    <row r="206" ht="15.75" customHeight="1">
      <c r="A206" s="12">
        <v>194.0</v>
      </c>
      <c r="B206" s="12" t="s">
        <v>97</v>
      </c>
      <c r="C206" s="59">
        <v>2001.0</v>
      </c>
      <c r="D206" s="59">
        <v>1.761658031</v>
      </c>
    </row>
    <row r="207" ht="15.75" customHeight="1">
      <c r="A207" s="12">
        <v>194.0</v>
      </c>
      <c r="B207" s="12" t="s">
        <v>97</v>
      </c>
      <c r="C207" s="59">
        <v>2002.0</v>
      </c>
      <c r="D207" s="59">
        <v>1.917098446</v>
      </c>
    </row>
    <row r="208" ht="15.75" customHeight="1">
      <c r="A208" s="12">
        <v>194.0</v>
      </c>
      <c r="B208" s="12" t="s">
        <v>97</v>
      </c>
      <c r="C208" s="59">
        <v>2003.0</v>
      </c>
      <c r="D208" s="59">
        <v>2.642487047</v>
      </c>
    </row>
    <row r="209" ht="15.75" customHeight="1">
      <c r="A209" s="12">
        <v>194.0</v>
      </c>
      <c r="B209" s="12" t="s">
        <v>97</v>
      </c>
      <c r="C209" s="59">
        <v>2004.0</v>
      </c>
      <c r="D209" s="59">
        <v>3.937823834</v>
      </c>
    </row>
    <row r="210" ht="15.75" customHeight="1">
      <c r="A210" s="12">
        <v>194.0</v>
      </c>
      <c r="B210" s="12" t="s">
        <v>97</v>
      </c>
      <c r="C210" s="59">
        <v>2005.0</v>
      </c>
      <c r="D210" s="59">
        <v>6.424870466</v>
      </c>
    </row>
    <row r="211" ht="15.75" customHeight="1">
      <c r="A211" s="12">
        <v>194.0</v>
      </c>
      <c r="B211" s="12" t="s">
        <v>97</v>
      </c>
      <c r="C211" s="59">
        <v>2006.0</v>
      </c>
      <c r="D211" s="59">
        <v>5.492227979</v>
      </c>
    </row>
    <row r="212" ht="15.75" customHeight="1">
      <c r="A212" s="12">
        <v>194.0</v>
      </c>
      <c r="B212" s="12" t="s">
        <v>97</v>
      </c>
      <c r="C212" s="59">
        <v>2007.0</v>
      </c>
      <c r="D212" s="59">
        <v>4.974093264</v>
      </c>
    </row>
    <row r="213" ht="15.75" customHeight="1">
      <c r="A213" s="12">
        <v>194.0</v>
      </c>
      <c r="B213" s="12" t="s">
        <v>97</v>
      </c>
      <c r="C213" s="59">
        <v>2008.0</v>
      </c>
      <c r="D213" s="59">
        <v>4.974093264</v>
      </c>
    </row>
    <row r="214" ht="15.75" customHeight="1">
      <c r="A214" s="12">
        <v>194.0</v>
      </c>
      <c r="B214" s="12" t="s">
        <v>97</v>
      </c>
      <c r="C214" s="59">
        <v>2009.0</v>
      </c>
      <c r="D214" s="59">
        <v>9.378238342</v>
      </c>
    </row>
    <row r="215" ht="15.75" customHeight="1">
      <c r="A215" s="12">
        <v>194.0</v>
      </c>
      <c r="B215" s="12" t="s">
        <v>97</v>
      </c>
      <c r="C215" s="59">
        <v>2010.0</v>
      </c>
      <c r="D215" s="59">
        <v>8.393782383</v>
      </c>
    </row>
    <row r="216" ht="15.75" customHeight="1">
      <c r="A216" s="12">
        <v>194.0</v>
      </c>
      <c r="B216" s="12" t="s">
        <v>102</v>
      </c>
      <c r="C216" s="59">
        <v>1990.0</v>
      </c>
      <c r="D216" s="59">
        <v>1.350649351</v>
      </c>
    </row>
    <row r="217" ht="15.75" customHeight="1">
      <c r="A217" s="12">
        <v>194.0</v>
      </c>
      <c r="B217" s="12" t="s">
        <v>102</v>
      </c>
      <c r="C217" s="59">
        <v>1991.0</v>
      </c>
      <c r="D217" s="59">
        <v>0.744588745</v>
      </c>
    </row>
    <row r="218" ht="15.75" customHeight="1">
      <c r="A218" s="12">
        <v>194.0</v>
      </c>
      <c r="B218" s="12" t="s">
        <v>102</v>
      </c>
      <c r="C218" s="59">
        <v>1992.0</v>
      </c>
      <c r="D218" s="59">
        <v>1.108225108</v>
      </c>
    </row>
    <row r="219" ht="15.75" customHeight="1">
      <c r="A219" s="12">
        <v>194.0</v>
      </c>
      <c r="B219" s="12" t="s">
        <v>102</v>
      </c>
      <c r="C219" s="59">
        <v>1993.0</v>
      </c>
      <c r="D219" s="59">
        <v>0.857142857</v>
      </c>
    </row>
    <row r="220" ht="15.75" customHeight="1">
      <c r="A220" s="12">
        <v>194.0</v>
      </c>
      <c r="B220" s="12" t="s">
        <v>102</v>
      </c>
      <c r="C220" s="59">
        <v>1994.0</v>
      </c>
      <c r="D220" s="59">
        <v>0.727272727</v>
      </c>
    </row>
    <row r="221" ht="15.75" customHeight="1">
      <c r="A221" s="12">
        <v>194.0</v>
      </c>
      <c r="B221" s="12" t="s">
        <v>102</v>
      </c>
      <c r="C221" s="59">
        <v>1995.0</v>
      </c>
      <c r="D221" s="59">
        <v>0.666666667</v>
      </c>
    </row>
    <row r="222" ht="15.75" customHeight="1">
      <c r="A222" s="12">
        <v>194.0</v>
      </c>
      <c r="B222" s="12" t="s">
        <v>102</v>
      </c>
      <c r="C222" s="59">
        <v>1996.0</v>
      </c>
      <c r="D222" s="59">
        <v>0.857142857</v>
      </c>
    </row>
    <row r="223" ht="15.75" customHeight="1">
      <c r="A223" s="12">
        <v>194.0</v>
      </c>
      <c r="B223" s="12" t="s">
        <v>102</v>
      </c>
      <c r="C223" s="59">
        <v>1997.0</v>
      </c>
      <c r="D223" s="59">
        <v>1.16017316</v>
      </c>
    </row>
    <row r="224" ht="15.75" customHeight="1">
      <c r="A224" s="12">
        <v>194.0</v>
      </c>
      <c r="B224" s="12" t="s">
        <v>102</v>
      </c>
      <c r="C224" s="59">
        <v>1998.0</v>
      </c>
      <c r="D224" s="59">
        <v>0.883116883</v>
      </c>
    </row>
    <row r="225" ht="15.75" customHeight="1">
      <c r="A225" s="12">
        <v>194.0</v>
      </c>
      <c r="B225" s="12" t="s">
        <v>102</v>
      </c>
      <c r="C225" s="59">
        <v>1999.0</v>
      </c>
      <c r="D225" s="59">
        <v>0.432900433</v>
      </c>
    </row>
    <row r="226" ht="15.75" customHeight="1">
      <c r="A226" s="12">
        <v>194.0</v>
      </c>
      <c r="B226" s="12" t="s">
        <v>102</v>
      </c>
      <c r="C226" s="59">
        <v>2000.0</v>
      </c>
      <c r="D226" s="59">
        <v>0.666666667</v>
      </c>
    </row>
    <row r="227" ht="15.75" customHeight="1">
      <c r="A227" s="12">
        <v>194.0</v>
      </c>
      <c r="B227" s="12" t="s">
        <v>102</v>
      </c>
      <c r="C227" s="59">
        <v>2001.0</v>
      </c>
      <c r="D227" s="59">
        <v>0.19047619</v>
      </c>
    </row>
    <row r="228" ht="15.75" customHeight="1">
      <c r="A228" s="12">
        <v>194.0</v>
      </c>
      <c r="B228" s="12" t="s">
        <v>102</v>
      </c>
      <c r="C228" s="59">
        <v>2002.0</v>
      </c>
      <c r="D228" s="59">
        <v>0.251082251</v>
      </c>
    </row>
    <row r="229" ht="15.75" customHeight="1">
      <c r="A229" s="12">
        <v>194.0</v>
      </c>
      <c r="B229" s="12" t="s">
        <v>102</v>
      </c>
      <c r="C229" s="59">
        <v>2003.0</v>
      </c>
      <c r="D229" s="59">
        <v>0.363636364</v>
      </c>
    </row>
    <row r="230" ht="15.75" customHeight="1">
      <c r="A230" s="12">
        <v>194.0</v>
      </c>
      <c r="B230" s="12" t="s">
        <v>102</v>
      </c>
      <c r="C230" s="59">
        <v>2004.0</v>
      </c>
      <c r="D230" s="59">
        <v>0.770562771</v>
      </c>
    </row>
    <row r="231" ht="15.75" customHeight="1">
      <c r="A231" s="12">
        <v>194.0</v>
      </c>
      <c r="B231" s="12" t="s">
        <v>102</v>
      </c>
      <c r="C231" s="59">
        <v>2005.0</v>
      </c>
      <c r="D231" s="59">
        <v>0.640692641</v>
      </c>
    </row>
    <row r="232" ht="15.75" customHeight="1">
      <c r="A232" s="12">
        <v>194.0</v>
      </c>
      <c r="B232" s="12" t="s">
        <v>102</v>
      </c>
      <c r="C232" s="59">
        <v>2006.0</v>
      </c>
      <c r="D232" s="59">
        <v>1.073593074</v>
      </c>
    </row>
    <row r="233" ht="15.75" customHeight="1">
      <c r="A233" s="12">
        <v>194.0</v>
      </c>
      <c r="B233" s="12" t="s">
        <v>102</v>
      </c>
      <c r="C233" s="59">
        <v>2007.0</v>
      </c>
      <c r="D233" s="59">
        <v>0.588744589</v>
      </c>
    </row>
    <row r="234" ht="15.75" customHeight="1">
      <c r="A234" s="12">
        <v>194.0</v>
      </c>
      <c r="B234" s="12" t="s">
        <v>102</v>
      </c>
      <c r="C234" s="59">
        <v>2008.0</v>
      </c>
      <c r="D234" s="59">
        <v>0.346320346</v>
      </c>
    </row>
    <row r="235" ht="15.75" customHeight="1">
      <c r="A235" s="12">
        <v>194.0</v>
      </c>
      <c r="B235" s="12" t="s">
        <v>102</v>
      </c>
      <c r="C235" s="59">
        <v>2009.0</v>
      </c>
      <c r="D235" s="59">
        <v>0.294372294</v>
      </c>
    </row>
    <row r="236" ht="15.75" customHeight="1">
      <c r="A236" s="12">
        <v>194.0</v>
      </c>
      <c r="B236" s="12" t="s">
        <v>102</v>
      </c>
      <c r="C236" s="59">
        <v>2010.0</v>
      </c>
      <c r="D236" s="59">
        <v>0.354978355</v>
      </c>
    </row>
    <row r="237" ht="15.75" customHeight="1">
      <c r="A237" s="12">
        <v>215.0</v>
      </c>
      <c r="B237" s="12" t="s">
        <v>107</v>
      </c>
      <c r="C237" s="59">
        <v>1965.0</v>
      </c>
      <c r="D237" s="59">
        <v>333.0316742</v>
      </c>
    </row>
    <row r="238" ht="15.75" customHeight="1">
      <c r="A238" s="12">
        <v>215.0</v>
      </c>
      <c r="B238" s="12" t="s">
        <v>107</v>
      </c>
      <c r="C238" s="59">
        <v>1966.0</v>
      </c>
      <c r="D238" s="59">
        <v>314.9321267</v>
      </c>
    </row>
    <row r="239" ht="15.75" customHeight="1">
      <c r="A239" s="12">
        <v>215.0</v>
      </c>
      <c r="B239" s="12" t="s">
        <v>107</v>
      </c>
      <c r="C239" s="59">
        <v>1967.0</v>
      </c>
      <c r="D239" s="59">
        <v>289.5927602</v>
      </c>
    </row>
    <row r="240" ht="15.75" customHeight="1">
      <c r="A240" s="12">
        <v>215.0</v>
      </c>
      <c r="B240" s="12" t="s">
        <v>107</v>
      </c>
      <c r="C240" s="59">
        <v>1968.0</v>
      </c>
      <c r="D240" s="59">
        <v>206.3348416</v>
      </c>
    </row>
    <row r="241" ht="15.75" customHeight="1">
      <c r="A241" s="12">
        <v>215.0</v>
      </c>
      <c r="B241" s="12" t="s">
        <v>107</v>
      </c>
      <c r="C241" s="59">
        <v>1970.0</v>
      </c>
      <c r="D241" s="59">
        <v>155.6561086</v>
      </c>
    </row>
    <row r="242" ht="15.75" customHeight="1">
      <c r="A242" s="12">
        <v>215.0</v>
      </c>
      <c r="B242" s="12" t="s">
        <v>107</v>
      </c>
      <c r="C242" s="59">
        <v>1971.0</v>
      </c>
      <c r="D242" s="59">
        <v>199.0950226</v>
      </c>
    </row>
    <row r="243" ht="15.75" customHeight="1">
      <c r="A243" s="12">
        <v>215.0</v>
      </c>
      <c r="B243" s="12" t="s">
        <v>107</v>
      </c>
      <c r="C243" s="59">
        <v>1972.0</v>
      </c>
      <c r="D243" s="59">
        <v>220.8144796</v>
      </c>
    </row>
    <row r="244" ht="15.75" customHeight="1">
      <c r="A244" s="12">
        <v>215.0</v>
      </c>
      <c r="B244" s="12" t="s">
        <v>107</v>
      </c>
      <c r="C244" s="59">
        <v>1973.0</v>
      </c>
      <c r="D244" s="59">
        <v>333.0316742</v>
      </c>
    </row>
    <row r="245" ht="15.75" customHeight="1">
      <c r="A245" s="12">
        <v>215.0</v>
      </c>
      <c r="B245" s="12" t="s">
        <v>107</v>
      </c>
      <c r="C245" s="59">
        <v>1974.0</v>
      </c>
      <c r="D245" s="59">
        <v>304.0723982</v>
      </c>
    </row>
    <row r="246" ht="15.75" customHeight="1">
      <c r="A246" s="12">
        <v>215.0</v>
      </c>
      <c r="B246" s="12" t="s">
        <v>107</v>
      </c>
      <c r="C246" s="59">
        <v>1975.0</v>
      </c>
      <c r="D246" s="59">
        <v>376.4705882</v>
      </c>
    </row>
    <row r="247" ht="15.75" customHeight="1">
      <c r="A247" s="12">
        <v>215.0</v>
      </c>
      <c r="B247" s="12" t="s">
        <v>107</v>
      </c>
      <c r="C247" s="59">
        <v>1977.0</v>
      </c>
      <c r="D247" s="59">
        <v>361.9909502</v>
      </c>
    </row>
    <row r="248" ht="15.75" customHeight="1">
      <c r="A248" s="12">
        <v>215.0</v>
      </c>
      <c r="B248" s="12" t="s">
        <v>107</v>
      </c>
      <c r="C248" s="59">
        <v>1978.0</v>
      </c>
      <c r="D248" s="59">
        <v>390.9502262</v>
      </c>
    </row>
    <row r="249" ht="15.75" customHeight="1">
      <c r="A249" s="12">
        <v>215.0</v>
      </c>
      <c r="B249" s="12" t="s">
        <v>107</v>
      </c>
      <c r="C249" s="59">
        <v>1979.0</v>
      </c>
      <c r="D249" s="59">
        <v>499.5475113</v>
      </c>
    </row>
    <row r="250" ht="15.75" customHeight="1">
      <c r="A250" s="12">
        <v>215.0</v>
      </c>
      <c r="B250" s="12" t="s">
        <v>107</v>
      </c>
      <c r="C250" s="59">
        <v>1980.0</v>
      </c>
      <c r="D250" s="59">
        <v>669.6832579</v>
      </c>
    </row>
    <row r="251" ht="15.75" customHeight="1">
      <c r="A251" s="12">
        <v>215.0</v>
      </c>
      <c r="B251" s="12" t="s">
        <v>107</v>
      </c>
      <c r="C251" s="59">
        <v>1981.0</v>
      </c>
      <c r="D251" s="59">
        <v>705.8823529</v>
      </c>
    </row>
    <row r="252" ht="15.75" customHeight="1">
      <c r="A252" s="12">
        <v>215.0</v>
      </c>
      <c r="B252" s="12" t="s">
        <v>107</v>
      </c>
      <c r="C252" s="59">
        <v>1982.0</v>
      </c>
      <c r="D252" s="59">
        <v>579.1855204</v>
      </c>
    </row>
    <row r="253" ht="15.75" customHeight="1">
      <c r="A253" s="12">
        <v>215.0</v>
      </c>
      <c r="B253" s="12" t="s">
        <v>107</v>
      </c>
      <c r="C253" s="59">
        <v>1983.0</v>
      </c>
      <c r="D253" s="59">
        <v>419.9095023</v>
      </c>
    </row>
    <row r="254" ht="15.75" customHeight="1">
      <c r="A254" s="12">
        <v>215.0</v>
      </c>
      <c r="B254" s="12" t="s">
        <v>107</v>
      </c>
      <c r="C254" s="59">
        <v>1984.0</v>
      </c>
      <c r="D254" s="59">
        <v>401.8099548</v>
      </c>
    </row>
    <row r="255" ht="15.75" customHeight="1">
      <c r="A255" s="12">
        <v>215.0</v>
      </c>
      <c r="B255" s="12" t="s">
        <v>107</v>
      </c>
      <c r="C255" s="59">
        <v>1985.0</v>
      </c>
      <c r="D255" s="59">
        <v>517.6470588</v>
      </c>
    </row>
    <row r="256" ht="15.75" customHeight="1">
      <c r="A256" s="12">
        <v>215.0</v>
      </c>
      <c r="B256" s="12" t="s">
        <v>107</v>
      </c>
      <c r="C256" s="59">
        <v>1986.0</v>
      </c>
      <c r="D256" s="59">
        <v>622.6244344</v>
      </c>
    </row>
    <row r="257" ht="15.75" customHeight="1">
      <c r="A257" s="12">
        <v>215.0</v>
      </c>
      <c r="B257" s="12" t="s">
        <v>107</v>
      </c>
      <c r="C257" s="59">
        <v>1987.0</v>
      </c>
      <c r="D257" s="59">
        <v>781.9004525</v>
      </c>
    </row>
    <row r="258" ht="15.75" customHeight="1">
      <c r="A258" s="12">
        <v>215.0</v>
      </c>
      <c r="B258" s="12" t="s">
        <v>107</v>
      </c>
      <c r="C258" s="59">
        <v>1988.0</v>
      </c>
      <c r="D258" s="59">
        <v>814.479638</v>
      </c>
    </row>
    <row r="259" ht="15.75" customHeight="1">
      <c r="A259" s="12">
        <v>215.0</v>
      </c>
      <c r="B259" s="12" t="s">
        <v>107</v>
      </c>
      <c r="C259" s="59">
        <v>1989.0</v>
      </c>
      <c r="D259" s="59">
        <v>814.479638</v>
      </c>
    </row>
    <row r="260" ht="15.75" customHeight="1">
      <c r="A260" s="12">
        <v>215.0</v>
      </c>
      <c r="B260" s="12" t="s">
        <v>107</v>
      </c>
      <c r="C260" s="59">
        <v>1990.0</v>
      </c>
      <c r="D260" s="59">
        <v>666.0633484</v>
      </c>
    </row>
    <row r="261" ht="15.75" customHeight="1">
      <c r="A261" s="12">
        <v>215.0</v>
      </c>
      <c r="B261" s="12" t="s">
        <v>107</v>
      </c>
      <c r="C261" s="59">
        <v>1991.0</v>
      </c>
      <c r="D261" s="59">
        <v>506.7873303</v>
      </c>
    </row>
    <row r="262" ht="15.75" customHeight="1">
      <c r="A262" s="12">
        <v>215.0</v>
      </c>
      <c r="B262" s="12" t="s">
        <v>107</v>
      </c>
      <c r="C262" s="59">
        <v>1992.0</v>
      </c>
      <c r="D262" s="59">
        <v>608.1447964</v>
      </c>
    </row>
    <row r="263" ht="15.75" customHeight="1">
      <c r="A263" s="12">
        <v>215.0</v>
      </c>
      <c r="B263" s="12" t="s">
        <v>107</v>
      </c>
      <c r="C263" s="59">
        <v>1993.0</v>
      </c>
      <c r="D263" s="59">
        <v>658.8235294</v>
      </c>
    </row>
    <row r="264" ht="15.75" customHeight="1">
      <c r="A264" s="12">
        <v>215.0</v>
      </c>
      <c r="B264" s="12" t="s">
        <v>107</v>
      </c>
      <c r="C264" s="59">
        <v>1994.0</v>
      </c>
      <c r="D264" s="59">
        <v>810.8597285</v>
      </c>
    </row>
    <row r="265" ht="15.75" customHeight="1">
      <c r="A265" s="12">
        <v>215.0</v>
      </c>
      <c r="B265" s="12" t="s">
        <v>107</v>
      </c>
      <c r="C265" s="59">
        <v>1995.0</v>
      </c>
      <c r="D265" s="59">
        <v>789.1402715</v>
      </c>
    </row>
    <row r="266" ht="15.75" customHeight="1">
      <c r="A266" s="12">
        <v>215.0</v>
      </c>
      <c r="B266" s="12" t="s">
        <v>107</v>
      </c>
      <c r="C266" s="59">
        <v>1996.0</v>
      </c>
      <c r="D266" s="59">
        <v>459.7285068</v>
      </c>
    </row>
    <row r="267" ht="15.75" customHeight="1">
      <c r="A267" s="12">
        <v>215.0</v>
      </c>
      <c r="B267" s="12" t="s">
        <v>107</v>
      </c>
      <c r="C267" s="59">
        <v>1997.0</v>
      </c>
      <c r="D267" s="59">
        <v>470.5882353</v>
      </c>
    </row>
    <row r="268" ht="15.75" customHeight="1">
      <c r="A268" s="12">
        <v>215.0</v>
      </c>
      <c r="B268" s="12" t="s">
        <v>107</v>
      </c>
      <c r="C268" s="59">
        <v>1998.0</v>
      </c>
      <c r="D268" s="59">
        <v>474.2081448</v>
      </c>
    </row>
    <row r="269" ht="15.75" customHeight="1">
      <c r="A269" s="12">
        <v>215.0</v>
      </c>
      <c r="B269" s="12" t="s">
        <v>107</v>
      </c>
      <c r="C269" s="59">
        <v>1999.0</v>
      </c>
      <c r="D269" s="59">
        <v>389.1402715</v>
      </c>
    </row>
    <row r="270" ht="15.75" customHeight="1">
      <c r="A270" s="12">
        <v>215.0</v>
      </c>
      <c r="B270" s="12" t="s">
        <v>107</v>
      </c>
      <c r="C270" s="59">
        <v>2000.0</v>
      </c>
      <c r="D270" s="59">
        <v>347.5113122</v>
      </c>
    </row>
    <row r="271" ht="15.75" customHeight="1">
      <c r="A271" s="12">
        <v>215.0</v>
      </c>
      <c r="B271" s="12" t="s">
        <v>107</v>
      </c>
      <c r="C271" s="59">
        <v>2001.0</v>
      </c>
      <c r="D271" s="59">
        <v>398.1900452</v>
      </c>
    </row>
    <row r="272" ht="15.75" customHeight="1">
      <c r="A272" s="12">
        <v>215.0</v>
      </c>
      <c r="B272" s="12" t="s">
        <v>107</v>
      </c>
      <c r="C272" s="59">
        <v>2002.0</v>
      </c>
      <c r="D272" s="59">
        <v>477.8280543</v>
      </c>
    </row>
    <row r="273" ht="15.75" customHeight="1">
      <c r="A273" s="12">
        <v>215.0</v>
      </c>
      <c r="B273" s="12" t="s">
        <v>107</v>
      </c>
      <c r="C273" s="59">
        <v>2004.0</v>
      </c>
      <c r="D273" s="59">
        <v>327.60180995</v>
      </c>
    </row>
    <row r="274" ht="15.75" customHeight="1">
      <c r="A274" s="12">
        <v>215.0</v>
      </c>
      <c r="B274" s="12" t="s">
        <v>107</v>
      </c>
      <c r="C274" s="59">
        <v>2006.0</v>
      </c>
      <c r="D274" s="59">
        <v>316.74208145</v>
      </c>
    </row>
    <row r="275" ht="15.75" customHeight="1">
      <c r="A275" s="12">
        <v>215.0</v>
      </c>
      <c r="B275" s="12" t="s">
        <v>107</v>
      </c>
      <c r="C275" s="59">
        <v>2007.0</v>
      </c>
      <c r="D275" s="59">
        <v>390.9502262</v>
      </c>
    </row>
    <row r="276" ht="15.75" customHeight="1">
      <c r="A276" s="12">
        <v>215.0</v>
      </c>
      <c r="B276" s="12" t="s">
        <v>107</v>
      </c>
      <c r="C276" s="59">
        <v>2008.0</v>
      </c>
      <c r="D276" s="59">
        <v>409.0497738</v>
      </c>
    </row>
    <row r="277" ht="15.75" customHeight="1">
      <c r="A277" s="12">
        <v>215.0</v>
      </c>
      <c r="B277" s="12" t="s">
        <v>107</v>
      </c>
      <c r="C277" s="59">
        <v>2009.0</v>
      </c>
      <c r="D277" s="59">
        <v>369.2307692</v>
      </c>
    </row>
    <row r="278" ht="15.75" customHeight="1">
      <c r="A278" s="12">
        <v>215.0</v>
      </c>
      <c r="B278" s="12" t="s">
        <v>107</v>
      </c>
      <c r="C278" s="59">
        <v>2010.0</v>
      </c>
      <c r="D278" s="59">
        <v>365.6108597</v>
      </c>
    </row>
    <row r="279" ht="15.75" customHeight="1">
      <c r="A279" s="12">
        <v>215.0</v>
      </c>
      <c r="B279" s="12" t="s">
        <v>107</v>
      </c>
      <c r="C279" s="59">
        <v>2011.0</v>
      </c>
      <c r="D279" s="59">
        <v>271.4932127</v>
      </c>
    </row>
    <row r="280" ht="15.75" customHeight="1">
      <c r="A280" s="12">
        <v>215.0</v>
      </c>
      <c r="B280" s="12" t="s">
        <v>107</v>
      </c>
      <c r="C280" s="59">
        <v>2012.0</v>
      </c>
      <c r="D280" s="59">
        <v>159.2760181</v>
      </c>
    </row>
    <row r="281" ht="15.75" customHeight="1">
      <c r="A281" s="12">
        <v>215.0</v>
      </c>
      <c r="B281" s="12" t="s">
        <v>117</v>
      </c>
      <c r="C281" s="59">
        <v>1965.0</v>
      </c>
      <c r="D281" s="59">
        <v>22.76422764</v>
      </c>
    </row>
    <row r="282" ht="15.75" customHeight="1">
      <c r="A282" s="12">
        <v>215.0</v>
      </c>
      <c r="B282" s="12" t="s">
        <v>117</v>
      </c>
      <c r="C282" s="59">
        <v>1966.0</v>
      </c>
      <c r="D282" s="59">
        <v>34.14634146</v>
      </c>
    </row>
    <row r="283" ht="15.75" customHeight="1">
      <c r="A283" s="12">
        <v>215.0</v>
      </c>
      <c r="B283" s="12" t="s">
        <v>117</v>
      </c>
      <c r="C283" s="59">
        <v>1967.0</v>
      </c>
      <c r="D283" s="59">
        <v>38.41463415</v>
      </c>
    </row>
    <row r="284" ht="15.75" customHeight="1">
      <c r="A284" s="12">
        <v>215.0</v>
      </c>
      <c r="B284" s="12" t="s">
        <v>117</v>
      </c>
      <c r="C284" s="59">
        <v>1968.0</v>
      </c>
      <c r="D284" s="59">
        <v>66.8699187</v>
      </c>
    </row>
    <row r="285" ht="15.75" customHeight="1">
      <c r="A285" s="12">
        <v>215.0</v>
      </c>
      <c r="B285" s="12" t="s">
        <v>117</v>
      </c>
      <c r="C285" s="59">
        <v>1969.0</v>
      </c>
      <c r="D285" s="59">
        <v>89.63414634</v>
      </c>
    </row>
    <row r="286" ht="15.75" customHeight="1">
      <c r="A286" s="12">
        <v>215.0</v>
      </c>
      <c r="B286" s="12" t="s">
        <v>117</v>
      </c>
      <c r="C286" s="59">
        <v>1970.0</v>
      </c>
      <c r="D286" s="59">
        <v>159.3495935</v>
      </c>
    </row>
    <row r="287" ht="15.75" customHeight="1">
      <c r="A287" s="12">
        <v>215.0</v>
      </c>
      <c r="B287" s="12" t="s">
        <v>117</v>
      </c>
      <c r="C287" s="59">
        <v>1971.0</v>
      </c>
      <c r="D287" s="59">
        <v>170.7317073</v>
      </c>
    </row>
    <row r="288" ht="15.75" customHeight="1">
      <c r="A288" s="12">
        <v>215.0</v>
      </c>
      <c r="B288" s="12" t="s">
        <v>117</v>
      </c>
      <c r="C288" s="59">
        <v>1972.0</v>
      </c>
      <c r="D288" s="59">
        <v>196.3414634</v>
      </c>
    </row>
    <row r="289" ht="15.75" customHeight="1">
      <c r="A289" s="12">
        <v>215.0</v>
      </c>
      <c r="B289" s="12" t="s">
        <v>117</v>
      </c>
      <c r="C289" s="59">
        <v>1973.0</v>
      </c>
      <c r="D289" s="59">
        <v>267.4796748</v>
      </c>
    </row>
    <row r="290" ht="15.75" customHeight="1">
      <c r="A290" s="12">
        <v>215.0</v>
      </c>
      <c r="B290" s="12" t="s">
        <v>117</v>
      </c>
      <c r="C290" s="59">
        <v>1974.0</v>
      </c>
      <c r="D290" s="59">
        <v>332.9268293</v>
      </c>
    </row>
    <row r="291" ht="15.75" customHeight="1">
      <c r="A291" s="12">
        <v>215.0</v>
      </c>
      <c r="B291" s="12" t="s">
        <v>117</v>
      </c>
      <c r="C291" s="59">
        <v>1976.0</v>
      </c>
      <c r="D291" s="59">
        <v>283.1300813</v>
      </c>
    </row>
    <row r="292" ht="15.75" customHeight="1">
      <c r="A292" s="12">
        <v>215.0</v>
      </c>
      <c r="B292" s="12" t="s">
        <v>117</v>
      </c>
      <c r="C292" s="59">
        <v>1977.0</v>
      </c>
      <c r="D292" s="59">
        <v>258.9430894</v>
      </c>
    </row>
    <row r="293" ht="15.75" customHeight="1">
      <c r="A293" s="12">
        <v>215.0</v>
      </c>
      <c r="B293" s="12" t="s">
        <v>117</v>
      </c>
      <c r="C293" s="59">
        <v>1978.0</v>
      </c>
      <c r="D293" s="59">
        <v>258.9430894</v>
      </c>
    </row>
    <row r="294" ht="15.75" customHeight="1">
      <c r="A294" s="12">
        <v>215.0</v>
      </c>
      <c r="B294" s="12" t="s">
        <v>117</v>
      </c>
      <c r="C294" s="59">
        <v>1979.0</v>
      </c>
      <c r="D294" s="59">
        <v>233.3333333</v>
      </c>
    </row>
    <row r="295" ht="15.75" customHeight="1">
      <c r="A295" s="12">
        <v>215.0</v>
      </c>
      <c r="B295" s="12" t="s">
        <v>117</v>
      </c>
      <c r="C295" s="59">
        <v>1980.0</v>
      </c>
      <c r="D295" s="59">
        <v>155.0813008</v>
      </c>
    </row>
    <row r="296" ht="15.75" customHeight="1">
      <c r="A296" s="12">
        <v>215.0</v>
      </c>
      <c r="B296" s="12" t="s">
        <v>117</v>
      </c>
      <c r="C296" s="59">
        <v>1981.0</v>
      </c>
      <c r="D296" s="59">
        <v>125.203252</v>
      </c>
    </row>
    <row r="297" ht="15.75" customHeight="1">
      <c r="A297" s="12">
        <v>215.0</v>
      </c>
      <c r="B297" s="12" t="s">
        <v>117</v>
      </c>
      <c r="C297" s="59">
        <v>1983.0</v>
      </c>
      <c r="D297" s="59">
        <v>189.2276423</v>
      </c>
    </row>
    <row r="298" ht="15.75" customHeight="1">
      <c r="A298" s="12">
        <v>215.0</v>
      </c>
      <c r="B298" s="12" t="s">
        <v>117</v>
      </c>
      <c r="C298" s="59">
        <v>1984.0</v>
      </c>
      <c r="D298" s="59">
        <v>81.09756098</v>
      </c>
    </row>
    <row r="299" ht="15.75" customHeight="1">
      <c r="A299" s="12">
        <v>215.0</v>
      </c>
      <c r="B299" s="12" t="s">
        <v>117</v>
      </c>
      <c r="C299" s="59">
        <v>1985.0</v>
      </c>
      <c r="D299" s="59">
        <v>69.71544715</v>
      </c>
    </row>
    <row r="300" ht="15.75" customHeight="1">
      <c r="A300" s="12">
        <v>215.0</v>
      </c>
      <c r="B300" s="12" t="s">
        <v>117</v>
      </c>
      <c r="C300" s="59">
        <v>1986.0</v>
      </c>
      <c r="D300" s="59">
        <v>91.05691057</v>
      </c>
    </row>
    <row r="301" ht="15.75" customHeight="1">
      <c r="A301" s="12">
        <v>215.0</v>
      </c>
      <c r="B301" s="12" t="s">
        <v>117</v>
      </c>
      <c r="C301" s="59">
        <v>1987.0</v>
      </c>
      <c r="D301" s="59">
        <v>118.0894309</v>
      </c>
    </row>
    <row r="302" ht="15.75" customHeight="1">
      <c r="A302" s="12">
        <v>215.0</v>
      </c>
      <c r="B302" s="12" t="s">
        <v>117</v>
      </c>
      <c r="C302" s="59">
        <v>1989.0</v>
      </c>
      <c r="D302" s="59">
        <v>116.66666665</v>
      </c>
    </row>
    <row r="303" ht="15.75" customHeight="1">
      <c r="A303" s="12">
        <v>215.0</v>
      </c>
      <c r="B303" s="12" t="s">
        <v>117</v>
      </c>
      <c r="C303" s="59">
        <v>1990.0</v>
      </c>
      <c r="D303" s="59">
        <v>64.024390245</v>
      </c>
    </row>
    <row r="304" ht="15.75" customHeight="1">
      <c r="A304" s="12">
        <v>215.0</v>
      </c>
      <c r="B304" s="12" t="s">
        <v>117</v>
      </c>
      <c r="C304" s="59">
        <v>1991.0</v>
      </c>
      <c r="D304" s="59">
        <v>61.17886179</v>
      </c>
    </row>
    <row r="305" ht="15.75" customHeight="1">
      <c r="A305" s="12">
        <v>215.0</v>
      </c>
      <c r="B305" s="12" t="s">
        <v>117</v>
      </c>
      <c r="C305" s="59">
        <v>1992.0</v>
      </c>
      <c r="D305" s="59">
        <v>109.5528455</v>
      </c>
    </row>
    <row r="306" ht="15.75" customHeight="1">
      <c r="A306" s="12">
        <v>215.0</v>
      </c>
      <c r="B306" s="12" t="s">
        <v>117</v>
      </c>
      <c r="C306" s="59">
        <v>1993.0</v>
      </c>
      <c r="D306" s="59">
        <v>119.5121951</v>
      </c>
    </row>
    <row r="307" ht="15.75" customHeight="1">
      <c r="A307" s="12">
        <v>215.0</v>
      </c>
      <c r="B307" s="12" t="s">
        <v>117</v>
      </c>
      <c r="C307" s="59">
        <v>1994.0</v>
      </c>
      <c r="D307" s="59">
        <v>92.4796748</v>
      </c>
    </row>
    <row r="308" ht="15.75" customHeight="1">
      <c r="A308" s="12">
        <v>215.0</v>
      </c>
      <c r="B308" s="12" t="s">
        <v>117</v>
      </c>
      <c r="C308" s="59">
        <v>1995.0</v>
      </c>
      <c r="D308" s="59">
        <v>113.8211382</v>
      </c>
    </row>
    <row r="309" ht="15.75" customHeight="1">
      <c r="A309" s="12">
        <v>215.0</v>
      </c>
      <c r="B309" s="12" t="s">
        <v>117</v>
      </c>
      <c r="C309" s="59">
        <v>1996.0</v>
      </c>
      <c r="D309" s="59">
        <v>78.25203252</v>
      </c>
    </row>
    <row r="310" ht="15.75" customHeight="1">
      <c r="A310" s="12">
        <v>215.0</v>
      </c>
      <c r="B310" s="12" t="s">
        <v>117</v>
      </c>
      <c r="C310" s="59">
        <v>1998.0</v>
      </c>
      <c r="D310" s="59">
        <v>106.70731707</v>
      </c>
    </row>
    <row r="311" ht="15.75" customHeight="1">
      <c r="A311" s="12">
        <v>215.0</v>
      </c>
      <c r="B311" s="12" t="s">
        <v>117</v>
      </c>
      <c r="C311" s="59">
        <v>2000.0</v>
      </c>
      <c r="D311" s="59">
        <v>72.56097561</v>
      </c>
    </row>
    <row r="312" ht="15.75" customHeight="1">
      <c r="A312" s="12">
        <v>215.0</v>
      </c>
      <c r="B312" s="12" t="s">
        <v>117</v>
      </c>
      <c r="C312" s="59">
        <v>2001.0</v>
      </c>
      <c r="D312" s="59">
        <v>69.71544715</v>
      </c>
    </row>
    <row r="313" ht="15.75" customHeight="1">
      <c r="A313" s="12">
        <v>215.0</v>
      </c>
      <c r="B313" s="12" t="s">
        <v>117</v>
      </c>
      <c r="C313" s="59">
        <v>2002.0</v>
      </c>
      <c r="D313" s="59">
        <v>52.64227642</v>
      </c>
    </row>
    <row r="314" ht="15.75" customHeight="1">
      <c r="A314" s="12">
        <v>215.0</v>
      </c>
      <c r="B314" s="12" t="s">
        <v>117</v>
      </c>
      <c r="C314" s="59">
        <v>2004.0</v>
      </c>
      <c r="D314" s="59">
        <v>91.05691057</v>
      </c>
    </row>
    <row r="315" ht="15.75" customHeight="1">
      <c r="A315" s="12">
        <v>215.0</v>
      </c>
      <c r="B315" s="12" t="s">
        <v>117</v>
      </c>
      <c r="C315" s="59">
        <v>2005.0</v>
      </c>
      <c r="D315" s="59">
        <v>91.05691057</v>
      </c>
    </row>
    <row r="316" ht="15.75" customHeight="1">
      <c r="A316" s="12">
        <v>215.0</v>
      </c>
      <c r="B316" s="12" t="s">
        <v>117</v>
      </c>
      <c r="C316" s="59">
        <v>2006.0</v>
      </c>
      <c r="D316" s="59">
        <v>112.398374</v>
      </c>
    </row>
    <row r="317" ht="15.75" customHeight="1">
      <c r="A317" s="12">
        <v>215.0</v>
      </c>
      <c r="B317" s="12" t="s">
        <v>117</v>
      </c>
      <c r="C317" s="59">
        <v>2007.0</v>
      </c>
      <c r="D317" s="59">
        <v>68.29268293</v>
      </c>
    </row>
    <row r="318" ht="15.75" customHeight="1">
      <c r="A318" s="12">
        <v>215.0</v>
      </c>
      <c r="B318" s="12" t="s">
        <v>117</v>
      </c>
      <c r="C318" s="59">
        <v>2008.0</v>
      </c>
      <c r="D318" s="59">
        <v>71.13821138</v>
      </c>
    </row>
    <row r="319" ht="15.75" customHeight="1">
      <c r="A319" s="12">
        <v>215.0</v>
      </c>
      <c r="B319" s="12" t="s">
        <v>117</v>
      </c>
      <c r="C319" s="59">
        <v>2009.0</v>
      </c>
      <c r="D319" s="59">
        <v>58.33333333</v>
      </c>
    </row>
    <row r="320" ht="15.75" customHeight="1">
      <c r="A320" s="12">
        <v>215.0</v>
      </c>
      <c r="B320" s="12" t="s">
        <v>117</v>
      </c>
      <c r="C320" s="59">
        <v>2010.0</v>
      </c>
      <c r="D320" s="59">
        <v>73.272357725</v>
      </c>
    </row>
    <row r="321" ht="15.75" customHeight="1">
      <c r="A321" s="12">
        <v>215.0</v>
      </c>
      <c r="B321" s="12" t="s">
        <v>117</v>
      </c>
      <c r="C321" s="59">
        <v>2011.0</v>
      </c>
      <c r="D321" s="59">
        <v>75.40650407</v>
      </c>
    </row>
    <row r="322" ht="15.75" customHeight="1">
      <c r="A322" s="12">
        <v>215.0</v>
      </c>
      <c r="B322" s="12" t="s">
        <v>122</v>
      </c>
      <c r="C322" s="59">
        <v>1965.0</v>
      </c>
      <c r="D322" s="59">
        <v>67.42424242</v>
      </c>
    </row>
    <row r="323" ht="15.75" customHeight="1">
      <c r="A323" s="12">
        <v>215.0</v>
      </c>
      <c r="B323" s="12" t="s">
        <v>122</v>
      </c>
      <c r="C323" s="59">
        <v>1966.0</v>
      </c>
      <c r="D323" s="59">
        <v>40.4040404033333</v>
      </c>
    </row>
    <row r="324" ht="15.75" customHeight="1">
      <c r="A324" s="12">
        <v>215.0</v>
      </c>
      <c r="B324" s="12" t="s">
        <v>122</v>
      </c>
      <c r="C324" s="59">
        <v>1968.0</v>
      </c>
      <c r="D324" s="59">
        <v>31.43939394</v>
      </c>
    </row>
    <row r="325" ht="15.75" customHeight="1">
      <c r="A325" s="12">
        <v>215.0</v>
      </c>
      <c r="B325" s="12" t="s">
        <v>122</v>
      </c>
      <c r="C325" s="59">
        <v>1969.0</v>
      </c>
      <c r="D325" s="59">
        <v>38.63636364</v>
      </c>
    </row>
    <row r="326" ht="15.75" customHeight="1">
      <c r="A326" s="12">
        <v>215.0</v>
      </c>
      <c r="B326" s="12" t="s">
        <v>122</v>
      </c>
      <c r="C326" s="59">
        <v>1970.0</v>
      </c>
      <c r="D326" s="59">
        <v>75.0</v>
      </c>
    </row>
    <row r="327" ht="15.75" customHeight="1">
      <c r="A327" s="12">
        <v>215.0</v>
      </c>
      <c r="B327" s="12" t="s">
        <v>122</v>
      </c>
      <c r="C327" s="59">
        <v>1971.0</v>
      </c>
      <c r="D327" s="59">
        <v>54.54545455</v>
      </c>
    </row>
    <row r="328" ht="15.75" customHeight="1">
      <c r="A328" s="12">
        <v>215.0</v>
      </c>
      <c r="B328" s="12" t="s">
        <v>122</v>
      </c>
      <c r="C328" s="59">
        <v>1972.0</v>
      </c>
      <c r="D328" s="59">
        <v>59.09090909</v>
      </c>
    </row>
    <row r="329" ht="15.75" customHeight="1">
      <c r="A329" s="12">
        <v>215.0</v>
      </c>
      <c r="B329" s="12" t="s">
        <v>122</v>
      </c>
      <c r="C329" s="59">
        <v>1973.0</v>
      </c>
      <c r="D329" s="59">
        <v>70.45454545</v>
      </c>
    </row>
    <row r="330" ht="15.75" customHeight="1">
      <c r="A330" s="12">
        <v>215.0</v>
      </c>
      <c r="B330" s="12" t="s">
        <v>122</v>
      </c>
      <c r="C330" s="59">
        <v>1974.0</v>
      </c>
      <c r="D330" s="59">
        <v>34.09090909</v>
      </c>
    </row>
    <row r="331" ht="15.75" customHeight="1">
      <c r="A331" s="12">
        <v>215.0</v>
      </c>
      <c r="B331" s="12" t="s">
        <v>122</v>
      </c>
      <c r="C331" s="59">
        <v>1975.0</v>
      </c>
      <c r="D331" s="59">
        <v>18.93939394</v>
      </c>
    </row>
    <row r="332" ht="15.75" customHeight="1">
      <c r="A332" s="12">
        <v>215.0</v>
      </c>
      <c r="B332" s="12" t="s">
        <v>122</v>
      </c>
      <c r="C332" s="59">
        <v>1976.0</v>
      </c>
      <c r="D332" s="59">
        <v>31.81818182</v>
      </c>
    </row>
    <row r="333" ht="15.75" customHeight="1">
      <c r="A333" s="12">
        <v>215.0</v>
      </c>
      <c r="B333" s="12" t="s">
        <v>122</v>
      </c>
      <c r="C333" s="59">
        <v>1978.0</v>
      </c>
      <c r="D333" s="59">
        <v>32.1969697</v>
      </c>
    </row>
    <row r="334" ht="15.75" customHeight="1">
      <c r="A334" s="12">
        <v>215.0</v>
      </c>
      <c r="B334" s="12" t="s">
        <v>122</v>
      </c>
      <c r="C334" s="59">
        <v>1979.0</v>
      </c>
      <c r="D334" s="59">
        <v>28.03030303</v>
      </c>
    </row>
    <row r="335" ht="15.75" customHeight="1">
      <c r="A335" s="12">
        <v>215.0</v>
      </c>
      <c r="B335" s="12" t="s">
        <v>122</v>
      </c>
      <c r="C335" s="59">
        <v>1981.0</v>
      </c>
      <c r="D335" s="59">
        <v>2.272727273</v>
      </c>
    </row>
    <row r="336" ht="15.75" customHeight="1">
      <c r="A336" s="12">
        <v>215.0</v>
      </c>
      <c r="B336" s="12" t="s">
        <v>122</v>
      </c>
      <c r="C336" s="59">
        <v>1982.0</v>
      </c>
      <c r="D336" s="59">
        <v>3.787878788</v>
      </c>
    </row>
    <row r="337" ht="15.75" customHeight="1">
      <c r="A337" s="12">
        <v>215.0</v>
      </c>
      <c r="B337" s="12" t="s">
        <v>122</v>
      </c>
      <c r="C337" s="59">
        <v>1983.0</v>
      </c>
      <c r="D337" s="59">
        <v>0.0</v>
      </c>
    </row>
    <row r="338" ht="15.75" customHeight="1">
      <c r="A338" s="12">
        <v>215.0</v>
      </c>
      <c r="B338" s="12" t="s">
        <v>122</v>
      </c>
      <c r="C338" s="59">
        <v>1984.0</v>
      </c>
      <c r="D338" s="59">
        <v>25.75757576</v>
      </c>
    </row>
    <row r="339" ht="15.75" customHeight="1">
      <c r="A339" s="12">
        <v>215.0</v>
      </c>
      <c r="B339" s="12" t="s">
        <v>122</v>
      </c>
      <c r="C339" s="59">
        <v>1985.0</v>
      </c>
      <c r="D339" s="59">
        <v>18.93939394</v>
      </c>
    </row>
    <row r="340" ht="15.75" customHeight="1">
      <c r="A340" s="12">
        <v>215.0</v>
      </c>
      <c r="B340" s="12" t="s">
        <v>122</v>
      </c>
      <c r="C340" s="59">
        <v>1987.0</v>
      </c>
      <c r="D340" s="59">
        <v>56.06060606</v>
      </c>
    </row>
    <row r="341" ht="15.75" customHeight="1">
      <c r="A341" s="12">
        <v>215.0</v>
      </c>
      <c r="B341" s="12" t="s">
        <v>122</v>
      </c>
      <c r="C341" s="59">
        <v>1988.0</v>
      </c>
      <c r="D341" s="59">
        <v>25.75757576</v>
      </c>
    </row>
    <row r="342" ht="15.75" customHeight="1">
      <c r="A342" s="12">
        <v>215.0</v>
      </c>
      <c r="B342" s="12" t="s">
        <v>122</v>
      </c>
      <c r="C342" s="59">
        <v>1989.0</v>
      </c>
      <c r="D342" s="59">
        <v>43.18181818</v>
      </c>
    </row>
    <row r="343" ht="15.75" customHeight="1">
      <c r="A343" s="12">
        <v>215.0</v>
      </c>
      <c r="B343" s="12" t="s">
        <v>122</v>
      </c>
      <c r="C343" s="59">
        <v>1990.0</v>
      </c>
      <c r="D343" s="59">
        <v>40.15151515</v>
      </c>
    </row>
    <row r="344" ht="15.75" customHeight="1">
      <c r="A344" s="12">
        <v>215.0</v>
      </c>
      <c r="B344" s="12" t="s">
        <v>122</v>
      </c>
      <c r="C344" s="59">
        <v>1992.0</v>
      </c>
      <c r="D344" s="59">
        <v>52.27272727</v>
      </c>
    </row>
    <row r="345" ht="15.75" customHeight="1">
      <c r="A345" s="12">
        <v>215.0</v>
      </c>
      <c r="B345" s="12" t="s">
        <v>122</v>
      </c>
      <c r="C345" s="59">
        <v>1994.0</v>
      </c>
      <c r="D345" s="59">
        <v>25.0</v>
      </c>
    </row>
    <row r="346" ht="15.75" customHeight="1">
      <c r="A346" s="12">
        <v>215.0</v>
      </c>
      <c r="B346" s="12" t="s">
        <v>122</v>
      </c>
      <c r="C346" s="59">
        <v>1995.0</v>
      </c>
      <c r="D346" s="59">
        <v>27.27272727</v>
      </c>
    </row>
    <row r="347" ht="15.75" customHeight="1">
      <c r="A347" s="12">
        <v>215.0</v>
      </c>
      <c r="B347" s="12" t="s">
        <v>122</v>
      </c>
      <c r="C347" s="59">
        <v>1996.0</v>
      </c>
      <c r="D347" s="59">
        <v>21.21212121</v>
      </c>
    </row>
    <row r="348" ht="15.75" customHeight="1">
      <c r="A348" s="12">
        <v>215.0</v>
      </c>
      <c r="B348" s="12" t="s">
        <v>122</v>
      </c>
      <c r="C348" s="59">
        <v>1998.0</v>
      </c>
      <c r="D348" s="59">
        <v>28.78787879</v>
      </c>
    </row>
    <row r="349" ht="15.75" customHeight="1">
      <c r="A349" s="12">
        <v>215.0</v>
      </c>
      <c r="B349" s="12" t="s">
        <v>122</v>
      </c>
      <c r="C349" s="59">
        <v>1999.0</v>
      </c>
      <c r="D349" s="59">
        <v>66.66666667</v>
      </c>
    </row>
    <row r="350" ht="15.75" customHeight="1">
      <c r="A350" s="12">
        <v>215.0</v>
      </c>
      <c r="B350" s="12" t="s">
        <v>122</v>
      </c>
      <c r="C350" s="59">
        <v>2000.0</v>
      </c>
      <c r="D350" s="59">
        <v>19.6969697</v>
      </c>
    </row>
    <row r="351" ht="15.75" customHeight="1">
      <c r="A351" s="12">
        <v>215.0</v>
      </c>
      <c r="B351" s="12" t="s">
        <v>122</v>
      </c>
      <c r="C351" s="59">
        <v>2002.0</v>
      </c>
      <c r="D351" s="59">
        <v>31.06060606</v>
      </c>
    </row>
    <row r="352" ht="15.75" customHeight="1">
      <c r="A352" s="12">
        <v>215.0</v>
      </c>
      <c r="B352" s="12" t="s">
        <v>122</v>
      </c>
      <c r="C352" s="59">
        <v>2003.0</v>
      </c>
      <c r="D352" s="59">
        <v>17.42424242</v>
      </c>
    </row>
    <row r="353" ht="15.75" customHeight="1">
      <c r="A353" s="12">
        <v>215.0</v>
      </c>
      <c r="B353" s="12" t="s">
        <v>122</v>
      </c>
      <c r="C353" s="59">
        <v>2004.0</v>
      </c>
      <c r="D353" s="59">
        <v>58.33333333</v>
      </c>
    </row>
    <row r="354" ht="15.75" customHeight="1">
      <c r="A354" s="12">
        <v>215.0</v>
      </c>
      <c r="B354" s="12" t="s">
        <v>122</v>
      </c>
      <c r="C354" s="59">
        <v>2006.0</v>
      </c>
      <c r="D354" s="59">
        <v>42.42424242</v>
      </c>
    </row>
    <row r="355" ht="15.75" customHeight="1">
      <c r="A355" s="12">
        <v>215.0</v>
      </c>
      <c r="B355" s="12" t="s">
        <v>122</v>
      </c>
      <c r="C355" s="59">
        <v>2007.0</v>
      </c>
      <c r="D355" s="59">
        <v>115.9090909</v>
      </c>
    </row>
    <row r="356" ht="15.75" customHeight="1">
      <c r="A356" s="12">
        <v>215.0</v>
      </c>
      <c r="B356" s="12" t="s">
        <v>122</v>
      </c>
      <c r="C356" s="59">
        <v>2009.0</v>
      </c>
      <c r="D356" s="59">
        <v>64.39393939</v>
      </c>
    </row>
    <row r="357" ht="15.75" customHeight="1">
      <c r="A357" s="12">
        <v>215.0</v>
      </c>
      <c r="B357" s="12" t="s">
        <v>122</v>
      </c>
      <c r="C357" s="59">
        <v>2010.0</v>
      </c>
      <c r="D357" s="59">
        <v>112.8787879</v>
      </c>
    </row>
    <row r="358" ht="15.75" customHeight="1">
      <c r="A358" s="12">
        <v>215.0</v>
      </c>
      <c r="B358" s="12" t="s">
        <v>122</v>
      </c>
      <c r="C358" s="59">
        <v>2011.0</v>
      </c>
      <c r="D358" s="59">
        <v>144.6969697</v>
      </c>
    </row>
    <row r="359" ht="15.75" customHeight="1">
      <c r="A359" s="12">
        <v>245.0</v>
      </c>
      <c r="B359" s="12" t="s">
        <v>126</v>
      </c>
      <c r="C359" s="59">
        <v>1997.0</v>
      </c>
      <c r="D359" s="59">
        <v>454.6875</v>
      </c>
    </row>
    <row r="360" ht="15.75" customHeight="1">
      <c r="A360" s="12">
        <v>245.0</v>
      </c>
      <c r="B360" s="12" t="s">
        <v>126</v>
      </c>
      <c r="C360" s="59">
        <v>1998.0</v>
      </c>
      <c r="D360" s="59">
        <v>452.34375</v>
      </c>
    </row>
    <row r="361" ht="15.75" customHeight="1">
      <c r="A361" s="12">
        <v>245.0</v>
      </c>
      <c r="B361" s="12" t="s">
        <v>126</v>
      </c>
      <c r="C361" s="59">
        <v>1999.0</v>
      </c>
      <c r="D361" s="59">
        <v>346.875</v>
      </c>
    </row>
    <row r="362" ht="15.75" customHeight="1">
      <c r="A362" s="12">
        <v>245.0</v>
      </c>
      <c r="B362" s="12" t="s">
        <v>126</v>
      </c>
      <c r="C362" s="59">
        <v>2000.0</v>
      </c>
      <c r="D362" s="59">
        <v>187.5</v>
      </c>
    </row>
    <row r="363" ht="15.75" customHeight="1">
      <c r="A363" s="12">
        <v>245.0</v>
      </c>
      <c r="B363" s="12" t="s">
        <v>126</v>
      </c>
      <c r="C363" s="59">
        <v>2001.0</v>
      </c>
      <c r="D363" s="59">
        <v>192.1875</v>
      </c>
    </row>
    <row r="364" ht="15.75" customHeight="1">
      <c r="A364" s="12">
        <v>245.0</v>
      </c>
      <c r="B364" s="12" t="s">
        <v>138</v>
      </c>
      <c r="C364" s="59">
        <v>1997.0</v>
      </c>
      <c r="D364" s="59">
        <v>193.0232558</v>
      </c>
    </row>
    <row r="365" ht="15.75" customHeight="1">
      <c r="A365" s="12">
        <v>245.0</v>
      </c>
      <c r="B365" s="12" t="s">
        <v>138</v>
      </c>
      <c r="C365" s="59">
        <v>1998.0</v>
      </c>
      <c r="D365" s="59">
        <v>195.3488372</v>
      </c>
    </row>
    <row r="366" ht="15.75" customHeight="1">
      <c r="A366" s="12">
        <v>245.0</v>
      </c>
      <c r="B366" s="12" t="s">
        <v>138</v>
      </c>
      <c r="C366" s="59">
        <v>1999.0</v>
      </c>
      <c r="D366" s="59">
        <v>176.74418605</v>
      </c>
    </row>
    <row r="367" ht="15.75" customHeight="1">
      <c r="A367" s="12">
        <v>245.0</v>
      </c>
      <c r="B367" s="12" t="s">
        <v>138</v>
      </c>
      <c r="C367" s="59">
        <v>2000.0</v>
      </c>
      <c r="D367" s="59">
        <v>167.4418605</v>
      </c>
    </row>
    <row r="368" ht="15.75" customHeight="1">
      <c r="A368" s="12">
        <v>245.0</v>
      </c>
      <c r="B368" s="12" t="s">
        <v>138</v>
      </c>
      <c r="C368" s="59">
        <v>2001.0</v>
      </c>
      <c r="D368" s="59">
        <v>116.2790698</v>
      </c>
    </row>
    <row r="369" ht="15.75" customHeight="1">
      <c r="A369" s="12">
        <v>284.0</v>
      </c>
      <c r="B369" s="12" t="s">
        <v>141</v>
      </c>
      <c r="C369" s="59">
        <v>2005.0</v>
      </c>
      <c r="D369" s="59">
        <v>367826.087</v>
      </c>
    </row>
    <row r="370" ht="15.75" customHeight="1">
      <c r="A370" s="12">
        <v>284.0</v>
      </c>
      <c r="B370" s="12" t="s">
        <v>141</v>
      </c>
      <c r="C370" s="59">
        <v>2006.0</v>
      </c>
      <c r="D370" s="59">
        <v>662608.6957</v>
      </c>
    </row>
    <row r="371" ht="15.75" customHeight="1">
      <c r="A371" s="12">
        <v>284.0</v>
      </c>
      <c r="B371" s="12" t="s">
        <v>141</v>
      </c>
      <c r="C371" s="59">
        <v>2007.0</v>
      </c>
      <c r="D371" s="59">
        <v>631304.3478</v>
      </c>
    </row>
    <row r="372" ht="15.75" customHeight="1">
      <c r="A372" s="12">
        <v>284.0</v>
      </c>
      <c r="B372" s="12" t="s">
        <v>141</v>
      </c>
      <c r="C372" s="59">
        <v>2008.0</v>
      </c>
      <c r="D372" s="59">
        <v>440869.5652</v>
      </c>
    </row>
    <row r="373" ht="15.75" customHeight="1">
      <c r="A373" s="12">
        <v>284.0</v>
      </c>
      <c r="B373" s="12" t="s">
        <v>141</v>
      </c>
      <c r="C373" s="59">
        <v>2009.0</v>
      </c>
      <c r="D373" s="59">
        <v>206086.9565</v>
      </c>
    </row>
    <row r="374" ht="15.75" customHeight="1">
      <c r="A374" s="12">
        <v>284.0</v>
      </c>
      <c r="B374" s="12" t="s">
        <v>141</v>
      </c>
      <c r="C374" s="59">
        <v>2010.0</v>
      </c>
      <c r="D374" s="59">
        <v>109565.2174</v>
      </c>
    </row>
    <row r="375" ht="15.75" customHeight="1">
      <c r="A375" s="12">
        <v>284.0</v>
      </c>
      <c r="B375" s="12" t="s">
        <v>141</v>
      </c>
      <c r="C375" s="59">
        <v>2011.0</v>
      </c>
      <c r="D375" s="59">
        <v>109565.2174</v>
      </c>
    </row>
    <row r="376" ht="15.75" customHeight="1">
      <c r="A376" s="12">
        <v>356.0</v>
      </c>
      <c r="B376" s="12" t="s">
        <v>149</v>
      </c>
      <c r="C376" s="59">
        <v>1987.0</v>
      </c>
      <c r="D376" s="59">
        <v>22.24444444</v>
      </c>
    </row>
    <row r="377" ht="15.75" customHeight="1">
      <c r="A377" s="12">
        <v>356.0</v>
      </c>
      <c r="B377" s="12" t="s">
        <v>149</v>
      </c>
      <c r="C377" s="59">
        <v>1988.0</v>
      </c>
      <c r="D377" s="59">
        <v>22.42222222</v>
      </c>
    </row>
    <row r="378" ht="15.75" customHeight="1">
      <c r="A378" s="12">
        <v>356.0</v>
      </c>
      <c r="B378" s="12" t="s">
        <v>149</v>
      </c>
      <c r="C378" s="59">
        <v>1989.0</v>
      </c>
      <c r="D378" s="59">
        <v>18.86666667</v>
      </c>
    </row>
    <row r="379" ht="15.75" customHeight="1">
      <c r="A379" s="12">
        <v>356.0</v>
      </c>
      <c r="B379" s="12" t="s">
        <v>149</v>
      </c>
      <c r="C379" s="59">
        <v>1990.0</v>
      </c>
      <c r="D379" s="59">
        <v>20.377777775</v>
      </c>
    </row>
    <row r="380" ht="15.75" customHeight="1">
      <c r="A380" s="12">
        <v>356.0</v>
      </c>
      <c r="B380" s="12" t="s">
        <v>149</v>
      </c>
      <c r="C380" s="59">
        <v>1992.0</v>
      </c>
      <c r="D380" s="59">
        <v>19.84444444</v>
      </c>
    </row>
    <row r="381" ht="15.75" customHeight="1">
      <c r="A381" s="12">
        <v>356.0</v>
      </c>
      <c r="B381" s="12" t="s">
        <v>149</v>
      </c>
      <c r="C381" s="59">
        <v>1993.0</v>
      </c>
      <c r="D381" s="59">
        <v>17.53333333</v>
      </c>
    </row>
    <row r="382" ht="15.75" customHeight="1">
      <c r="A382" s="12">
        <v>356.0</v>
      </c>
      <c r="B382" s="12" t="s">
        <v>149</v>
      </c>
      <c r="C382" s="59">
        <v>1994.0</v>
      </c>
      <c r="D382" s="59">
        <v>15.22222222</v>
      </c>
    </row>
    <row r="383" ht="15.75" customHeight="1">
      <c r="A383" s="12">
        <v>356.0</v>
      </c>
      <c r="B383" s="12" t="s">
        <v>149</v>
      </c>
      <c r="C383" s="59">
        <v>1995.0</v>
      </c>
      <c r="D383" s="59">
        <v>16.46666667</v>
      </c>
    </row>
    <row r="384" ht="15.75" customHeight="1">
      <c r="A384" s="12">
        <v>356.0</v>
      </c>
      <c r="B384" s="12" t="s">
        <v>149</v>
      </c>
      <c r="C384" s="59">
        <v>1996.0</v>
      </c>
      <c r="D384" s="59">
        <v>13.26666667</v>
      </c>
    </row>
    <row r="385" ht="15.75" customHeight="1">
      <c r="A385" s="12">
        <v>356.0</v>
      </c>
      <c r="B385" s="12" t="s">
        <v>149</v>
      </c>
      <c r="C385" s="59">
        <v>1997.0</v>
      </c>
      <c r="D385" s="59">
        <v>12.55555556</v>
      </c>
    </row>
    <row r="386" ht="15.75" customHeight="1">
      <c r="A386" s="12">
        <v>356.0</v>
      </c>
      <c r="B386" s="12" t="s">
        <v>149</v>
      </c>
      <c r="C386" s="59">
        <v>1998.0</v>
      </c>
      <c r="D386" s="59">
        <v>10.68888889</v>
      </c>
    </row>
    <row r="387" ht="15.75" customHeight="1">
      <c r="A387" s="12">
        <v>356.0</v>
      </c>
      <c r="B387" s="12" t="s">
        <v>149</v>
      </c>
      <c r="C387" s="59">
        <v>1999.0</v>
      </c>
      <c r="D387" s="59">
        <v>10.06666667</v>
      </c>
    </row>
    <row r="388" ht="15.75" customHeight="1">
      <c r="A388" s="12">
        <v>356.0</v>
      </c>
      <c r="B388" s="12" t="s">
        <v>149</v>
      </c>
      <c r="C388" s="59">
        <v>2000.0</v>
      </c>
      <c r="D388" s="59">
        <v>10.68888889</v>
      </c>
    </row>
    <row r="389" ht="15.75" customHeight="1">
      <c r="A389" s="12">
        <v>356.0</v>
      </c>
      <c r="B389" s="12" t="s">
        <v>149</v>
      </c>
      <c r="C389" s="59">
        <v>2001.0</v>
      </c>
      <c r="D389" s="59">
        <v>10.24444444</v>
      </c>
    </row>
    <row r="390" ht="15.75" customHeight="1">
      <c r="A390" s="12">
        <v>356.0</v>
      </c>
      <c r="B390" s="12" t="s">
        <v>149</v>
      </c>
      <c r="C390" s="59">
        <v>2002.0</v>
      </c>
      <c r="D390" s="59">
        <v>8.911111111</v>
      </c>
    </row>
    <row r="391" ht="15.75" customHeight="1">
      <c r="A391" s="12">
        <v>356.0</v>
      </c>
      <c r="B391" s="12" t="s">
        <v>149</v>
      </c>
      <c r="C391" s="59">
        <v>2003.0</v>
      </c>
      <c r="D391" s="59">
        <v>8.822222222</v>
      </c>
    </row>
    <row r="392" ht="15.75" customHeight="1">
      <c r="A392" s="12">
        <v>356.0</v>
      </c>
      <c r="B392" s="12" t="s">
        <v>149</v>
      </c>
      <c r="C392" s="59">
        <v>2004.0</v>
      </c>
      <c r="D392" s="59">
        <v>8.644444444</v>
      </c>
    </row>
    <row r="393" ht="15.75" customHeight="1">
      <c r="A393" s="12">
        <v>356.0</v>
      </c>
      <c r="B393" s="12" t="s">
        <v>149</v>
      </c>
      <c r="C393" s="59">
        <v>2005.0</v>
      </c>
      <c r="D393" s="59">
        <v>11.31111111</v>
      </c>
    </row>
    <row r="394" ht="15.75" customHeight="1">
      <c r="A394" s="12">
        <v>368.0</v>
      </c>
      <c r="B394" s="12" t="s">
        <v>156</v>
      </c>
      <c r="C394" s="59">
        <v>2003.0</v>
      </c>
      <c r="D394" s="59">
        <v>21.971649485</v>
      </c>
    </row>
    <row r="395" ht="15.75" customHeight="1">
      <c r="A395" s="12">
        <v>368.0</v>
      </c>
      <c r="B395" s="12" t="s">
        <v>156</v>
      </c>
      <c r="C395" s="59">
        <v>2004.0</v>
      </c>
      <c r="D395" s="59">
        <v>5.63788659775</v>
      </c>
    </row>
    <row r="396" ht="15.75" customHeight="1">
      <c r="A396" s="12">
        <v>368.0</v>
      </c>
      <c r="B396" s="12" t="s">
        <v>156</v>
      </c>
      <c r="C396" s="59">
        <v>2005.0</v>
      </c>
      <c r="D396" s="59">
        <v>3.86597938125</v>
      </c>
    </row>
    <row r="397" ht="15.75" customHeight="1">
      <c r="A397" s="12">
        <v>368.0</v>
      </c>
      <c r="B397" s="12" t="s">
        <v>156</v>
      </c>
      <c r="C397" s="59">
        <v>2006.0</v>
      </c>
      <c r="D397" s="59">
        <v>3.70489690725</v>
      </c>
    </row>
    <row r="398" ht="15.75" customHeight="1">
      <c r="A398" s="12">
        <v>368.0</v>
      </c>
      <c r="B398" s="12" t="s">
        <v>156</v>
      </c>
      <c r="C398" s="59">
        <v>2007.0</v>
      </c>
      <c r="D398" s="59">
        <v>2.6417525775</v>
      </c>
    </row>
    <row r="399" ht="15.75" customHeight="1">
      <c r="A399" s="12">
        <v>368.0</v>
      </c>
      <c r="B399" s="12" t="s">
        <v>156</v>
      </c>
      <c r="C399" s="59">
        <v>2008.0</v>
      </c>
      <c r="D399" s="59">
        <v>2.22293814425</v>
      </c>
    </row>
    <row r="400" ht="15.75" customHeight="1">
      <c r="A400" s="12">
        <v>368.0</v>
      </c>
      <c r="B400" s="12" t="s">
        <v>156</v>
      </c>
      <c r="C400" s="59">
        <v>2009.0</v>
      </c>
      <c r="D400" s="59">
        <v>3.64046391775</v>
      </c>
    </row>
    <row r="401" ht="15.75" customHeight="1">
      <c r="A401" s="12">
        <v>368.0</v>
      </c>
      <c r="B401" s="12" t="s">
        <v>156</v>
      </c>
      <c r="C401" s="59">
        <v>2010.0</v>
      </c>
      <c r="D401" s="59">
        <v>1.1597938145</v>
      </c>
    </row>
    <row r="402" ht="15.75" customHeight="1">
      <c r="A402" s="12">
        <v>368.0</v>
      </c>
      <c r="B402" s="12" t="s">
        <v>164</v>
      </c>
      <c r="C402" s="59">
        <v>2003.0</v>
      </c>
      <c r="D402" s="59">
        <v>4.864864865</v>
      </c>
    </row>
    <row r="403" ht="15.75" customHeight="1">
      <c r="A403" s="12">
        <v>368.0</v>
      </c>
      <c r="B403" s="12" t="s">
        <v>164</v>
      </c>
      <c r="C403" s="59">
        <v>2004.0</v>
      </c>
      <c r="D403" s="59">
        <v>0.912162162</v>
      </c>
    </row>
    <row r="404" ht="15.75" customHeight="1">
      <c r="A404" s="12">
        <v>368.0</v>
      </c>
      <c r="B404" s="12" t="s">
        <v>164</v>
      </c>
      <c r="C404" s="59">
        <v>2005.0</v>
      </c>
      <c r="D404" s="59">
        <v>0.709459459750001</v>
      </c>
    </row>
    <row r="405" ht="15.75" customHeight="1">
      <c r="A405" s="12">
        <v>368.0</v>
      </c>
      <c r="B405" s="12" t="s">
        <v>164</v>
      </c>
      <c r="C405" s="59">
        <v>2006.0</v>
      </c>
      <c r="D405" s="59">
        <v>0.777027027000001</v>
      </c>
    </row>
    <row r="406" ht="15.75" customHeight="1">
      <c r="A406" s="12">
        <v>368.0</v>
      </c>
      <c r="B406" s="12" t="s">
        <v>164</v>
      </c>
      <c r="C406" s="59">
        <v>2007.0</v>
      </c>
      <c r="D406" s="59">
        <v>0.47297297325</v>
      </c>
    </row>
    <row r="407" ht="15.75" customHeight="1">
      <c r="A407" s="12">
        <v>368.0</v>
      </c>
      <c r="B407" s="12" t="s">
        <v>164</v>
      </c>
      <c r="C407" s="59">
        <v>2008.0</v>
      </c>
      <c r="D407" s="59">
        <v>0.23648648625</v>
      </c>
    </row>
    <row r="408" ht="15.75" customHeight="1">
      <c r="A408" s="12">
        <v>368.0</v>
      </c>
      <c r="B408" s="12" t="s">
        <v>164</v>
      </c>
      <c r="C408" s="59">
        <v>2009.0</v>
      </c>
      <c r="D408" s="59">
        <v>0.574324324</v>
      </c>
    </row>
    <row r="409" ht="15.75" customHeight="1">
      <c r="A409" s="12">
        <v>368.0</v>
      </c>
      <c r="B409" s="12" t="s">
        <v>164</v>
      </c>
      <c r="C409" s="59">
        <v>2010.0</v>
      </c>
      <c r="D409" s="59">
        <v>1.486486486</v>
      </c>
    </row>
    <row r="410" ht="15.75" customHeight="1">
      <c r="A410" s="12">
        <v>368.0</v>
      </c>
      <c r="B410" s="12" t="s">
        <v>164</v>
      </c>
      <c r="C410" s="59">
        <v>2011.0</v>
      </c>
      <c r="D410" s="59">
        <v>0.27027027</v>
      </c>
    </row>
    <row r="411" ht="15.75" customHeight="1">
      <c r="A411" s="12">
        <v>368.0</v>
      </c>
      <c r="B411" s="12" t="s">
        <v>167</v>
      </c>
      <c r="C411" s="59">
        <v>2003.0</v>
      </c>
      <c r="D411" s="59">
        <v>14.8043478255</v>
      </c>
    </row>
    <row r="412" ht="15.75" customHeight="1">
      <c r="A412" s="12">
        <v>368.0</v>
      </c>
      <c r="B412" s="12" t="s">
        <v>167</v>
      </c>
      <c r="C412" s="59">
        <v>2004.0</v>
      </c>
      <c r="D412" s="59">
        <v>8.90217391375</v>
      </c>
    </row>
    <row r="413" ht="15.75" customHeight="1">
      <c r="A413" s="12">
        <v>368.0</v>
      </c>
      <c r="B413" s="12" t="s">
        <v>167</v>
      </c>
      <c r="C413" s="59">
        <v>2005.0</v>
      </c>
      <c r="D413" s="59">
        <v>4.793478261</v>
      </c>
    </row>
    <row r="414" ht="15.75" customHeight="1">
      <c r="A414" s="12">
        <v>368.0</v>
      </c>
      <c r="B414" s="12" t="s">
        <v>167</v>
      </c>
      <c r="C414" s="59">
        <v>2006.0</v>
      </c>
      <c r="D414" s="59">
        <v>9.94565217275</v>
      </c>
    </row>
    <row r="415" ht="15.75" customHeight="1">
      <c r="A415" s="12">
        <v>368.0</v>
      </c>
      <c r="B415" s="12" t="s">
        <v>167</v>
      </c>
      <c r="C415" s="59">
        <v>2007.0</v>
      </c>
      <c r="D415" s="59">
        <v>3.81521739125</v>
      </c>
    </row>
    <row r="416" ht="15.75" customHeight="1">
      <c r="A416" s="12">
        <v>368.0</v>
      </c>
      <c r="B416" s="12" t="s">
        <v>167</v>
      </c>
      <c r="C416" s="59">
        <v>2008.0</v>
      </c>
      <c r="D416" s="59">
        <v>2.96739130425</v>
      </c>
    </row>
    <row r="417" ht="15.75" customHeight="1">
      <c r="A417" s="12">
        <v>368.0</v>
      </c>
      <c r="B417" s="12" t="s">
        <v>167</v>
      </c>
      <c r="C417" s="59">
        <v>2009.0</v>
      </c>
      <c r="D417" s="59">
        <v>3.2282608695</v>
      </c>
    </row>
    <row r="418" ht="15.75" customHeight="1">
      <c r="A418" s="12">
        <v>368.0</v>
      </c>
      <c r="B418" s="12" t="s">
        <v>167</v>
      </c>
      <c r="C418" s="59">
        <v>2010.0</v>
      </c>
      <c r="D418" s="59">
        <v>0.3913043475</v>
      </c>
    </row>
    <row r="419" ht="15.75" customHeight="1">
      <c r="A419" s="12">
        <v>368.0</v>
      </c>
      <c r="B419" s="12" t="s">
        <v>170</v>
      </c>
      <c r="C419" s="59">
        <v>2003.0</v>
      </c>
      <c r="D419" s="59">
        <v>8.8372093035</v>
      </c>
    </row>
    <row r="420" ht="15.75" customHeight="1">
      <c r="A420" s="12">
        <v>368.0</v>
      </c>
      <c r="B420" s="12" t="s">
        <v>170</v>
      </c>
      <c r="C420" s="59">
        <v>2004.0</v>
      </c>
      <c r="D420" s="59">
        <v>3.2558139535</v>
      </c>
    </row>
    <row r="421" ht="15.75" customHeight="1">
      <c r="A421" s="12">
        <v>368.0</v>
      </c>
      <c r="B421" s="12" t="s">
        <v>170</v>
      </c>
      <c r="C421" s="59">
        <v>2005.0</v>
      </c>
      <c r="D421" s="59">
        <v>0.63953488375</v>
      </c>
    </row>
    <row r="422" ht="15.75" customHeight="1">
      <c r="A422" s="12">
        <v>368.0</v>
      </c>
      <c r="B422" s="12" t="s">
        <v>170</v>
      </c>
      <c r="C422" s="59">
        <v>2006.0</v>
      </c>
      <c r="D422" s="59">
        <v>2.32558139525</v>
      </c>
    </row>
    <row r="423" ht="15.75" customHeight="1">
      <c r="A423" s="12">
        <v>368.0</v>
      </c>
      <c r="B423" s="12" t="s">
        <v>170</v>
      </c>
      <c r="C423" s="59">
        <v>2007.0</v>
      </c>
      <c r="D423" s="59">
        <v>1.046511628</v>
      </c>
    </row>
    <row r="424" ht="15.75" customHeight="1">
      <c r="A424" s="12">
        <v>368.0</v>
      </c>
      <c r="B424" s="12" t="s">
        <v>170</v>
      </c>
      <c r="C424" s="59">
        <v>2008.0</v>
      </c>
      <c r="D424" s="59">
        <v>0.87209302325</v>
      </c>
    </row>
    <row r="425" ht="15.75" customHeight="1">
      <c r="A425" s="12">
        <v>368.0</v>
      </c>
      <c r="B425" s="12" t="s">
        <v>170</v>
      </c>
      <c r="C425" s="59">
        <v>2009.0</v>
      </c>
      <c r="D425" s="59">
        <v>1.91860465125</v>
      </c>
    </row>
    <row r="426" ht="15.75" customHeight="1">
      <c r="A426" s="12">
        <v>368.0</v>
      </c>
      <c r="B426" s="12" t="s">
        <v>170</v>
      </c>
      <c r="C426" s="59">
        <v>2010.0</v>
      </c>
      <c r="D426" s="59">
        <v>0.8139534885</v>
      </c>
    </row>
    <row r="427" ht="15.75" customHeight="1">
      <c r="A427" s="12">
        <v>368.0</v>
      </c>
      <c r="B427" s="12" t="s">
        <v>173</v>
      </c>
      <c r="C427" s="59">
        <v>2003.0</v>
      </c>
      <c r="D427" s="59">
        <v>3.605442177</v>
      </c>
    </row>
    <row r="428" ht="15.75" customHeight="1">
      <c r="A428" s="12">
        <v>368.0</v>
      </c>
      <c r="B428" s="12" t="s">
        <v>173</v>
      </c>
      <c r="C428" s="59">
        <v>2004.0</v>
      </c>
      <c r="D428" s="59">
        <v>1.9047619045</v>
      </c>
    </row>
    <row r="429" ht="15.75" customHeight="1">
      <c r="A429" s="12">
        <v>368.0</v>
      </c>
      <c r="B429" s="12" t="s">
        <v>173</v>
      </c>
      <c r="C429" s="59">
        <v>2005.0</v>
      </c>
      <c r="D429" s="59">
        <v>0.986394558</v>
      </c>
    </row>
    <row r="430" ht="15.75" customHeight="1">
      <c r="A430" s="12">
        <v>368.0</v>
      </c>
      <c r="B430" s="12" t="s">
        <v>173</v>
      </c>
      <c r="C430" s="59">
        <v>2006.0</v>
      </c>
      <c r="D430" s="59">
        <v>0.782312925</v>
      </c>
    </row>
    <row r="431" ht="15.75" customHeight="1">
      <c r="A431" s="12">
        <v>368.0</v>
      </c>
      <c r="B431" s="12" t="s">
        <v>173</v>
      </c>
      <c r="C431" s="59">
        <v>2007.0</v>
      </c>
      <c r="D431" s="59">
        <v>0.64625850325</v>
      </c>
    </row>
    <row r="432" ht="15.75" customHeight="1">
      <c r="A432" s="12">
        <v>368.0</v>
      </c>
      <c r="B432" s="12" t="s">
        <v>173</v>
      </c>
      <c r="C432" s="59">
        <v>2008.0</v>
      </c>
      <c r="D432" s="59">
        <v>7.0748299325</v>
      </c>
    </row>
    <row r="433" ht="15.75" customHeight="1">
      <c r="A433" s="12">
        <v>368.0</v>
      </c>
      <c r="B433" s="12" t="s">
        <v>173</v>
      </c>
      <c r="C433" s="59">
        <v>2009.0</v>
      </c>
      <c r="D433" s="59">
        <v>4.0476190475</v>
      </c>
    </row>
    <row r="434" ht="15.75" customHeight="1">
      <c r="A434" s="12">
        <v>368.0</v>
      </c>
      <c r="B434" s="12" t="s">
        <v>173</v>
      </c>
      <c r="C434" s="59">
        <v>2010.0</v>
      </c>
      <c r="D434" s="59">
        <v>4.8979591835</v>
      </c>
    </row>
    <row r="435" ht="15.75" customHeight="1">
      <c r="A435" s="12">
        <v>368.0</v>
      </c>
      <c r="B435" s="12" t="s">
        <v>178</v>
      </c>
      <c r="C435" s="59">
        <v>2003.0</v>
      </c>
      <c r="D435" s="59">
        <v>3.2857142855</v>
      </c>
    </row>
    <row r="436" ht="15.75" customHeight="1">
      <c r="A436" s="12">
        <v>368.0</v>
      </c>
      <c r="B436" s="12" t="s">
        <v>178</v>
      </c>
      <c r="C436" s="59">
        <v>2004.0</v>
      </c>
      <c r="D436" s="59">
        <v>1.3214285715</v>
      </c>
    </row>
    <row r="437" ht="15.75" customHeight="1">
      <c r="A437" s="12">
        <v>368.0</v>
      </c>
      <c r="B437" s="12" t="s">
        <v>178</v>
      </c>
      <c r="C437" s="59">
        <v>2005.0</v>
      </c>
      <c r="D437" s="59">
        <v>1.5714285715</v>
      </c>
    </row>
    <row r="438" ht="15.75" customHeight="1">
      <c r="A438" s="12">
        <v>368.0</v>
      </c>
      <c r="B438" s="12" t="s">
        <v>178</v>
      </c>
      <c r="C438" s="59">
        <v>2006.0</v>
      </c>
      <c r="D438" s="59">
        <v>1.71428571425</v>
      </c>
    </row>
    <row r="439" ht="15.75" customHeight="1">
      <c r="A439" s="12">
        <v>368.0</v>
      </c>
      <c r="B439" s="12" t="s">
        <v>178</v>
      </c>
      <c r="C439" s="59">
        <v>2007.0</v>
      </c>
      <c r="D439" s="59">
        <v>2.82142857125</v>
      </c>
    </row>
    <row r="440" ht="15.75" customHeight="1">
      <c r="A440" s="12">
        <v>368.0</v>
      </c>
      <c r="B440" s="12" t="s">
        <v>178</v>
      </c>
      <c r="C440" s="59">
        <v>2008.0</v>
      </c>
      <c r="D440" s="59">
        <v>2.6785714285</v>
      </c>
    </row>
    <row r="441" ht="15.75" customHeight="1">
      <c r="A441" s="12">
        <v>368.0</v>
      </c>
      <c r="B441" s="12" t="s">
        <v>178</v>
      </c>
      <c r="C441" s="59">
        <v>2009.0</v>
      </c>
      <c r="D441" s="59">
        <v>2.535714286</v>
      </c>
    </row>
    <row r="442" ht="15.75" customHeight="1">
      <c r="A442" s="12">
        <v>368.0</v>
      </c>
      <c r="B442" s="12" t="s">
        <v>178</v>
      </c>
      <c r="C442" s="59">
        <v>2010.0</v>
      </c>
      <c r="D442" s="59">
        <v>5.357142857</v>
      </c>
    </row>
    <row r="443" ht="15.75" customHeight="1">
      <c r="A443" s="12">
        <v>369.0</v>
      </c>
      <c r="B443" s="12" t="s">
        <v>182</v>
      </c>
      <c r="C443" s="59">
        <v>2001.0</v>
      </c>
      <c r="D443" s="59">
        <v>0.073</v>
      </c>
    </row>
    <row r="444" ht="15.75" customHeight="1">
      <c r="A444" s="12">
        <v>369.0</v>
      </c>
      <c r="B444" s="12" t="s">
        <v>182</v>
      </c>
      <c r="C444" s="59">
        <v>2008.0</v>
      </c>
      <c r="D444" s="59">
        <v>0.002</v>
      </c>
    </row>
    <row r="445" ht="15.75" customHeight="1">
      <c r="A445" s="12">
        <v>369.0</v>
      </c>
      <c r="B445" s="12" t="s">
        <v>182</v>
      </c>
      <c r="C445" s="59">
        <v>2009.0</v>
      </c>
      <c r="D445" s="59">
        <v>0.007</v>
      </c>
    </row>
    <row r="446" ht="15.75" customHeight="1">
      <c r="A446" s="12">
        <v>369.0</v>
      </c>
      <c r="B446" s="12" t="s">
        <v>192</v>
      </c>
      <c r="C446" s="59">
        <v>2001.0</v>
      </c>
      <c r="D446" s="59">
        <v>0.007</v>
      </c>
    </row>
    <row r="447" ht="15.75" customHeight="1">
      <c r="A447" s="12">
        <v>369.0</v>
      </c>
      <c r="B447" s="12" t="s">
        <v>192</v>
      </c>
      <c r="C447" s="59">
        <v>2008.0</v>
      </c>
      <c r="D447" s="59">
        <v>0.001</v>
      </c>
    </row>
    <row r="448" ht="15.75" customHeight="1">
      <c r="A448" s="12">
        <v>369.0</v>
      </c>
      <c r="B448" s="12" t="s">
        <v>192</v>
      </c>
      <c r="C448" s="59">
        <v>2009.0</v>
      </c>
      <c r="D448" s="59">
        <v>0.002</v>
      </c>
    </row>
    <row r="449" ht="15.75" customHeight="1">
      <c r="A449" s="75">
        <v>454.0</v>
      </c>
      <c r="B449" s="75" t="s">
        <v>194</v>
      </c>
      <c r="C449" s="76">
        <v>1991.0</v>
      </c>
      <c r="D449" s="77">
        <v>53.0</v>
      </c>
    </row>
    <row r="450" ht="15.75" customHeight="1">
      <c r="A450" s="62">
        <v>454.0</v>
      </c>
      <c r="B450" s="62" t="s">
        <v>194</v>
      </c>
      <c r="C450" s="77">
        <v>1992.0</v>
      </c>
      <c r="D450" s="77">
        <v>46.0</v>
      </c>
    </row>
    <row r="451" ht="15.75" customHeight="1">
      <c r="A451" s="62">
        <v>454.0</v>
      </c>
      <c r="B451" s="62" t="s">
        <v>194</v>
      </c>
      <c r="C451" s="77">
        <v>1993.0</v>
      </c>
      <c r="D451" s="77">
        <v>35.0</v>
      </c>
    </row>
    <row r="452" ht="15.75" customHeight="1">
      <c r="A452" s="62">
        <v>454.0</v>
      </c>
      <c r="B452" s="62" t="s">
        <v>194</v>
      </c>
      <c r="C452" s="77">
        <v>1994.0</v>
      </c>
      <c r="D452" s="77">
        <v>73.0</v>
      </c>
    </row>
    <row r="453" ht="15.75" customHeight="1">
      <c r="A453" s="62">
        <v>454.0</v>
      </c>
      <c r="B453" s="62" t="s">
        <v>194</v>
      </c>
      <c r="C453" s="77">
        <v>1995.0</v>
      </c>
      <c r="D453" s="77">
        <v>116.0</v>
      </c>
    </row>
    <row r="454" ht="15.75" customHeight="1">
      <c r="A454" s="62">
        <v>454.0</v>
      </c>
      <c r="B454" s="62" t="s">
        <v>194</v>
      </c>
      <c r="C454" s="77">
        <v>1996.0</v>
      </c>
      <c r="D454" s="77">
        <v>115.0</v>
      </c>
    </row>
    <row r="455" ht="15.75" customHeight="1">
      <c r="A455" s="62">
        <v>454.0</v>
      </c>
      <c r="B455" s="62" t="s">
        <v>194</v>
      </c>
      <c r="C455" s="77">
        <v>1997.0</v>
      </c>
      <c r="D455" s="77">
        <v>91.0</v>
      </c>
    </row>
    <row r="456" ht="15.75" customHeight="1">
      <c r="A456" s="62">
        <v>454.0</v>
      </c>
      <c r="B456" s="62" t="s">
        <v>194</v>
      </c>
      <c r="C456" s="77">
        <v>1998.0</v>
      </c>
      <c r="D456" s="77">
        <v>78.0</v>
      </c>
    </row>
    <row r="457" ht="15.75" customHeight="1">
      <c r="A457" s="62">
        <v>454.0</v>
      </c>
      <c r="B457" s="62" t="s">
        <v>194</v>
      </c>
      <c r="C457" s="77">
        <v>1999.0</v>
      </c>
      <c r="D457" s="77">
        <v>148.0</v>
      </c>
    </row>
    <row r="458" ht="15.75" customHeight="1">
      <c r="A458" s="62">
        <v>454.0</v>
      </c>
      <c r="B458" s="62" t="s">
        <v>194</v>
      </c>
      <c r="C458" s="77">
        <v>2000.0</v>
      </c>
      <c r="D458" s="77">
        <v>134.0</v>
      </c>
    </row>
    <row r="459" ht="15.75" customHeight="1">
      <c r="A459" s="62">
        <v>454.0</v>
      </c>
      <c r="B459" s="62" t="s">
        <v>194</v>
      </c>
      <c r="C459" s="77">
        <v>2001.0</v>
      </c>
      <c r="D459" s="77">
        <v>110.0</v>
      </c>
    </row>
    <row r="460" ht="15.75" customHeight="1">
      <c r="A460" s="62">
        <v>454.0</v>
      </c>
      <c r="B460" s="62" t="s">
        <v>194</v>
      </c>
      <c r="C460" s="77">
        <v>2002.0</v>
      </c>
      <c r="D460" s="77">
        <v>109.0</v>
      </c>
    </row>
    <row r="461" ht="15.75" customHeight="1">
      <c r="A461" s="62">
        <v>454.0</v>
      </c>
      <c r="B461" s="62" t="s">
        <v>194</v>
      </c>
      <c r="C461" s="77">
        <v>2003.0</v>
      </c>
      <c r="D461" s="77">
        <v>73.0</v>
      </c>
    </row>
    <row r="462" ht="15.75" customHeight="1">
      <c r="A462" s="62">
        <v>454.0</v>
      </c>
      <c r="B462" s="62" t="s">
        <v>194</v>
      </c>
      <c r="C462" s="77">
        <v>2004.0</v>
      </c>
      <c r="D462" s="77">
        <v>124.0</v>
      </c>
    </row>
    <row r="463" ht="15.75" customHeight="1">
      <c r="A463" s="62">
        <v>454.0</v>
      </c>
      <c r="B463" s="62" t="s">
        <v>194</v>
      </c>
      <c r="C463" s="77">
        <v>2005.0</v>
      </c>
      <c r="D463" s="77">
        <v>135.0</v>
      </c>
    </row>
    <row r="464" ht="15.75" customHeight="1">
      <c r="A464" s="62">
        <v>454.0</v>
      </c>
      <c r="B464" s="62" t="s">
        <v>194</v>
      </c>
      <c r="C464" s="77">
        <v>2006.0</v>
      </c>
      <c r="D464" s="77">
        <v>116.0</v>
      </c>
    </row>
    <row r="465" ht="15.75" customHeight="1">
      <c r="A465" s="62">
        <v>454.0</v>
      </c>
      <c r="B465" s="62" t="s">
        <v>194</v>
      </c>
      <c r="C465" s="77">
        <v>2007.0</v>
      </c>
      <c r="D465" s="77">
        <v>114.0</v>
      </c>
    </row>
    <row r="466" ht="15.75" customHeight="1">
      <c r="A466" s="62">
        <v>454.0</v>
      </c>
      <c r="B466" s="62" t="s">
        <v>208</v>
      </c>
      <c r="C466" s="77">
        <v>1991.0</v>
      </c>
      <c r="D466" s="77">
        <v>22.0</v>
      </c>
    </row>
    <row r="467" ht="15.75" customHeight="1">
      <c r="A467" s="62">
        <v>454.0</v>
      </c>
      <c r="B467" s="62" t="s">
        <v>208</v>
      </c>
      <c r="C467" s="77">
        <v>1992.0</v>
      </c>
      <c r="D467" s="77">
        <v>42.0</v>
      </c>
    </row>
    <row r="468" ht="15.75" customHeight="1">
      <c r="A468" s="62">
        <v>454.0</v>
      </c>
      <c r="B468" s="62" t="s">
        <v>208</v>
      </c>
      <c r="C468" s="77">
        <v>1993.0</v>
      </c>
      <c r="D468" s="77">
        <v>53.0</v>
      </c>
    </row>
    <row r="469" ht="15.75" customHeight="1">
      <c r="A469" s="62">
        <v>454.0</v>
      </c>
      <c r="B469" s="62" t="s">
        <v>208</v>
      </c>
      <c r="C469" s="77">
        <v>1994.0</v>
      </c>
      <c r="D469" s="77">
        <v>51.0</v>
      </c>
    </row>
    <row r="470" ht="15.75" customHeight="1">
      <c r="A470" s="62">
        <v>454.0</v>
      </c>
      <c r="B470" s="62" t="s">
        <v>208</v>
      </c>
      <c r="C470" s="77">
        <v>1995.0</v>
      </c>
      <c r="D470" s="77">
        <v>54.0</v>
      </c>
    </row>
    <row r="471" ht="15.75" customHeight="1">
      <c r="A471" s="62">
        <v>454.0</v>
      </c>
      <c r="B471" s="62" t="s">
        <v>208</v>
      </c>
      <c r="C471" s="77">
        <v>1996.0</v>
      </c>
      <c r="D471" s="77">
        <v>38.0</v>
      </c>
    </row>
    <row r="472" ht="15.75" customHeight="1">
      <c r="A472" s="62">
        <v>454.0</v>
      </c>
      <c r="B472" s="62" t="s">
        <v>208</v>
      </c>
      <c r="C472" s="77">
        <v>1997.0</v>
      </c>
      <c r="D472" s="77">
        <v>33.0</v>
      </c>
    </row>
    <row r="473" ht="15.75" customHeight="1">
      <c r="A473" s="62">
        <v>454.0</v>
      </c>
      <c r="B473" s="62" t="s">
        <v>208</v>
      </c>
      <c r="C473" s="77">
        <v>1998.0</v>
      </c>
      <c r="D473" s="77">
        <v>21.0</v>
      </c>
    </row>
    <row r="474" ht="15.75" customHeight="1">
      <c r="A474" s="62">
        <v>454.0</v>
      </c>
      <c r="B474" s="62" t="s">
        <v>208</v>
      </c>
      <c r="C474" s="77">
        <v>1999.0</v>
      </c>
      <c r="D474" s="77">
        <v>48.0</v>
      </c>
    </row>
    <row r="475" ht="15.75" customHeight="1">
      <c r="A475" s="62">
        <v>454.0</v>
      </c>
      <c r="B475" s="62" t="s">
        <v>208</v>
      </c>
      <c r="C475" s="77">
        <v>2000.0</v>
      </c>
      <c r="D475" s="77">
        <v>54.0</v>
      </c>
    </row>
    <row r="476" ht="15.75" customHeight="1">
      <c r="A476" s="62">
        <v>454.0</v>
      </c>
      <c r="B476" s="62" t="s">
        <v>208</v>
      </c>
      <c r="C476" s="77">
        <v>2001.0</v>
      </c>
      <c r="D476" s="77">
        <v>22.0</v>
      </c>
    </row>
    <row r="477" ht="15.75" customHeight="1">
      <c r="A477" s="62">
        <v>526.0</v>
      </c>
      <c r="B477" s="62" t="s">
        <v>209</v>
      </c>
      <c r="C477" s="77">
        <v>1998.0</v>
      </c>
      <c r="D477" s="77">
        <v>1030.9859</v>
      </c>
    </row>
    <row r="478" ht="15.75" customHeight="1">
      <c r="A478" s="62">
        <v>526.0</v>
      </c>
      <c r="B478" s="62" t="s">
        <v>209</v>
      </c>
      <c r="C478" s="77">
        <v>1999.0</v>
      </c>
      <c r="D478" s="77">
        <v>785.9155</v>
      </c>
    </row>
    <row r="479" ht="15.75" customHeight="1">
      <c r="A479" s="62">
        <v>526.0</v>
      </c>
      <c r="B479" s="62" t="s">
        <v>209</v>
      </c>
      <c r="C479" s="77">
        <v>2000.0</v>
      </c>
      <c r="D479" s="77">
        <v>447.8873</v>
      </c>
    </row>
    <row r="480" ht="15.75" customHeight="1">
      <c r="A480" s="62">
        <v>526.0</v>
      </c>
      <c r="B480" s="62" t="s">
        <v>209</v>
      </c>
      <c r="C480" s="77">
        <v>2001.0</v>
      </c>
      <c r="D480" s="77">
        <v>1098.5915</v>
      </c>
    </row>
    <row r="481" ht="15.75" customHeight="1">
      <c r="A481" s="62">
        <v>526.0</v>
      </c>
      <c r="B481" s="62" t="s">
        <v>209</v>
      </c>
      <c r="C481" s="77">
        <v>2002.0</v>
      </c>
      <c r="D481" s="77">
        <v>984.507</v>
      </c>
    </row>
    <row r="482" ht="15.75" customHeight="1">
      <c r="A482" s="62">
        <v>526.0</v>
      </c>
      <c r="B482" s="62" t="s">
        <v>209</v>
      </c>
      <c r="C482" s="77">
        <v>2003.0</v>
      </c>
      <c r="D482" s="77">
        <v>718.3099</v>
      </c>
    </row>
    <row r="483" ht="15.75" customHeight="1">
      <c r="A483" s="62">
        <v>526.0</v>
      </c>
      <c r="B483" s="62" t="s">
        <v>209</v>
      </c>
      <c r="C483" s="77">
        <v>2004.0</v>
      </c>
      <c r="D483" s="77">
        <v>849.2958</v>
      </c>
    </row>
    <row r="484" ht="15.75" customHeight="1">
      <c r="A484" s="62">
        <v>526.0</v>
      </c>
      <c r="B484" s="62" t="s">
        <v>220</v>
      </c>
      <c r="C484" s="77">
        <v>1998.0</v>
      </c>
      <c r="D484" s="77">
        <v>794.3662</v>
      </c>
    </row>
    <row r="485" ht="15.75" customHeight="1">
      <c r="A485" s="62">
        <v>526.0</v>
      </c>
      <c r="B485" s="62" t="s">
        <v>220</v>
      </c>
      <c r="C485" s="77">
        <v>1999.0</v>
      </c>
      <c r="D485" s="77">
        <v>566.1972</v>
      </c>
    </row>
    <row r="486" ht="15.75" customHeight="1">
      <c r="A486" s="62">
        <v>526.0</v>
      </c>
      <c r="B486" s="62" t="s">
        <v>220</v>
      </c>
      <c r="C486" s="77">
        <v>2000.0</v>
      </c>
      <c r="D486" s="77">
        <v>422.5352</v>
      </c>
    </row>
    <row r="487" ht="15.75" customHeight="1">
      <c r="A487" s="62">
        <v>526.0</v>
      </c>
      <c r="B487" s="62" t="s">
        <v>220</v>
      </c>
      <c r="C487" s="77">
        <v>2001.0</v>
      </c>
      <c r="D487" s="77">
        <v>701.4085</v>
      </c>
    </row>
    <row r="488" ht="15.75" customHeight="1">
      <c r="A488" s="62">
        <v>526.0</v>
      </c>
      <c r="B488" s="62" t="s">
        <v>220</v>
      </c>
      <c r="C488" s="77">
        <v>2002.0</v>
      </c>
      <c r="D488" s="77">
        <v>730.9859</v>
      </c>
    </row>
    <row r="489" ht="15.75" customHeight="1">
      <c r="A489" s="62">
        <v>526.0</v>
      </c>
      <c r="B489" s="62" t="s">
        <v>220</v>
      </c>
      <c r="C489" s="77">
        <v>2003.0</v>
      </c>
      <c r="D489" s="77">
        <v>718.3099</v>
      </c>
    </row>
    <row r="490" ht="15.75" customHeight="1">
      <c r="A490" s="62">
        <v>526.0</v>
      </c>
      <c r="B490" s="62" t="s">
        <v>220</v>
      </c>
      <c r="C490" s="77">
        <v>2004.0</v>
      </c>
      <c r="D490" s="77">
        <v>916.9014</v>
      </c>
    </row>
    <row r="491" ht="15.75" customHeight="1">
      <c r="A491" s="62">
        <v>526.0</v>
      </c>
      <c r="B491" s="62" t="s">
        <v>222</v>
      </c>
      <c r="C491" s="77">
        <v>1998.0</v>
      </c>
      <c r="D491" s="77">
        <v>701.4085</v>
      </c>
    </row>
    <row r="492" ht="15.75" customHeight="1">
      <c r="A492" s="62">
        <v>526.0</v>
      </c>
      <c r="B492" s="62" t="s">
        <v>222</v>
      </c>
      <c r="C492" s="77">
        <v>1999.0</v>
      </c>
      <c r="D492" s="77">
        <v>426.7606</v>
      </c>
    </row>
    <row r="493" ht="15.75" customHeight="1">
      <c r="A493" s="62">
        <v>526.0</v>
      </c>
      <c r="B493" s="62" t="s">
        <v>222</v>
      </c>
      <c r="C493" s="77">
        <v>2000.0</v>
      </c>
      <c r="D493" s="77">
        <v>498.5915</v>
      </c>
    </row>
    <row r="494" ht="15.75" customHeight="1">
      <c r="A494" s="62">
        <v>526.0</v>
      </c>
      <c r="B494" s="62" t="s">
        <v>222</v>
      </c>
      <c r="C494" s="77">
        <v>2001.0</v>
      </c>
      <c r="D494" s="77">
        <v>532.3944</v>
      </c>
    </row>
    <row r="495" ht="15.75" customHeight="1">
      <c r="A495" s="62">
        <v>526.0</v>
      </c>
      <c r="B495" s="62" t="s">
        <v>222</v>
      </c>
      <c r="C495" s="77">
        <v>2002.0</v>
      </c>
      <c r="D495" s="77">
        <v>933.8028</v>
      </c>
    </row>
    <row r="496" ht="15.75" customHeight="1">
      <c r="A496" s="62">
        <v>526.0</v>
      </c>
      <c r="B496" s="62" t="s">
        <v>222</v>
      </c>
      <c r="C496" s="77">
        <v>2003.0</v>
      </c>
      <c r="D496" s="77">
        <v>697.1831</v>
      </c>
    </row>
    <row r="497" ht="15.75" customHeight="1">
      <c r="A497" s="62">
        <v>526.0</v>
      </c>
      <c r="B497" s="62" t="s">
        <v>222</v>
      </c>
      <c r="C497" s="77">
        <v>2004.0</v>
      </c>
      <c r="D497" s="77">
        <v>650.7042</v>
      </c>
    </row>
    <row r="498" ht="15.75" customHeight="1">
      <c r="A498" s="62">
        <v>541.0</v>
      </c>
      <c r="B498" s="62" t="s">
        <v>224</v>
      </c>
      <c r="C498" s="77">
        <v>1998.0</v>
      </c>
      <c r="D498" s="77">
        <v>11.0</v>
      </c>
    </row>
    <row r="499" ht="15.75" customHeight="1">
      <c r="A499" s="62">
        <v>541.0</v>
      </c>
      <c r="B499" s="62" t="s">
        <v>224</v>
      </c>
      <c r="C499" s="77">
        <v>1999.0</v>
      </c>
      <c r="D499" s="77">
        <v>12.0</v>
      </c>
    </row>
    <row r="500" ht="15.75" customHeight="1">
      <c r="A500" s="62">
        <v>541.0</v>
      </c>
      <c r="B500" s="62" t="s">
        <v>224</v>
      </c>
      <c r="C500" s="77">
        <v>2000.0</v>
      </c>
      <c r="D500" s="77">
        <v>13.0</v>
      </c>
    </row>
    <row r="501" ht="15.75" customHeight="1">
      <c r="A501" s="62">
        <v>541.0</v>
      </c>
      <c r="B501" s="62" t="s">
        <v>224</v>
      </c>
      <c r="C501" s="77">
        <v>2001.0</v>
      </c>
      <c r="D501" s="77">
        <v>22.0</v>
      </c>
    </row>
    <row r="502" ht="15.75" customHeight="1">
      <c r="A502" s="62">
        <v>541.0</v>
      </c>
      <c r="B502" s="62" t="s">
        <v>224</v>
      </c>
      <c r="C502" s="77">
        <v>2002.0</v>
      </c>
      <c r="D502" s="77">
        <v>29.0</v>
      </c>
    </row>
    <row r="503" ht="15.75" customHeight="1">
      <c r="A503" s="62">
        <v>541.0</v>
      </c>
      <c r="B503" s="62" t="s">
        <v>224</v>
      </c>
      <c r="C503" s="77">
        <v>2003.0</v>
      </c>
      <c r="D503" s="77">
        <v>34.0</v>
      </c>
    </row>
    <row r="504" ht="15.75" customHeight="1">
      <c r="A504" s="22">
        <v>584.0</v>
      </c>
      <c r="B504" s="22" t="s">
        <v>236</v>
      </c>
      <c r="C504" s="77">
        <v>1986.0</v>
      </c>
      <c r="D504" s="78">
        <v>0.91</v>
      </c>
    </row>
    <row r="505" ht="15.75" customHeight="1">
      <c r="A505" s="22">
        <v>584.0</v>
      </c>
      <c r="B505" s="22" t="s">
        <v>236</v>
      </c>
      <c r="C505" s="77">
        <v>1987.0</v>
      </c>
      <c r="D505" s="78">
        <v>1.23</v>
      </c>
    </row>
    <row r="506" ht="15.75" customHeight="1">
      <c r="A506" s="22">
        <v>584.0</v>
      </c>
      <c r="B506" s="22" t="s">
        <v>236</v>
      </c>
      <c r="C506" s="77">
        <v>1988.0</v>
      </c>
      <c r="D506" s="78">
        <v>0.9600000000000001</v>
      </c>
    </row>
    <row r="507" ht="15.75" customHeight="1">
      <c r="A507" s="22">
        <v>584.0</v>
      </c>
      <c r="B507" s="22" t="s">
        <v>236</v>
      </c>
      <c r="C507" s="77">
        <v>1989.0</v>
      </c>
      <c r="D507" s="78">
        <v>0.8300000000000001</v>
      </c>
    </row>
    <row r="508" ht="15.75" customHeight="1">
      <c r="A508" s="22">
        <v>584.0</v>
      </c>
      <c r="B508" s="22" t="s">
        <v>236</v>
      </c>
      <c r="C508" s="77">
        <v>1990.0</v>
      </c>
      <c r="D508" s="78">
        <v>0.06000000000000001</v>
      </c>
    </row>
    <row r="509" ht="15.75" customHeight="1">
      <c r="A509" s="22">
        <v>584.0</v>
      </c>
      <c r="B509" s="22" t="s">
        <v>236</v>
      </c>
      <c r="C509" s="77">
        <v>1991.0</v>
      </c>
      <c r="D509" s="78">
        <v>0.2900000000000001</v>
      </c>
    </row>
    <row r="510" ht="15.75" customHeight="1">
      <c r="A510" s="22">
        <v>584.0</v>
      </c>
      <c r="B510" s="22" t="s">
        <v>236</v>
      </c>
      <c r="C510" s="77">
        <v>1992.0</v>
      </c>
      <c r="D510" s="78">
        <v>0.37</v>
      </c>
    </row>
    <row r="511" ht="15.75" customHeight="1">
      <c r="A511" s="22">
        <v>584.0</v>
      </c>
      <c r="B511" s="22" t="s">
        <v>236</v>
      </c>
      <c r="C511" s="77">
        <v>1993.0</v>
      </c>
      <c r="D511" s="78">
        <v>0.17000000000000007</v>
      </c>
    </row>
    <row r="512" ht="15.75" customHeight="1">
      <c r="A512" s="22">
        <v>584.0</v>
      </c>
      <c r="B512" s="22" t="s">
        <v>236</v>
      </c>
      <c r="C512" s="77">
        <v>1994.0</v>
      </c>
      <c r="D512" s="78">
        <v>0.04000000000000001</v>
      </c>
    </row>
    <row r="513" ht="15.75" customHeight="1">
      <c r="A513" s="22">
        <v>584.0</v>
      </c>
      <c r="B513" s="22" t="s">
        <v>236</v>
      </c>
      <c r="C513" s="77">
        <v>1995.0</v>
      </c>
      <c r="D513" s="78">
        <v>0.06000000000000001</v>
      </c>
    </row>
    <row r="514" ht="15.75" customHeight="1">
      <c r="A514" s="22">
        <v>584.0</v>
      </c>
      <c r="B514" s="22" t="s">
        <v>236</v>
      </c>
      <c r="C514" s="77">
        <v>1996.0</v>
      </c>
      <c r="D514" s="78">
        <v>0.13000000000000006</v>
      </c>
    </row>
    <row r="515" ht="15.75" customHeight="1">
      <c r="A515" s="22">
        <v>584.0</v>
      </c>
      <c r="B515" s="22" t="s">
        <v>236</v>
      </c>
      <c r="C515" s="77">
        <v>1997.0</v>
      </c>
      <c r="D515" s="78">
        <v>0.020000000000000004</v>
      </c>
    </row>
    <row r="516" ht="15.75" customHeight="1">
      <c r="A516" s="22">
        <v>584.0</v>
      </c>
      <c r="B516" s="22" t="s">
        <v>236</v>
      </c>
      <c r="C516" s="77">
        <v>1998.0</v>
      </c>
      <c r="D516" s="78">
        <v>0.030000000000000006</v>
      </c>
    </row>
    <row r="517" ht="15.75" customHeight="1">
      <c r="A517" s="22">
        <v>584.0</v>
      </c>
      <c r="B517" s="22" t="s">
        <v>236</v>
      </c>
      <c r="C517" s="77">
        <v>1999.0</v>
      </c>
      <c r="D517" s="78">
        <v>0.08000000000000002</v>
      </c>
    </row>
    <row r="518" ht="15.75" customHeight="1">
      <c r="A518" s="22">
        <v>584.0</v>
      </c>
      <c r="B518" s="22" t="s">
        <v>236</v>
      </c>
      <c r="C518" s="77">
        <v>2000.0</v>
      </c>
      <c r="D518" s="78">
        <v>0.010000000000000002</v>
      </c>
    </row>
    <row r="519" ht="15.75" customHeight="1">
      <c r="A519" s="22">
        <v>584.0</v>
      </c>
      <c r="B519" s="22" t="s">
        <v>236</v>
      </c>
      <c r="C519" s="77">
        <v>2001.0</v>
      </c>
      <c r="D519" s="78">
        <v>0.02450000000000002</v>
      </c>
    </row>
    <row r="520" ht="15.75" customHeight="1">
      <c r="A520" s="22">
        <v>584.0</v>
      </c>
      <c r="B520" s="22" t="s">
        <v>236</v>
      </c>
      <c r="C520" s="77">
        <v>2002.0</v>
      </c>
      <c r="D520" s="78">
        <v>0.020000000000000004</v>
      </c>
    </row>
    <row r="521" ht="15.75" customHeight="1">
      <c r="A521" s="22">
        <v>584.0</v>
      </c>
      <c r="B521" s="22" t="s">
        <v>236</v>
      </c>
      <c r="C521" s="77">
        <v>2003.0</v>
      </c>
      <c r="D521" s="78">
        <v>0.05200000000000002</v>
      </c>
    </row>
    <row r="522" ht="15.75" customHeight="1">
      <c r="A522" s="22">
        <v>584.0</v>
      </c>
      <c r="B522" s="22" t="s">
        <v>236</v>
      </c>
      <c r="C522" s="77">
        <v>2004.0</v>
      </c>
      <c r="D522" s="78">
        <v>0.51</v>
      </c>
    </row>
    <row r="523" ht="15.75" customHeight="1">
      <c r="A523" s="22">
        <v>584.0</v>
      </c>
      <c r="B523" s="22" t="s">
        <v>236</v>
      </c>
      <c r="C523" s="77">
        <v>2005.0</v>
      </c>
      <c r="D523" s="78">
        <v>0.48200000000000004</v>
      </c>
    </row>
    <row r="524" ht="15.75" customHeight="1">
      <c r="A524" s="22">
        <v>584.0</v>
      </c>
      <c r="B524" s="22" t="s">
        <v>236</v>
      </c>
      <c r="C524" s="77">
        <v>2006.0</v>
      </c>
      <c r="D524" s="78">
        <v>0.5882000000000001</v>
      </c>
    </row>
    <row r="525" ht="15.75" customHeight="1">
      <c r="A525" s="22">
        <v>584.0</v>
      </c>
      <c r="B525" s="22" t="s">
        <v>236</v>
      </c>
      <c r="C525" s="77">
        <v>2007.0</v>
      </c>
      <c r="D525" s="78">
        <v>0.07000000000000002</v>
      </c>
    </row>
    <row r="526" ht="15.75" customHeight="1">
      <c r="A526" s="22">
        <v>584.0</v>
      </c>
      <c r="B526" s="22" t="s">
        <v>236</v>
      </c>
      <c r="C526" s="77">
        <v>2008.0</v>
      </c>
      <c r="D526" s="78">
        <v>0.6200000000000001</v>
      </c>
    </row>
    <row r="527" ht="15.75" customHeight="1">
      <c r="A527" s="22">
        <v>584.0</v>
      </c>
      <c r="B527" s="22" t="s">
        <v>236</v>
      </c>
      <c r="C527" s="77">
        <v>2009.0</v>
      </c>
      <c r="D527" s="78">
        <v>0.12000000000000001</v>
      </c>
    </row>
    <row r="528" ht="15.75" customHeight="1">
      <c r="A528" s="22">
        <v>584.0</v>
      </c>
      <c r="B528" s="22" t="s">
        <v>236</v>
      </c>
      <c r="C528" s="77">
        <v>2010.0</v>
      </c>
      <c r="D528" s="78">
        <v>0.06300000000000001</v>
      </c>
    </row>
    <row r="529" ht="15.75" customHeight="1">
      <c r="A529" s="22">
        <v>584.0</v>
      </c>
      <c r="B529" s="22" t="s">
        <v>236</v>
      </c>
      <c r="C529" s="77">
        <v>2011.0</v>
      </c>
      <c r="D529" s="78">
        <v>0.28</v>
      </c>
    </row>
    <row r="530" ht="15.75" customHeight="1">
      <c r="A530" s="22">
        <v>584.0</v>
      </c>
      <c r="B530" s="22" t="s">
        <v>236</v>
      </c>
      <c r="C530" s="77">
        <v>2012.0</v>
      </c>
      <c r="D530" s="78">
        <v>0.05300000000000001</v>
      </c>
    </row>
    <row r="531" ht="15.75" customHeight="1">
      <c r="A531" s="22">
        <v>584.0</v>
      </c>
      <c r="B531" s="22" t="s">
        <v>245</v>
      </c>
      <c r="C531" s="77">
        <v>1988.0</v>
      </c>
      <c r="D531" s="78">
        <v>0.9500000000000001</v>
      </c>
    </row>
    <row r="532" ht="15.75" customHeight="1">
      <c r="A532" s="22">
        <v>584.0</v>
      </c>
      <c r="B532" s="22" t="s">
        <v>245</v>
      </c>
      <c r="C532" s="77">
        <v>1989.0</v>
      </c>
      <c r="D532" s="78">
        <v>0.726</v>
      </c>
    </row>
    <row r="533" ht="15.75" customHeight="1">
      <c r="A533" s="22">
        <v>584.0</v>
      </c>
      <c r="B533" s="22" t="s">
        <v>245</v>
      </c>
      <c r="C533" s="77">
        <v>1990.0</v>
      </c>
      <c r="D533" s="78">
        <v>0.19</v>
      </c>
    </row>
    <row r="534" ht="15.75" customHeight="1">
      <c r="A534" s="22">
        <v>584.0</v>
      </c>
      <c r="B534" s="22" t="s">
        <v>245</v>
      </c>
      <c r="C534" s="77">
        <v>1991.0</v>
      </c>
      <c r="D534" s="78">
        <v>0.44</v>
      </c>
    </row>
    <row r="535" ht="15.75" customHeight="1">
      <c r="A535" s="22">
        <v>584.0</v>
      </c>
      <c r="B535" s="22" t="s">
        <v>245</v>
      </c>
      <c r="C535" s="77">
        <v>1992.0</v>
      </c>
      <c r="D535" s="78">
        <v>0.30499999999999994</v>
      </c>
    </row>
    <row r="536" ht="15.75" customHeight="1">
      <c r="A536" s="22">
        <v>584.0</v>
      </c>
      <c r="B536" s="22" t="s">
        <v>245</v>
      </c>
      <c r="C536" s="77">
        <v>1993.0</v>
      </c>
      <c r="D536" s="78">
        <v>0.2</v>
      </c>
    </row>
    <row r="537" ht="15.75" customHeight="1">
      <c r="A537" s="22">
        <v>584.0</v>
      </c>
      <c r="B537" s="22" t="s">
        <v>245</v>
      </c>
      <c r="C537" s="77">
        <v>1994.0</v>
      </c>
      <c r="D537" s="78">
        <v>0.231</v>
      </c>
    </row>
    <row r="538" ht="15.75" customHeight="1">
      <c r="A538" s="22">
        <v>584.0</v>
      </c>
      <c r="B538" s="22" t="s">
        <v>245</v>
      </c>
      <c r="C538" s="77">
        <v>1995.0</v>
      </c>
      <c r="D538" s="78">
        <v>0.2</v>
      </c>
    </row>
    <row r="539" ht="15.75" customHeight="1">
      <c r="A539" s="22">
        <v>584.0</v>
      </c>
      <c r="B539" s="22" t="s">
        <v>245</v>
      </c>
      <c r="C539" s="77">
        <v>1996.0</v>
      </c>
      <c r="D539" s="78">
        <v>0.371</v>
      </c>
    </row>
    <row r="540" ht="15.75" customHeight="1">
      <c r="A540" s="22">
        <v>584.0</v>
      </c>
      <c r="B540" s="22" t="s">
        <v>245</v>
      </c>
      <c r="C540" s="77">
        <v>1997.0</v>
      </c>
      <c r="D540" s="78">
        <v>0.009</v>
      </c>
    </row>
    <row r="541" ht="15.75" customHeight="1">
      <c r="A541" s="22">
        <v>584.0</v>
      </c>
      <c r="B541" s="22" t="s">
        <v>245</v>
      </c>
      <c r="C541" s="77">
        <v>1998.0</v>
      </c>
      <c r="D541" s="78">
        <v>0.233</v>
      </c>
    </row>
    <row r="542" ht="15.75" customHeight="1">
      <c r="A542" s="22">
        <v>584.0</v>
      </c>
      <c r="B542" s="22" t="s">
        <v>245</v>
      </c>
      <c r="C542" s="77">
        <v>1999.0</v>
      </c>
      <c r="D542" s="78">
        <v>0.07400000000000002</v>
      </c>
    </row>
    <row r="543" ht="15.75" customHeight="1">
      <c r="A543" s="22">
        <v>584.0</v>
      </c>
      <c r="B543" s="22" t="s">
        <v>245</v>
      </c>
      <c r="C543" s="77">
        <v>2000.0</v>
      </c>
      <c r="D543" s="78">
        <v>0.010000000000000002</v>
      </c>
    </row>
    <row r="544" ht="15.75" customHeight="1">
      <c r="A544" s="22">
        <v>584.0</v>
      </c>
      <c r="B544" s="22" t="s">
        <v>245</v>
      </c>
      <c r="C544" s="77">
        <v>2001.0</v>
      </c>
      <c r="D544" s="78">
        <v>0.5</v>
      </c>
    </row>
    <row r="545" ht="15.75" customHeight="1">
      <c r="A545" s="22">
        <v>584.0</v>
      </c>
      <c r="B545" s="22" t="s">
        <v>245</v>
      </c>
      <c r="C545" s="77">
        <v>2002.0</v>
      </c>
      <c r="D545" s="78">
        <v>0.07800000000000003</v>
      </c>
    </row>
    <row r="546" ht="15.75" customHeight="1">
      <c r="A546" s="22">
        <v>584.0</v>
      </c>
      <c r="B546" s="22" t="s">
        <v>245</v>
      </c>
      <c r="C546" s="77">
        <v>2003.0</v>
      </c>
      <c r="D546" s="78">
        <v>0.1869</v>
      </c>
    </row>
    <row r="547" ht="15.75" customHeight="1">
      <c r="A547" s="22">
        <v>584.0</v>
      </c>
      <c r="B547" s="22" t="s">
        <v>245</v>
      </c>
      <c r="C547" s="77">
        <v>2004.0</v>
      </c>
      <c r="D547" s="78">
        <v>0.44000000000000006</v>
      </c>
    </row>
    <row r="548" ht="15.75" customHeight="1">
      <c r="A548" s="22">
        <v>584.0</v>
      </c>
      <c r="B548" s="22" t="s">
        <v>245</v>
      </c>
      <c r="C548" s="77">
        <v>2005.0</v>
      </c>
      <c r="D548" s="78">
        <v>0.9</v>
      </c>
    </row>
    <row r="549" ht="15.75" customHeight="1">
      <c r="A549" s="22">
        <v>584.0</v>
      </c>
      <c r="B549" s="22" t="s">
        <v>245</v>
      </c>
      <c r="C549" s="77">
        <v>2006.0</v>
      </c>
      <c r="D549" s="78">
        <v>0.47000000000000003</v>
      </c>
    </row>
    <row r="550" ht="15.75" customHeight="1">
      <c r="A550" s="22">
        <v>584.0</v>
      </c>
      <c r="B550" s="22" t="s">
        <v>245</v>
      </c>
      <c r="C550" s="77">
        <v>2007.0</v>
      </c>
      <c r="D550" s="78">
        <v>0.0217</v>
      </c>
    </row>
    <row r="551" ht="15.75" customHeight="1">
      <c r="A551" s="22">
        <v>584.0</v>
      </c>
      <c r="B551" s="22" t="s">
        <v>245</v>
      </c>
      <c r="C551" s="77">
        <v>2008.0</v>
      </c>
      <c r="D551" s="78">
        <v>0.52</v>
      </c>
    </row>
    <row r="552" ht="15.75" customHeight="1">
      <c r="A552" s="22">
        <v>584.0</v>
      </c>
      <c r="B552" s="22" t="s">
        <v>245</v>
      </c>
      <c r="C552" s="77">
        <v>2009.0</v>
      </c>
      <c r="D552" s="78">
        <v>0.09500000000000003</v>
      </c>
    </row>
    <row r="553" ht="15.75" customHeight="1">
      <c r="A553" s="22">
        <v>584.0</v>
      </c>
      <c r="B553" s="22" t="s">
        <v>245</v>
      </c>
      <c r="C553" s="77">
        <v>2010.0</v>
      </c>
      <c r="D553" s="78">
        <v>0.09000000000000002</v>
      </c>
    </row>
    <row r="554" ht="15.75" customHeight="1">
      <c r="A554" s="22">
        <v>584.0</v>
      </c>
      <c r="B554" s="22" t="s">
        <v>245</v>
      </c>
      <c r="C554" s="77">
        <v>2011.0</v>
      </c>
      <c r="D554" s="78">
        <v>0.29000000000000004</v>
      </c>
    </row>
    <row r="555" ht="15.75" customHeight="1">
      <c r="A555" s="22">
        <v>584.0</v>
      </c>
      <c r="B555" s="22" t="s">
        <v>245</v>
      </c>
      <c r="C555" s="77">
        <v>2012.0</v>
      </c>
      <c r="D555" s="78">
        <v>0.03950000000000001</v>
      </c>
    </row>
    <row r="556" ht="15.75" customHeight="1">
      <c r="A556" s="22">
        <v>584.0</v>
      </c>
      <c r="B556" s="22" t="s">
        <v>248</v>
      </c>
      <c r="C556" s="77">
        <v>1986.0</v>
      </c>
      <c r="D556" s="78">
        <v>1.082</v>
      </c>
    </row>
    <row r="557" ht="15.75" customHeight="1">
      <c r="A557" s="22">
        <v>584.0</v>
      </c>
      <c r="B557" s="22" t="s">
        <v>248</v>
      </c>
      <c r="C557" s="77">
        <v>1987.0</v>
      </c>
      <c r="D557" s="78">
        <v>1.62</v>
      </c>
    </row>
    <row r="558" ht="15.75" customHeight="1">
      <c r="A558" s="22">
        <v>584.0</v>
      </c>
      <c r="B558" s="22" t="s">
        <v>248</v>
      </c>
      <c r="C558" s="77">
        <v>1988.0</v>
      </c>
      <c r="D558" s="78">
        <v>1.34</v>
      </c>
    </row>
    <row r="559" ht="15.75" customHeight="1">
      <c r="A559" s="22">
        <v>584.0</v>
      </c>
      <c r="B559" s="22" t="s">
        <v>248</v>
      </c>
      <c r="C559" s="77">
        <v>1989.0</v>
      </c>
      <c r="D559" s="78">
        <v>0.69</v>
      </c>
    </row>
    <row r="560" ht="15.75" customHeight="1">
      <c r="A560" s="22">
        <v>584.0</v>
      </c>
      <c r="B560" s="22" t="s">
        <v>248</v>
      </c>
      <c r="C560" s="77">
        <v>1990.0</v>
      </c>
      <c r="D560" s="78">
        <v>0.30000000000000004</v>
      </c>
    </row>
    <row r="561" ht="15.75" customHeight="1">
      <c r="A561" s="22">
        <v>584.0</v>
      </c>
      <c r="B561" s="22" t="s">
        <v>248</v>
      </c>
      <c r="C561" s="77">
        <v>1991.0</v>
      </c>
      <c r="D561" s="78">
        <v>0.56</v>
      </c>
    </row>
    <row r="562" ht="15.75" customHeight="1">
      <c r="A562" s="22">
        <v>584.0</v>
      </c>
      <c r="B562" s="22" t="s">
        <v>248</v>
      </c>
      <c r="C562" s="77">
        <v>1992.0</v>
      </c>
      <c r="D562" s="78">
        <v>0.9</v>
      </c>
    </row>
    <row r="563" ht="15.75" customHeight="1">
      <c r="A563" s="22">
        <v>584.0</v>
      </c>
      <c r="B563" s="22" t="s">
        <v>248</v>
      </c>
      <c r="C563" s="77">
        <v>1993.0</v>
      </c>
      <c r="D563" s="78">
        <v>0.45</v>
      </c>
    </row>
    <row r="564" ht="15.75" customHeight="1">
      <c r="A564" s="22">
        <v>584.0</v>
      </c>
      <c r="B564" s="22" t="s">
        <v>248</v>
      </c>
      <c r="C564" s="77">
        <v>1994.0</v>
      </c>
      <c r="D564" s="78">
        <v>0.59</v>
      </c>
    </row>
    <row r="565" ht="15.75" customHeight="1">
      <c r="A565" s="22">
        <v>584.0</v>
      </c>
      <c r="B565" s="22" t="s">
        <v>248</v>
      </c>
      <c r="C565" s="77">
        <v>1995.0</v>
      </c>
      <c r="D565" s="78">
        <v>0.2</v>
      </c>
    </row>
    <row r="566" ht="15.75" customHeight="1">
      <c r="A566" s="22">
        <v>584.0</v>
      </c>
      <c r="B566" s="22" t="s">
        <v>248</v>
      </c>
      <c r="C566" s="77">
        <v>1996.0</v>
      </c>
      <c r="D566" s="78">
        <v>0.97</v>
      </c>
    </row>
    <row r="567" ht="15.75" customHeight="1">
      <c r="A567" s="22">
        <v>584.0</v>
      </c>
      <c r="B567" s="22" t="s">
        <v>248</v>
      </c>
      <c r="C567" s="77">
        <v>1997.0</v>
      </c>
      <c r="D567" s="78">
        <v>0.3</v>
      </c>
    </row>
    <row r="568" ht="15.75" customHeight="1">
      <c r="A568" s="22">
        <v>584.0</v>
      </c>
      <c r="B568" s="22" t="s">
        <v>248</v>
      </c>
      <c r="C568" s="77">
        <v>1998.0</v>
      </c>
      <c r="D568" s="78">
        <v>0.36</v>
      </c>
    </row>
    <row r="569" ht="15.75" customHeight="1">
      <c r="A569" s="22">
        <v>584.0</v>
      </c>
      <c r="B569" s="22" t="s">
        <v>248</v>
      </c>
      <c r="C569" s="77">
        <v>1999.0</v>
      </c>
      <c r="D569" s="78">
        <v>0.17000000000000007</v>
      </c>
    </row>
    <row r="570" ht="15.75" customHeight="1">
      <c r="A570" s="22">
        <v>584.0</v>
      </c>
      <c r="B570" s="22" t="s">
        <v>248</v>
      </c>
      <c r="C570" s="77">
        <v>2000.0</v>
      </c>
      <c r="D570" s="78">
        <v>0.01599999999999999</v>
      </c>
    </row>
    <row r="571" ht="15.75" customHeight="1">
      <c r="A571" s="22">
        <v>584.0</v>
      </c>
      <c r="B571" s="22" t="s">
        <v>248</v>
      </c>
      <c r="C571" s="77">
        <v>2001.0</v>
      </c>
      <c r="D571" s="78">
        <v>0.27</v>
      </c>
    </row>
    <row r="572" ht="15.75" customHeight="1">
      <c r="A572" s="22">
        <v>584.0</v>
      </c>
      <c r="B572" s="22" t="s">
        <v>248</v>
      </c>
      <c r="C572" s="77">
        <v>2002.0</v>
      </c>
      <c r="D572" s="78">
        <v>0.04400000000000003</v>
      </c>
    </row>
    <row r="573" ht="15.75" customHeight="1">
      <c r="A573" s="22">
        <v>584.0</v>
      </c>
      <c r="B573" s="22" t="s">
        <v>248</v>
      </c>
      <c r="C573" s="77">
        <v>2003.0</v>
      </c>
      <c r="D573" s="78">
        <v>0.05600000000000002</v>
      </c>
    </row>
    <row r="574" ht="15.75" customHeight="1">
      <c r="A574" s="22">
        <v>584.0</v>
      </c>
      <c r="B574" s="22" t="s">
        <v>248</v>
      </c>
      <c r="C574" s="77">
        <v>2004.0</v>
      </c>
      <c r="D574" s="78">
        <v>0.41</v>
      </c>
    </row>
    <row r="575" ht="15.75" customHeight="1">
      <c r="A575" s="22">
        <v>584.0</v>
      </c>
      <c r="B575" s="22" t="s">
        <v>248</v>
      </c>
      <c r="C575" s="77">
        <v>2005.0</v>
      </c>
      <c r="D575" s="78">
        <v>1.2</v>
      </c>
    </row>
    <row r="576" ht="15.75" customHeight="1">
      <c r="A576" s="22">
        <v>584.0</v>
      </c>
      <c r="B576" s="22" t="s">
        <v>248</v>
      </c>
      <c r="C576" s="77">
        <v>2006.0</v>
      </c>
      <c r="D576" s="78">
        <v>0.45</v>
      </c>
    </row>
    <row r="577" ht="15.75" customHeight="1">
      <c r="A577" s="22">
        <v>584.0</v>
      </c>
      <c r="B577" s="22" t="s">
        <v>248</v>
      </c>
      <c r="C577" s="77">
        <v>2007.0</v>
      </c>
      <c r="D577" s="78">
        <v>0.10149999999999999</v>
      </c>
    </row>
    <row r="578" ht="15.75" customHeight="1">
      <c r="A578" s="22">
        <v>584.0</v>
      </c>
      <c r="B578" s="22" t="s">
        <v>248</v>
      </c>
      <c r="C578" s="77">
        <v>2008.0</v>
      </c>
      <c r="D578" s="78">
        <v>0.93</v>
      </c>
    </row>
    <row r="579" ht="15.75" customHeight="1">
      <c r="A579" s="22">
        <v>584.0</v>
      </c>
      <c r="B579" s="22" t="s">
        <v>248</v>
      </c>
      <c r="C579" s="77">
        <v>2009.0</v>
      </c>
      <c r="D579" s="78">
        <v>0.12000000000000001</v>
      </c>
    </row>
    <row r="580" ht="15.75" customHeight="1">
      <c r="A580" s="22">
        <v>584.0</v>
      </c>
      <c r="B580" s="22" t="s">
        <v>248</v>
      </c>
      <c r="C580" s="77">
        <v>2010.0</v>
      </c>
      <c r="D580" s="78">
        <v>0.17300000000000001</v>
      </c>
    </row>
    <row r="581" ht="15.75" customHeight="1">
      <c r="A581" s="22">
        <v>584.0</v>
      </c>
      <c r="B581" s="22" t="s">
        <v>248</v>
      </c>
      <c r="C581" s="77">
        <v>2011.0</v>
      </c>
      <c r="D581" s="78">
        <v>0.6000000000000001</v>
      </c>
    </row>
    <row r="582" ht="15.75" customHeight="1">
      <c r="A582" s="22">
        <v>584.0</v>
      </c>
      <c r="B582" s="22" t="s">
        <v>248</v>
      </c>
      <c r="C582" s="77">
        <v>2012.0</v>
      </c>
      <c r="D582" s="78">
        <v>0.04600000000000001</v>
      </c>
    </row>
    <row r="583" ht="15.75" customHeight="1">
      <c r="A583" s="22">
        <v>584.0</v>
      </c>
      <c r="B583" s="22" t="s">
        <v>251</v>
      </c>
      <c r="C583" s="77">
        <v>1986.0</v>
      </c>
      <c r="D583" s="78">
        <v>0.16000000000000003</v>
      </c>
    </row>
    <row r="584" ht="15.75" customHeight="1">
      <c r="A584" s="22">
        <v>584.0</v>
      </c>
      <c r="B584" s="22" t="s">
        <v>251</v>
      </c>
      <c r="C584" s="77">
        <v>1987.0</v>
      </c>
      <c r="D584" s="78">
        <v>0.26</v>
      </c>
    </row>
    <row r="585" ht="15.75" customHeight="1">
      <c r="A585" s="22">
        <v>584.0</v>
      </c>
      <c r="B585" s="22" t="s">
        <v>251</v>
      </c>
      <c r="C585" s="77">
        <v>1988.0</v>
      </c>
      <c r="D585" s="78">
        <v>0.18000000000000002</v>
      </c>
    </row>
    <row r="586" ht="15.75" customHeight="1">
      <c r="A586" s="22">
        <v>584.0</v>
      </c>
      <c r="B586" s="22" t="s">
        <v>251</v>
      </c>
      <c r="C586" s="77">
        <v>1989.0</v>
      </c>
      <c r="D586" s="78">
        <v>0.13000000000000006</v>
      </c>
    </row>
    <row r="587" ht="15.75" customHeight="1">
      <c r="A587" s="22">
        <v>584.0</v>
      </c>
      <c r="B587" s="22" t="s">
        <v>251</v>
      </c>
      <c r="C587" s="77">
        <v>1990.0</v>
      </c>
      <c r="D587" s="78">
        <v>0.04999999999999999</v>
      </c>
    </row>
    <row r="588" ht="15.75" customHeight="1">
      <c r="A588" s="22">
        <v>584.0</v>
      </c>
      <c r="B588" s="22" t="s">
        <v>251</v>
      </c>
      <c r="C588" s="77">
        <v>1991.0</v>
      </c>
      <c r="D588" s="78">
        <v>0.07999999999999999</v>
      </c>
    </row>
    <row r="589" ht="15.75" customHeight="1">
      <c r="A589" s="22">
        <v>584.0</v>
      </c>
      <c r="B589" s="22" t="s">
        <v>251</v>
      </c>
      <c r="C589" s="77">
        <v>1992.0</v>
      </c>
      <c r="D589" s="78">
        <v>0.15</v>
      </c>
    </row>
    <row r="590" ht="15.75" customHeight="1">
      <c r="A590" s="22">
        <v>584.0</v>
      </c>
      <c r="B590" s="22" t="s">
        <v>251</v>
      </c>
      <c r="C590" s="77">
        <v>1993.0</v>
      </c>
      <c r="D590" s="78">
        <v>0.136</v>
      </c>
    </row>
    <row r="591" ht="15.75" customHeight="1">
      <c r="A591" s="22">
        <v>584.0</v>
      </c>
      <c r="B591" s="22" t="s">
        <v>251</v>
      </c>
      <c r="C591" s="77">
        <v>1994.0</v>
      </c>
      <c r="D591" s="78">
        <v>0.07999999999999999</v>
      </c>
    </row>
    <row r="592" ht="15.75" customHeight="1">
      <c r="A592" s="22">
        <v>584.0</v>
      </c>
      <c r="B592" s="22" t="s">
        <v>251</v>
      </c>
      <c r="C592" s="77">
        <v>1995.0</v>
      </c>
      <c r="D592" s="78">
        <v>0.030000000000000006</v>
      </c>
    </row>
    <row r="593" ht="15.75" customHeight="1">
      <c r="A593" s="22">
        <v>584.0</v>
      </c>
      <c r="B593" s="22" t="s">
        <v>251</v>
      </c>
      <c r="C593" s="77">
        <v>1996.0</v>
      </c>
      <c r="D593" s="78">
        <v>0.11000000000000003</v>
      </c>
    </row>
    <row r="594" ht="15.75" customHeight="1">
      <c r="A594" s="22">
        <v>584.0</v>
      </c>
      <c r="B594" s="22" t="s">
        <v>251</v>
      </c>
      <c r="C594" s="77">
        <v>1997.0</v>
      </c>
      <c r="D594" s="78">
        <v>0.06000000000000001</v>
      </c>
    </row>
    <row r="595" ht="15.75" customHeight="1">
      <c r="A595" s="22">
        <v>584.0</v>
      </c>
      <c r="B595" s="22" t="s">
        <v>251</v>
      </c>
      <c r="C595" s="77">
        <v>1998.0</v>
      </c>
      <c r="D595" s="78">
        <v>0.07000000000000002</v>
      </c>
    </row>
    <row r="596" ht="15.75" customHeight="1">
      <c r="A596" s="22">
        <v>584.0</v>
      </c>
      <c r="B596" s="22" t="s">
        <v>251</v>
      </c>
      <c r="C596" s="77">
        <v>1999.0</v>
      </c>
      <c r="D596" s="78">
        <v>0.07419999999999999</v>
      </c>
    </row>
    <row r="597" ht="15.75" customHeight="1">
      <c r="A597" s="22">
        <v>584.0</v>
      </c>
      <c r="B597" s="22" t="s">
        <v>251</v>
      </c>
      <c r="C597" s="77">
        <v>2000.0</v>
      </c>
      <c r="D597" s="78">
        <v>0.010000000000000002</v>
      </c>
    </row>
    <row r="598" ht="15.75" customHeight="1">
      <c r="A598" s="22">
        <v>584.0</v>
      </c>
      <c r="B598" s="22" t="s">
        <v>251</v>
      </c>
      <c r="C598" s="77">
        <v>2001.0</v>
      </c>
      <c r="D598" s="78">
        <v>0.16000000000000003</v>
      </c>
    </row>
    <row r="599" ht="15.75" customHeight="1">
      <c r="A599" s="22">
        <v>584.0</v>
      </c>
      <c r="B599" s="22" t="s">
        <v>251</v>
      </c>
      <c r="C599" s="77">
        <v>2002.0</v>
      </c>
      <c r="D599" s="78">
        <v>0.07800000000000003</v>
      </c>
    </row>
    <row r="600" ht="15.75" customHeight="1">
      <c r="A600" s="22">
        <v>584.0</v>
      </c>
      <c r="B600" s="22" t="s">
        <v>251</v>
      </c>
      <c r="C600" s="77">
        <v>2003.0</v>
      </c>
      <c r="D600" s="78">
        <v>0.05900000000000002</v>
      </c>
    </row>
    <row r="601" ht="15.75" customHeight="1">
      <c r="A601" s="22">
        <v>584.0</v>
      </c>
      <c r="B601" s="22" t="s">
        <v>251</v>
      </c>
      <c r="C601" s="77">
        <v>2004.0</v>
      </c>
      <c r="D601" s="78">
        <v>0.16250000000000003</v>
      </c>
    </row>
    <row r="602" ht="15.75" customHeight="1">
      <c r="A602" s="22">
        <v>584.0</v>
      </c>
      <c r="B602" s="22" t="s">
        <v>251</v>
      </c>
      <c r="C602" s="77">
        <v>2005.0</v>
      </c>
      <c r="D602" s="78">
        <v>0.35</v>
      </c>
    </row>
    <row r="603" ht="15.75" customHeight="1">
      <c r="A603" s="22">
        <v>584.0</v>
      </c>
      <c r="B603" s="22" t="s">
        <v>251</v>
      </c>
      <c r="C603" s="77">
        <v>2006.0</v>
      </c>
      <c r="D603" s="78">
        <v>0.122</v>
      </c>
    </row>
    <row r="604" ht="15.75" customHeight="1">
      <c r="A604" s="22">
        <v>584.0</v>
      </c>
      <c r="B604" s="22" t="s">
        <v>251</v>
      </c>
      <c r="C604" s="77">
        <v>2007.0</v>
      </c>
      <c r="D604" s="78">
        <v>0.060899999999999996</v>
      </c>
    </row>
    <row r="605" ht="15.75" customHeight="1">
      <c r="A605" s="22">
        <v>584.0</v>
      </c>
      <c r="B605" s="22" t="s">
        <v>251</v>
      </c>
      <c r="C605" s="77">
        <v>2008.0</v>
      </c>
      <c r="D605" s="78">
        <v>0.05000000000000001</v>
      </c>
    </row>
    <row r="606" ht="15.75" customHeight="1">
      <c r="A606" s="22">
        <v>584.0</v>
      </c>
      <c r="B606" s="22" t="s">
        <v>251</v>
      </c>
      <c r="C606" s="77">
        <v>2009.0</v>
      </c>
      <c r="D606" s="78">
        <v>0.07</v>
      </c>
    </row>
    <row r="607" ht="15.75" customHeight="1">
      <c r="A607" s="22">
        <v>584.0</v>
      </c>
      <c r="B607" s="22" t="s">
        <v>251</v>
      </c>
      <c r="C607" s="77">
        <v>2010.0</v>
      </c>
      <c r="D607" s="78">
        <v>0.07900000000000001</v>
      </c>
    </row>
    <row r="608" ht="15.75" customHeight="1">
      <c r="A608" s="22">
        <v>584.0</v>
      </c>
      <c r="B608" s="22" t="s">
        <v>251</v>
      </c>
      <c r="C608" s="77">
        <v>2011.0</v>
      </c>
      <c r="D608" s="78">
        <v>0.18000000000000002</v>
      </c>
    </row>
    <row r="609" ht="15.75" customHeight="1">
      <c r="A609" s="22">
        <v>584.0</v>
      </c>
      <c r="B609" s="22" t="s">
        <v>251</v>
      </c>
      <c r="C609" s="77">
        <v>2012.0</v>
      </c>
      <c r="D609" s="78">
        <v>0.013000000000000003</v>
      </c>
    </row>
    <row r="610" ht="15.75" customHeight="1">
      <c r="A610" s="22">
        <v>634.0</v>
      </c>
      <c r="B610" s="22" t="s">
        <v>254</v>
      </c>
      <c r="C610" s="27">
        <v>1979.0</v>
      </c>
      <c r="D610" s="27">
        <v>0.0</v>
      </c>
    </row>
    <row r="611" ht="15.75" customHeight="1">
      <c r="A611" s="22">
        <v>634.0</v>
      </c>
      <c r="B611" s="22" t="s">
        <v>254</v>
      </c>
      <c r="C611" s="27">
        <v>1980.0</v>
      </c>
      <c r="D611" s="27">
        <v>0.0</v>
      </c>
    </row>
    <row r="612" ht="15.75" customHeight="1">
      <c r="A612" s="22">
        <v>634.0</v>
      </c>
      <c r="B612" s="22" t="s">
        <v>254</v>
      </c>
      <c r="C612" s="27">
        <v>1981.0</v>
      </c>
      <c r="D612" s="27">
        <v>0.0</v>
      </c>
    </row>
    <row r="613" ht="15.75" customHeight="1">
      <c r="A613" s="22">
        <v>634.0</v>
      </c>
      <c r="B613" s="22" t="s">
        <v>254</v>
      </c>
      <c r="C613" s="27">
        <v>1995.0</v>
      </c>
      <c r="D613" s="27">
        <v>0.01</v>
      </c>
    </row>
    <row r="614" ht="15.75" customHeight="1">
      <c r="A614" s="22">
        <v>634.0</v>
      </c>
      <c r="B614" s="22" t="s">
        <v>254</v>
      </c>
      <c r="C614" s="27">
        <v>1996.0</v>
      </c>
      <c r="D614" s="27">
        <v>0.0</v>
      </c>
    </row>
    <row r="615" ht="15.75" customHeight="1">
      <c r="A615" s="22">
        <v>634.0</v>
      </c>
      <c r="B615" s="22" t="s">
        <v>254</v>
      </c>
      <c r="C615" s="27">
        <v>1997.0</v>
      </c>
      <c r="D615" s="27">
        <v>0.0</v>
      </c>
    </row>
    <row r="616" ht="15.75" customHeight="1">
      <c r="A616" s="22">
        <v>634.0</v>
      </c>
      <c r="B616" s="22" t="s">
        <v>266</v>
      </c>
      <c r="C616" s="27">
        <v>1979.0</v>
      </c>
      <c r="D616" s="27">
        <v>0.0</v>
      </c>
    </row>
    <row r="617" ht="15.75" customHeight="1">
      <c r="A617" s="22">
        <v>634.0</v>
      </c>
      <c r="B617" s="22" t="s">
        <v>266</v>
      </c>
      <c r="C617" s="27">
        <v>1980.0</v>
      </c>
      <c r="D617" s="27">
        <v>0.0</v>
      </c>
    </row>
    <row r="618" ht="15.75" customHeight="1">
      <c r="A618" s="22">
        <v>634.0</v>
      </c>
      <c r="B618" s="22" t="s">
        <v>266</v>
      </c>
      <c r="C618" s="27">
        <v>1981.0</v>
      </c>
      <c r="D618" s="27">
        <v>0.0</v>
      </c>
    </row>
    <row r="619" ht="15.75" customHeight="1">
      <c r="A619" s="22">
        <v>634.0</v>
      </c>
      <c r="B619" s="22" t="s">
        <v>266</v>
      </c>
      <c r="C619" s="27">
        <v>1995.0</v>
      </c>
      <c r="D619" s="27">
        <v>0.0</v>
      </c>
    </row>
    <row r="620" ht="15.75" customHeight="1">
      <c r="A620" s="22">
        <v>634.0</v>
      </c>
      <c r="B620" s="22" t="s">
        <v>266</v>
      </c>
      <c r="C620" s="27">
        <v>1996.0</v>
      </c>
      <c r="D620" s="27">
        <v>0.01</v>
      </c>
    </row>
    <row r="621" ht="15.75" customHeight="1">
      <c r="A621" s="22">
        <v>634.0</v>
      </c>
      <c r="B621" s="22" t="s">
        <v>266</v>
      </c>
      <c r="C621" s="27">
        <v>1997.0</v>
      </c>
      <c r="D621" s="27">
        <v>0.01</v>
      </c>
    </row>
    <row r="622" ht="15.75" customHeight="1">
      <c r="A622" s="22">
        <v>634.0</v>
      </c>
      <c r="B622" s="22" t="s">
        <v>272</v>
      </c>
      <c r="C622" s="27">
        <v>1979.0</v>
      </c>
      <c r="D622" s="27">
        <v>0.01</v>
      </c>
    </row>
    <row r="623" ht="15.75" customHeight="1">
      <c r="A623" s="22">
        <v>634.0</v>
      </c>
      <c r="B623" s="22" t="s">
        <v>272</v>
      </c>
      <c r="C623" s="27">
        <v>1980.0</v>
      </c>
      <c r="D623" s="27">
        <v>0.0</v>
      </c>
    </row>
    <row r="624" ht="15.75" customHeight="1">
      <c r="A624" s="22">
        <v>634.0</v>
      </c>
      <c r="B624" s="22" t="s">
        <v>272</v>
      </c>
      <c r="C624" s="27">
        <v>1981.0</v>
      </c>
      <c r="D624" s="27">
        <v>0.0</v>
      </c>
    </row>
    <row r="625" ht="15.75" customHeight="1">
      <c r="A625" s="22">
        <v>634.0</v>
      </c>
      <c r="B625" s="22" t="s">
        <v>272</v>
      </c>
      <c r="C625" s="27">
        <v>1995.0</v>
      </c>
      <c r="D625" s="27">
        <v>0.01</v>
      </c>
    </row>
    <row r="626" ht="15.75" customHeight="1">
      <c r="A626" s="22">
        <v>634.0</v>
      </c>
      <c r="B626" s="22" t="s">
        <v>272</v>
      </c>
      <c r="C626" s="27">
        <v>1996.0</v>
      </c>
      <c r="D626" s="27">
        <v>0.01</v>
      </c>
    </row>
    <row r="627" ht="15.75" customHeight="1">
      <c r="A627" s="22">
        <v>634.0</v>
      </c>
      <c r="B627" s="22" t="s">
        <v>272</v>
      </c>
      <c r="C627" s="27">
        <v>1997.0</v>
      </c>
      <c r="D627" s="27">
        <v>0.03</v>
      </c>
    </row>
    <row r="628" ht="15.75" customHeight="1">
      <c r="A628" s="22">
        <v>634.0</v>
      </c>
      <c r="B628" s="22" t="s">
        <v>276</v>
      </c>
      <c r="C628" s="27">
        <v>1979.0</v>
      </c>
      <c r="D628" s="27">
        <v>0.0</v>
      </c>
    </row>
    <row r="629" ht="15.75" customHeight="1">
      <c r="A629" s="22">
        <v>634.0</v>
      </c>
      <c r="B629" s="22" t="s">
        <v>276</v>
      </c>
      <c r="C629" s="27">
        <v>1980.0</v>
      </c>
      <c r="D629" s="27">
        <v>0.08</v>
      </c>
    </row>
    <row r="630" ht="15.75" customHeight="1">
      <c r="A630" s="22">
        <v>634.0</v>
      </c>
      <c r="B630" s="22" t="s">
        <v>276</v>
      </c>
      <c r="C630" s="27">
        <v>1981.0</v>
      </c>
      <c r="D630" s="27">
        <v>1.23</v>
      </c>
    </row>
    <row r="631" ht="15.75" customHeight="1">
      <c r="A631" s="22">
        <v>634.0</v>
      </c>
      <c r="B631" s="22" t="s">
        <v>276</v>
      </c>
      <c r="C631" s="27">
        <v>1995.0</v>
      </c>
      <c r="D631" s="27">
        <v>0.06</v>
      </c>
    </row>
    <row r="632" ht="15.75" customHeight="1">
      <c r="A632" s="22">
        <v>634.0</v>
      </c>
      <c r="B632" s="22" t="s">
        <v>276</v>
      </c>
      <c r="C632" s="27">
        <v>1996.0</v>
      </c>
      <c r="D632" s="27">
        <v>0.02</v>
      </c>
    </row>
    <row r="633" ht="15.75" customHeight="1">
      <c r="A633" s="22">
        <v>634.0</v>
      </c>
      <c r="B633" s="22" t="s">
        <v>276</v>
      </c>
      <c r="C633" s="27">
        <v>1997.0</v>
      </c>
      <c r="D633" s="27">
        <v>0.03</v>
      </c>
    </row>
    <row r="634" ht="15.75" customHeight="1">
      <c r="A634" s="22">
        <v>634.0</v>
      </c>
      <c r="B634" s="22" t="s">
        <v>279</v>
      </c>
      <c r="C634" s="27">
        <v>1979.0</v>
      </c>
      <c r="D634" s="27">
        <v>0.42</v>
      </c>
    </row>
    <row r="635" ht="15.75" customHeight="1">
      <c r="A635" s="22">
        <v>634.0</v>
      </c>
      <c r="B635" s="22" t="s">
        <v>279</v>
      </c>
      <c r="C635" s="27">
        <v>1980.0</v>
      </c>
      <c r="D635" s="27">
        <v>0.02</v>
      </c>
    </row>
    <row r="636" ht="15.75" customHeight="1">
      <c r="A636" s="22">
        <v>634.0</v>
      </c>
      <c r="B636" s="22" t="s">
        <v>279</v>
      </c>
      <c r="C636" s="27">
        <v>1981.0</v>
      </c>
      <c r="D636" s="27">
        <v>0.01</v>
      </c>
    </row>
    <row r="637" ht="15.75" customHeight="1">
      <c r="A637" s="22">
        <v>634.0</v>
      </c>
      <c r="B637" s="22" t="s">
        <v>279</v>
      </c>
      <c r="C637" s="27">
        <v>1995.0</v>
      </c>
      <c r="D637" s="27">
        <v>0.0</v>
      </c>
    </row>
    <row r="638" ht="15.75" customHeight="1">
      <c r="A638" s="22">
        <v>634.0</v>
      </c>
      <c r="B638" s="22" t="s">
        <v>279</v>
      </c>
      <c r="C638" s="27">
        <v>1996.0</v>
      </c>
      <c r="D638" s="27">
        <v>0.0</v>
      </c>
    </row>
    <row r="639" ht="15.75" customHeight="1">
      <c r="A639" s="22">
        <v>634.0</v>
      </c>
      <c r="B639" s="22" t="s">
        <v>279</v>
      </c>
      <c r="C639" s="27">
        <v>1997.0</v>
      </c>
      <c r="D639" s="27">
        <v>0.0</v>
      </c>
    </row>
    <row r="640" ht="15.75" customHeight="1">
      <c r="A640" s="22">
        <v>634.0</v>
      </c>
      <c r="B640" s="22" t="s">
        <v>283</v>
      </c>
      <c r="C640" s="27">
        <v>1979.0</v>
      </c>
      <c r="D640" s="27">
        <v>1.92</v>
      </c>
    </row>
    <row r="641" ht="15.75" customHeight="1">
      <c r="A641" s="22">
        <v>634.0</v>
      </c>
      <c r="B641" s="22" t="s">
        <v>283</v>
      </c>
      <c r="C641" s="27">
        <v>1980.0</v>
      </c>
      <c r="D641" s="27">
        <v>3.72</v>
      </c>
    </row>
    <row r="642" ht="15.75" customHeight="1">
      <c r="A642" s="22">
        <v>634.0</v>
      </c>
      <c r="B642" s="22" t="s">
        <v>283</v>
      </c>
      <c r="C642" s="27">
        <v>1981.0</v>
      </c>
      <c r="D642" s="27">
        <v>0.17</v>
      </c>
    </row>
    <row r="643" ht="15.75" customHeight="1">
      <c r="A643" s="22">
        <v>634.0</v>
      </c>
      <c r="B643" s="22" t="s">
        <v>283</v>
      </c>
      <c r="C643" s="27">
        <v>1995.0</v>
      </c>
      <c r="D643" s="27">
        <v>0.52</v>
      </c>
    </row>
    <row r="644" ht="15.75" customHeight="1">
      <c r="A644" s="22">
        <v>634.0</v>
      </c>
      <c r="B644" s="22" t="s">
        <v>283</v>
      </c>
      <c r="C644" s="27">
        <v>1996.0</v>
      </c>
      <c r="D644" s="27">
        <v>0.27</v>
      </c>
    </row>
    <row r="645" ht="15.75" customHeight="1">
      <c r="A645" s="22">
        <v>634.0</v>
      </c>
      <c r="B645" s="22" t="s">
        <v>283</v>
      </c>
      <c r="C645" s="27">
        <v>1997.0</v>
      </c>
      <c r="D645" s="27">
        <v>0.67</v>
      </c>
    </row>
    <row r="646" ht="15.75" customHeight="1">
      <c r="A646" s="22">
        <v>634.0</v>
      </c>
      <c r="B646" s="22" t="s">
        <v>286</v>
      </c>
      <c r="C646" s="27">
        <v>1979.0</v>
      </c>
      <c r="D646" s="27">
        <v>1.29</v>
      </c>
    </row>
    <row r="647" ht="15.75" customHeight="1">
      <c r="A647" s="22">
        <v>634.0</v>
      </c>
      <c r="B647" s="22" t="s">
        <v>286</v>
      </c>
      <c r="C647" s="27">
        <v>1980.0</v>
      </c>
      <c r="D647" s="27">
        <v>3.68</v>
      </c>
    </row>
    <row r="648" ht="15.75" customHeight="1">
      <c r="A648" s="22">
        <v>634.0</v>
      </c>
      <c r="B648" s="22" t="s">
        <v>286</v>
      </c>
      <c r="C648" s="27">
        <v>1981.0</v>
      </c>
      <c r="D648" s="27">
        <v>0.07</v>
      </c>
    </row>
    <row r="649" ht="15.75" customHeight="1">
      <c r="A649" s="22">
        <v>634.0</v>
      </c>
      <c r="B649" s="22" t="s">
        <v>286</v>
      </c>
      <c r="C649" s="27">
        <v>1995.0</v>
      </c>
      <c r="D649" s="27">
        <v>0.09</v>
      </c>
    </row>
    <row r="650" ht="15.75" customHeight="1">
      <c r="A650" s="22">
        <v>634.0</v>
      </c>
      <c r="B650" s="22" t="s">
        <v>286</v>
      </c>
      <c r="C650" s="27">
        <v>1996.0</v>
      </c>
      <c r="D650" s="27">
        <v>0.24</v>
      </c>
    </row>
    <row r="651" ht="15.75" customHeight="1">
      <c r="A651" s="22">
        <v>634.0</v>
      </c>
      <c r="B651" s="22" t="s">
        <v>286</v>
      </c>
      <c r="C651" s="27">
        <v>1997.0</v>
      </c>
      <c r="D651" s="27">
        <v>0.06</v>
      </c>
    </row>
    <row r="652" ht="15.75" customHeight="1">
      <c r="A652" s="22">
        <v>634.0</v>
      </c>
      <c r="B652" s="22" t="s">
        <v>292</v>
      </c>
      <c r="C652" s="27">
        <v>1979.0</v>
      </c>
      <c r="D652" s="27">
        <v>0.0</v>
      </c>
    </row>
    <row r="653" ht="15.75" customHeight="1">
      <c r="A653" s="22">
        <v>634.0</v>
      </c>
      <c r="B653" s="22" t="s">
        <v>292</v>
      </c>
      <c r="C653" s="27">
        <v>1980.0</v>
      </c>
      <c r="D653" s="27">
        <v>0.06</v>
      </c>
    </row>
    <row r="654" ht="15.75" customHeight="1">
      <c r="A654" s="22">
        <v>634.0</v>
      </c>
      <c r="B654" s="22" t="s">
        <v>292</v>
      </c>
      <c r="C654" s="27">
        <v>1981.0</v>
      </c>
      <c r="D654" s="27">
        <v>0.01</v>
      </c>
    </row>
    <row r="655" ht="15.75" customHeight="1">
      <c r="A655" s="22">
        <v>634.0</v>
      </c>
      <c r="B655" s="22" t="s">
        <v>292</v>
      </c>
      <c r="C655" s="27">
        <v>1995.0</v>
      </c>
      <c r="D655" s="27">
        <v>0.01</v>
      </c>
    </row>
    <row r="656" ht="15.75" customHeight="1">
      <c r="A656" s="22">
        <v>634.0</v>
      </c>
      <c r="B656" s="22" t="s">
        <v>292</v>
      </c>
      <c r="C656" s="27">
        <v>1996.0</v>
      </c>
      <c r="D656" s="27">
        <v>0.01</v>
      </c>
    </row>
    <row r="657" ht="15.75" customHeight="1">
      <c r="A657" s="22">
        <v>634.0</v>
      </c>
      <c r="B657" s="22" t="s">
        <v>292</v>
      </c>
      <c r="C657" s="27">
        <v>1997.0</v>
      </c>
      <c r="D657" s="27">
        <v>0.05</v>
      </c>
    </row>
    <row r="658" ht="15.75" customHeight="1">
      <c r="A658" s="22">
        <v>634.0</v>
      </c>
      <c r="B658" s="22" t="s">
        <v>297</v>
      </c>
      <c r="C658" s="27">
        <v>1979.0</v>
      </c>
      <c r="D658" s="27">
        <v>0.01</v>
      </c>
    </row>
    <row r="659" ht="15.75" customHeight="1">
      <c r="A659" s="22">
        <v>634.0</v>
      </c>
      <c r="B659" s="22" t="s">
        <v>297</v>
      </c>
      <c r="C659" s="27">
        <v>1980.0</v>
      </c>
      <c r="D659" s="27">
        <v>0.01</v>
      </c>
    </row>
    <row r="660" ht="15.75" customHeight="1">
      <c r="A660" s="22">
        <v>634.0</v>
      </c>
      <c r="B660" s="22" t="s">
        <v>297</v>
      </c>
      <c r="C660" s="27">
        <v>1981.0</v>
      </c>
      <c r="D660" s="27">
        <v>0.0</v>
      </c>
    </row>
    <row r="661" ht="15.75" customHeight="1">
      <c r="A661" s="22">
        <v>634.0</v>
      </c>
      <c r="B661" s="22" t="s">
        <v>297</v>
      </c>
      <c r="C661" s="27">
        <v>1995.0</v>
      </c>
      <c r="D661" s="27">
        <v>0.0</v>
      </c>
    </row>
    <row r="662" ht="15.75" customHeight="1">
      <c r="A662" s="22">
        <v>634.0</v>
      </c>
      <c r="B662" s="22" t="s">
        <v>297</v>
      </c>
      <c r="C662" s="27">
        <v>1996.0</v>
      </c>
      <c r="D662" s="27">
        <v>0.01</v>
      </c>
    </row>
    <row r="663" ht="15.75" customHeight="1">
      <c r="A663" s="22">
        <v>634.0</v>
      </c>
      <c r="B663" s="22" t="s">
        <v>297</v>
      </c>
      <c r="C663" s="27">
        <v>1997.0</v>
      </c>
      <c r="D663" s="27">
        <v>0.15</v>
      </c>
    </row>
    <row r="664" ht="15.75" customHeight="1">
      <c r="A664" s="22">
        <v>634.0</v>
      </c>
      <c r="B664" s="27" t="s">
        <v>301</v>
      </c>
      <c r="C664" s="27">
        <v>1979.0</v>
      </c>
      <c r="D664" s="27">
        <v>0.0</v>
      </c>
    </row>
    <row r="665" ht="15.75" customHeight="1">
      <c r="A665" s="22">
        <v>634.0</v>
      </c>
      <c r="B665" s="27" t="s">
        <v>301</v>
      </c>
      <c r="C665" s="27">
        <v>1980.0</v>
      </c>
      <c r="D665" s="27">
        <v>0.0</v>
      </c>
    </row>
    <row r="666" ht="15.75" customHeight="1">
      <c r="A666" s="22">
        <v>634.0</v>
      </c>
      <c r="B666" s="27" t="s">
        <v>301</v>
      </c>
      <c r="C666" s="27">
        <v>1981.0</v>
      </c>
      <c r="D666" s="27">
        <v>0.0</v>
      </c>
    </row>
    <row r="667" ht="15.75" customHeight="1">
      <c r="A667" s="22">
        <v>634.0</v>
      </c>
      <c r="B667" s="27" t="s">
        <v>301</v>
      </c>
      <c r="C667" s="27">
        <v>1995.0</v>
      </c>
      <c r="D667" s="27">
        <v>0.01</v>
      </c>
    </row>
    <row r="668" ht="15.75" customHeight="1">
      <c r="A668" s="22">
        <v>634.0</v>
      </c>
      <c r="B668" s="27" t="s">
        <v>301</v>
      </c>
      <c r="C668" s="27">
        <v>1996.0</v>
      </c>
      <c r="D668" s="27">
        <v>0.0</v>
      </c>
    </row>
    <row r="669" ht="15.75" customHeight="1">
      <c r="A669" s="22">
        <v>634.0</v>
      </c>
      <c r="B669" s="27" t="s">
        <v>301</v>
      </c>
      <c r="C669" s="27">
        <v>1997.0</v>
      </c>
      <c r="D669" s="27">
        <v>0.0</v>
      </c>
    </row>
    <row r="670" ht="15.75" customHeight="1">
      <c r="A670" s="22">
        <v>634.0</v>
      </c>
      <c r="B670" s="27" t="s">
        <v>305</v>
      </c>
      <c r="C670" s="27">
        <v>1979.0</v>
      </c>
      <c r="D670" s="27">
        <v>0.01</v>
      </c>
    </row>
    <row r="671" ht="15.75" customHeight="1">
      <c r="A671" s="22">
        <v>634.0</v>
      </c>
      <c r="B671" s="27" t="s">
        <v>305</v>
      </c>
      <c r="C671" s="27">
        <v>1980.0</v>
      </c>
      <c r="D671" s="27">
        <v>0.0</v>
      </c>
    </row>
    <row r="672" ht="15.75" customHeight="1">
      <c r="A672" s="22">
        <v>634.0</v>
      </c>
      <c r="B672" s="27" t="s">
        <v>305</v>
      </c>
      <c r="C672" s="27">
        <v>1981.0</v>
      </c>
      <c r="D672" s="27">
        <v>0.05</v>
      </c>
    </row>
    <row r="673" ht="15.75" customHeight="1">
      <c r="A673" s="22">
        <v>634.0</v>
      </c>
      <c r="B673" s="27" t="s">
        <v>305</v>
      </c>
      <c r="C673" s="27">
        <v>1995.0</v>
      </c>
      <c r="D673" s="27">
        <v>0.01</v>
      </c>
    </row>
    <row r="674" ht="15.75" customHeight="1">
      <c r="A674" s="22">
        <v>634.0</v>
      </c>
      <c r="B674" s="27" t="s">
        <v>305</v>
      </c>
      <c r="C674" s="27">
        <v>1996.0</v>
      </c>
      <c r="D674" s="27">
        <v>0.01</v>
      </c>
    </row>
    <row r="675" ht="15.75" customHeight="1">
      <c r="A675" s="22">
        <v>634.0</v>
      </c>
      <c r="B675" s="27" t="s">
        <v>305</v>
      </c>
      <c r="C675" s="27">
        <v>1997.0</v>
      </c>
      <c r="D675" s="27">
        <v>0.0</v>
      </c>
    </row>
    <row r="676" ht="15.75" customHeight="1">
      <c r="A676" s="22">
        <v>634.0</v>
      </c>
      <c r="B676" s="27" t="s">
        <v>309</v>
      </c>
      <c r="C676" s="27">
        <v>1979.0</v>
      </c>
      <c r="D676" s="27">
        <v>0.56</v>
      </c>
    </row>
    <row r="677" ht="15.75" customHeight="1">
      <c r="A677" s="22">
        <v>634.0</v>
      </c>
      <c r="B677" s="27" t="s">
        <v>309</v>
      </c>
      <c r="C677" s="27">
        <v>1980.0</v>
      </c>
      <c r="D677" s="27">
        <v>11.19</v>
      </c>
    </row>
    <row r="678" ht="15.75" customHeight="1">
      <c r="A678" s="22">
        <v>634.0</v>
      </c>
      <c r="B678" s="27" t="s">
        <v>309</v>
      </c>
      <c r="C678" s="27">
        <v>1981.0</v>
      </c>
      <c r="D678" s="27">
        <v>19.32</v>
      </c>
    </row>
    <row r="679" ht="15.75" customHeight="1">
      <c r="A679" s="22">
        <v>634.0</v>
      </c>
      <c r="B679" s="27" t="s">
        <v>309</v>
      </c>
      <c r="C679" s="27">
        <v>1995.0</v>
      </c>
      <c r="D679" s="27">
        <v>0.06</v>
      </c>
    </row>
    <row r="680" ht="15.75" customHeight="1">
      <c r="A680" s="22">
        <v>634.0</v>
      </c>
      <c r="B680" s="27" t="s">
        <v>309</v>
      </c>
      <c r="C680" s="27">
        <v>1996.0</v>
      </c>
      <c r="D680" s="27">
        <v>0.22</v>
      </c>
    </row>
    <row r="681" ht="15.75" customHeight="1">
      <c r="A681" s="22">
        <v>634.0</v>
      </c>
      <c r="B681" s="27" t="s">
        <v>309</v>
      </c>
      <c r="C681" s="27">
        <v>1997.0</v>
      </c>
      <c r="D681" s="27">
        <v>0.87</v>
      </c>
    </row>
    <row r="682" ht="15.75" customHeight="1">
      <c r="A682" s="22">
        <v>634.0</v>
      </c>
      <c r="B682" s="27" t="s">
        <v>313</v>
      </c>
      <c r="C682" s="27">
        <v>1979.0</v>
      </c>
      <c r="D682" s="27">
        <v>0.14</v>
      </c>
    </row>
    <row r="683" ht="15.75" customHeight="1">
      <c r="A683" s="22">
        <v>634.0</v>
      </c>
      <c r="B683" s="27" t="s">
        <v>313</v>
      </c>
      <c r="C683" s="27">
        <v>1980.0</v>
      </c>
      <c r="D683" s="27">
        <v>0.17</v>
      </c>
    </row>
    <row r="684" ht="15.75" customHeight="1">
      <c r="A684" s="22">
        <v>634.0</v>
      </c>
      <c r="B684" s="27" t="s">
        <v>313</v>
      </c>
      <c r="C684" s="27">
        <v>1981.0</v>
      </c>
      <c r="D684" s="27">
        <v>0.02</v>
      </c>
    </row>
    <row r="685" ht="15.75" customHeight="1">
      <c r="A685" s="22">
        <v>634.0</v>
      </c>
      <c r="B685" s="27" t="s">
        <v>313</v>
      </c>
      <c r="C685" s="27">
        <v>1995.0</v>
      </c>
      <c r="D685" s="27">
        <v>0.0</v>
      </c>
    </row>
    <row r="686" ht="15.75" customHeight="1">
      <c r="A686" s="22">
        <v>634.0</v>
      </c>
      <c r="B686" s="27" t="s">
        <v>313</v>
      </c>
      <c r="C686" s="27">
        <v>1996.0</v>
      </c>
      <c r="D686" s="27">
        <v>0.0</v>
      </c>
    </row>
    <row r="687" ht="15.75" customHeight="1">
      <c r="A687" s="22">
        <v>634.0</v>
      </c>
      <c r="B687" s="27" t="s">
        <v>313</v>
      </c>
      <c r="C687" s="27">
        <v>1997.0</v>
      </c>
      <c r="D687" s="27">
        <v>0.0</v>
      </c>
    </row>
    <row r="688" ht="15.75" customHeight="1">
      <c r="A688" s="22">
        <v>634.0</v>
      </c>
      <c r="B688" s="27" t="s">
        <v>319</v>
      </c>
      <c r="C688" s="27">
        <v>1979.0</v>
      </c>
      <c r="D688" s="27">
        <v>0.14</v>
      </c>
    </row>
    <row r="689" ht="15.75" customHeight="1">
      <c r="A689" s="22">
        <v>634.0</v>
      </c>
      <c r="B689" s="27" t="s">
        <v>319</v>
      </c>
      <c r="C689" s="27">
        <v>1980.0</v>
      </c>
      <c r="D689" s="27">
        <v>1.88</v>
      </c>
    </row>
    <row r="690" ht="15.75" customHeight="1">
      <c r="A690" s="22">
        <v>634.0</v>
      </c>
      <c r="B690" s="27" t="s">
        <v>319</v>
      </c>
      <c r="C690" s="27">
        <v>1981.0</v>
      </c>
      <c r="D690" s="27">
        <v>0.01</v>
      </c>
    </row>
    <row r="691" ht="15.75" customHeight="1">
      <c r="A691" s="22">
        <v>634.0</v>
      </c>
      <c r="B691" s="27" t="s">
        <v>319</v>
      </c>
      <c r="C691" s="27">
        <v>1995.0</v>
      </c>
      <c r="D691" s="27">
        <v>1.225</v>
      </c>
    </row>
    <row r="692" ht="15.75" customHeight="1">
      <c r="A692" s="22">
        <v>634.0</v>
      </c>
      <c r="B692" s="27" t="s">
        <v>319</v>
      </c>
      <c r="C692" s="27">
        <v>1996.0</v>
      </c>
      <c r="D692" s="27">
        <v>0.0</v>
      </c>
    </row>
    <row r="693" ht="15.75" customHeight="1">
      <c r="A693" s="22">
        <v>634.0</v>
      </c>
      <c r="B693" s="27" t="s">
        <v>319</v>
      </c>
      <c r="C693" s="27">
        <v>1997.0</v>
      </c>
      <c r="D693" s="27">
        <v>0.0</v>
      </c>
    </row>
    <row r="694" ht="15.75" customHeight="1">
      <c r="A694" s="22">
        <v>634.0</v>
      </c>
      <c r="B694" s="27" t="s">
        <v>325</v>
      </c>
      <c r="C694" s="27">
        <v>1979.0</v>
      </c>
      <c r="D694" s="27">
        <v>0.0</v>
      </c>
    </row>
    <row r="695" ht="15.75" customHeight="1">
      <c r="A695" s="22">
        <v>634.0</v>
      </c>
      <c r="B695" s="27" t="s">
        <v>325</v>
      </c>
      <c r="C695" s="27">
        <v>1980.0</v>
      </c>
      <c r="D695" s="27">
        <v>0.0</v>
      </c>
    </row>
    <row r="696" ht="15.75" customHeight="1">
      <c r="A696" s="22">
        <v>634.0</v>
      </c>
      <c r="B696" s="27" t="s">
        <v>325</v>
      </c>
      <c r="C696" s="27">
        <v>1981.0</v>
      </c>
      <c r="D696" s="27">
        <v>0.0</v>
      </c>
    </row>
    <row r="697" ht="15.75" customHeight="1">
      <c r="A697" s="22">
        <v>634.0</v>
      </c>
      <c r="B697" s="27" t="s">
        <v>325</v>
      </c>
      <c r="C697" s="27">
        <v>1995.0</v>
      </c>
      <c r="D697" s="27">
        <v>0.01</v>
      </c>
    </row>
    <row r="698" ht="15.75" customHeight="1">
      <c r="A698" s="22">
        <v>634.0</v>
      </c>
      <c r="B698" s="27" t="s">
        <v>325</v>
      </c>
      <c r="C698" s="27">
        <v>1996.0</v>
      </c>
      <c r="D698" s="27">
        <v>0.0</v>
      </c>
    </row>
    <row r="699" ht="15.75" customHeight="1">
      <c r="A699" s="22">
        <v>634.0</v>
      </c>
      <c r="B699" s="27" t="s">
        <v>325</v>
      </c>
      <c r="C699" s="27">
        <v>1997.0</v>
      </c>
      <c r="D699" s="27">
        <v>0.0</v>
      </c>
    </row>
    <row r="700" ht="15.75" customHeight="1">
      <c r="A700" s="22">
        <v>634.0</v>
      </c>
      <c r="B700" s="27" t="s">
        <v>330</v>
      </c>
      <c r="C700" s="27">
        <v>1979.0</v>
      </c>
      <c r="D700" s="27">
        <v>0.0</v>
      </c>
    </row>
    <row r="701" ht="15.75" customHeight="1">
      <c r="A701" s="22">
        <v>634.0</v>
      </c>
      <c r="B701" s="27" t="s">
        <v>330</v>
      </c>
      <c r="C701" s="27">
        <v>1980.0</v>
      </c>
      <c r="D701" s="27">
        <v>0.0</v>
      </c>
    </row>
    <row r="702" ht="15.75" customHeight="1">
      <c r="A702" s="22">
        <v>634.0</v>
      </c>
      <c r="B702" s="27" t="s">
        <v>330</v>
      </c>
      <c r="C702" s="27">
        <v>1981.0</v>
      </c>
      <c r="D702" s="27">
        <v>0.0</v>
      </c>
    </row>
    <row r="703" ht="15.75" customHeight="1">
      <c r="A703" s="22">
        <v>634.0</v>
      </c>
      <c r="B703" s="27" t="s">
        <v>330</v>
      </c>
      <c r="C703" s="27">
        <v>1995.0</v>
      </c>
      <c r="D703" s="27">
        <v>0.0</v>
      </c>
    </row>
    <row r="704" ht="15.75" customHeight="1">
      <c r="A704" s="22">
        <v>634.0</v>
      </c>
      <c r="B704" s="27" t="s">
        <v>330</v>
      </c>
      <c r="C704" s="27">
        <v>1996.0</v>
      </c>
      <c r="D704" s="27">
        <v>0.0</v>
      </c>
    </row>
    <row r="705" ht="15.75" customHeight="1">
      <c r="A705" s="22">
        <v>634.0</v>
      </c>
      <c r="B705" s="27" t="s">
        <v>330</v>
      </c>
      <c r="C705" s="27">
        <v>1997.0</v>
      </c>
      <c r="D705" s="27">
        <v>0.01</v>
      </c>
    </row>
    <row r="706" ht="15.75" customHeight="1">
      <c r="A706" s="22">
        <v>634.0</v>
      </c>
      <c r="B706" s="27" t="s">
        <v>334</v>
      </c>
      <c r="C706" s="27">
        <v>1979.0</v>
      </c>
      <c r="D706" s="27">
        <v>0.97</v>
      </c>
    </row>
    <row r="707" ht="15.75" customHeight="1">
      <c r="A707" s="22">
        <v>634.0</v>
      </c>
      <c r="B707" s="27" t="s">
        <v>334</v>
      </c>
      <c r="C707" s="27">
        <v>1980.0</v>
      </c>
      <c r="D707" s="27">
        <v>1.68</v>
      </c>
    </row>
    <row r="708" ht="15.75" customHeight="1">
      <c r="A708" s="22">
        <v>634.0</v>
      </c>
      <c r="B708" s="27" t="s">
        <v>334</v>
      </c>
      <c r="C708" s="27">
        <v>1981.0</v>
      </c>
      <c r="D708" s="27">
        <v>0.19</v>
      </c>
    </row>
    <row r="709" ht="15.75" customHeight="1">
      <c r="A709" s="22">
        <v>634.0</v>
      </c>
      <c r="B709" s="27" t="s">
        <v>334</v>
      </c>
      <c r="C709" s="27">
        <v>1995.0</v>
      </c>
      <c r="D709" s="27">
        <v>0.08</v>
      </c>
    </row>
    <row r="710" ht="15.75" customHeight="1">
      <c r="A710" s="22">
        <v>634.0</v>
      </c>
      <c r="B710" s="27" t="s">
        <v>334</v>
      </c>
      <c r="C710" s="27">
        <v>1996.0</v>
      </c>
      <c r="D710" s="27">
        <v>1.85</v>
      </c>
    </row>
    <row r="711" ht="15.75" customHeight="1">
      <c r="A711" s="22">
        <v>634.0</v>
      </c>
      <c r="B711" s="27" t="s">
        <v>334</v>
      </c>
      <c r="C711" s="27">
        <v>1997.0</v>
      </c>
      <c r="D711" s="27">
        <v>0.56</v>
      </c>
    </row>
    <row r="712" ht="15.75" customHeight="1">
      <c r="A712" s="22">
        <v>634.0</v>
      </c>
      <c r="B712" s="27" t="s">
        <v>338</v>
      </c>
      <c r="C712" s="27">
        <v>1979.0</v>
      </c>
      <c r="D712" s="27">
        <v>0.01</v>
      </c>
    </row>
    <row r="713" ht="15.75" customHeight="1">
      <c r="A713" s="22">
        <v>634.0</v>
      </c>
      <c r="B713" s="27" t="s">
        <v>338</v>
      </c>
      <c r="C713" s="27">
        <v>1980.0</v>
      </c>
      <c r="D713" s="27">
        <v>0.02</v>
      </c>
    </row>
    <row r="714" ht="15.75" customHeight="1">
      <c r="A714" s="22">
        <v>634.0</v>
      </c>
      <c r="B714" s="27" t="s">
        <v>338</v>
      </c>
      <c r="C714" s="27">
        <v>1981.0</v>
      </c>
      <c r="D714" s="27">
        <v>0.01</v>
      </c>
    </row>
    <row r="715" ht="15.75" customHeight="1">
      <c r="A715" s="22">
        <v>634.0</v>
      </c>
      <c r="B715" s="27" t="s">
        <v>338</v>
      </c>
      <c r="C715" s="27">
        <v>1995.0</v>
      </c>
      <c r="D715" s="27">
        <v>0.01</v>
      </c>
    </row>
    <row r="716" ht="15.75" customHeight="1">
      <c r="A716" s="22">
        <v>634.0</v>
      </c>
      <c r="B716" s="27" t="s">
        <v>338</v>
      </c>
      <c r="C716" s="27">
        <v>1996.0</v>
      </c>
      <c r="D716" s="27">
        <v>0.01</v>
      </c>
    </row>
    <row r="717" ht="15.75" customHeight="1">
      <c r="A717" s="22">
        <v>634.0</v>
      </c>
      <c r="B717" s="27" t="s">
        <v>338</v>
      </c>
      <c r="C717" s="27">
        <v>1997.0</v>
      </c>
      <c r="D717" s="27">
        <v>0.0</v>
      </c>
    </row>
    <row r="718" ht="15.75" customHeight="1">
      <c r="A718" s="22">
        <v>634.0</v>
      </c>
      <c r="B718" s="27" t="s">
        <v>343</v>
      </c>
      <c r="C718" s="27">
        <v>1979.0</v>
      </c>
      <c r="D718" s="27">
        <v>0.0</v>
      </c>
    </row>
    <row r="719" ht="15.75" customHeight="1">
      <c r="A719" s="22">
        <v>634.0</v>
      </c>
      <c r="B719" s="27" t="s">
        <v>343</v>
      </c>
      <c r="C719" s="27">
        <v>1980.0</v>
      </c>
      <c r="D719" s="27">
        <v>0.0</v>
      </c>
    </row>
    <row r="720" ht="15.75" customHeight="1">
      <c r="A720" s="22">
        <v>634.0</v>
      </c>
      <c r="B720" s="27" t="s">
        <v>343</v>
      </c>
      <c r="C720" s="27">
        <v>1981.0</v>
      </c>
      <c r="D720" s="27">
        <v>0.0</v>
      </c>
    </row>
    <row r="721" ht="15.75" customHeight="1">
      <c r="A721" s="22">
        <v>634.0</v>
      </c>
      <c r="B721" s="27" t="s">
        <v>343</v>
      </c>
      <c r="C721" s="27">
        <v>1995.0</v>
      </c>
      <c r="D721" s="27">
        <v>0.11</v>
      </c>
    </row>
    <row r="722" ht="15.75" customHeight="1">
      <c r="A722" s="22">
        <v>634.0</v>
      </c>
      <c r="B722" s="27" t="s">
        <v>343</v>
      </c>
      <c r="C722" s="27">
        <v>1996.0</v>
      </c>
      <c r="D722" s="27">
        <v>0.03</v>
      </c>
    </row>
    <row r="723" ht="15.75" customHeight="1">
      <c r="A723" s="22">
        <v>634.0</v>
      </c>
      <c r="B723" s="27" t="s">
        <v>343</v>
      </c>
      <c r="C723" s="27">
        <v>1997.0</v>
      </c>
      <c r="D723" s="27">
        <v>0.15</v>
      </c>
    </row>
    <row r="724" ht="15.75" customHeight="1">
      <c r="A724" s="22">
        <v>634.0</v>
      </c>
      <c r="B724" s="27" t="s">
        <v>349</v>
      </c>
      <c r="C724" s="27">
        <v>1979.0</v>
      </c>
      <c r="D724" s="27">
        <v>0.0</v>
      </c>
    </row>
    <row r="725" ht="15.75" customHeight="1">
      <c r="A725" s="22">
        <v>634.0</v>
      </c>
      <c r="B725" s="27" t="s">
        <v>349</v>
      </c>
      <c r="C725" s="27">
        <v>1980.0</v>
      </c>
      <c r="D725" s="27">
        <v>0.0</v>
      </c>
    </row>
    <row r="726" ht="15.75" customHeight="1">
      <c r="A726" s="22">
        <v>634.0</v>
      </c>
      <c r="B726" s="27" t="s">
        <v>349</v>
      </c>
      <c r="C726" s="27">
        <v>1981.0</v>
      </c>
      <c r="D726" s="27">
        <v>0.0</v>
      </c>
    </row>
    <row r="727" ht="15.75" customHeight="1">
      <c r="A727" s="22">
        <v>634.0</v>
      </c>
      <c r="B727" s="27" t="s">
        <v>349</v>
      </c>
      <c r="C727" s="27">
        <v>1995.0</v>
      </c>
      <c r="D727" s="27">
        <v>0.01</v>
      </c>
    </row>
    <row r="728" ht="15.75" customHeight="1">
      <c r="A728" s="22">
        <v>634.0</v>
      </c>
      <c r="B728" s="27" t="s">
        <v>349</v>
      </c>
      <c r="C728" s="27">
        <v>1996.0</v>
      </c>
      <c r="D728" s="27">
        <v>0.0</v>
      </c>
    </row>
    <row r="729" ht="15.75" customHeight="1">
      <c r="A729" s="22">
        <v>634.0</v>
      </c>
      <c r="B729" s="27" t="s">
        <v>349</v>
      </c>
      <c r="C729" s="27">
        <v>1997.0</v>
      </c>
      <c r="D729" s="27">
        <v>0.0</v>
      </c>
    </row>
    <row r="730" ht="15.75" customHeight="1">
      <c r="A730" s="22">
        <v>634.0</v>
      </c>
      <c r="B730" s="27" t="s">
        <v>352</v>
      </c>
      <c r="C730" s="27">
        <v>1979.0</v>
      </c>
      <c r="D730" s="27">
        <v>0.0</v>
      </c>
    </row>
    <row r="731" ht="15.75" customHeight="1">
      <c r="A731" s="22">
        <v>634.0</v>
      </c>
      <c r="B731" s="27" t="s">
        <v>352</v>
      </c>
      <c r="C731" s="27">
        <v>1980.0</v>
      </c>
      <c r="D731" s="27">
        <v>0.0</v>
      </c>
    </row>
    <row r="732" ht="15.75" customHeight="1">
      <c r="A732" s="22">
        <v>634.0</v>
      </c>
      <c r="B732" s="27" t="s">
        <v>352</v>
      </c>
      <c r="C732" s="27">
        <v>1981.0</v>
      </c>
      <c r="D732" s="27">
        <v>0.0</v>
      </c>
    </row>
    <row r="733" ht="15.75" customHeight="1">
      <c r="A733" s="22">
        <v>634.0</v>
      </c>
      <c r="B733" s="27" t="s">
        <v>352</v>
      </c>
      <c r="C733" s="27">
        <v>1995.0</v>
      </c>
      <c r="D733" s="27">
        <v>0.01</v>
      </c>
    </row>
    <row r="734" ht="15.75" customHeight="1">
      <c r="A734" s="22">
        <v>634.0</v>
      </c>
      <c r="B734" s="27" t="s">
        <v>352</v>
      </c>
      <c r="C734" s="27">
        <v>1996.0</v>
      </c>
      <c r="D734" s="27">
        <v>0.0</v>
      </c>
    </row>
    <row r="735" ht="15.75" customHeight="1">
      <c r="A735" s="22">
        <v>634.0</v>
      </c>
      <c r="B735" s="27" t="s">
        <v>352</v>
      </c>
      <c r="C735" s="27">
        <v>1997.0</v>
      </c>
      <c r="D735" s="27">
        <v>0.0</v>
      </c>
    </row>
    <row r="736" ht="15.75" customHeight="1">
      <c r="A736" s="22">
        <v>634.0</v>
      </c>
      <c r="B736" s="27" t="s">
        <v>357</v>
      </c>
      <c r="C736" s="27">
        <v>1979.0</v>
      </c>
      <c r="D736" s="27">
        <v>0.0</v>
      </c>
    </row>
    <row r="737" ht="15.75" customHeight="1">
      <c r="A737" s="22">
        <v>634.0</v>
      </c>
      <c r="B737" s="27" t="s">
        <v>357</v>
      </c>
      <c r="C737" s="27">
        <v>1980.0</v>
      </c>
      <c r="D737" s="27">
        <v>0.0</v>
      </c>
    </row>
    <row r="738" ht="15.75" customHeight="1">
      <c r="A738" s="22">
        <v>634.0</v>
      </c>
      <c r="B738" s="27" t="s">
        <v>357</v>
      </c>
      <c r="C738" s="27">
        <v>1981.0</v>
      </c>
      <c r="D738" s="27">
        <v>0.0</v>
      </c>
    </row>
    <row r="739" ht="15.75" customHeight="1">
      <c r="A739" s="22">
        <v>634.0</v>
      </c>
      <c r="B739" s="27" t="s">
        <v>357</v>
      </c>
      <c r="C739" s="27">
        <v>1995.0</v>
      </c>
      <c r="D739" s="27">
        <v>0.01</v>
      </c>
    </row>
    <row r="740" ht="15.75" customHeight="1">
      <c r="A740" s="22">
        <v>634.0</v>
      </c>
      <c r="B740" s="27" t="s">
        <v>357</v>
      </c>
      <c r="C740" s="27">
        <v>1996.0</v>
      </c>
      <c r="D740" s="27">
        <v>0.03</v>
      </c>
    </row>
    <row r="741" ht="15.75" customHeight="1">
      <c r="A741" s="22">
        <v>634.0</v>
      </c>
      <c r="B741" s="27" t="s">
        <v>357</v>
      </c>
      <c r="C741" s="27">
        <v>1997.0</v>
      </c>
      <c r="D741" s="27">
        <v>0.64</v>
      </c>
    </row>
    <row r="742" ht="15.75" customHeight="1">
      <c r="A742" s="22">
        <v>634.0</v>
      </c>
      <c r="B742" s="27" t="s">
        <v>361</v>
      </c>
      <c r="C742" s="27">
        <v>1979.0</v>
      </c>
      <c r="D742" s="27">
        <v>0.0</v>
      </c>
    </row>
    <row r="743" ht="15.75" customHeight="1">
      <c r="A743" s="22">
        <v>634.0</v>
      </c>
      <c r="B743" s="27" t="s">
        <v>361</v>
      </c>
      <c r="C743" s="27">
        <v>1980.0</v>
      </c>
      <c r="D743" s="27">
        <v>0.0</v>
      </c>
    </row>
    <row r="744" ht="15.75" customHeight="1">
      <c r="A744" s="22">
        <v>634.0</v>
      </c>
      <c r="B744" s="27" t="s">
        <v>361</v>
      </c>
      <c r="C744" s="27">
        <v>1981.0</v>
      </c>
      <c r="D744" s="27">
        <v>0.0</v>
      </c>
    </row>
    <row r="745" ht="15.75" customHeight="1">
      <c r="A745" s="22">
        <v>634.0</v>
      </c>
      <c r="B745" s="27" t="s">
        <v>361</v>
      </c>
      <c r="C745" s="27">
        <v>1995.0</v>
      </c>
      <c r="D745" s="27">
        <v>0.0</v>
      </c>
    </row>
    <row r="746" ht="15.75" customHeight="1">
      <c r="A746" s="22">
        <v>634.0</v>
      </c>
      <c r="B746" s="27" t="s">
        <v>361</v>
      </c>
      <c r="C746" s="27">
        <v>1996.0</v>
      </c>
      <c r="D746" s="27">
        <v>0.02</v>
      </c>
    </row>
    <row r="747" ht="15.75" customHeight="1">
      <c r="A747" s="22">
        <v>634.0</v>
      </c>
      <c r="B747" s="27" t="s">
        <v>361</v>
      </c>
      <c r="C747" s="27">
        <v>1997.0</v>
      </c>
      <c r="D747" s="27">
        <v>0.02</v>
      </c>
    </row>
    <row r="748" ht="15.75" customHeight="1">
      <c r="A748" s="22">
        <v>634.0</v>
      </c>
      <c r="B748" s="27" t="s">
        <v>365</v>
      </c>
      <c r="C748" s="27">
        <v>1979.0</v>
      </c>
      <c r="D748" s="27">
        <v>0.01</v>
      </c>
    </row>
    <row r="749" ht="15.75" customHeight="1">
      <c r="A749" s="22">
        <v>634.0</v>
      </c>
      <c r="B749" s="27" t="s">
        <v>365</v>
      </c>
      <c r="C749" s="27">
        <v>1980.0</v>
      </c>
      <c r="D749" s="27">
        <v>0.12</v>
      </c>
    </row>
    <row r="750" ht="15.75" customHeight="1">
      <c r="A750" s="22">
        <v>634.0</v>
      </c>
      <c r="B750" s="27" t="s">
        <v>365</v>
      </c>
      <c r="C750" s="27">
        <v>1981.0</v>
      </c>
      <c r="D750" s="27">
        <v>0.01</v>
      </c>
    </row>
    <row r="751" ht="15.75" customHeight="1">
      <c r="A751" s="22">
        <v>634.0</v>
      </c>
      <c r="B751" s="27" t="s">
        <v>365</v>
      </c>
      <c r="C751" s="27">
        <v>1995.0</v>
      </c>
      <c r="D751" s="27">
        <v>0.03</v>
      </c>
    </row>
    <row r="752" ht="15.75" customHeight="1">
      <c r="A752" s="22">
        <v>634.0</v>
      </c>
      <c r="B752" s="27" t="s">
        <v>365</v>
      </c>
      <c r="C752" s="27">
        <v>1996.0</v>
      </c>
      <c r="D752" s="27">
        <v>0.13</v>
      </c>
    </row>
    <row r="753" ht="15.75" customHeight="1">
      <c r="A753" s="22">
        <v>634.0</v>
      </c>
      <c r="B753" s="27" t="s">
        <v>365</v>
      </c>
      <c r="C753" s="27">
        <v>1997.0</v>
      </c>
      <c r="D753" s="27">
        <v>0.02</v>
      </c>
    </row>
    <row r="754" ht="15.75" customHeight="1">
      <c r="A754" s="22">
        <v>634.0</v>
      </c>
      <c r="B754" s="27" t="s">
        <v>368</v>
      </c>
      <c r="C754" s="27">
        <v>1979.0</v>
      </c>
      <c r="D754" s="27">
        <v>0.01</v>
      </c>
    </row>
    <row r="755" ht="15.75" customHeight="1">
      <c r="A755" s="22">
        <v>634.0</v>
      </c>
      <c r="B755" s="27" t="s">
        <v>368</v>
      </c>
      <c r="C755" s="27">
        <v>1980.0</v>
      </c>
      <c r="D755" s="27">
        <v>0.0</v>
      </c>
    </row>
    <row r="756" ht="15.75" customHeight="1">
      <c r="A756" s="22">
        <v>634.0</v>
      </c>
      <c r="B756" s="27" t="s">
        <v>368</v>
      </c>
      <c r="C756" s="27">
        <v>1981.0</v>
      </c>
      <c r="D756" s="27">
        <v>0.0</v>
      </c>
    </row>
    <row r="757" ht="15.75" customHeight="1">
      <c r="A757" s="22">
        <v>634.0</v>
      </c>
      <c r="B757" s="27" t="s">
        <v>368</v>
      </c>
      <c r="C757" s="27">
        <v>1995.0</v>
      </c>
      <c r="D757" s="27">
        <v>0.0</v>
      </c>
    </row>
    <row r="758" ht="15.75" customHeight="1">
      <c r="A758" s="22">
        <v>634.0</v>
      </c>
      <c r="B758" s="27" t="s">
        <v>368</v>
      </c>
      <c r="C758" s="27">
        <v>1996.0</v>
      </c>
      <c r="D758" s="27">
        <v>0.0</v>
      </c>
    </row>
    <row r="759" ht="15.75" customHeight="1">
      <c r="A759" s="22">
        <v>634.0</v>
      </c>
      <c r="B759" s="27" t="s">
        <v>368</v>
      </c>
      <c r="C759" s="27">
        <v>1997.0</v>
      </c>
      <c r="D759" s="27">
        <v>0.0</v>
      </c>
    </row>
    <row r="760" ht="15.75" customHeight="1">
      <c r="A760" s="22">
        <v>634.0</v>
      </c>
      <c r="B760" s="27" t="s">
        <v>372</v>
      </c>
      <c r="C760" s="27">
        <v>1979.0</v>
      </c>
      <c r="D760" s="27">
        <v>0.0</v>
      </c>
    </row>
    <row r="761" ht="15.75" customHeight="1">
      <c r="A761" s="22">
        <v>634.0</v>
      </c>
      <c r="B761" s="27" t="s">
        <v>372</v>
      </c>
      <c r="C761" s="27">
        <v>1980.0</v>
      </c>
      <c r="D761" s="27">
        <v>0.0</v>
      </c>
    </row>
    <row r="762" ht="15.75" customHeight="1">
      <c r="A762" s="22">
        <v>634.0</v>
      </c>
      <c r="B762" s="27" t="s">
        <v>372</v>
      </c>
      <c r="C762" s="27">
        <v>1981.0</v>
      </c>
      <c r="D762" s="27">
        <v>0.0</v>
      </c>
    </row>
    <row r="763" ht="15.75" customHeight="1">
      <c r="A763" s="22">
        <v>634.0</v>
      </c>
      <c r="B763" s="27" t="s">
        <v>372</v>
      </c>
      <c r="C763" s="27">
        <v>1995.0</v>
      </c>
      <c r="D763" s="27">
        <v>0.07</v>
      </c>
    </row>
    <row r="764" ht="15.75" customHeight="1">
      <c r="A764" s="22">
        <v>634.0</v>
      </c>
      <c r="B764" s="27" t="s">
        <v>372</v>
      </c>
      <c r="C764" s="27">
        <v>1996.0</v>
      </c>
      <c r="D764" s="27">
        <v>0.02</v>
      </c>
    </row>
    <row r="765" ht="15.75" customHeight="1">
      <c r="A765" s="22">
        <v>634.0</v>
      </c>
      <c r="B765" s="27" t="s">
        <v>372</v>
      </c>
      <c r="C765" s="27">
        <v>1997.0</v>
      </c>
      <c r="D765" s="27">
        <v>0.06</v>
      </c>
    </row>
    <row r="766" ht="15.75" customHeight="1">
      <c r="A766" s="22">
        <v>634.0</v>
      </c>
      <c r="B766" s="27" t="s">
        <v>376</v>
      </c>
      <c r="C766" s="27">
        <v>1979.0</v>
      </c>
      <c r="D766" s="27">
        <v>0.0</v>
      </c>
    </row>
    <row r="767" ht="15.75" customHeight="1">
      <c r="A767" s="22">
        <v>634.0</v>
      </c>
      <c r="B767" s="27" t="s">
        <v>376</v>
      </c>
      <c r="C767" s="27">
        <v>1980.0</v>
      </c>
      <c r="D767" s="27">
        <v>0.01</v>
      </c>
    </row>
    <row r="768" ht="15.75" customHeight="1">
      <c r="A768" s="22">
        <v>634.0</v>
      </c>
      <c r="B768" s="27" t="s">
        <v>376</v>
      </c>
      <c r="C768" s="27">
        <v>1981.0</v>
      </c>
      <c r="D768" s="27">
        <v>0.0</v>
      </c>
    </row>
    <row r="769" ht="15.75" customHeight="1">
      <c r="A769" s="22">
        <v>634.0</v>
      </c>
      <c r="B769" s="27" t="s">
        <v>376</v>
      </c>
      <c r="C769" s="27">
        <v>1995.0</v>
      </c>
      <c r="D769" s="27">
        <v>0.01</v>
      </c>
    </row>
    <row r="770" ht="15.75" customHeight="1">
      <c r="A770" s="22">
        <v>634.0</v>
      </c>
      <c r="B770" s="27" t="s">
        <v>376</v>
      </c>
      <c r="C770" s="27">
        <v>1996.0</v>
      </c>
      <c r="D770" s="27">
        <v>0.0</v>
      </c>
    </row>
    <row r="771" ht="15.75" customHeight="1">
      <c r="A771" s="22">
        <v>634.0</v>
      </c>
      <c r="B771" s="27" t="s">
        <v>376</v>
      </c>
      <c r="C771" s="27">
        <v>1997.0</v>
      </c>
      <c r="D771" s="27">
        <v>0.0</v>
      </c>
    </row>
    <row r="772" ht="15.75" customHeight="1">
      <c r="A772" s="22">
        <v>634.0</v>
      </c>
      <c r="B772" s="27" t="s">
        <v>380</v>
      </c>
      <c r="C772" s="27">
        <v>1979.0</v>
      </c>
      <c r="D772" s="27">
        <v>0.0</v>
      </c>
    </row>
    <row r="773" ht="15.75" customHeight="1">
      <c r="A773" s="22">
        <v>634.0</v>
      </c>
      <c r="B773" s="27" t="s">
        <v>380</v>
      </c>
      <c r="C773" s="27">
        <v>1980.0</v>
      </c>
      <c r="D773" s="27">
        <v>0.0</v>
      </c>
    </row>
    <row r="774" ht="15.75" customHeight="1">
      <c r="A774" s="22">
        <v>634.0</v>
      </c>
      <c r="B774" s="27" t="s">
        <v>380</v>
      </c>
      <c r="C774" s="27">
        <v>1981.0</v>
      </c>
      <c r="D774" s="27">
        <v>0.0</v>
      </c>
    </row>
    <row r="775" ht="15.75" customHeight="1">
      <c r="A775" s="22">
        <v>634.0</v>
      </c>
      <c r="B775" s="27" t="s">
        <v>380</v>
      </c>
      <c r="C775" s="27">
        <v>1995.0</v>
      </c>
      <c r="D775" s="27">
        <v>0.01</v>
      </c>
    </row>
    <row r="776" ht="15.75" customHeight="1">
      <c r="A776" s="22">
        <v>634.0</v>
      </c>
      <c r="B776" s="27" t="s">
        <v>380</v>
      </c>
      <c r="C776" s="27">
        <v>1996.0</v>
      </c>
      <c r="D776" s="27">
        <v>0.01</v>
      </c>
    </row>
    <row r="777" ht="15.75" customHeight="1">
      <c r="A777" s="22">
        <v>634.0</v>
      </c>
      <c r="B777" s="27" t="s">
        <v>380</v>
      </c>
      <c r="C777" s="27">
        <v>1997.0</v>
      </c>
      <c r="D777" s="27">
        <v>0.01</v>
      </c>
    </row>
    <row r="778" ht="15.75" customHeight="1">
      <c r="A778" s="22">
        <v>634.0</v>
      </c>
      <c r="B778" s="27" t="s">
        <v>385</v>
      </c>
      <c r="C778" s="27">
        <v>1979.0</v>
      </c>
      <c r="D778" s="27">
        <v>0.0</v>
      </c>
    </row>
    <row r="779" ht="15.75" customHeight="1">
      <c r="A779" s="22">
        <v>634.0</v>
      </c>
      <c r="B779" s="27" t="s">
        <v>385</v>
      </c>
      <c r="C779" s="27">
        <v>1980.0</v>
      </c>
      <c r="D779" s="27">
        <v>0.04</v>
      </c>
    </row>
    <row r="780" ht="15.75" customHeight="1">
      <c r="A780" s="22">
        <v>634.0</v>
      </c>
      <c r="B780" s="27" t="s">
        <v>385</v>
      </c>
      <c r="C780" s="27">
        <v>1981.0</v>
      </c>
      <c r="D780" s="27">
        <v>0.01</v>
      </c>
    </row>
    <row r="781" ht="15.75" customHeight="1">
      <c r="A781" s="22">
        <v>634.0</v>
      </c>
      <c r="B781" s="27" t="s">
        <v>385</v>
      </c>
      <c r="C781" s="27">
        <v>1995.0</v>
      </c>
      <c r="D781" s="27">
        <v>0.01</v>
      </c>
    </row>
    <row r="782" ht="15.75" customHeight="1">
      <c r="A782" s="22">
        <v>634.0</v>
      </c>
      <c r="B782" s="27" t="s">
        <v>385</v>
      </c>
      <c r="C782" s="27">
        <v>1996.0</v>
      </c>
      <c r="D782" s="27">
        <v>0.01</v>
      </c>
    </row>
    <row r="783" ht="15.75" customHeight="1">
      <c r="A783" s="22">
        <v>634.0</v>
      </c>
      <c r="B783" s="27" t="s">
        <v>385</v>
      </c>
      <c r="C783" s="27">
        <v>1997.0</v>
      </c>
      <c r="D783" s="27">
        <v>0.01</v>
      </c>
    </row>
    <row r="784" ht="15.75" customHeight="1">
      <c r="A784" s="22">
        <v>634.0</v>
      </c>
      <c r="B784" s="27" t="s">
        <v>389</v>
      </c>
      <c r="C784" s="27">
        <v>1979.0</v>
      </c>
      <c r="D784" s="27">
        <v>0.1</v>
      </c>
    </row>
    <row r="785" ht="15.75" customHeight="1">
      <c r="A785" s="22">
        <v>634.0</v>
      </c>
      <c r="B785" s="27" t="s">
        <v>389</v>
      </c>
      <c r="C785" s="27">
        <v>1980.0</v>
      </c>
      <c r="D785" s="27">
        <v>0.2</v>
      </c>
    </row>
    <row r="786" ht="15.75" customHeight="1">
      <c r="A786" s="22">
        <v>634.0</v>
      </c>
      <c r="B786" s="27" t="s">
        <v>389</v>
      </c>
      <c r="C786" s="27">
        <v>1981.0</v>
      </c>
      <c r="D786" s="27">
        <v>0.01</v>
      </c>
    </row>
    <row r="787" ht="15.75" customHeight="1">
      <c r="A787" s="22">
        <v>634.0</v>
      </c>
      <c r="B787" s="27" t="s">
        <v>389</v>
      </c>
      <c r="C787" s="27">
        <v>1995.0</v>
      </c>
      <c r="D787" s="27">
        <v>0.15</v>
      </c>
    </row>
    <row r="788" ht="15.75" customHeight="1">
      <c r="A788" s="22">
        <v>634.0</v>
      </c>
      <c r="B788" s="27" t="s">
        <v>389</v>
      </c>
      <c r="C788" s="27">
        <v>1996.0</v>
      </c>
      <c r="D788" s="27">
        <v>0.45</v>
      </c>
    </row>
    <row r="789" ht="15.75" customHeight="1">
      <c r="A789" s="22">
        <v>634.0</v>
      </c>
      <c r="B789" s="27" t="s">
        <v>389</v>
      </c>
      <c r="C789" s="27">
        <v>1997.0</v>
      </c>
      <c r="D789" s="27">
        <v>0.85</v>
      </c>
    </row>
    <row r="790" ht="15.75" customHeight="1">
      <c r="A790" s="22">
        <v>634.0</v>
      </c>
      <c r="B790" s="27" t="s">
        <v>393</v>
      </c>
      <c r="C790" s="27">
        <v>1979.0</v>
      </c>
      <c r="D790" s="27">
        <v>16.16</v>
      </c>
    </row>
    <row r="791" ht="15.75" customHeight="1">
      <c r="A791" s="22">
        <v>634.0</v>
      </c>
      <c r="B791" s="27" t="s">
        <v>393</v>
      </c>
      <c r="C791" s="27">
        <v>1980.0</v>
      </c>
      <c r="D791" s="27">
        <v>57.3</v>
      </c>
    </row>
    <row r="792" ht="15.75" customHeight="1">
      <c r="A792" s="22">
        <v>634.0</v>
      </c>
      <c r="B792" s="27" t="s">
        <v>393</v>
      </c>
      <c r="C792" s="27">
        <v>1981.0</v>
      </c>
      <c r="D792" s="27">
        <v>84.31</v>
      </c>
    </row>
    <row r="793" ht="15.75" customHeight="1">
      <c r="A793" s="22">
        <v>634.0</v>
      </c>
      <c r="B793" s="27" t="s">
        <v>393</v>
      </c>
      <c r="C793" s="27">
        <v>1995.0</v>
      </c>
      <c r="D793" s="27">
        <v>43.95</v>
      </c>
    </row>
    <row r="794" ht="15.75" customHeight="1">
      <c r="A794" s="22">
        <v>634.0</v>
      </c>
      <c r="B794" s="27" t="s">
        <v>393</v>
      </c>
      <c r="C794" s="27">
        <v>1996.0</v>
      </c>
      <c r="D794" s="27">
        <v>149.12</v>
      </c>
    </row>
    <row r="795" ht="15.75" customHeight="1">
      <c r="A795" s="22">
        <v>634.0</v>
      </c>
      <c r="B795" s="27" t="s">
        <v>393</v>
      </c>
      <c r="C795" s="27">
        <v>1997.0</v>
      </c>
      <c r="D795" s="27">
        <v>20.02</v>
      </c>
    </row>
    <row r="796" ht="15.75" customHeight="1">
      <c r="A796" s="22">
        <v>634.0</v>
      </c>
      <c r="B796" s="27" t="s">
        <v>397</v>
      </c>
      <c r="C796" s="27">
        <v>1979.0</v>
      </c>
      <c r="D796" s="27">
        <v>0.0</v>
      </c>
    </row>
    <row r="797" ht="15.75" customHeight="1">
      <c r="A797" s="22">
        <v>634.0</v>
      </c>
      <c r="B797" s="27" t="s">
        <v>397</v>
      </c>
      <c r="C797" s="27">
        <v>1980.0</v>
      </c>
      <c r="D797" s="27">
        <v>0.06</v>
      </c>
    </row>
    <row r="798" ht="15.75" customHeight="1">
      <c r="A798" s="22">
        <v>634.0</v>
      </c>
      <c r="B798" s="27" t="s">
        <v>397</v>
      </c>
      <c r="C798" s="27">
        <v>1981.0</v>
      </c>
      <c r="D798" s="27">
        <v>0.01</v>
      </c>
    </row>
    <row r="799" ht="15.75" customHeight="1">
      <c r="A799" s="22">
        <v>634.0</v>
      </c>
      <c r="B799" s="27" t="s">
        <v>397</v>
      </c>
      <c r="C799" s="27">
        <v>1995.0</v>
      </c>
      <c r="D799" s="27">
        <v>0.01</v>
      </c>
    </row>
    <row r="800" ht="15.75" customHeight="1">
      <c r="A800" s="22">
        <v>634.0</v>
      </c>
      <c r="B800" s="27" t="s">
        <v>397</v>
      </c>
      <c r="C800" s="27">
        <v>1996.0</v>
      </c>
      <c r="D800" s="27">
        <v>0.0</v>
      </c>
    </row>
    <row r="801" ht="15.75" customHeight="1">
      <c r="A801" s="22">
        <v>634.0</v>
      </c>
      <c r="B801" s="27" t="s">
        <v>397</v>
      </c>
      <c r="C801" s="27">
        <v>1997.0</v>
      </c>
      <c r="D801" s="27">
        <v>0.0</v>
      </c>
    </row>
    <row r="802" ht="15.75" customHeight="1">
      <c r="A802" s="22">
        <v>634.0</v>
      </c>
      <c r="B802" s="27" t="s">
        <v>402</v>
      </c>
      <c r="C802" s="27">
        <v>1979.0</v>
      </c>
      <c r="D802" s="27">
        <v>0.0</v>
      </c>
    </row>
    <row r="803" ht="15.75" customHeight="1">
      <c r="A803" s="22">
        <v>634.0</v>
      </c>
      <c r="B803" s="27" t="s">
        <v>402</v>
      </c>
      <c r="C803" s="27">
        <v>1980.0</v>
      </c>
      <c r="D803" s="27">
        <v>0.0</v>
      </c>
    </row>
    <row r="804" ht="15.75" customHeight="1">
      <c r="A804" s="22">
        <v>634.0</v>
      </c>
      <c r="B804" s="27" t="s">
        <v>402</v>
      </c>
      <c r="C804" s="27">
        <v>1981.0</v>
      </c>
      <c r="D804" s="27">
        <v>0.0</v>
      </c>
    </row>
    <row r="805" ht="15.75" customHeight="1">
      <c r="A805" s="22">
        <v>634.0</v>
      </c>
      <c r="B805" s="27" t="s">
        <v>402</v>
      </c>
      <c r="C805" s="27">
        <v>1995.0</v>
      </c>
      <c r="D805" s="27">
        <v>0.01</v>
      </c>
    </row>
    <row r="806" ht="15.75" customHeight="1">
      <c r="A806" s="22">
        <v>634.0</v>
      </c>
      <c r="B806" s="27" t="s">
        <v>402</v>
      </c>
      <c r="C806" s="27">
        <v>1996.0</v>
      </c>
      <c r="D806" s="27">
        <v>0.0</v>
      </c>
    </row>
    <row r="807" ht="15.75" customHeight="1">
      <c r="A807" s="22">
        <v>634.0</v>
      </c>
      <c r="B807" s="27" t="s">
        <v>402</v>
      </c>
      <c r="C807" s="27">
        <v>1997.0</v>
      </c>
      <c r="D807" s="27">
        <v>0.0</v>
      </c>
    </row>
    <row r="808" ht="15.75" customHeight="1">
      <c r="A808" s="22">
        <v>634.0</v>
      </c>
      <c r="B808" s="27" t="s">
        <v>406</v>
      </c>
      <c r="C808" s="27">
        <v>1979.0</v>
      </c>
      <c r="D808" s="27">
        <v>0.0</v>
      </c>
    </row>
    <row r="809" ht="15.75" customHeight="1">
      <c r="A809" s="22">
        <v>634.0</v>
      </c>
      <c r="B809" s="27" t="s">
        <v>406</v>
      </c>
      <c r="C809" s="27">
        <v>1980.0</v>
      </c>
      <c r="D809" s="27">
        <v>0.01</v>
      </c>
    </row>
    <row r="810" ht="15.75" customHeight="1">
      <c r="A810" s="22">
        <v>634.0</v>
      </c>
      <c r="B810" s="27" t="s">
        <v>406</v>
      </c>
      <c r="C810" s="27">
        <v>1981.0</v>
      </c>
      <c r="D810" s="27">
        <v>0.0</v>
      </c>
    </row>
    <row r="811" ht="15.75" customHeight="1">
      <c r="A811" s="22">
        <v>634.0</v>
      </c>
      <c r="B811" s="27" t="s">
        <v>406</v>
      </c>
      <c r="C811" s="27">
        <v>1995.0</v>
      </c>
      <c r="D811" s="27">
        <v>0.0</v>
      </c>
    </row>
    <row r="812" ht="15.75" customHeight="1">
      <c r="A812" s="22">
        <v>634.0</v>
      </c>
      <c r="B812" s="27" t="s">
        <v>406</v>
      </c>
      <c r="C812" s="27">
        <v>1996.0</v>
      </c>
      <c r="D812" s="27">
        <v>0.01</v>
      </c>
    </row>
    <row r="813" ht="15.75" customHeight="1">
      <c r="A813" s="22">
        <v>634.0</v>
      </c>
      <c r="B813" s="27" t="s">
        <v>406</v>
      </c>
      <c r="C813" s="27">
        <v>1997.0</v>
      </c>
      <c r="D813" s="27">
        <v>0.0</v>
      </c>
    </row>
    <row r="814" ht="15.75" customHeight="1">
      <c r="A814" s="22">
        <v>634.0</v>
      </c>
      <c r="B814" s="27" t="s">
        <v>412</v>
      </c>
      <c r="C814" s="27">
        <v>1979.0</v>
      </c>
      <c r="D814" s="27">
        <v>0.01</v>
      </c>
    </row>
    <row r="815" ht="15.75" customHeight="1">
      <c r="A815" s="22">
        <v>634.0</v>
      </c>
      <c r="B815" s="27" t="s">
        <v>412</v>
      </c>
      <c r="C815" s="27">
        <v>1980.0</v>
      </c>
      <c r="D815" s="27">
        <v>0.06</v>
      </c>
    </row>
    <row r="816" ht="15.75" customHeight="1">
      <c r="A816" s="22">
        <v>634.0</v>
      </c>
      <c r="B816" s="27" t="s">
        <v>412</v>
      </c>
      <c r="C816" s="27">
        <v>1981.0</v>
      </c>
      <c r="D816" s="27">
        <v>0.01</v>
      </c>
    </row>
    <row r="817" ht="15.75" customHeight="1">
      <c r="A817" s="22">
        <v>634.0</v>
      </c>
      <c r="B817" s="27" t="s">
        <v>412</v>
      </c>
      <c r="C817" s="27">
        <v>1995.0</v>
      </c>
      <c r="D817" s="27">
        <v>0.01</v>
      </c>
    </row>
    <row r="818" ht="15.75" customHeight="1">
      <c r="A818" s="22">
        <v>634.0</v>
      </c>
      <c r="B818" s="27" t="s">
        <v>412</v>
      </c>
      <c r="C818" s="27">
        <v>1996.0</v>
      </c>
      <c r="D818" s="27">
        <v>0.01</v>
      </c>
    </row>
    <row r="819" ht="15.75" customHeight="1">
      <c r="A819" s="22">
        <v>634.0</v>
      </c>
      <c r="B819" s="27" t="s">
        <v>412</v>
      </c>
      <c r="C819" s="27">
        <v>1997.0</v>
      </c>
      <c r="D819" s="27">
        <v>0.0</v>
      </c>
    </row>
    <row r="820" ht="15.75" customHeight="1">
      <c r="A820" s="22">
        <v>634.0</v>
      </c>
      <c r="B820" s="27" t="s">
        <v>418</v>
      </c>
      <c r="C820" s="27">
        <v>1979.0</v>
      </c>
      <c r="D820" s="27">
        <v>0.17</v>
      </c>
    </row>
    <row r="821" ht="15.75" customHeight="1">
      <c r="A821" s="22">
        <v>634.0</v>
      </c>
      <c r="B821" s="27" t="s">
        <v>418</v>
      </c>
      <c r="C821" s="27">
        <v>1980.0</v>
      </c>
      <c r="D821" s="27">
        <v>0.7</v>
      </c>
    </row>
    <row r="822" ht="15.75" customHeight="1">
      <c r="A822" s="22">
        <v>634.0</v>
      </c>
      <c r="B822" s="27" t="s">
        <v>418</v>
      </c>
      <c r="C822" s="27">
        <v>1981.0</v>
      </c>
      <c r="D822" s="27">
        <v>0.16</v>
      </c>
    </row>
    <row r="823" ht="15.75" customHeight="1">
      <c r="A823" s="22">
        <v>634.0</v>
      </c>
      <c r="B823" s="27" t="s">
        <v>418</v>
      </c>
      <c r="C823" s="27">
        <v>1995.0</v>
      </c>
      <c r="D823" s="27">
        <v>0.09</v>
      </c>
    </row>
    <row r="824" ht="15.75" customHeight="1">
      <c r="A824" s="22">
        <v>634.0</v>
      </c>
      <c r="B824" s="27" t="s">
        <v>418</v>
      </c>
      <c r="C824" s="27">
        <v>1996.0</v>
      </c>
      <c r="D824" s="27">
        <v>0.03</v>
      </c>
    </row>
    <row r="825" ht="15.75" customHeight="1">
      <c r="A825" s="22">
        <v>634.0</v>
      </c>
      <c r="B825" s="27" t="s">
        <v>418</v>
      </c>
      <c r="C825" s="27">
        <v>1997.0</v>
      </c>
      <c r="D825" s="27">
        <v>0.01</v>
      </c>
    </row>
    <row r="826" ht="15.75" customHeight="1">
      <c r="A826" s="22">
        <v>634.0</v>
      </c>
      <c r="B826" s="27" t="s">
        <v>422</v>
      </c>
      <c r="C826" s="27">
        <v>1979.0</v>
      </c>
      <c r="D826" s="27">
        <v>0.18</v>
      </c>
    </row>
    <row r="827" ht="15.75" customHeight="1">
      <c r="A827" s="22">
        <v>634.0</v>
      </c>
      <c r="B827" s="27" t="s">
        <v>422</v>
      </c>
      <c r="C827" s="27">
        <v>1980.0</v>
      </c>
      <c r="D827" s="27">
        <v>0.26</v>
      </c>
    </row>
    <row r="828" ht="15.75" customHeight="1">
      <c r="A828" s="22">
        <v>634.0</v>
      </c>
      <c r="B828" s="27" t="s">
        <v>422</v>
      </c>
      <c r="C828" s="27">
        <v>1981.0</v>
      </c>
      <c r="D828" s="27">
        <v>0.01</v>
      </c>
    </row>
    <row r="829" ht="15.75" customHeight="1">
      <c r="A829" s="22">
        <v>634.0</v>
      </c>
      <c r="B829" s="27" t="s">
        <v>422</v>
      </c>
      <c r="C829" s="27">
        <v>1995.0</v>
      </c>
      <c r="D829" s="27">
        <v>0.68</v>
      </c>
    </row>
    <row r="830" ht="15.75" customHeight="1">
      <c r="A830" s="22">
        <v>634.0</v>
      </c>
      <c r="B830" s="27" t="s">
        <v>422</v>
      </c>
      <c r="C830" s="27">
        <v>1996.0</v>
      </c>
      <c r="D830" s="27">
        <v>1.42</v>
      </c>
    </row>
    <row r="831" ht="15.75" customHeight="1">
      <c r="A831" s="22">
        <v>634.0</v>
      </c>
      <c r="B831" s="27" t="s">
        <v>422</v>
      </c>
      <c r="C831" s="27">
        <v>1997.0</v>
      </c>
      <c r="D831" s="27">
        <v>1.43</v>
      </c>
    </row>
    <row r="832" ht="15.75" customHeight="1">
      <c r="A832" s="22">
        <v>634.0</v>
      </c>
      <c r="B832" s="27" t="s">
        <v>426</v>
      </c>
      <c r="C832" s="27">
        <v>1979.0</v>
      </c>
      <c r="D832" s="27">
        <v>0.03</v>
      </c>
    </row>
    <row r="833" ht="15.75" customHeight="1">
      <c r="A833" s="22">
        <v>634.0</v>
      </c>
      <c r="B833" s="27" t="s">
        <v>426</v>
      </c>
      <c r="C833" s="27">
        <v>1980.0</v>
      </c>
      <c r="D833" s="27">
        <v>0.06</v>
      </c>
    </row>
    <row r="834" ht="15.75" customHeight="1">
      <c r="A834" s="22">
        <v>634.0</v>
      </c>
      <c r="B834" s="27" t="s">
        <v>426</v>
      </c>
      <c r="C834" s="27">
        <v>1981.0</v>
      </c>
      <c r="D834" s="27">
        <v>0.01</v>
      </c>
    </row>
    <row r="835" ht="15.75" customHeight="1">
      <c r="A835" s="22">
        <v>634.0</v>
      </c>
      <c r="B835" s="27" t="s">
        <v>426</v>
      </c>
      <c r="C835" s="27">
        <v>1995.0</v>
      </c>
      <c r="D835" s="27">
        <v>0.01</v>
      </c>
    </row>
    <row r="836" ht="15.75" customHeight="1">
      <c r="A836" s="22">
        <v>634.0</v>
      </c>
      <c r="B836" s="27" t="s">
        <v>426</v>
      </c>
      <c r="C836" s="27">
        <v>1996.0</v>
      </c>
      <c r="D836" s="27">
        <v>0.02</v>
      </c>
    </row>
    <row r="837" ht="15.75" customHeight="1">
      <c r="A837" s="22">
        <v>634.0</v>
      </c>
      <c r="B837" s="27" t="s">
        <v>426</v>
      </c>
      <c r="C837" s="27">
        <v>1997.0</v>
      </c>
      <c r="D837" s="27">
        <v>0.01</v>
      </c>
    </row>
    <row r="838" ht="15.75" customHeight="1">
      <c r="A838" s="22">
        <v>634.0</v>
      </c>
      <c r="B838" s="27" t="s">
        <v>430</v>
      </c>
      <c r="C838" s="27">
        <v>1979.0</v>
      </c>
      <c r="D838" s="27">
        <v>0.3</v>
      </c>
    </row>
    <row r="839" ht="15.75" customHeight="1">
      <c r="A839" s="22">
        <v>634.0</v>
      </c>
      <c r="B839" s="27" t="s">
        <v>430</v>
      </c>
      <c r="C839" s="27">
        <v>1980.0</v>
      </c>
      <c r="D839" s="27">
        <v>0.01</v>
      </c>
    </row>
    <row r="840" ht="15.75" customHeight="1">
      <c r="A840" s="22">
        <v>634.0</v>
      </c>
      <c r="B840" s="27" t="s">
        <v>430</v>
      </c>
      <c r="C840" s="27">
        <v>1981.0</v>
      </c>
      <c r="D840" s="27">
        <v>0.0</v>
      </c>
    </row>
    <row r="841" ht="15.75" customHeight="1">
      <c r="A841" s="22">
        <v>634.0</v>
      </c>
      <c r="B841" s="27" t="s">
        <v>430</v>
      </c>
      <c r="C841" s="27">
        <v>1995.0</v>
      </c>
      <c r="D841" s="27">
        <v>0.0</v>
      </c>
    </row>
    <row r="842" ht="15.75" customHeight="1">
      <c r="A842" s="22">
        <v>634.0</v>
      </c>
      <c r="B842" s="27" t="s">
        <v>430</v>
      </c>
      <c r="C842" s="27">
        <v>1996.0</v>
      </c>
      <c r="D842" s="27">
        <v>0.0</v>
      </c>
    </row>
    <row r="843" ht="15.75" customHeight="1">
      <c r="A843" s="22">
        <v>634.0</v>
      </c>
      <c r="B843" s="27" t="s">
        <v>430</v>
      </c>
      <c r="C843" s="27">
        <v>1997.0</v>
      </c>
      <c r="D843" s="27">
        <v>0.0</v>
      </c>
    </row>
    <row r="844" ht="15.75" customHeight="1">
      <c r="A844" s="22">
        <v>634.0</v>
      </c>
      <c r="B844" s="27" t="s">
        <v>436</v>
      </c>
      <c r="C844" s="27">
        <v>1979.0</v>
      </c>
      <c r="D844" s="27">
        <v>0.02</v>
      </c>
    </row>
    <row r="845" ht="15.75" customHeight="1">
      <c r="A845" s="22">
        <v>634.0</v>
      </c>
      <c r="B845" s="27" t="s">
        <v>436</v>
      </c>
      <c r="C845" s="27">
        <v>1980.0</v>
      </c>
      <c r="D845" s="27">
        <v>0.0</v>
      </c>
    </row>
    <row r="846" ht="15.75" customHeight="1">
      <c r="A846" s="22">
        <v>634.0</v>
      </c>
      <c r="B846" s="27" t="s">
        <v>436</v>
      </c>
      <c r="C846" s="27">
        <v>1981.0</v>
      </c>
      <c r="D846" s="27">
        <v>0.0</v>
      </c>
    </row>
    <row r="847" ht="15.75" customHeight="1">
      <c r="A847" s="22">
        <v>634.0</v>
      </c>
      <c r="B847" s="27" t="s">
        <v>436</v>
      </c>
      <c r="C847" s="27">
        <v>1995.0</v>
      </c>
      <c r="D847" s="27">
        <v>0.08</v>
      </c>
    </row>
    <row r="848" ht="15.75" customHeight="1">
      <c r="A848" s="22">
        <v>634.0</v>
      </c>
      <c r="B848" s="27" t="s">
        <v>436</v>
      </c>
      <c r="C848" s="27">
        <v>1996.0</v>
      </c>
      <c r="D848" s="27">
        <v>0.32</v>
      </c>
    </row>
    <row r="849" ht="15.75" customHeight="1">
      <c r="A849" s="22">
        <v>634.0</v>
      </c>
      <c r="B849" s="27" t="s">
        <v>436</v>
      </c>
      <c r="C849" s="27">
        <v>1997.0</v>
      </c>
      <c r="D849" s="27">
        <v>0.49</v>
      </c>
    </row>
    <row r="850" ht="15.75" customHeight="1">
      <c r="A850" s="22">
        <v>634.0</v>
      </c>
      <c r="B850" s="27" t="s">
        <v>440</v>
      </c>
      <c r="C850" s="27">
        <v>1979.0</v>
      </c>
      <c r="D850" s="27">
        <v>0.77</v>
      </c>
    </row>
    <row r="851" ht="15.75" customHeight="1">
      <c r="A851" s="22">
        <v>634.0</v>
      </c>
      <c r="B851" s="27" t="s">
        <v>440</v>
      </c>
      <c r="C851" s="27">
        <v>1980.0</v>
      </c>
      <c r="D851" s="27">
        <v>0.0</v>
      </c>
    </row>
    <row r="852" ht="15.75" customHeight="1">
      <c r="A852" s="22">
        <v>634.0</v>
      </c>
      <c r="B852" s="27" t="s">
        <v>440</v>
      </c>
      <c r="C852" s="27">
        <v>1981.0</v>
      </c>
      <c r="D852" s="27">
        <v>6.75</v>
      </c>
    </row>
    <row r="853" ht="15.75" customHeight="1">
      <c r="A853" s="22">
        <v>634.0</v>
      </c>
      <c r="B853" s="27" t="s">
        <v>440</v>
      </c>
      <c r="C853" s="27">
        <v>1995.0</v>
      </c>
      <c r="D853" s="27">
        <v>0.01</v>
      </c>
    </row>
    <row r="854" ht="15.75" customHeight="1">
      <c r="A854" s="22">
        <v>634.0</v>
      </c>
      <c r="B854" s="27" t="s">
        <v>440</v>
      </c>
      <c r="C854" s="27">
        <v>1996.0</v>
      </c>
      <c r="D854" s="27">
        <v>0.03</v>
      </c>
    </row>
    <row r="855" ht="15.75" customHeight="1">
      <c r="A855" s="22">
        <v>634.0</v>
      </c>
      <c r="B855" s="27" t="s">
        <v>440</v>
      </c>
      <c r="C855" s="27">
        <v>1997.0</v>
      </c>
      <c r="D855" s="27">
        <v>0.09</v>
      </c>
    </row>
    <row r="856" ht="15.75" customHeight="1">
      <c r="A856" s="22">
        <v>634.0</v>
      </c>
      <c r="B856" s="27" t="s">
        <v>446</v>
      </c>
      <c r="C856" s="27">
        <v>1979.0</v>
      </c>
      <c r="D856" s="27">
        <v>0.02</v>
      </c>
    </row>
    <row r="857" ht="15.75" customHeight="1">
      <c r="A857" s="22">
        <v>634.0</v>
      </c>
      <c r="B857" s="27" t="s">
        <v>446</v>
      </c>
      <c r="C857" s="27">
        <v>1980.0</v>
      </c>
      <c r="D857" s="27">
        <v>0.61</v>
      </c>
    </row>
    <row r="858" ht="15.75" customHeight="1">
      <c r="A858" s="22">
        <v>634.0</v>
      </c>
      <c r="B858" s="27" t="s">
        <v>446</v>
      </c>
      <c r="C858" s="27">
        <v>1981.0</v>
      </c>
      <c r="D858" s="27">
        <v>0.05</v>
      </c>
    </row>
    <row r="859" ht="15.75" customHeight="1">
      <c r="A859" s="22">
        <v>634.0</v>
      </c>
      <c r="B859" s="27" t="s">
        <v>446</v>
      </c>
      <c r="C859" s="27">
        <v>1995.0</v>
      </c>
      <c r="D859" s="27">
        <v>0.01</v>
      </c>
    </row>
    <row r="860" ht="15.75" customHeight="1">
      <c r="A860" s="22">
        <v>634.0</v>
      </c>
      <c r="B860" s="27" t="s">
        <v>446</v>
      </c>
      <c r="C860" s="27">
        <v>1996.0</v>
      </c>
      <c r="D860" s="27">
        <v>0.01</v>
      </c>
    </row>
    <row r="861" ht="15.75" customHeight="1">
      <c r="A861" s="22">
        <v>634.0</v>
      </c>
      <c r="B861" s="27" t="s">
        <v>446</v>
      </c>
      <c r="C861" s="27">
        <v>1997.0</v>
      </c>
      <c r="D861" s="27">
        <v>0.02</v>
      </c>
    </row>
    <row r="862" ht="15.75" customHeight="1">
      <c r="A862" s="22">
        <v>634.0</v>
      </c>
      <c r="B862" s="27" t="s">
        <v>452</v>
      </c>
      <c r="C862" s="27">
        <v>1979.0</v>
      </c>
      <c r="D862" s="27">
        <v>0.0</v>
      </c>
    </row>
    <row r="863" ht="15.75" customHeight="1">
      <c r="A863" s="22">
        <v>634.0</v>
      </c>
      <c r="B863" s="27" t="s">
        <v>452</v>
      </c>
      <c r="C863" s="27">
        <v>1980.0</v>
      </c>
      <c r="D863" s="27">
        <v>0.02</v>
      </c>
    </row>
    <row r="864" ht="15.75" customHeight="1">
      <c r="A864" s="22">
        <v>634.0</v>
      </c>
      <c r="B864" s="27" t="s">
        <v>452</v>
      </c>
      <c r="C864" s="27">
        <v>1981.0</v>
      </c>
      <c r="D864" s="27">
        <v>0.0</v>
      </c>
    </row>
    <row r="865" ht="15.75" customHeight="1">
      <c r="A865" s="22">
        <v>634.0</v>
      </c>
      <c r="B865" s="27" t="s">
        <v>452</v>
      </c>
      <c r="C865" s="27">
        <v>1995.0</v>
      </c>
      <c r="D865" s="27">
        <v>0.01</v>
      </c>
    </row>
    <row r="866" ht="15.75" customHeight="1">
      <c r="A866" s="22">
        <v>634.0</v>
      </c>
      <c r="B866" s="27" t="s">
        <v>452</v>
      </c>
      <c r="C866" s="27">
        <v>1996.0</v>
      </c>
      <c r="D866" s="27">
        <v>0.01</v>
      </c>
    </row>
    <row r="867" ht="15.75" customHeight="1">
      <c r="A867" s="22">
        <v>634.0</v>
      </c>
      <c r="B867" s="27" t="s">
        <v>452</v>
      </c>
      <c r="C867" s="27">
        <v>1997.0</v>
      </c>
      <c r="D867" s="27">
        <v>0.0</v>
      </c>
    </row>
    <row r="868" ht="15.75" customHeight="1">
      <c r="A868" s="22">
        <v>634.0</v>
      </c>
      <c r="B868" s="27" t="s">
        <v>458</v>
      </c>
      <c r="C868" s="27">
        <v>1979.0</v>
      </c>
      <c r="D868" s="27">
        <v>0.0</v>
      </c>
    </row>
    <row r="869" ht="15.75" customHeight="1">
      <c r="A869" s="22">
        <v>634.0</v>
      </c>
      <c r="B869" s="27" t="s">
        <v>458</v>
      </c>
      <c r="C869" s="27">
        <v>1980.0</v>
      </c>
      <c r="D869" s="27">
        <v>0.0</v>
      </c>
    </row>
    <row r="870" ht="15.75" customHeight="1">
      <c r="A870" s="22">
        <v>634.0</v>
      </c>
      <c r="B870" s="27" t="s">
        <v>458</v>
      </c>
      <c r="C870" s="27">
        <v>1981.0</v>
      </c>
      <c r="D870" s="27">
        <v>0.0</v>
      </c>
    </row>
    <row r="871" ht="15.75" customHeight="1">
      <c r="A871" s="22">
        <v>634.0</v>
      </c>
      <c r="B871" s="27" t="s">
        <v>458</v>
      </c>
      <c r="C871" s="27">
        <v>1995.0</v>
      </c>
      <c r="D871" s="27">
        <v>0.0</v>
      </c>
    </row>
    <row r="872" ht="15.75" customHeight="1">
      <c r="A872" s="22">
        <v>634.0</v>
      </c>
      <c r="B872" s="27" t="s">
        <v>458</v>
      </c>
      <c r="C872" s="27">
        <v>1996.0</v>
      </c>
      <c r="D872" s="27">
        <v>0.0</v>
      </c>
    </row>
    <row r="873" ht="15.75" customHeight="1">
      <c r="A873" s="22">
        <v>634.0</v>
      </c>
      <c r="B873" s="27" t="s">
        <v>458</v>
      </c>
      <c r="C873" s="27">
        <v>1997.0</v>
      </c>
      <c r="D873" s="27">
        <v>0.01</v>
      </c>
    </row>
    <row r="874" ht="15.75" customHeight="1">
      <c r="A874" s="22">
        <v>634.0</v>
      </c>
      <c r="B874" s="27" t="s">
        <v>463</v>
      </c>
      <c r="C874" s="27">
        <v>1979.0</v>
      </c>
      <c r="D874" s="27">
        <v>0.0</v>
      </c>
    </row>
    <row r="875" ht="15.75" customHeight="1">
      <c r="A875" s="22">
        <v>634.0</v>
      </c>
      <c r="B875" s="27" t="s">
        <v>463</v>
      </c>
      <c r="C875" s="27">
        <v>1980.0</v>
      </c>
      <c r="D875" s="27">
        <v>0.0</v>
      </c>
    </row>
    <row r="876" ht="15.75" customHeight="1">
      <c r="A876" s="22">
        <v>634.0</v>
      </c>
      <c r="B876" s="27" t="s">
        <v>463</v>
      </c>
      <c r="C876" s="27">
        <v>1981.0</v>
      </c>
      <c r="D876" s="27">
        <v>0.0</v>
      </c>
    </row>
    <row r="877" ht="15.75" customHeight="1">
      <c r="A877" s="22">
        <v>634.0</v>
      </c>
      <c r="B877" s="27" t="s">
        <v>463</v>
      </c>
      <c r="C877" s="27">
        <v>1995.0</v>
      </c>
      <c r="D877" s="27">
        <v>0.0</v>
      </c>
    </row>
    <row r="878" ht="15.75" customHeight="1">
      <c r="A878" s="22">
        <v>634.0</v>
      </c>
      <c r="B878" s="27" t="s">
        <v>463</v>
      </c>
      <c r="C878" s="27">
        <v>1996.0</v>
      </c>
      <c r="D878" s="27">
        <v>0.01</v>
      </c>
    </row>
    <row r="879" ht="15.75" customHeight="1">
      <c r="A879" s="22">
        <v>634.0</v>
      </c>
      <c r="B879" s="27" t="s">
        <v>463</v>
      </c>
      <c r="C879" s="27">
        <v>1997.0</v>
      </c>
      <c r="D879" s="27">
        <v>0.0</v>
      </c>
    </row>
    <row r="880" ht="15.75" customHeight="1">
      <c r="A880" s="22">
        <v>634.0</v>
      </c>
      <c r="B880" s="27" t="s">
        <v>467</v>
      </c>
      <c r="C880" s="27">
        <v>1979.0</v>
      </c>
      <c r="D880" s="27">
        <v>0.24</v>
      </c>
    </row>
    <row r="881" ht="15.75" customHeight="1">
      <c r="A881" s="22">
        <v>634.0</v>
      </c>
      <c r="B881" s="27" t="s">
        <v>467</v>
      </c>
      <c r="C881" s="27">
        <v>1980.0</v>
      </c>
      <c r="D881" s="27">
        <v>1.02</v>
      </c>
    </row>
    <row r="882" ht="15.75" customHeight="1">
      <c r="A882" s="22">
        <v>634.0</v>
      </c>
      <c r="B882" s="27" t="s">
        <v>467</v>
      </c>
      <c r="C882" s="27">
        <v>1981.0</v>
      </c>
      <c r="D882" s="27">
        <v>0.47</v>
      </c>
    </row>
    <row r="883" ht="15.75" customHeight="1">
      <c r="A883" s="22">
        <v>634.0</v>
      </c>
      <c r="B883" s="27" t="s">
        <v>467</v>
      </c>
      <c r="C883" s="27">
        <v>1995.0</v>
      </c>
      <c r="D883" s="27">
        <v>0.11</v>
      </c>
    </row>
    <row r="884" ht="15.75" customHeight="1">
      <c r="A884" s="22">
        <v>634.0</v>
      </c>
      <c r="B884" s="27" t="s">
        <v>467</v>
      </c>
      <c r="C884" s="27">
        <v>1996.0</v>
      </c>
      <c r="D884" s="27">
        <v>0.03</v>
      </c>
    </row>
    <row r="885" ht="15.75" customHeight="1">
      <c r="A885" s="22">
        <v>634.0</v>
      </c>
      <c r="B885" s="27" t="s">
        <v>467</v>
      </c>
      <c r="C885" s="27">
        <v>1997.0</v>
      </c>
      <c r="D885" s="27">
        <v>0.01</v>
      </c>
    </row>
    <row r="886" ht="15.75" customHeight="1">
      <c r="A886" s="22">
        <v>634.0</v>
      </c>
      <c r="B886" s="27" t="s">
        <v>470</v>
      </c>
      <c r="C886" s="27">
        <v>1979.0</v>
      </c>
      <c r="D886" s="27">
        <v>0.0</v>
      </c>
    </row>
    <row r="887" ht="15.75" customHeight="1">
      <c r="A887" s="22">
        <v>634.0</v>
      </c>
      <c r="B887" s="27" t="s">
        <v>470</v>
      </c>
      <c r="C887" s="27">
        <v>1980.0</v>
      </c>
      <c r="D887" s="27">
        <v>0.06</v>
      </c>
    </row>
    <row r="888" ht="15.75" customHeight="1">
      <c r="A888" s="22">
        <v>634.0</v>
      </c>
      <c r="B888" s="27" t="s">
        <v>470</v>
      </c>
      <c r="C888" s="27">
        <v>1981.0</v>
      </c>
      <c r="D888" s="27">
        <v>0.01</v>
      </c>
    </row>
    <row r="889" ht="15.75" customHeight="1">
      <c r="A889" s="22">
        <v>634.0</v>
      </c>
      <c r="B889" s="27" t="s">
        <v>470</v>
      </c>
      <c r="C889" s="27">
        <v>1995.0</v>
      </c>
      <c r="D889" s="27">
        <v>0.0</v>
      </c>
    </row>
    <row r="890" ht="15.75" customHeight="1">
      <c r="A890" s="22">
        <v>634.0</v>
      </c>
      <c r="B890" s="27" t="s">
        <v>470</v>
      </c>
      <c r="C890" s="27">
        <v>1996.0</v>
      </c>
      <c r="D890" s="27">
        <v>0.01</v>
      </c>
    </row>
    <row r="891" ht="15.75" customHeight="1">
      <c r="A891" s="22">
        <v>634.0</v>
      </c>
      <c r="B891" s="27" t="s">
        <v>470</v>
      </c>
      <c r="C891" s="27">
        <v>1997.0</v>
      </c>
      <c r="D891" s="27">
        <v>0.01</v>
      </c>
    </row>
    <row r="892" ht="15.75" customHeight="1">
      <c r="A892" s="22">
        <v>634.0</v>
      </c>
      <c r="B892" s="27" t="s">
        <v>475</v>
      </c>
      <c r="C892" s="27">
        <v>1979.0</v>
      </c>
      <c r="D892" s="27">
        <v>1.29</v>
      </c>
    </row>
    <row r="893" ht="15.75" customHeight="1">
      <c r="A893" s="22">
        <v>634.0</v>
      </c>
      <c r="B893" s="27" t="s">
        <v>475</v>
      </c>
      <c r="C893" s="27">
        <v>1980.0</v>
      </c>
      <c r="D893" s="27">
        <v>13.64</v>
      </c>
    </row>
    <row r="894" ht="15.75" customHeight="1">
      <c r="A894" s="22">
        <v>634.0</v>
      </c>
      <c r="B894" s="27" t="s">
        <v>475</v>
      </c>
      <c r="C894" s="27">
        <v>1981.0</v>
      </c>
      <c r="D894" s="27">
        <v>0.16</v>
      </c>
    </row>
    <row r="895" ht="15.75" customHeight="1">
      <c r="A895" s="22">
        <v>634.0</v>
      </c>
      <c r="B895" s="27" t="s">
        <v>475</v>
      </c>
      <c r="C895" s="27">
        <v>1995.0</v>
      </c>
      <c r="D895" s="27">
        <v>4.53</v>
      </c>
    </row>
    <row r="896" ht="15.75" customHeight="1">
      <c r="A896" s="22">
        <v>634.0</v>
      </c>
      <c r="B896" s="27" t="s">
        <v>475</v>
      </c>
      <c r="C896" s="27">
        <v>1996.0</v>
      </c>
      <c r="D896" s="27">
        <v>1.56</v>
      </c>
    </row>
    <row r="897" ht="15.75" customHeight="1">
      <c r="A897" s="22">
        <v>634.0</v>
      </c>
      <c r="B897" s="27" t="s">
        <v>475</v>
      </c>
      <c r="C897" s="27">
        <v>1997.0</v>
      </c>
      <c r="D897" s="27">
        <v>0.73</v>
      </c>
    </row>
    <row r="898" ht="15.75" customHeight="1">
      <c r="A898" s="22">
        <v>634.0</v>
      </c>
      <c r="B898" s="27" t="s">
        <v>479</v>
      </c>
      <c r="C898" s="27">
        <v>1979.0</v>
      </c>
      <c r="D898" s="27">
        <v>0.0</v>
      </c>
    </row>
    <row r="899" ht="15.75" customHeight="1">
      <c r="A899" s="22">
        <v>634.0</v>
      </c>
      <c r="B899" s="27" t="s">
        <v>479</v>
      </c>
      <c r="C899" s="27">
        <v>1980.0</v>
      </c>
      <c r="D899" s="27">
        <v>0.0</v>
      </c>
    </row>
    <row r="900" ht="15.75" customHeight="1">
      <c r="A900" s="22">
        <v>634.0</v>
      </c>
      <c r="B900" s="27" t="s">
        <v>479</v>
      </c>
      <c r="C900" s="27">
        <v>1981.0</v>
      </c>
      <c r="D900" s="27">
        <v>0.0</v>
      </c>
    </row>
    <row r="901" ht="15.75" customHeight="1">
      <c r="A901" s="22">
        <v>634.0</v>
      </c>
      <c r="B901" s="27" t="s">
        <v>479</v>
      </c>
      <c r="C901" s="27">
        <v>1995.0</v>
      </c>
      <c r="D901" s="27">
        <v>0.01</v>
      </c>
    </row>
    <row r="902" ht="15.75" customHeight="1">
      <c r="A902" s="22">
        <v>634.0</v>
      </c>
      <c r="B902" s="27" t="s">
        <v>479</v>
      </c>
      <c r="C902" s="27">
        <v>1996.0</v>
      </c>
      <c r="D902" s="27">
        <v>0.0</v>
      </c>
    </row>
    <row r="903" ht="15.75" customHeight="1">
      <c r="A903" s="22">
        <v>634.0</v>
      </c>
      <c r="B903" s="27" t="s">
        <v>479</v>
      </c>
      <c r="C903" s="27">
        <v>1997.0</v>
      </c>
      <c r="D903" s="27">
        <v>0.01</v>
      </c>
    </row>
    <row r="904" ht="15.75" customHeight="1">
      <c r="A904" s="22">
        <v>634.0</v>
      </c>
      <c r="B904" s="27" t="s">
        <v>485</v>
      </c>
      <c r="C904" s="27">
        <v>1979.0</v>
      </c>
      <c r="D904" s="27">
        <v>0.0</v>
      </c>
    </row>
    <row r="905" ht="15.75" customHeight="1">
      <c r="A905" s="22">
        <v>634.0</v>
      </c>
      <c r="B905" s="27" t="s">
        <v>485</v>
      </c>
      <c r="C905" s="27">
        <v>1980.0</v>
      </c>
      <c r="D905" s="27">
        <v>0.0</v>
      </c>
    </row>
    <row r="906" ht="15.75" customHeight="1">
      <c r="A906" s="22">
        <v>634.0</v>
      </c>
      <c r="B906" s="27" t="s">
        <v>485</v>
      </c>
      <c r="C906" s="27">
        <v>1981.0</v>
      </c>
      <c r="D906" s="27">
        <v>0.0</v>
      </c>
    </row>
    <row r="907" ht="15.75" customHeight="1">
      <c r="A907" s="22">
        <v>634.0</v>
      </c>
      <c r="B907" s="27" t="s">
        <v>485</v>
      </c>
      <c r="C907" s="27">
        <v>1995.0</v>
      </c>
      <c r="D907" s="27">
        <v>0.01</v>
      </c>
    </row>
    <row r="908" ht="15.75" customHeight="1">
      <c r="A908" s="22">
        <v>634.0</v>
      </c>
      <c r="B908" s="27" t="s">
        <v>485</v>
      </c>
      <c r="C908" s="27">
        <v>1996.0</v>
      </c>
      <c r="D908" s="27">
        <v>0.21</v>
      </c>
    </row>
    <row r="909" ht="15.75" customHeight="1">
      <c r="A909" s="22">
        <v>634.0</v>
      </c>
      <c r="B909" s="27" t="s">
        <v>485</v>
      </c>
      <c r="C909" s="27">
        <v>1997.0</v>
      </c>
      <c r="D909" s="27">
        <v>1.45</v>
      </c>
    </row>
    <row r="910" ht="15.75" customHeight="1">
      <c r="A910" s="22">
        <v>693.0</v>
      </c>
      <c r="B910" s="22" t="s">
        <v>491</v>
      </c>
      <c r="C910" s="77">
        <v>2000.0</v>
      </c>
      <c r="D910" s="77">
        <v>84.2</v>
      </c>
    </row>
    <row r="911" ht="15.75" customHeight="1">
      <c r="A911" s="22">
        <v>693.0</v>
      </c>
      <c r="B911" s="22" t="s">
        <v>491</v>
      </c>
      <c r="C911" s="77">
        <v>2001.0</v>
      </c>
      <c r="D911" s="77">
        <v>85.5</v>
      </c>
    </row>
    <row r="912" ht="15.75" customHeight="1">
      <c r="A912" s="22">
        <v>693.0</v>
      </c>
      <c r="B912" s="22" t="s">
        <v>491</v>
      </c>
      <c r="C912" s="77">
        <v>2002.0</v>
      </c>
      <c r="D912" s="77">
        <v>85.5</v>
      </c>
    </row>
    <row r="913" ht="15.75" customHeight="1">
      <c r="A913" s="22">
        <v>693.0</v>
      </c>
      <c r="B913" s="22" t="s">
        <v>491</v>
      </c>
      <c r="C913" s="77">
        <v>2003.0</v>
      </c>
      <c r="D913" s="77">
        <v>84.2</v>
      </c>
    </row>
    <row r="914" ht="15.75" customHeight="1">
      <c r="A914" s="22">
        <v>693.0</v>
      </c>
      <c r="B914" s="22" t="s">
        <v>491</v>
      </c>
      <c r="C914" s="77">
        <v>2004.0</v>
      </c>
      <c r="D914" s="77">
        <v>80.3</v>
      </c>
    </row>
    <row r="915" ht="15.75" customHeight="1">
      <c r="A915" s="22">
        <v>693.0</v>
      </c>
      <c r="B915" s="22" t="s">
        <v>491</v>
      </c>
      <c r="C915" s="77">
        <v>2005.0</v>
      </c>
      <c r="D915" s="77">
        <v>68.4</v>
      </c>
    </row>
    <row r="916" ht="15.75" customHeight="1">
      <c r="A916" s="22">
        <v>693.0</v>
      </c>
      <c r="B916" s="22" t="s">
        <v>491</v>
      </c>
      <c r="C916" s="77">
        <v>2006.0</v>
      </c>
      <c r="D916" s="77">
        <v>76.3</v>
      </c>
    </row>
    <row r="917" ht="15.75" customHeight="1">
      <c r="A917" s="22">
        <v>693.0</v>
      </c>
      <c r="B917" s="22" t="s">
        <v>502</v>
      </c>
      <c r="C917" s="77">
        <v>2000.0</v>
      </c>
      <c r="D917" s="77">
        <v>84.2</v>
      </c>
    </row>
    <row r="918" ht="15.75" customHeight="1">
      <c r="A918" s="22">
        <v>693.0</v>
      </c>
      <c r="B918" s="22" t="s">
        <v>502</v>
      </c>
      <c r="C918" s="77">
        <v>2001.0</v>
      </c>
      <c r="D918" s="77">
        <v>85.5</v>
      </c>
    </row>
    <row r="919" ht="15.75" customHeight="1">
      <c r="A919" s="22">
        <v>693.0</v>
      </c>
      <c r="B919" s="22" t="s">
        <v>502</v>
      </c>
      <c r="C919" s="77">
        <v>2002.0</v>
      </c>
      <c r="D919" s="77">
        <v>85.5</v>
      </c>
    </row>
    <row r="920" ht="15.75" customHeight="1">
      <c r="A920" s="22">
        <v>693.0</v>
      </c>
      <c r="B920" s="22" t="s">
        <v>502</v>
      </c>
      <c r="C920" s="77">
        <v>2003.0</v>
      </c>
      <c r="D920" s="77">
        <v>84.2</v>
      </c>
    </row>
    <row r="921" ht="15.75" customHeight="1">
      <c r="A921" s="22">
        <v>693.0</v>
      </c>
      <c r="B921" s="22" t="s">
        <v>502</v>
      </c>
      <c r="C921" s="77">
        <v>2004.0</v>
      </c>
      <c r="D921" s="77">
        <v>80.3</v>
      </c>
    </row>
    <row r="922" ht="15.75" customHeight="1">
      <c r="A922" s="22">
        <v>693.0</v>
      </c>
      <c r="B922" s="22" t="s">
        <v>502</v>
      </c>
      <c r="C922" s="77">
        <v>2005.0</v>
      </c>
      <c r="D922" s="77">
        <v>72.4</v>
      </c>
    </row>
    <row r="923" ht="15.75" customHeight="1">
      <c r="A923" s="22">
        <v>693.0</v>
      </c>
      <c r="B923" s="22" t="s">
        <v>502</v>
      </c>
      <c r="C923" s="77">
        <v>2006.0</v>
      </c>
      <c r="D923" s="77">
        <v>78.9</v>
      </c>
    </row>
    <row r="924" ht="15.75" customHeight="1">
      <c r="A924" s="19" t="s">
        <v>504</v>
      </c>
      <c r="B924" s="19" t="s">
        <v>505</v>
      </c>
      <c r="C924" s="28">
        <v>1989.0</v>
      </c>
      <c r="D924" s="28">
        <v>47.0</v>
      </c>
    </row>
    <row r="925" ht="15.75" customHeight="1">
      <c r="A925" s="12" t="s">
        <v>504</v>
      </c>
      <c r="B925" s="12" t="s">
        <v>505</v>
      </c>
      <c r="C925" s="27">
        <v>1990.0</v>
      </c>
      <c r="D925" s="27">
        <v>46.0</v>
      </c>
    </row>
    <row r="926" ht="15.75" customHeight="1">
      <c r="A926" s="12" t="s">
        <v>504</v>
      </c>
      <c r="B926" s="12" t="s">
        <v>505</v>
      </c>
      <c r="C926" s="27">
        <v>1991.0</v>
      </c>
      <c r="D926" s="27">
        <v>46.0</v>
      </c>
    </row>
    <row r="927" ht="15.75" customHeight="1">
      <c r="A927" s="12" t="s">
        <v>504</v>
      </c>
      <c r="B927" s="12" t="s">
        <v>505</v>
      </c>
      <c r="C927" s="27">
        <v>1992.0</v>
      </c>
      <c r="D927" s="27">
        <v>46.0</v>
      </c>
    </row>
    <row r="928" ht="15.75" customHeight="1">
      <c r="A928" s="12" t="s">
        <v>504</v>
      </c>
      <c r="B928" s="12" t="s">
        <v>505</v>
      </c>
      <c r="C928" s="27">
        <v>1993.0</v>
      </c>
      <c r="D928" s="27">
        <v>46.0</v>
      </c>
    </row>
    <row r="929" ht="15.75" customHeight="1">
      <c r="A929" s="12" t="s">
        <v>504</v>
      </c>
      <c r="B929" s="12" t="s">
        <v>505</v>
      </c>
      <c r="C929" s="27">
        <v>1994.0</v>
      </c>
      <c r="D929" s="27">
        <v>46.0</v>
      </c>
    </row>
    <row r="930" ht="15.75" customHeight="1">
      <c r="A930" s="12" t="s">
        <v>504</v>
      </c>
      <c r="B930" s="12" t="s">
        <v>505</v>
      </c>
      <c r="C930" s="27">
        <v>1995.0</v>
      </c>
      <c r="D930" s="27">
        <v>46.0</v>
      </c>
    </row>
    <row r="931" ht="15.75" customHeight="1">
      <c r="A931" s="12" t="s">
        <v>504</v>
      </c>
      <c r="B931" s="12" t="s">
        <v>505</v>
      </c>
      <c r="C931" s="27">
        <v>1996.0</v>
      </c>
      <c r="D931" s="27">
        <v>44.0</v>
      </c>
    </row>
    <row r="932" ht="15.75" customHeight="1">
      <c r="A932" s="12" t="s">
        <v>504</v>
      </c>
      <c r="B932" s="12" t="s">
        <v>505</v>
      </c>
      <c r="C932" s="27">
        <v>1997.0</v>
      </c>
      <c r="D932" s="27">
        <v>42.0</v>
      </c>
    </row>
    <row r="933" ht="15.75" customHeight="1">
      <c r="A933" s="12" t="s">
        <v>504</v>
      </c>
      <c r="B933" s="12" t="s">
        <v>505</v>
      </c>
      <c r="C933" s="27">
        <v>1998.0</v>
      </c>
      <c r="D933" s="27">
        <v>41.0</v>
      </c>
    </row>
    <row r="934" ht="15.75" customHeight="1">
      <c r="A934" s="12" t="s">
        <v>504</v>
      </c>
      <c r="B934" s="12" t="s">
        <v>505</v>
      </c>
      <c r="C934" s="27">
        <v>1999.0</v>
      </c>
      <c r="D934" s="27">
        <v>39.0</v>
      </c>
    </row>
    <row r="935" ht="15.75" customHeight="1">
      <c r="A935" s="12" t="s">
        <v>504</v>
      </c>
      <c r="B935" s="12" t="s">
        <v>505</v>
      </c>
      <c r="C935" s="27">
        <v>2000.0</v>
      </c>
      <c r="D935" s="27">
        <v>40.0</v>
      </c>
    </row>
    <row r="936" ht="15.75" customHeight="1">
      <c r="A936" s="12" t="s">
        <v>504</v>
      </c>
      <c r="B936" s="12" t="s">
        <v>505</v>
      </c>
      <c r="C936" s="27">
        <v>2001.0</v>
      </c>
      <c r="D936" s="27">
        <v>37.0</v>
      </c>
    </row>
    <row r="937" ht="15.75" customHeight="1">
      <c r="A937" s="12" t="s">
        <v>504</v>
      </c>
      <c r="B937" s="12" t="s">
        <v>505</v>
      </c>
      <c r="C937" s="27">
        <v>2002.0</v>
      </c>
      <c r="D937" s="27">
        <v>36.0</v>
      </c>
    </row>
    <row r="938" ht="15.75" customHeight="1">
      <c r="A938" s="12" t="s">
        <v>504</v>
      </c>
      <c r="B938" s="12" t="s">
        <v>505</v>
      </c>
      <c r="C938" s="27">
        <v>2003.0</v>
      </c>
      <c r="D938" s="27">
        <v>33.0</v>
      </c>
    </row>
    <row r="939" ht="15.75" customHeight="1">
      <c r="A939" s="12" t="s">
        <v>504</v>
      </c>
      <c r="B939" s="12" t="s">
        <v>505</v>
      </c>
      <c r="C939" s="27">
        <v>2004.0</v>
      </c>
      <c r="D939" s="27">
        <v>29.0</v>
      </c>
    </row>
    <row r="940" ht="15.75" customHeight="1">
      <c r="A940" s="12" t="s">
        <v>504</v>
      </c>
      <c r="B940" s="12" t="s">
        <v>505</v>
      </c>
      <c r="C940" s="27">
        <v>2005.0</v>
      </c>
      <c r="D940" s="27">
        <v>29.0</v>
      </c>
    </row>
    <row r="941" ht="15.75" customHeight="1">
      <c r="A941" s="12" t="s">
        <v>504</v>
      </c>
      <c r="B941" s="12" t="s">
        <v>505</v>
      </c>
      <c r="C941" s="27">
        <v>2006.0</v>
      </c>
      <c r="D941" s="27">
        <v>26.0</v>
      </c>
    </row>
    <row r="942" ht="15.75" customHeight="1">
      <c r="A942" s="12" t="s">
        <v>504</v>
      </c>
      <c r="B942" s="12" t="s">
        <v>505</v>
      </c>
      <c r="C942" s="27">
        <v>2007.0</v>
      </c>
      <c r="D942" s="27">
        <v>26.0</v>
      </c>
    </row>
    <row r="943" ht="15.75" customHeight="1">
      <c r="A943" s="12" t="s">
        <v>504</v>
      </c>
      <c r="B943" s="12" t="s">
        <v>505</v>
      </c>
      <c r="C943" s="27">
        <v>2008.0</v>
      </c>
      <c r="D943" s="27">
        <v>20.0</v>
      </c>
    </row>
    <row r="944" ht="15.75" customHeight="1">
      <c r="A944" s="12" t="s">
        <v>504</v>
      </c>
      <c r="B944" s="12" t="s">
        <v>505</v>
      </c>
      <c r="C944" s="27">
        <v>2009.0</v>
      </c>
      <c r="D944" s="27">
        <v>22.0</v>
      </c>
    </row>
    <row r="945" ht="15.75" customHeight="1">
      <c r="A945" s="12" t="s">
        <v>504</v>
      </c>
      <c r="B945" s="12" t="s">
        <v>505</v>
      </c>
      <c r="C945" s="27">
        <v>2010.0</v>
      </c>
      <c r="D945" s="27">
        <v>24.0</v>
      </c>
    </row>
    <row r="946" ht="15.75" customHeight="1">
      <c r="A946" s="12" t="s">
        <v>504</v>
      </c>
      <c r="B946" s="12" t="s">
        <v>505</v>
      </c>
      <c r="C946" s="27">
        <v>2011.0</v>
      </c>
      <c r="D946" s="27">
        <v>24.0</v>
      </c>
    </row>
    <row r="947" ht="15.75" customHeight="1">
      <c r="A947" s="12" t="s">
        <v>504</v>
      </c>
      <c r="B947" s="12" t="s">
        <v>505</v>
      </c>
      <c r="C947" s="27">
        <v>2012.0</v>
      </c>
      <c r="D947" s="27">
        <v>23.0</v>
      </c>
    </row>
    <row r="948" ht="15.75" customHeight="1">
      <c r="A948" s="12" t="s">
        <v>504</v>
      </c>
      <c r="B948" s="12" t="s">
        <v>505</v>
      </c>
      <c r="C948" s="27">
        <v>2013.0</v>
      </c>
      <c r="D948" s="27">
        <v>23.0</v>
      </c>
    </row>
    <row r="949" ht="15.75" customHeight="1">
      <c r="A949" s="12" t="s">
        <v>504</v>
      </c>
      <c r="B949" s="12" t="s">
        <v>505</v>
      </c>
      <c r="C949" s="27">
        <v>2014.0</v>
      </c>
      <c r="D949" s="27">
        <v>21.0</v>
      </c>
    </row>
    <row r="950" ht="15.75" customHeight="1">
      <c r="A950" s="12" t="s">
        <v>504</v>
      </c>
      <c r="B950" s="12" t="s">
        <v>505</v>
      </c>
      <c r="C950" s="27">
        <v>2015.0</v>
      </c>
      <c r="D950" s="27">
        <v>19.0</v>
      </c>
    </row>
    <row r="951" ht="15.75" customHeight="1">
      <c r="A951" s="12" t="s">
        <v>504</v>
      </c>
      <c r="B951" s="12" t="s">
        <v>505</v>
      </c>
      <c r="C951" s="27">
        <v>2016.0</v>
      </c>
      <c r="D951" s="27">
        <v>21.0</v>
      </c>
    </row>
    <row r="952" ht="15.75" customHeight="1">
      <c r="A952" s="12" t="s">
        <v>504</v>
      </c>
      <c r="B952" s="12" t="s">
        <v>505</v>
      </c>
      <c r="C952" s="27">
        <v>2017.0</v>
      </c>
      <c r="D952" s="27">
        <v>21.0</v>
      </c>
    </row>
    <row r="953" ht="15.75" customHeight="1">
      <c r="A953" s="12" t="s">
        <v>504</v>
      </c>
      <c r="B953" s="12" t="s">
        <v>505</v>
      </c>
      <c r="C953" s="27">
        <v>2018.0</v>
      </c>
      <c r="D953" s="27">
        <v>20.0</v>
      </c>
    </row>
    <row r="954" ht="15.75" customHeight="1">
      <c r="A954" s="12" t="s">
        <v>504</v>
      </c>
      <c r="B954" s="12" t="s">
        <v>505</v>
      </c>
      <c r="C954" s="27">
        <v>2019.0</v>
      </c>
      <c r="D954" s="27">
        <v>20.0</v>
      </c>
    </row>
    <row r="955" ht="15.75" customHeight="1">
      <c r="A955" s="12" t="s">
        <v>504</v>
      </c>
      <c r="B955" s="12" t="s">
        <v>505</v>
      </c>
      <c r="C955" s="27">
        <v>2020.0</v>
      </c>
      <c r="D955" s="27">
        <v>20.0</v>
      </c>
    </row>
    <row r="956" ht="15.75" customHeight="1">
      <c r="A956" s="12" t="s">
        <v>514</v>
      </c>
      <c r="B956" s="12" t="s">
        <v>515</v>
      </c>
      <c r="C956" s="27">
        <v>1989.0</v>
      </c>
      <c r="D956" s="27">
        <v>4.0</v>
      </c>
    </row>
    <row r="957" ht="15.75" customHeight="1">
      <c r="A957" s="12" t="s">
        <v>514</v>
      </c>
      <c r="B957" s="12" t="s">
        <v>515</v>
      </c>
      <c r="C957" s="27">
        <v>1990.0</v>
      </c>
      <c r="D957" s="27">
        <v>9.0</v>
      </c>
    </row>
    <row r="958" ht="15.75" customHeight="1">
      <c r="A958" s="12" t="s">
        <v>514</v>
      </c>
      <c r="B958" s="12" t="s">
        <v>515</v>
      </c>
      <c r="C958" s="27">
        <v>1991.0</v>
      </c>
      <c r="D958" s="59"/>
    </row>
    <row r="959" ht="15.75" customHeight="1">
      <c r="A959" s="12" t="s">
        <v>514</v>
      </c>
      <c r="B959" s="12" t="s">
        <v>515</v>
      </c>
      <c r="C959" s="27">
        <v>1992.0</v>
      </c>
      <c r="D959" s="59"/>
    </row>
    <row r="960" ht="15.75" customHeight="1">
      <c r="A960" s="12" t="s">
        <v>514</v>
      </c>
      <c r="B960" s="12" t="s">
        <v>515</v>
      </c>
      <c r="C960" s="27">
        <v>1993.0</v>
      </c>
      <c r="D960" s="59"/>
    </row>
    <row r="961" ht="15.75" customHeight="1">
      <c r="A961" s="12" t="s">
        <v>514</v>
      </c>
      <c r="B961" s="12" t="s">
        <v>515</v>
      </c>
      <c r="C961" s="27">
        <v>1994.0</v>
      </c>
      <c r="D961" s="27">
        <v>17.0</v>
      </c>
    </row>
    <row r="962" ht="15.75" customHeight="1">
      <c r="A962" s="12" t="s">
        <v>514</v>
      </c>
      <c r="B962" s="12" t="s">
        <v>515</v>
      </c>
      <c r="C962" s="27">
        <v>1995.0</v>
      </c>
      <c r="D962" s="59"/>
    </row>
    <row r="963" ht="15.75" customHeight="1">
      <c r="A963" s="12" t="s">
        <v>514</v>
      </c>
      <c r="B963" s="12" t="s">
        <v>515</v>
      </c>
      <c r="C963" s="27">
        <v>1996.0</v>
      </c>
      <c r="D963" s="59"/>
    </row>
    <row r="964" ht="15.75" customHeight="1">
      <c r="A964" s="12" t="s">
        <v>514</v>
      </c>
      <c r="B964" s="12" t="s">
        <v>515</v>
      </c>
      <c r="C964" s="27">
        <v>1997.0</v>
      </c>
      <c r="D964" s="59"/>
    </row>
    <row r="965" ht="15.75" customHeight="1">
      <c r="A965" s="12" t="s">
        <v>514</v>
      </c>
      <c r="B965" s="12" t="s">
        <v>515</v>
      </c>
      <c r="C965" s="27">
        <v>1998.0</v>
      </c>
      <c r="D965" s="59"/>
    </row>
    <row r="966" ht="15.75" customHeight="1">
      <c r="A966" s="12" t="s">
        <v>514</v>
      </c>
      <c r="B966" s="12" t="s">
        <v>515</v>
      </c>
      <c r="C966" s="27">
        <v>1999.0</v>
      </c>
      <c r="D966" s="27">
        <v>26.0</v>
      </c>
    </row>
    <row r="967" ht="15.75" customHeight="1">
      <c r="A967" s="12" t="s">
        <v>514</v>
      </c>
      <c r="B967" s="12" t="s">
        <v>515</v>
      </c>
      <c r="C967" s="27">
        <v>2000.0</v>
      </c>
      <c r="D967" s="59"/>
    </row>
    <row r="968" ht="15.75" customHeight="1">
      <c r="A968" s="12" t="s">
        <v>514</v>
      </c>
      <c r="B968" s="12" t="s">
        <v>515</v>
      </c>
      <c r="C968" s="27">
        <v>2001.0</v>
      </c>
      <c r="D968" s="59"/>
    </row>
    <row r="969" ht="15.75" customHeight="1">
      <c r="A969" s="12" t="s">
        <v>514</v>
      </c>
      <c r="B969" s="12" t="s">
        <v>515</v>
      </c>
      <c r="C969" s="27">
        <v>2002.0</v>
      </c>
      <c r="D969" s="59"/>
    </row>
    <row r="970" ht="15.75" customHeight="1">
      <c r="A970" s="12" t="s">
        <v>514</v>
      </c>
      <c r="B970" s="12" t="s">
        <v>515</v>
      </c>
      <c r="C970" s="27">
        <v>2003.0</v>
      </c>
      <c r="D970" s="59"/>
    </row>
    <row r="971" ht="15.75" customHeight="1">
      <c r="A971" s="12" t="s">
        <v>514</v>
      </c>
      <c r="B971" s="12" t="s">
        <v>515</v>
      </c>
      <c r="C971" s="27">
        <v>2004.0</v>
      </c>
      <c r="D971" s="27">
        <v>58.0</v>
      </c>
    </row>
    <row r="972" ht="15.75" customHeight="1">
      <c r="A972" s="12" t="s">
        <v>514</v>
      </c>
      <c r="B972" s="12" t="s">
        <v>515</v>
      </c>
      <c r="C972" s="27">
        <v>2005.0</v>
      </c>
      <c r="D972" s="59"/>
    </row>
    <row r="973" ht="15.75" customHeight="1">
      <c r="A973" s="12" t="s">
        <v>514</v>
      </c>
      <c r="B973" s="12" t="s">
        <v>515</v>
      </c>
      <c r="C973" s="27">
        <v>2006.0</v>
      </c>
      <c r="D973" s="59"/>
    </row>
    <row r="974" ht="15.75" customHeight="1">
      <c r="A974" s="12" t="s">
        <v>514</v>
      </c>
      <c r="B974" s="12" t="s">
        <v>515</v>
      </c>
      <c r="C974" s="27">
        <v>2007.0</v>
      </c>
      <c r="D974" s="27">
        <v>63.0</v>
      </c>
    </row>
    <row r="975" ht="15.75" customHeight="1">
      <c r="A975" s="12" t="s">
        <v>514</v>
      </c>
      <c r="B975" s="12" t="s">
        <v>515</v>
      </c>
      <c r="C975" s="27">
        <v>2008.0</v>
      </c>
      <c r="D975" s="27">
        <v>65.0</v>
      </c>
    </row>
    <row r="976" ht="15.75" customHeight="1">
      <c r="A976" s="12" t="s">
        <v>514</v>
      </c>
      <c r="B976" s="12" t="s">
        <v>515</v>
      </c>
      <c r="C976" s="27">
        <v>2009.0</v>
      </c>
      <c r="D976" s="27">
        <v>72.0</v>
      </c>
    </row>
    <row r="977" ht="15.75" customHeight="1">
      <c r="A977" s="12" t="s">
        <v>514</v>
      </c>
      <c r="B977" s="12" t="s">
        <v>515</v>
      </c>
      <c r="C977" s="27">
        <v>2010.0</v>
      </c>
      <c r="D977" s="27">
        <v>89.0</v>
      </c>
    </row>
    <row r="978" ht="15.75" customHeight="1">
      <c r="A978" s="12" t="s">
        <v>514</v>
      </c>
      <c r="B978" s="12" t="s">
        <v>515</v>
      </c>
      <c r="C978" s="27">
        <v>2011.0</v>
      </c>
      <c r="D978" s="27">
        <v>79.0</v>
      </c>
    </row>
    <row r="979" ht="15.75" customHeight="1">
      <c r="A979" s="12" t="s">
        <v>514</v>
      </c>
      <c r="B979" s="12" t="s">
        <v>515</v>
      </c>
      <c r="C979" s="27">
        <v>2012.0</v>
      </c>
      <c r="D979" s="27">
        <v>80.0</v>
      </c>
    </row>
    <row r="980" ht="15.75" customHeight="1">
      <c r="A980" s="12" t="s">
        <v>514</v>
      </c>
      <c r="B980" s="12" t="s">
        <v>515</v>
      </c>
      <c r="C980" s="27">
        <v>2013.0</v>
      </c>
      <c r="D980" s="27">
        <v>85.0</v>
      </c>
    </row>
    <row r="981" ht="15.75" customHeight="1">
      <c r="A981" s="12" t="s">
        <v>514</v>
      </c>
      <c r="B981" s="12" t="s">
        <v>515</v>
      </c>
      <c r="C981" s="27">
        <v>2014.0</v>
      </c>
      <c r="D981" s="27">
        <v>105.0</v>
      </c>
    </row>
    <row r="982" ht="15.75" customHeight="1">
      <c r="A982" s="12" t="s">
        <v>514</v>
      </c>
      <c r="B982" s="12" t="s">
        <v>515</v>
      </c>
      <c r="C982" s="27">
        <v>2015.0</v>
      </c>
      <c r="D982" s="27">
        <v>112.0</v>
      </c>
    </row>
    <row r="983" ht="15.75" customHeight="1">
      <c r="A983" s="12" t="s">
        <v>514</v>
      </c>
      <c r="B983" s="12" t="s">
        <v>515</v>
      </c>
      <c r="C983" s="27">
        <v>2016.0</v>
      </c>
      <c r="D983" s="27">
        <v>102.0</v>
      </c>
    </row>
    <row r="984" ht="15.75" customHeight="1">
      <c r="A984" s="12" t="s">
        <v>514</v>
      </c>
      <c r="B984" s="12" t="s">
        <v>515</v>
      </c>
      <c r="C984" s="27">
        <v>2017.0</v>
      </c>
      <c r="D984" s="27">
        <v>118.0</v>
      </c>
    </row>
    <row r="985" ht="15.75" customHeight="1">
      <c r="A985" s="12" t="s">
        <v>514</v>
      </c>
      <c r="B985" s="12" t="s">
        <v>515</v>
      </c>
      <c r="C985" s="27">
        <v>2018.0</v>
      </c>
      <c r="D985" s="27">
        <v>95.0</v>
      </c>
    </row>
    <row r="986" ht="15.75" customHeight="1">
      <c r="A986" s="12" t="s">
        <v>514</v>
      </c>
      <c r="B986" s="12" t="s">
        <v>515</v>
      </c>
      <c r="C986" s="27">
        <v>2019.0</v>
      </c>
      <c r="D986" s="27">
        <v>99.0</v>
      </c>
    </row>
    <row r="987" ht="15.75" customHeight="1">
      <c r="A987" s="12" t="s">
        <v>514</v>
      </c>
      <c r="B987" s="12" t="s">
        <v>515</v>
      </c>
      <c r="C987" s="27">
        <v>2020.0</v>
      </c>
      <c r="D987" s="27">
        <v>118.0</v>
      </c>
    </row>
    <row r="988" ht="15.75" customHeight="1">
      <c r="A988" s="12" t="s">
        <v>514</v>
      </c>
      <c r="B988" s="12" t="s">
        <v>515</v>
      </c>
      <c r="C988" s="27">
        <v>2021.0</v>
      </c>
      <c r="D988" s="27">
        <v>112.0</v>
      </c>
    </row>
    <row r="989" ht="15.75" customHeight="1">
      <c r="A989" s="12" t="s">
        <v>517</v>
      </c>
      <c r="B989" s="12" t="s">
        <v>518</v>
      </c>
      <c r="C989" s="27">
        <v>1987.0</v>
      </c>
      <c r="D989" s="27">
        <v>0.34</v>
      </c>
    </row>
    <row r="990" ht="15.75" customHeight="1">
      <c r="A990" s="12" t="s">
        <v>517</v>
      </c>
      <c r="B990" s="12" t="s">
        <v>518</v>
      </c>
      <c r="C990" s="27">
        <v>1989.0</v>
      </c>
      <c r="D990" s="27">
        <v>0.15</v>
      </c>
    </row>
    <row r="991" ht="15.75" customHeight="1">
      <c r="A991" s="12" t="s">
        <v>517</v>
      </c>
      <c r="B991" s="12" t="s">
        <v>518</v>
      </c>
      <c r="C991" s="27">
        <v>1990.0</v>
      </c>
      <c r="D991" s="27">
        <v>0.12</v>
      </c>
    </row>
    <row r="992" ht="15.75" customHeight="1">
      <c r="A992" s="12" t="s">
        <v>517</v>
      </c>
      <c r="B992" s="12" t="s">
        <v>518</v>
      </c>
      <c r="C992" s="27">
        <v>1991.0</v>
      </c>
      <c r="D992" s="27">
        <v>0.14</v>
      </c>
    </row>
    <row r="993" ht="15.75" customHeight="1">
      <c r="A993" s="12" t="s">
        <v>517</v>
      </c>
      <c r="B993" s="12" t="s">
        <v>518</v>
      </c>
      <c r="C993" s="27">
        <v>1992.0</v>
      </c>
      <c r="D993" s="27">
        <v>0.15</v>
      </c>
    </row>
    <row r="994" ht="15.75" customHeight="1">
      <c r="A994" s="12" t="s">
        <v>517</v>
      </c>
      <c r="B994" s="12" t="s">
        <v>518</v>
      </c>
      <c r="C994" s="27">
        <v>1993.0</v>
      </c>
      <c r="D994" s="27">
        <v>0.19</v>
      </c>
    </row>
    <row r="995" ht="15.75" customHeight="1">
      <c r="A995" s="12" t="s">
        <v>517</v>
      </c>
      <c r="B995" s="12" t="s">
        <v>518</v>
      </c>
      <c r="C995" s="27">
        <v>1994.0</v>
      </c>
      <c r="D995" s="27">
        <v>0.37</v>
      </c>
    </row>
    <row r="996" ht="15.75" customHeight="1">
      <c r="A996" s="12" t="s">
        <v>517</v>
      </c>
      <c r="B996" s="12" t="s">
        <v>518</v>
      </c>
      <c r="C996" s="27">
        <v>1995.0</v>
      </c>
      <c r="D996" s="27">
        <v>0.0</v>
      </c>
    </row>
    <row r="997" ht="15.75" customHeight="1">
      <c r="A997" s="12" t="s">
        <v>517</v>
      </c>
      <c r="B997" s="12" t="s">
        <v>518</v>
      </c>
      <c r="C997" s="27">
        <v>1996.0</v>
      </c>
      <c r="D997" s="27">
        <v>0.27</v>
      </c>
    </row>
    <row r="998" ht="15.75" customHeight="1">
      <c r="A998" s="12" t="s">
        <v>517</v>
      </c>
      <c r="B998" s="12" t="s">
        <v>518</v>
      </c>
      <c r="C998" s="27">
        <v>1997.0</v>
      </c>
      <c r="D998" s="27">
        <v>0.13</v>
      </c>
    </row>
    <row r="999" ht="15.75" customHeight="1">
      <c r="A999" s="12" t="s">
        <v>517</v>
      </c>
      <c r="B999" s="12" t="s">
        <v>518</v>
      </c>
      <c r="C999" s="27">
        <v>1998.0</v>
      </c>
      <c r="D999" s="27">
        <v>0.37</v>
      </c>
    </row>
    <row r="1000" ht="15.75" customHeight="1">
      <c r="A1000" s="12" t="s">
        <v>517</v>
      </c>
      <c r="B1000" s="12" t="s">
        <v>518</v>
      </c>
      <c r="C1000" s="27">
        <v>1999.0</v>
      </c>
      <c r="D1000" s="27">
        <v>0.22</v>
      </c>
    </row>
    <row r="1001" ht="15.75" customHeight="1">
      <c r="A1001" s="12" t="s">
        <v>517</v>
      </c>
      <c r="B1001" s="12" t="s">
        <v>518</v>
      </c>
      <c r="C1001" s="27">
        <v>2000.0</v>
      </c>
      <c r="D1001" s="27">
        <v>0.16</v>
      </c>
    </row>
    <row r="1002" ht="15.75" customHeight="1">
      <c r="A1002" s="12" t="s">
        <v>517</v>
      </c>
      <c r="B1002" s="12" t="s">
        <v>518</v>
      </c>
      <c r="C1002" s="27">
        <v>2001.0</v>
      </c>
      <c r="D1002" s="27">
        <v>0.18</v>
      </c>
    </row>
    <row r="1003" ht="15.75" customHeight="1">
      <c r="A1003" s="12" t="s">
        <v>517</v>
      </c>
      <c r="B1003" s="12" t="s">
        <v>518</v>
      </c>
      <c r="C1003" s="27">
        <v>2002.0</v>
      </c>
      <c r="D1003" s="27">
        <v>0.24</v>
      </c>
    </row>
    <row r="1004" ht="15.75" customHeight="1">
      <c r="A1004" s="12" t="s">
        <v>517</v>
      </c>
      <c r="B1004" s="12" t="s">
        <v>518</v>
      </c>
      <c r="C1004" s="27">
        <v>2003.0</v>
      </c>
      <c r="D1004" s="27">
        <v>0.19</v>
      </c>
    </row>
    <row r="1005" ht="15.75" customHeight="1">
      <c r="A1005" s="12" t="s">
        <v>517</v>
      </c>
      <c r="B1005" s="12" t="s">
        <v>518</v>
      </c>
      <c r="C1005" s="27">
        <v>2004.0</v>
      </c>
      <c r="D1005" s="27">
        <v>0.19</v>
      </c>
    </row>
    <row r="1006" ht="15.75" customHeight="1">
      <c r="A1006" s="12" t="s">
        <v>517</v>
      </c>
      <c r="B1006" s="12" t="s">
        <v>518</v>
      </c>
      <c r="C1006" s="27">
        <v>2005.0</v>
      </c>
      <c r="D1006" s="27">
        <v>0.34</v>
      </c>
    </row>
    <row r="1007" ht="15.75" customHeight="1">
      <c r="A1007" s="12" t="s">
        <v>517</v>
      </c>
      <c r="B1007" s="12" t="s">
        <v>518</v>
      </c>
      <c r="C1007" s="27">
        <v>2006.0</v>
      </c>
      <c r="D1007" s="27">
        <v>0.31</v>
      </c>
    </row>
    <row r="1008" ht="15.75" customHeight="1">
      <c r="A1008" s="12" t="s">
        <v>517</v>
      </c>
      <c r="B1008" s="12" t="s">
        <v>518</v>
      </c>
      <c r="C1008" s="27">
        <v>2007.0</v>
      </c>
      <c r="D1008" s="27">
        <v>0.1</v>
      </c>
    </row>
    <row r="1009" ht="15.75" customHeight="1">
      <c r="A1009" s="12" t="s">
        <v>517</v>
      </c>
      <c r="B1009" s="12" t="s">
        <v>518</v>
      </c>
      <c r="C1009" s="27">
        <v>2008.0</v>
      </c>
      <c r="D1009" s="27">
        <v>0.25</v>
      </c>
    </row>
    <row r="1010" ht="15.75" customHeight="1">
      <c r="A1010" s="12" t="s">
        <v>517</v>
      </c>
      <c r="B1010" s="12" t="s">
        <v>518</v>
      </c>
      <c r="C1010" s="27">
        <v>2009.0</v>
      </c>
      <c r="D1010" s="27">
        <v>0.2</v>
      </c>
    </row>
    <row r="1011" ht="15.75" customHeight="1">
      <c r="A1011" s="12" t="s">
        <v>517</v>
      </c>
      <c r="B1011" s="12" t="s">
        <v>518</v>
      </c>
      <c r="C1011" s="27">
        <v>2010.0</v>
      </c>
      <c r="D1011" s="27">
        <v>0.49</v>
      </c>
    </row>
    <row r="1012" ht="15.75" customHeight="1">
      <c r="A1012" s="12" t="s">
        <v>517</v>
      </c>
      <c r="B1012" s="12" t="s">
        <v>518</v>
      </c>
      <c r="C1012" s="27">
        <v>2011.0</v>
      </c>
      <c r="D1012" s="27">
        <v>0.19</v>
      </c>
    </row>
    <row r="1013" ht="15.75" customHeight="1">
      <c r="A1013" s="12" t="s">
        <v>517</v>
      </c>
      <c r="B1013" s="12" t="s">
        <v>518</v>
      </c>
      <c r="C1013" s="27">
        <v>2012.0</v>
      </c>
      <c r="D1013" s="27">
        <v>0.14</v>
      </c>
    </row>
    <row r="1014" ht="15.75" customHeight="1">
      <c r="A1014" s="12" t="s">
        <v>517</v>
      </c>
      <c r="B1014" s="12" t="s">
        <v>518</v>
      </c>
      <c r="C1014" s="27">
        <v>2013.0</v>
      </c>
      <c r="D1014" s="27">
        <v>0.17</v>
      </c>
    </row>
    <row r="1015" ht="15.75" customHeight="1">
      <c r="A1015" s="12" t="s">
        <v>517</v>
      </c>
      <c r="B1015" s="12" t="s">
        <v>518</v>
      </c>
      <c r="C1015" s="27">
        <v>2014.0</v>
      </c>
      <c r="D1015" s="27">
        <v>0.15</v>
      </c>
    </row>
    <row r="1016" ht="15.75" customHeight="1">
      <c r="A1016" s="12" t="s">
        <v>517</v>
      </c>
      <c r="B1016" s="12" t="s">
        <v>518</v>
      </c>
      <c r="C1016" s="27">
        <v>2015.0</v>
      </c>
      <c r="D1016" s="27">
        <v>0.09</v>
      </c>
    </row>
    <row r="1017" ht="15.75" customHeight="1">
      <c r="A1017" s="12" t="s">
        <v>517</v>
      </c>
      <c r="B1017" s="12" t="s">
        <v>518</v>
      </c>
      <c r="C1017" s="27">
        <v>2016.0</v>
      </c>
      <c r="D1017" s="27">
        <v>0.06</v>
      </c>
    </row>
    <row r="1018" ht="15.75" customHeight="1">
      <c r="A1018" s="12" t="s">
        <v>517</v>
      </c>
      <c r="B1018" s="12" t="s">
        <v>518</v>
      </c>
      <c r="C1018" s="27">
        <v>2017.0</v>
      </c>
      <c r="D1018" s="27">
        <v>0.04</v>
      </c>
    </row>
    <row r="1019" ht="15.75" customHeight="1">
      <c r="A1019" s="12" t="s">
        <v>517</v>
      </c>
      <c r="B1019" s="12" t="s">
        <v>518</v>
      </c>
      <c r="C1019" s="27">
        <v>2018.0</v>
      </c>
      <c r="D1019" s="27">
        <v>0.03</v>
      </c>
    </row>
    <row r="1020" ht="15.75" customHeight="1">
      <c r="A1020" s="12" t="s">
        <v>517</v>
      </c>
      <c r="B1020" s="12" t="s">
        <v>518</v>
      </c>
      <c r="C1020" s="27">
        <v>2019.0</v>
      </c>
      <c r="D1020" s="27">
        <v>0.06</v>
      </c>
    </row>
    <row r="1021" ht="15.75" customHeight="1">
      <c r="A1021" s="12" t="s">
        <v>517</v>
      </c>
      <c r="B1021" s="12" t="s">
        <v>518</v>
      </c>
      <c r="C1021" s="27">
        <v>2020.0</v>
      </c>
      <c r="D1021" s="27">
        <v>0.1</v>
      </c>
    </row>
    <row r="1022" ht="15.75" customHeight="1">
      <c r="A1022" s="12" t="s">
        <v>517</v>
      </c>
      <c r="B1022" s="12" t="s">
        <v>518</v>
      </c>
      <c r="C1022" s="27">
        <v>2021.0</v>
      </c>
      <c r="D1022" s="27">
        <v>0.08</v>
      </c>
    </row>
    <row r="1023" ht="15.75" customHeight="1">
      <c r="A1023" s="12" t="s">
        <v>517</v>
      </c>
      <c r="B1023" s="12" t="s">
        <v>524</v>
      </c>
      <c r="C1023" s="27">
        <v>1987.0</v>
      </c>
      <c r="D1023" s="27">
        <v>0.22</v>
      </c>
    </row>
    <row r="1024" ht="15.75" customHeight="1">
      <c r="A1024" s="12" t="s">
        <v>517</v>
      </c>
      <c r="B1024" s="12" t="s">
        <v>524</v>
      </c>
      <c r="C1024" s="27">
        <v>1989.0</v>
      </c>
      <c r="D1024" s="27">
        <v>0.37</v>
      </c>
    </row>
    <row r="1025" ht="15.75" customHeight="1">
      <c r="A1025" s="12" t="s">
        <v>517</v>
      </c>
      <c r="B1025" s="12" t="s">
        <v>524</v>
      </c>
      <c r="C1025" s="27">
        <v>1990.0</v>
      </c>
      <c r="D1025" s="27">
        <v>0.1</v>
      </c>
    </row>
    <row r="1026" ht="15.75" customHeight="1">
      <c r="A1026" s="12" t="s">
        <v>517</v>
      </c>
      <c r="B1026" s="12" t="s">
        <v>524</v>
      </c>
      <c r="C1026" s="27">
        <v>1991.0</v>
      </c>
      <c r="D1026" s="27">
        <v>0.27</v>
      </c>
    </row>
    <row r="1027" ht="15.75" customHeight="1">
      <c r="A1027" s="12" t="s">
        <v>517</v>
      </c>
      <c r="B1027" s="12" t="s">
        <v>524</v>
      </c>
      <c r="C1027" s="27">
        <v>1992.0</v>
      </c>
      <c r="D1027" s="27">
        <v>0.15</v>
      </c>
    </row>
    <row r="1028" ht="15.75" customHeight="1">
      <c r="A1028" s="12" t="s">
        <v>517</v>
      </c>
      <c r="B1028" s="12" t="s">
        <v>524</v>
      </c>
      <c r="C1028" s="27">
        <v>1993.0</v>
      </c>
      <c r="D1028" s="27">
        <v>0.23</v>
      </c>
    </row>
    <row r="1029" ht="15.75" customHeight="1">
      <c r="A1029" s="12" t="s">
        <v>517</v>
      </c>
      <c r="B1029" s="12" t="s">
        <v>524</v>
      </c>
      <c r="C1029" s="27">
        <v>1994.0</v>
      </c>
      <c r="D1029" s="27">
        <v>0.1</v>
      </c>
    </row>
    <row r="1030" ht="15.75" customHeight="1">
      <c r="A1030" s="12" t="s">
        <v>517</v>
      </c>
      <c r="B1030" s="12" t="s">
        <v>524</v>
      </c>
      <c r="C1030" s="27">
        <v>1995.0</v>
      </c>
      <c r="D1030" s="27">
        <v>0.07</v>
      </c>
    </row>
    <row r="1031" ht="15.75" customHeight="1">
      <c r="A1031" s="12" t="s">
        <v>517</v>
      </c>
      <c r="B1031" s="12" t="s">
        <v>524</v>
      </c>
      <c r="C1031" s="27">
        <v>1996.0</v>
      </c>
      <c r="D1031" s="27">
        <v>0.09</v>
      </c>
    </row>
    <row r="1032" ht="15.75" customHeight="1">
      <c r="A1032" s="12" t="s">
        <v>517</v>
      </c>
      <c r="B1032" s="12" t="s">
        <v>524</v>
      </c>
      <c r="C1032" s="27">
        <v>1997.0</v>
      </c>
      <c r="D1032" s="27">
        <v>0.13</v>
      </c>
    </row>
    <row r="1033" ht="15.75" customHeight="1">
      <c r="A1033" s="12" t="s">
        <v>517</v>
      </c>
      <c r="B1033" s="12" t="s">
        <v>524</v>
      </c>
      <c r="C1033" s="27">
        <v>1998.0</v>
      </c>
      <c r="D1033" s="27">
        <v>0.22</v>
      </c>
    </row>
    <row r="1034" ht="15.75" customHeight="1">
      <c r="A1034" s="12" t="s">
        <v>517</v>
      </c>
      <c r="B1034" s="12" t="s">
        <v>524</v>
      </c>
      <c r="C1034" s="27">
        <v>1999.0</v>
      </c>
      <c r="D1034" s="27">
        <v>0.2</v>
      </c>
    </row>
    <row r="1035" ht="15.75" customHeight="1">
      <c r="A1035" s="12" t="s">
        <v>517</v>
      </c>
      <c r="B1035" s="12" t="s">
        <v>524</v>
      </c>
      <c r="C1035" s="27">
        <v>2000.0</v>
      </c>
      <c r="D1035" s="27">
        <v>0.25</v>
      </c>
    </row>
    <row r="1036" ht="15.75" customHeight="1">
      <c r="A1036" s="12" t="s">
        <v>517</v>
      </c>
      <c r="B1036" s="12" t="s">
        <v>524</v>
      </c>
      <c r="C1036" s="27">
        <v>2001.0</v>
      </c>
      <c r="D1036" s="27">
        <v>0.26</v>
      </c>
    </row>
    <row r="1037" ht="15.75" customHeight="1">
      <c r="A1037" s="12" t="s">
        <v>517</v>
      </c>
      <c r="B1037" s="12" t="s">
        <v>524</v>
      </c>
      <c r="C1037" s="27">
        <v>2002.0</v>
      </c>
      <c r="D1037" s="27">
        <v>0.15</v>
      </c>
    </row>
    <row r="1038" ht="15.75" customHeight="1">
      <c r="A1038" s="12" t="s">
        <v>517</v>
      </c>
      <c r="B1038" s="12" t="s">
        <v>524</v>
      </c>
      <c r="C1038" s="27">
        <v>2003.0</v>
      </c>
      <c r="D1038" s="27">
        <v>0.16</v>
      </c>
    </row>
    <row r="1039" ht="15.75" customHeight="1">
      <c r="A1039" s="12" t="s">
        <v>517</v>
      </c>
      <c r="B1039" s="12" t="s">
        <v>524</v>
      </c>
      <c r="C1039" s="27">
        <v>2004.0</v>
      </c>
      <c r="D1039" s="27">
        <v>0.14</v>
      </c>
    </row>
    <row r="1040" ht="15.75" customHeight="1">
      <c r="A1040" s="12" t="s">
        <v>517</v>
      </c>
      <c r="B1040" s="12" t="s">
        <v>524</v>
      </c>
      <c r="C1040" s="27">
        <v>2005.0</v>
      </c>
      <c r="D1040" s="27">
        <v>0.22</v>
      </c>
    </row>
    <row r="1041" ht="15.75" customHeight="1">
      <c r="A1041" s="12" t="s">
        <v>517</v>
      </c>
      <c r="B1041" s="12" t="s">
        <v>524</v>
      </c>
      <c r="C1041" s="27">
        <v>2006.0</v>
      </c>
      <c r="D1041" s="27">
        <v>0.23</v>
      </c>
    </row>
    <row r="1042" ht="15.75" customHeight="1">
      <c r="A1042" s="12" t="s">
        <v>517</v>
      </c>
      <c r="B1042" s="12" t="s">
        <v>524</v>
      </c>
      <c r="C1042" s="27">
        <v>2007.0</v>
      </c>
      <c r="D1042" s="27">
        <v>0.15</v>
      </c>
    </row>
    <row r="1043" ht="15.75" customHeight="1">
      <c r="A1043" s="12" t="s">
        <v>517</v>
      </c>
      <c r="B1043" s="12" t="s">
        <v>524</v>
      </c>
      <c r="C1043" s="27">
        <v>2008.0</v>
      </c>
      <c r="D1043" s="27">
        <v>0.18</v>
      </c>
    </row>
    <row r="1044" ht="15.75" customHeight="1">
      <c r="A1044" s="12" t="s">
        <v>517</v>
      </c>
      <c r="B1044" s="12" t="s">
        <v>524</v>
      </c>
      <c r="C1044" s="27">
        <v>2009.0</v>
      </c>
      <c r="D1044" s="27">
        <v>0.07</v>
      </c>
    </row>
    <row r="1045" ht="15.75" customHeight="1">
      <c r="A1045" s="12" t="s">
        <v>517</v>
      </c>
      <c r="B1045" s="12" t="s">
        <v>524</v>
      </c>
      <c r="C1045" s="27">
        <v>2010.0</v>
      </c>
      <c r="D1045" s="27">
        <v>0.16</v>
      </c>
    </row>
    <row r="1046" ht="15.75" customHeight="1">
      <c r="A1046" s="12" t="s">
        <v>517</v>
      </c>
      <c r="B1046" s="12" t="s">
        <v>524</v>
      </c>
      <c r="C1046" s="27">
        <v>2011.0</v>
      </c>
      <c r="D1046" s="27">
        <v>0.08</v>
      </c>
    </row>
    <row r="1047" ht="15.75" customHeight="1">
      <c r="A1047" s="12" t="s">
        <v>517</v>
      </c>
      <c r="B1047" s="12" t="s">
        <v>524</v>
      </c>
      <c r="C1047" s="27">
        <v>2012.0</v>
      </c>
      <c r="D1047" s="27">
        <v>0.15</v>
      </c>
    </row>
    <row r="1048" ht="15.75" customHeight="1">
      <c r="A1048" s="12" t="s">
        <v>517</v>
      </c>
      <c r="B1048" s="12" t="s">
        <v>524</v>
      </c>
      <c r="C1048" s="27">
        <v>2013.0</v>
      </c>
      <c r="D1048" s="27">
        <v>0.12</v>
      </c>
    </row>
    <row r="1049" ht="15.75" customHeight="1">
      <c r="A1049" s="12" t="s">
        <v>517</v>
      </c>
      <c r="B1049" s="12" t="s">
        <v>524</v>
      </c>
      <c r="C1049" s="27">
        <v>2014.0</v>
      </c>
      <c r="D1049" s="27">
        <v>0.24</v>
      </c>
    </row>
    <row r="1050" ht="15.75" customHeight="1">
      <c r="A1050" s="12" t="s">
        <v>517</v>
      </c>
      <c r="B1050" s="12" t="s">
        <v>524</v>
      </c>
      <c r="C1050" s="27">
        <v>2015.0</v>
      </c>
      <c r="D1050" s="27">
        <v>0.15</v>
      </c>
    </row>
    <row r="1051" ht="15.75" customHeight="1">
      <c r="A1051" s="12" t="s">
        <v>517</v>
      </c>
      <c r="B1051" s="12" t="s">
        <v>524</v>
      </c>
      <c r="C1051" s="27">
        <v>2016.0</v>
      </c>
      <c r="D1051" s="27">
        <v>0.2</v>
      </c>
    </row>
    <row r="1052" ht="15.75" customHeight="1">
      <c r="A1052" s="12" t="s">
        <v>517</v>
      </c>
      <c r="B1052" s="12" t="s">
        <v>524</v>
      </c>
      <c r="C1052" s="27">
        <v>2017.0</v>
      </c>
      <c r="D1052" s="27">
        <v>0.09</v>
      </c>
    </row>
    <row r="1053" ht="15.75" customHeight="1">
      <c r="A1053" s="12" t="s">
        <v>517</v>
      </c>
      <c r="B1053" s="12" t="s">
        <v>524</v>
      </c>
      <c r="C1053" s="27">
        <v>2018.0</v>
      </c>
      <c r="D1053" s="27">
        <v>0.07</v>
      </c>
    </row>
    <row r="1054" ht="15.75" customHeight="1">
      <c r="A1054" s="12" t="s">
        <v>517</v>
      </c>
      <c r="B1054" s="12" t="s">
        <v>524</v>
      </c>
      <c r="C1054" s="27">
        <v>2019.0</v>
      </c>
      <c r="D1054" s="27">
        <v>0.1</v>
      </c>
    </row>
    <row r="1055" ht="15.75" customHeight="1">
      <c r="A1055" s="12" t="s">
        <v>517</v>
      </c>
      <c r="B1055" s="12" t="s">
        <v>524</v>
      </c>
      <c r="C1055" s="27">
        <v>2020.0</v>
      </c>
      <c r="D1055" s="27">
        <v>0.17</v>
      </c>
    </row>
    <row r="1056" ht="15.75" customHeight="1">
      <c r="A1056" s="12" t="s">
        <v>517</v>
      </c>
      <c r="B1056" s="12" t="s">
        <v>524</v>
      </c>
      <c r="C1056" s="27">
        <v>2021.0</v>
      </c>
      <c r="D1056" s="27">
        <v>0.13</v>
      </c>
    </row>
    <row r="1057" ht="15.75" customHeight="1">
      <c r="A1057" s="12" t="s">
        <v>517</v>
      </c>
      <c r="B1057" s="12" t="s">
        <v>527</v>
      </c>
      <c r="C1057" s="27">
        <v>1987.0</v>
      </c>
      <c r="D1057" s="27">
        <v>0.16</v>
      </c>
    </row>
    <row r="1058" ht="15.75" customHeight="1">
      <c r="A1058" s="12" t="s">
        <v>517</v>
      </c>
      <c r="B1058" s="12" t="s">
        <v>527</v>
      </c>
      <c r="C1058" s="27">
        <v>1989.0</v>
      </c>
      <c r="D1058" s="27">
        <v>0.2</v>
      </c>
    </row>
    <row r="1059" ht="15.75" customHeight="1">
      <c r="A1059" s="12" t="s">
        <v>517</v>
      </c>
      <c r="B1059" s="12" t="s">
        <v>527</v>
      </c>
      <c r="C1059" s="27">
        <v>1990.0</v>
      </c>
      <c r="D1059" s="27">
        <v>0.22</v>
      </c>
    </row>
    <row r="1060" ht="15.75" customHeight="1">
      <c r="A1060" s="12" t="s">
        <v>517</v>
      </c>
      <c r="B1060" s="12" t="s">
        <v>527</v>
      </c>
      <c r="C1060" s="27">
        <v>1991.0</v>
      </c>
      <c r="D1060" s="27">
        <v>0.4</v>
      </c>
    </row>
    <row r="1061" ht="15.75" customHeight="1">
      <c r="A1061" s="12" t="s">
        <v>517</v>
      </c>
      <c r="B1061" s="12" t="s">
        <v>527</v>
      </c>
      <c r="C1061" s="27">
        <v>1992.0</v>
      </c>
      <c r="D1061" s="27">
        <v>0.4</v>
      </c>
    </row>
    <row r="1062" ht="15.75" customHeight="1">
      <c r="A1062" s="12" t="s">
        <v>517</v>
      </c>
      <c r="B1062" s="12" t="s">
        <v>527</v>
      </c>
      <c r="C1062" s="27">
        <v>1993.0</v>
      </c>
      <c r="D1062" s="27">
        <v>0.62</v>
      </c>
    </row>
    <row r="1063" ht="15.75" customHeight="1">
      <c r="A1063" s="12" t="s">
        <v>517</v>
      </c>
      <c r="B1063" s="12" t="s">
        <v>527</v>
      </c>
      <c r="C1063" s="27">
        <v>1994.0</v>
      </c>
      <c r="D1063" s="27">
        <v>0.65</v>
      </c>
    </row>
    <row r="1064" ht="15.75" customHeight="1">
      <c r="A1064" s="12" t="s">
        <v>517</v>
      </c>
      <c r="B1064" s="12" t="s">
        <v>527</v>
      </c>
      <c r="C1064" s="27">
        <v>1995.0</v>
      </c>
      <c r="D1064" s="27">
        <v>0.36</v>
      </c>
    </row>
    <row r="1065" ht="15.75" customHeight="1">
      <c r="A1065" s="12" t="s">
        <v>517</v>
      </c>
      <c r="B1065" s="12" t="s">
        <v>527</v>
      </c>
      <c r="C1065" s="27">
        <v>1996.0</v>
      </c>
      <c r="D1065" s="27">
        <v>0.46</v>
      </c>
    </row>
    <row r="1066" ht="15.75" customHeight="1">
      <c r="A1066" s="12" t="s">
        <v>517</v>
      </c>
      <c r="B1066" s="12" t="s">
        <v>527</v>
      </c>
      <c r="C1066" s="27">
        <v>1997.0</v>
      </c>
      <c r="D1066" s="27">
        <v>0.49</v>
      </c>
    </row>
    <row r="1067" ht="15.75" customHeight="1">
      <c r="A1067" s="12" t="s">
        <v>517</v>
      </c>
      <c r="B1067" s="12" t="s">
        <v>527</v>
      </c>
      <c r="C1067" s="27">
        <v>1998.0</v>
      </c>
      <c r="D1067" s="27">
        <v>0.75</v>
      </c>
    </row>
    <row r="1068" ht="15.75" customHeight="1">
      <c r="A1068" s="12" t="s">
        <v>517</v>
      </c>
      <c r="B1068" s="12" t="s">
        <v>527</v>
      </c>
      <c r="C1068" s="27">
        <v>1999.0</v>
      </c>
      <c r="D1068" s="27">
        <v>0.42</v>
      </c>
    </row>
    <row r="1069" ht="15.75" customHeight="1">
      <c r="A1069" s="12" t="s">
        <v>517</v>
      </c>
      <c r="B1069" s="12" t="s">
        <v>527</v>
      </c>
      <c r="C1069" s="27">
        <v>2000.0</v>
      </c>
      <c r="D1069" s="27">
        <v>0.29</v>
      </c>
    </row>
    <row r="1070" ht="15.75" customHeight="1">
      <c r="A1070" s="12" t="s">
        <v>517</v>
      </c>
      <c r="B1070" s="12" t="s">
        <v>527</v>
      </c>
      <c r="C1070" s="27">
        <v>2001.0</v>
      </c>
      <c r="D1070" s="27">
        <v>0.41</v>
      </c>
    </row>
    <row r="1071" ht="15.75" customHeight="1">
      <c r="A1071" s="12" t="s">
        <v>517</v>
      </c>
      <c r="B1071" s="12" t="s">
        <v>527</v>
      </c>
      <c r="C1071" s="27">
        <v>2002.0</v>
      </c>
      <c r="D1071" s="27">
        <v>0.32</v>
      </c>
    </row>
    <row r="1072" ht="15.75" customHeight="1">
      <c r="A1072" s="12" t="s">
        <v>517</v>
      </c>
      <c r="B1072" s="12" t="s">
        <v>527</v>
      </c>
      <c r="C1072" s="27">
        <v>2003.0</v>
      </c>
      <c r="D1072" s="27">
        <v>0.32</v>
      </c>
    </row>
    <row r="1073" ht="15.75" customHeight="1">
      <c r="A1073" s="12" t="s">
        <v>517</v>
      </c>
      <c r="B1073" s="12" t="s">
        <v>527</v>
      </c>
      <c r="C1073" s="27">
        <v>2004.0</v>
      </c>
      <c r="D1073" s="27">
        <v>0.39</v>
      </c>
    </row>
    <row r="1074" ht="15.75" customHeight="1">
      <c r="A1074" s="12" t="s">
        <v>517</v>
      </c>
      <c r="B1074" s="12" t="s">
        <v>527</v>
      </c>
      <c r="C1074" s="27">
        <v>2005.0</v>
      </c>
      <c r="D1074" s="27">
        <v>0.45</v>
      </c>
    </row>
    <row r="1075" ht="15.75" customHeight="1">
      <c r="A1075" s="12" t="s">
        <v>517</v>
      </c>
      <c r="B1075" s="12" t="s">
        <v>527</v>
      </c>
      <c r="C1075" s="27">
        <v>2006.0</v>
      </c>
      <c r="D1075" s="27">
        <v>0.35</v>
      </c>
    </row>
    <row r="1076" ht="15.75" customHeight="1">
      <c r="A1076" s="12" t="s">
        <v>517</v>
      </c>
      <c r="B1076" s="12" t="s">
        <v>527</v>
      </c>
      <c r="C1076" s="27">
        <v>2007.0</v>
      </c>
      <c r="D1076" s="27">
        <v>0.31</v>
      </c>
    </row>
    <row r="1077" ht="15.75" customHeight="1">
      <c r="A1077" s="12" t="s">
        <v>517</v>
      </c>
      <c r="B1077" s="12" t="s">
        <v>527</v>
      </c>
      <c r="C1077" s="27">
        <v>2008.0</v>
      </c>
      <c r="D1077" s="27">
        <v>0.28</v>
      </c>
    </row>
    <row r="1078" ht="15.75" customHeight="1">
      <c r="A1078" s="12" t="s">
        <v>517</v>
      </c>
      <c r="B1078" s="12" t="s">
        <v>527</v>
      </c>
      <c r="C1078" s="27">
        <v>2009.0</v>
      </c>
      <c r="D1078" s="27">
        <v>0.28</v>
      </c>
    </row>
    <row r="1079" ht="15.75" customHeight="1">
      <c r="A1079" s="12" t="s">
        <v>517</v>
      </c>
      <c r="B1079" s="12" t="s">
        <v>527</v>
      </c>
      <c r="C1079" s="27">
        <v>2010.0</v>
      </c>
      <c r="D1079" s="27">
        <v>0.31</v>
      </c>
    </row>
    <row r="1080" ht="15.75" customHeight="1">
      <c r="A1080" s="12" t="s">
        <v>517</v>
      </c>
      <c r="B1080" s="12" t="s">
        <v>527</v>
      </c>
      <c r="C1080" s="27">
        <v>2011.0</v>
      </c>
      <c r="D1080" s="27">
        <v>0.31</v>
      </c>
    </row>
    <row r="1081" ht="15.75" customHeight="1">
      <c r="A1081" s="12" t="s">
        <v>517</v>
      </c>
      <c r="B1081" s="12" t="s">
        <v>527</v>
      </c>
      <c r="C1081" s="27">
        <v>2012.0</v>
      </c>
      <c r="D1081" s="27">
        <v>0.32</v>
      </c>
    </row>
    <row r="1082" ht="15.75" customHeight="1">
      <c r="A1082" s="12" t="s">
        <v>517</v>
      </c>
      <c r="B1082" s="12" t="s">
        <v>527</v>
      </c>
      <c r="C1082" s="27">
        <v>2013.0</v>
      </c>
      <c r="D1082" s="27">
        <v>0.28</v>
      </c>
    </row>
    <row r="1083" ht="15.75" customHeight="1">
      <c r="A1083" s="12" t="s">
        <v>517</v>
      </c>
      <c r="B1083" s="12" t="s">
        <v>527</v>
      </c>
      <c r="C1083" s="27">
        <v>2014.0</v>
      </c>
      <c r="D1083" s="27">
        <v>0.21</v>
      </c>
    </row>
    <row r="1084" ht="15.75" customHeight="1">
      <c r="A1084" s="12" t="s">
        <v>517</v>
      </c>
      <c r="B1084" s="12" t="s">
        <v>527</v>
      </c>
      <c r="C1084" s="27">
        <v>2015.0</v>
      </c>
      <c r="D1084" s="27">
        <v>0.29</v>
      </c>
    </row>
    <row r="1085" ht="15.75" customHeight="1">
      <c r="A1085" s="12" t="s">
        <v>517</v>
      </c>
      <c r="B1085" s="12" t="s">
        <v>527</v>
      </c>
      <c r="C1085" s="27">
        <v>2016.0</v>
      </c>
      <c r="D1085" s="27">
        <v>0.31</v>
      </c>
    </row>
    <row r="1086" ht="15.75" customHeight="1">
      <c r="A1086" s="12" t="s">
        <v>517</v>
      </c>
      <c r="B1086" s="12" t="s">
        <v>527</v>
      </c>
      <c r="C1086" s="27">
        <v>2017.0</v>
      </c>
      <c r="D1086" s="27">
        <v>0.18</v>
      </c>
    </row>
    <row r="1087" ht="15.75" customHeight="1">
      <c r="A1087" s="12" t="s">
        <v>517</v>
      </c>
      <c r="B1087" s="12" t="s">
        <v>527</v>
      </c>
      <c r="C1087" s="27">
        <v>2018.0</v>
      </c>
      <c r="D1087" s="27">
        <v>0.15</v>
      </c>
    </row>
    <row r="1088" ht="15.75" customHeight="1">
      <c r="A1088" s="12" t="s">
        <v>517</v>
      </c>
      <c r="B1088" s="12" t="s">
        <v>527</v>
      </c>
      <c r="C1088" s="27">
        <v>2019.0</v>
      </c>
      <c r="D1088" s="27">
        <v>0.08</v>
      </c>
    </row>
    <row r="1089" ht="15.75" customHeight="1">
      <c r="A1089" s="12" t="s">
        <v>517</v>
      </c>
      <c r="B1089" s="12" t="s">
        <v>527</v>
      </c>
      <c r="C1089" s="27">
        <v>2020.0</v>
      </c>
      <c r="D1089" s="27">
        <v>0.18</v>
      </c>
    </row>
    <row r="1090" ht="15.75" customHeight="1">
      <c r="A1090" s="12" t="s">
        <v>517</v>
      </c>
      <c r="B1090" s="12" t="s">
        <v>527</v>
      </c>
      <c r="C1090" s="27">
        <v>2021.0</v>
      </c>
      <c r="D1090" s="27">
        <v>0.19</v>
      </c>
    </row>
    <row r="1091" ht="15.75" customHeight="1">
      <c r="A1091" s="12" t="s">
        <v>517</v>
      </c>
      <c r="B1091" s="12" t="s">
        <v>529</v>
      </c>
      <c r="C1091" s="27">
        <v>1991.0</v>
      </c>
      <c r="D1091" s="27">
        <v>0.0</v>
      </c>
    </row>
    <row r="1092" ht="15.75" customHeight="1">
      <c r="A1092" s="12" t="s">
        <v>517</v>
      </c>
      <c r="B1092" s="12" t="s">
        <v>529</v>
      </c>
      <c r="C1092" s="27">
        <v>1992.0</v>
      </c>
      <c r="D1092" s="27">
        <v>0.03</v>
      </c>
    </row>
    <row r="1093" ht="15.75" customHeight="1">
      <c r="A1093" s="12" t="s">
        <v>517</v>
      </c>
      <c r="B1093" s="12" t="s">
        <v>529</v>
      </c>
      <c r="C1093" s="27">
        <v>1993.0</v>
      </c>
      <c r="D1093" s="27">
        <v>0.1</v>
      </c>
    </row>
    <row r="1094" ht="15.75" customHeight="1">
      <c r="A1094" s="12" t="s">
        <v>517</v>
      </c>
      <c r="B1094" s="12" t="s">
        <v>529</v>
      </c>
      <c r="C1094" s="27">
        <v>1994.0</v>
      </c>
      <c r="D1094" s="27">
        <v>0.08</v>
      </c>
    </row>
    <row r="1095" ht="15.75" customHeight="1">
      <c r="A1095" s="12" t="s">
        <v>517</v>
      </c>
      <c r="B1095" s="12" t="s">
        <v>529</v>
      </c>
      <c r="C1095" s="27">
        <v>1995.0</v>
      </c>
      <c r="D1095" s="27">
        <v>0.17</v>
      </c>
    </row>
    <row r="1096" ht="15.75" customHeight="1">
      <c r="A1096" s="12" t="s">
        <v>517</v>
      </c>
      <c r="B1096" s="12" t="s">
        <v>529</v>
      </c>
      <c r="C1096" s="27">
        <v>1996.0</v>
      </c>
      <c r="D1096" s="27">
        <v>0.05</v>
      </c>
    </row>
    <row r="1097" ht="15.75" customHeight="1">
      <c r="A1097" s="12" t="s">
        <v>517</v>
      </c>
      <c r="B1097" s="12" t="s">
        <v>529</v>
      </c>
      <c r="C1097" s="27">
        <v>1997.0</v>
      </c>
      <c r="D1097" s="27">
        <v>0.03</v>
      </c>
    </row>
    <row r="1098" ht="15.75" customHeight="1">
      <c r="A1098" s="12" t="s">
        <v>517</v>
      </c>
      <c r="B1098" s="12" t="s">
        <v>529</v>
      </c>
      <c r="C1098" s="27">
        <v>1998.0</v>
      </c>
      <c r="D1098" s="27">
        <v>0.04</v>
      </c>
    </row>
    <row r="1099" ht="15.75" customHeight="1">
      <c r="A1099" s="12" t="s">
        <v>517</v>
      </c>
      <c r="B1099" s="12" t="s">
        <v>529</v>
      </c>
      <c r="C1099" s="27">
        <v>1999.0</v>
      </c>
      <c r="D1099" s="27">
        <v>0.04</v>
      </c>
    </row>
    <row r="1100" ht="15.75" customHeight="1">
      <c r="A1100" s="12" t="s">
        <v>517</v>
      </c>
      <c r="B1100" s="12" t="s">
        <v>529</v>
      </c>
      <c r="C1100" s="27">
        <v>2000.0</v>
      </c>
      <c r="D1100" s="27">
        <v>0.04</v>
      </c>
    </row>
    <row r="1101" ht="15.75" customHeight="1">
      <c r="A1101" s="12" t="s">
        <v>517</v>
      </c>
      <c r="B1101" s="12" t="s">
        <v>529</v>
      </c>
      <c r="C1101" s="27">
        <v>2001.0</v>
      </c>
      <c r="D1101" s="27">
        <v>0.03</v>
      </c>
    </row>
    <row r="1102" ht="15.75" customHeight="1">
      <c r="A1102" s="12" t="s">
        <v>517</v>
      </c>
      <c r="B1102" s="12" t="s">
        <v>529</v>
      </c>
      <c r="C1102" s="27">
        <v>2002.0</v>
      </c>
      <c r="D1102" s="27">
        <v>0.04</v>
      </c>
    </row>
    <row r="1103" ht="15.75" customHeight="1">
      <c r="A1103" s="12" t="s">
        <v>517</v>
      </c>
      <c r="B1103" s="12" t="s">
        <v>529</v>
      </c>
      <c r="C1103" s="27">
        <v>2003.0</v>
      </c>
      <c r="D1103" s="27">
        <v>0.01</v>
      </c>
    </row>
    <row r="1104" ht="15.75" customHeight="1">
      <c r="A1104" s="12" t="s">
        <v>517</v>
      </c>
      <c r="B1104" s="12" t="s">
        <v>529</v>
      </c>
      <c r="C1104" s="27">
        <v>2004.0</v>
      </c>
      <c r="D1104" s="27">
        <v>0.05</v>
      </c>
    </row>
    <row r="1105" ht="15.75" customHeight="1">
      <c r="A1105" s="12" t="s">
        <v>517</v>
      </c>
      <c r="B1105" s="12" t="s">
        <v>529</v>
      </c>
      <c r="C1105" s="27">
        <v>2005.0</v>
      </c>
      <c r="D1105" s="27">
        <v>0.02</v>
      </c>
    </row>
    <row r="1106" ht="15.75" customHeight="1">
      <c r="A1106" s="12" t="s">
        <v>517</v>
      </c>
      <c r="B1106" s="12" t="s">
        <v>529</v>
      </c>
      <c r="C1106" s="27">
        <v>2006.0</v>
      </c>
      <c r="D1106" s="27">
        <v>0.02</v>
      </c>
    </row>
    <row r="1107" ht="15.75" customHeight="1">
      <c r="A1107" s="12" t="s">
        <v>517</v>
      </c>
      <c r="B1107" s="12" t="s">
        <v>529</v>
      </c>
      <c r="C1107" s="27">
        <v>2007.0</v>
      </c>
      <c r="D1107" s="27">
        <v>0.03</v>
      </c>
    </row>
    <row r="1108" ht="15.75" customHeight="1">
      <c r="A1108" s="12" t="s">
        <v>517</v>
      </c>
      <c r="B1108" s="12" t="s">
        <v>529</v>
      </c>
      <c r="C1108" s="27">
        <v>2008.0</v>
      </c>
      <c r="D1108" s="27">
        <v>0.02</v>
      </c>
    </row>
    <row r="1109" ht="15.75" customHeight="1">
      <c r="A1109" s="12" t="s">
        <v>517</v>
      </c>
      <c r="B1109" s="12" t="s">
        <v>529</v>
      </c>
      <c r="C1109" s="27">
        <v>2009.0</v>
      </c>
      <c r="D1109" s="27">
        <v>0.02</v>
      </c>
    </row>
    <row r="1110" ht="15.75" customHeight="1">
      <c r="A1110" s="12" t="s">
        <v>517</v>
      </c>
      <c r="B1110" s="12" t="s">
        <v>529</v>
      </c>
      <c r="C1110" s="27">
        <v>2010.0</v>
      </c>
      <c r="D1110" s="27">
        <v>0.01</v>
      </c>
    </row>
    <row r="1111" ht="15.75" customHeight="1">
      <c r="A1111" s="12" t="s">
        <v>517</v>
      </c>
      <c r="B1111" s="12" t="s">
        <v>529</v>
      </c>
      <c r="C1111" s="27">
        <v>2011.0</v>
      </c>
      <c r="D1111" s="27">
        <v>0.02</v>
      </c>
    </row>
    <row r="1112" ht="15.75" customHeight="1">
      <c r="A1112" s="12" t="s">
        <v>517</v>
      </c>
      <c r="B1112" s="12" t="s">
        <v>529</v>
      </c>
      <c r="C1112" s="27">
        <v>2012.0</v>
      </c>
      <c r="D1112" s="27">
        <v>0.01</v>
      </c>
    </row>
    <row r="1113" ht="15.75" customHeight="1">
      <c r="A1113" s="12" t="s">
        <v>517</v>
      </c>
      <c r="B1113" s="12" t="s">
        <v>529</v>
      </c>
      <c r="C1113" s="27">
        <v>2013.0</v>
      </c>
      <c r="D1113" s="27">
        <v>0.02</v>
      </c>
    </row>
    <row r="1114" ht="15.75" customHeight="1">
      <c r="A1114" s="12" t="s">
        <v>517</v>
      </c>
      <c r="B1114" s="12" t="s">
        <v>529</v>
      </c>
      <c r="C1114" s="27">
        <v>2014.0</v>
      </c>
      <c r="D1114" s="27">
        <v>0.0</v>
      </c>
    </row>
    <row r="1115" ht="15.75" customHeight="1">
      <c r="A1115" s="12" t="s">
        <v>517</v>
      </c>
      <c r="B1115" s="12" t="s">
        <v>529</v>
      </c>
      <c r="C1115" s="27">
        <v>2015.0</v>
      </c>
      <c r="D1115" s="27">
        <v>0.03</v>
      </c>
    </row>
    <row r="1116" ht="15.75" customHeight="1">
      <c r="A1116" s="12" t="s">
        <v>517</v>
      </c>
      <c r="B1116" s="12" t="s">
        <v>529</v>
      </c>
      <c r="C1116" s="27">
        <v>2016.0</v>
      </c>
      <c r="D1116" s="27">
        <v>0.02</v>
      </c>
    </row>
    <row r="1117" ht="15.75" customHeight="1">
      <c r="A1117" s="12" t="s">
        <v>517</v>
      </c>
      <c r="B1117" s="12" t="s">
        <v>529</v>
      </c>
      <c r="C1117" s="27">
        <v>2017.0</v>
      </c>
      <c r="D1117" s="27">
        <v>0.01</v>
      </c>
    </row>
    <row r="1118" ht="15.75" customHeight="1">
      <c r="A1118" s="12" t="s">
        <v>517</v>
      </c>
      <c r="B1118" s="12" t="s">
        <v>529</v>
      </c>
      <c r="C1118" s="27">
        <v>2018.0</v>
      </c>
      <c r="D1118" s="27">
        <v>0.01</v>
      </c>
    </row>
    <row r="1119" ht="15.75" customHeight="1">
      <c r="A1119" s="12" t="s">
        <v>517</v>
      </c>
      <c r="B1119" s="12" t="s">
        <v>529</v>
      </c>
      <c r="C1119" s="27">
        <v>2019.0</v>
      </c>
      <c r="D1119" s="27">
        <v>0.01</v>
      </c>
    </row>
    <row r="1120" ht="15.75" customHeight="1">
      <c r="A1120" s="12" t="s">
        <v>517</v>
      </c>
      <c r="B1120" s="12" t="s">
        <v>529</v>
      </c>
      <c r="C1120" s="27">
        <v>2020.0</v>
      </c>
      <c r="D1120" s="27">
        <v>0.02</v>
      </c>
    </row>
    <row r="1121" ht="15.75" customHeight="1">
      <c r="A1121" s="12" t="s">
        <v>517</v>
      </c>
      <c r="B1121" s="12" t="s">
        <v>529</v>
      </c>
      <c r="C1121" s="27">
        <v>2021.0</v>
      </c>
      <c r="D1121" s="27">
        <v>0.02</v>
      </c>
    </row>
    <row r="1122" ht="15.75" customHeight="1">
      <c r="A1122" s="12" t="s">
        <v>517</v>
      </c>
      <c r="B1122" s="12" t="s">
        <v>533</v>
      </c>
      <c r="C1122" s="27">
        <v>1991.0</v>
      </c>
      <c r="D1122" s="27">
        <v>0.13</v>
      </c>
    </row>
    <row r="1123" ht="15.75" customHeight="1">
      <c r="A1123" s="12" t="s">
        <v>517</v>
      </c>
      <c r="B1123" s="12" t="s">
        <v>533</v>
      </c>
      <c r="C1123" s="27">
        <v>1992.0</v>
      </c>
      <c r="D1123" s="27">
        <v>0.06</v>
      </c>
    </row>
    <row r="1124" ht="15.75" customHeight="1">
      <c r="A1124" s="12" t="s">
        <v>517</v>
      </c>
      <c r="B1124" s="12" t="s">
        <v>533</v>
      </c>
      <c r="C1124" s="27">
        <v>1993.0</v>
      </c>
      <c r="D1124" s="27">
        <v>0.13</v>
      </c>
    </row>
    <row r="1125" ht="15.75" customHeight="1">
      <c r="A1125" s="12" t="s">
        <v>517</v>
      </c>
      <c r="B1125" s="12" t="s">
        <v>533</v>
      </c>
      <c r="C1125" s="27">
        <v>1994.0</v>
      </c>
      <c r="D1125" s="27">
        <v>0.09</v>
      </c>
    </row>
    <row r="1126" ht="15.75" customHeight="1">
      <c r="A1126" s="12" t="s">
        <v>517</v>
      </c>
      <c r="B1126" s="12" t="s">
        <v>533</v>
      </c>
      <c r="C1126" s="27">
        <v>1995.0</v>
      </c>
      <c r="D1126" s="27">
        <v>0.17</v>
      </c>
    </row>
    <row r="1127" ht="15.75" customHeight="1">
      <c r="A1127" s="12" t="s">
        <v>517</v>
      </c>
      <c r="B1127" s="12" t="s">
        <v>533</v>
      </c>
      <c r="C1127" s="27">
        <v>1996.0</v>
      </c>
      <c r="D1127" s="27">
        <v>0.06</v>
      </c>
    </row>
    <row r="1128" ht="15.75" customHeight="1">
      <c r="A1128" s="12" t="s">
        <v>517</v>
      </c>
      <c r="B1128" s="12" t="s">
        <v>533</v>
      </c>
      <c r="C1128" s="27">
        <v>1997.0</v>
      </c>
      <c r="D1128" s="27">
        <v>0.06</v>
      </c>
    </row>
    <row r="1129" ht="15.75" customHeight="1">
      <c r="A1129" s="12" t="s">
        <v>517</v>
      </c>
      <c r="B1129" s="12" t="s">
        <v>533</v>
      </c>
      <c r="C1129" s="27">
        <v>1998.0</v>
      </c>
      <c r="D1129" s="27">
        <v>0.06</v>
      </c>
    </row>
    <row r="1130" ht="15.75" customHeight="1">
      <c r="A1130" s="12" t="s">
        <v>517</v>
      </c>
      <c r="B1130" s="12" t="s">
        <v>533</v>
      </c>
      <c r="C1130" s="27">
        <v>1999.0</v>
      </c>
      <c r="D1130" s="27">
        <v>0.08</v>
      </c>
    </row>
    <row r="1131" ht="15.75" customHeight="1">
      <c r="A1131" s="12" t="s">
        <v>517</v>
      </c>
      <c r="B1131" s="12" t="s">
        <v>533</v>
      </c>
      <c r="C1131" s="27">
        <v>2000.0</v>
      </c>
      <c r="D1131" s="27">
        <v>0.05</v>
      </c>
    </row>
    <row r="1132" ht="15.75" customHeight="1">
      <c r="A1132" s="12" t="s">
        <v>517</v>
      </c>
      <c r="B1132" s="12" t="s">
        <v>533</v>
      </c>
      <c r="C1132" s="27">
        <v>2001.0</v>
      </c>
      <c r="D1132" s="27">
        <v>0.03</v>
      </c>
    </row>
    <row r="1133" ht="15.75" customHeight="1">
      <c r="A1133" s="12" t="s">
        <v>517</v>
      </c>
      <c r="B1133" s="12" t="s">
        <v>533</v>
      </c>
      <c r="C1133" s="27">
        <v>2002.0</v>
      </c>
      <c r="D1133" s="27">
        <v>0.04</v>
      </c>
    </row>
    <row r="1134" ht="15.75" customHeight="1">
      <c r="A1134" s="12" t="s">
        <v>517</v>
      </c>
      <c r="B1134" s="12" t="s">
        <v>533</v>
      </c>
      <c r="C1134" s="27">
        <v>2003.0</v>
      </c>
      <c r="D1134" s="27">
        <v>0.05</v>
      </c>
    </row>
    <row r="1135" ht="15.75" customHeight="1">
      <c r="A1135" s="12" t="s">
        <v>517</v>
      </c>
      <c r="B1135" s="12" t="s">
        <v>533</v>
      </c>
      <c r="C1135" s="27">
        <v>2004.0</v>
      </c>
      <c r="D1135" s="27">
        <v>0.07</v>
      </c>
    </row>
    <row r="1136" ht="15.75" customHeight="1">
      <c r="A1136" s="12" t="s">
        <v>517</v>
      </c>
      <c r="B1136" s="12" t="s">
        <v>533</v>
      </c>
      <c r="C1136" s="27">
        <v>2005.0</v>
      </c>
      <c r="D1136" s="27">
        <v>0.04</v>
      </c>
    </row>
    <row r="1137" ht="15.75" customHeight="1">
      <c r="A1137" s="12" t="s">
        <v>517</v>
      </c>
      <c r="B1137" s="12" t="s">
        <v>533</v>
      </c>
      <c r="C1137" s="27">
        <v>2006.0</v>
      </c>
      <c r="D1137" s="27">
        <v>0.06</v>
      </c>
    </row>
    <row r="1138" ht="15.75" customHeight="1">
      <c r="A1138" s="12" t="s">
        <v>517</v>
      </c>
      <c r="B1138" s="12" t="s">
        <v>533</v>
      </c>
      <c r="C1138" s="27">
        <v>2007.0</v>
      </c>
      <c r="D1138" s="27">
        <v>0.04</v>
      </c>
    </row>
    <row r="1139" ht="15.75" customHeight="1">
      <c r="A1139" s="12" t="s">
        <v>517</v>
      </c>
      <c r="B1139" s="12" t="s">
        <v>533</v>
      </c>
      <c r="C1139" s="27">
        <v>2008.0</v>
      </c>
      <c r="D1139" s="27">
        <v>0.07</v>
      </c>
    </row>
    <row r="1140" ht="15.75" customHeight="1">
      <c r="A1140" s="12" t="s">
        <v>517</v>
      </c>
      <c r="B1140" s="12" t="s">
        <v>533</v>
      </c>
      <c r="C1140" s="27">
        <v>2009.0</v>
      </c>
      <c r="D1140" s="27">
        <v>0.02</v>
      </c>
    </row>
    <row r="1141" ht="15.75" customHeight="1">
      <c r="A1141" s="12" t="s">
        <v>517</v>
      </c>
      <c r="B1141" s="12" t="s">
        <v>533</v>
      </c>
      <c r="C1141" s="27">
        <v>2010.0</v>
      </c>
      <c r="D1141" s="27">
        <v>0.01</v>
      </c>
    </row>
    <row r="1142" ht="15.75" customHeight="1">
      <c r="A1142" s="12" t="s">
        <v>517</v>
      </c>
      <c r="B1142" s="12" t="s">
        <v>533</v>
      </c>
      <c r="C1142" s="27">
        <v>2011.0</v>
      </c>
      <c r="D1142" s="27">
        <v>0.01</v>
      </c>
    </row>
    <row r="1143" ht="15.75" customHeight="1">
      <c r="A1143" s="12" t="s">
        <v>517</v>
      </c>
      <c r="B1143" s="12" t="s">
        <v>533</v>
      </c>
      <c r="C1143" s="27">
        <v>2012.0</v>
      </c>
      <c r="D1143" s="27">
        <v>0.01</v>
      </c>
    </row>
    <row r="1144" ht="15.75" customHeight="1">
      <c r="A1144" s="12" t="s">
        <v>517</v>
      </c>
      <c r="B1144" s="12" t="s">
        <v>533</v>
      </c>
      <c r="C1144" s="27">
        <v>2013.0</v>
      </c>
      <c r="D1144" s="27">
        <v>0.09</v>
      </c>
    </row>
    <row r="1145" ht="15.75" customHeight="1">
      <c r="A1145" s="12" t="s">
        <v>517</v>
      </c>
      <c r="B1145" s="12" t="s">
        <v>533</v>
      </c>
      <c r="C1145" s="27">
        <v>2014.0</v>
      </c>
      <c r="D1145" s="27">
        <v>0.0</v>
      </c>
    </row>
    <row r="1146" ht="15.75" customHeight="1">
      <c r="A1146" s="12" t="s">
        <v>517</v>
      </c>
      <c r="B1146" s="12" t="s">
        <v>533</v>
      </c>
      <c r="C1146" s="27">
        <v>2015.0</v>
      </c>
      <c r="D1146" s="27">
        <v>0.05</v>
      </c>
    </row>
    <row r="1147" ht="15.75" customHeight="1">
      <c r="A1147" s="12" t="s">
        <v>517</v>
      </c>
      <c r="B1147" s="12" t="s">
        <v>533</v>
      </c>
      <c r="C1147" s="27">
        <v>2016.0</v>
      </c>
      <c r="D1147" s="27">
        <v>0.05</v>
      </c>
    </row>
    <row r="1148" ht="15.75" customHeight="1">
      <c r="A1148" s="12" t="s">
        <v>517</v>
      </c>
      <c r="B1148" s="12" t="s">
        <v>533</v>
      </c>
      <c r="C1148" s="27">
        <v>2017.0</v>
      </c>
      <c r="D1148" s="27">
        <v>0.05</v>
      </c>
    </row>
    <row r="1149" ht="15.75" customHeight="1">
      <c r="A1149" s="12" t="s">
        <v>517</v>
      </c>
      <c r="B1149" s="12" t="s">
        <v>533</v>
      </c>
      <c r="C1149" s="27">
        <v>2018.0</v>
      </c>
      <c r="D1149" s="27">
        <v>0.01</v>
      </c>
    </row>
    <row r="1150" ht="15.75" customHeight="1">
      <c r="A1150" s="12" t="s">
        <v>517</v>
      </c>
      <c r="B1150" s="12" t="s">
        <v>533</v>
      </c>
      <c r="C1150" s="27">
        <v>2019.0</v>
      </c>
      <c r="D1150" s="27">
        <v>0.01</v>
      </c>
    </row>
    <row r="1151" ht="15.75" customHeight="1">
      <c r="A1151" s="12" t="s">
        <v>517</v>
      </c>
      <c r="B1151" s="12" t="s">
        <v>533</v>
      </c>
      <c r="C1151" s="27">
        <v>2020.0</v>
      </c>
      <c r="D1151" s="27">
        <v>0.01</v>
      </c>
    </row>
    <row r="1152" ht="15.75" customHeight="1">
      <c r="A1152" s="12" t="s">
        <v>517</v>
      </c>
      <c r="B1152" s="12" t="s">
        <v>533</v>
      </c>
      <c r="C1152" s="27">
        <v>2021.0</v>
      </c>
      <c r="D1152" s="27">
        <v>0.03</v>
      </c>
    </row>
    <row r="1153" ht="15.75" customHeight="1">
      <c r="A1153" s="12" t="s">
        <v>517</v>
      </c>
      <c r="B1153" s="12" t="s">
        <v>536</v>
      </c>
      <c r="C1153" s="27">
        <v>1991.0</v>
      </c>
      <c r="D1153" s="27">
        <v>0.02</v>
      </c>
    </row>
    <row r="1154" ht="15.75" customHeight="1">
      <c r="A1154" s="12" t="s">
        <v>517</v>
      </c>
      <c r="B1154" s="12" t="s">
        <v>536</v>
      </c>
      <c r="C1154" s="27">
        <v>1992.0</v>
      </c>
      <c r="D1154" s="27">
        <v>0.01</v>
      </c>
    </row>
    <row r="1155" ht="15.75" customHeight="1">
      <c r="A1155" s="12" t="s">
        <v>517</v>
      </c>
      <c r="B1155" s="12" t="s">
        <v>536</v>
      </c>
      <c r="C1155" s="27">
        <v>1993.0</v>
      </c>
      <c r="D1155" s="27">
        <v>0.04</v>
      </c>
    </row>
    <row r="1156" ht="15.75" customHeight="1">
      <c r="A1156" s="12" t="s">
        <v>517</v>
      </c>
      <c r="B1156" s="12" t="s">
        <v>536</v>
      </c>
      <c r="C1156" s="27">
        <v>1994.0</v>
      </c>
      <c r="D1156" s="27">
        <v>0.08</v>
      </c>
    </row>
    <row r="1157" ht="15.75" customHeight="1">
      <c r="A1157" s="12" t="s">
        <v>517</v>
      </c>
      <c r="B1157" s="12" t="s">
        <v>536</v>
      </c>
      <c r="C1157" s="27">
        <v>1995.0</v>
      </c>
      <c r="D1157" s="27">
        <v>0.29</v>
      </c>
    </row>
    <row r="1158" ht="15.75" customHeight="1">
      <c r="A1158" s="12" t="s">
        <v>517</v>
      </c>
      <c r="B1158" s="12" t="s">
        <v>536</v>
      </c>
      <c r="C1158" s="27">
        <v>1996.0</v>
      </c>
      <c r="D1158" s="27">
        <v>0.07</v>
      </c>
    </row>
    <row r="1159" ht="15.75" customHeight="1">
      <c r="A1159" s="12" t="s">
        <v>517</v>
      </c>
      <c r="B1159" s="12" t="s">
        <v>536</v>
      </c>
      <c r="C1159" s="27">
        <v>1997.0</v>
      </c>
      <c r="D1159" s="27">
        <v>0.09</v>
      </c>
    </row>
    <row r="1160" ht="15.75" customHeight="1">
      <c r="A1160" s="12" t="s">
        <v>517</v>
      </c>
      <c r="B1160" s="12" t="s">
        <v>536</v>
      </c>
      <c r="C1160" s="27">
        <v>1998.0</v>
      </c>
      <c r="D1160" s="27">
        <v>0.09</v>
      </c>
    </row>
    <row r="1161" ht="15.75" customHeight="1">
      <c r="A1161" s="12" t="s">
        <v>517</v>
      </c>
      <c r="B1161" s="12" t="s">
        <v>536</v>
      </c>
      <c r="C1161" s="27">
        <v>1999.0</v>
      </c>
      <c r="D1161" s="27">
        <v>0.03</v>
      </c>
    </row>
    <row r="1162" ht="15.75" customHeight="1">
      <c r="A1162" s="12" t="s">
        <v>517</v>
      </c>
      <c r="B1162" s="12" t="s">
        <v>536</v>
      </c>
      <c r="C1162" s="27">
        <v>2000.0</v>
      </c>
      <c r="D1162" s="27">
        <v>0.07</v>
      </c>
    </row>
    <row r="1163" ht="15.75" customHeight="1">
      <c r="A1163" s="12" t="s">
        <v>517</v>
      </c>
      <c r="B1163" s="12" t="s">
        <v>536</v>
      </c>
      <c r="C1163" s="27">
        <v>2001.0</v>
      </c>
      <c r="D1163" s="27">
        <v>0.01</v>
      </c>
    </row>
    <row r="1164" ht="15.75" customHeight="1">
      <c r="A1164" s="12" t="s">
        <v>517</v>
      </c>
      <c r="B1164" s="12" t="s">
        <v>536</v>
      </c>
      <c r="C1164" s="27">
        <v>2002.0</v>
      </c>
      <c r="D1164" s="27">
        <v>0.03</v>
      </c>
    </row>
    <row r="1165" ht="15.75" customHeight="1">
      <c r="A1165" s="12" t="s">
        <v>517</v>
      </c>
      <c r="B1165" s="12" t="s">
        <v>536</v>
      </c>
      <c r="C1165" s="27">
        <v>2003.0</v>
      </c>
      <c r="D1165" s="27">
        <v>0.07</v>
      </c>
    </row>
    <row r="1166" ht="15.75" customHeight="1">
      <c r="A1166" s="12" t="s">
        <v>517</v>
      </c>
      <c r="B1166" s="12" t="s">
        <v>536</v>
      </c>
      <c r="C1166" s="27">
        <v>2004.0</v>
      </c>
      <c r="D1166" s="27">
        <v>0.02</v>
      </c>
    </row>
    <row r="1167" ht="15.75" customHeight="1">
      <c r="A1167" s="12" t="s">
        <v>517</v>
      </c>
      <c r="B1167" s="12" t="s">
        <v>536</v>
      </c>
      <c r="C1167" s="27">
        <v>2005.0</v>
      </c>
      <c r="D1167" s="27">
        <v>0.13</v>
      </c>
    </row>
    <row r="1168" ht="15.75" customHeight="1">
      <c r="A1168" s="12" t="s">
        <v>517</v>
      </c>
      <c r="B1168" s="12" t="s">
        <v>536</v>
      </c>
      <c r="C1168" s="27">
        <v>2006.0</v>
      </c>
      <c r="D1168" s="27">
        <v>0.06</v>
      </c>
    </row>
    <row r="1169" ht="15.75" customHeight="1">
      <c r="A1169" s="12" t="s">
        <v>517</v>
      </c>
      <c r="B1169" s="12" t="s">
        <v>536</v>
      </c>
      <c r="C1169" s="27">
        <v>2007.0</v>
      </c>
      <c r="D1169" s="27">
        <v>0.06</v>
      </c>
    </row>
    <row r="1170" ht="15.75" customHeight="1">
      <c r="A1170" s="12" t="s">
        <v>517</v>
      </c>
      <c r="B1170" s="12" t="s">
        <v>536</v>
      </c>
      <c r="C1170" s="27">
        <v>2008.0</v>
      </c>
      <c r="D1170" s="27">
        <v>0.1</v>
      </c>
    </row>
    <row r="1171" ht="15.75" customHeight="1">
      <c r="A1171" s="12" t="s">
        <v>517</v>
      </c>
      <c r="B1171" s="12" t="s">
        <v>536</v>
      </c>
      <c r="C1171" s="27">
        <v>2009.0</v>
      </c>
      <c r="D1171" s="27">
        <v>0.17</v>
      </c>
    </row>
    <row r="1172" ht="15.75" customHeight="1">
      <c r="A1172" s="12" t="s">
        <v>517</v>
      </c>
      <c r="B1172" s="12" t="s">
        <v>536</v>
      </c>
      <c r="C1172" s="27">
        <v>2010.0</v>
      </c>
      <c r="D1172" s="27">
        <v>0.07</v>
      </c>
    </row>
    <row r="1173" ht="15.75" customHeight="1">
      <c r="A1173" s="12" t="s">
        <v>517</v>
      </c>
      <c r="B1173" s="12" t="s">
        <v>536</v>
      </c>
      <c r="C1173" s="27">
        <v>2011.0</v>
      </c>
      <c r="D1173" s="27">
        <v>0.09</v>
      </c>
    </row>
    <row r="1174" ht="15.75" customHeight="1">
      <c r="A1174" s="12" t="s">
        <v>517</v>
      </c>
      <c r="B1174" s="12" t="s">
        <v>536</v>
      </c>
      <c r="C1174" s="27">
        <v>2012.0</v>
      </c>
      <c r="D1174" s="27">
        <v>0.09</v>
      </c>
    </row>
    <row r="1175" ht="15.75" customHeight="1">
      <c r="A1175" s="12" t="s">
        <v>517</v>
      </c>
      <c r="B1175" s="12" t="s">
        <v>536</v>
      </c>
      <c r="C1175" s="27">
        <v>2013.0</v>
      </c>
      <c r="D1175" s="27">
        <v>0.07</v>
      </c>
    </row>
    <row r="1176" ht="15.75" customHeight="1">
      <c r="A1176" s="12" t="s">
        <v>517</v>
      </c>
      <c r="B1176" s="12" t="s">
        <v>536</v>
      </c>
      <c r="C1176" s="27">
        <v>2014.0</v>
      </c>
      <c r="D1176" s="27">
        <v>0.03</v>
      </c>
    </row>
    <row r="1177" ht="15.75" customHeight="1">
      <c r="A1177" s="12" t="s">
        <v>517</v>
      </c>
      <c r="B1177" s="12" t="s">
        <v>536</v>
      </c>
      <c r="C1177" s="27">
        <v>2015.0</v>
      </c>
      <c r="D1177" s="27">
        <v>0.15</v>
      </c>
    </row>
    <row r="1178" ht="15.75" customHeight="1">
      <c r="A1178" s="12" t="s">
        <v>517</v>
      </c>
      <c r="B1178" s="12" t="s">
        <v>536</v>
      </c>
      <c r="C1178" s="27">
        <v>2016.0</v>
      </c>
      <c r="D1178" s="27">
        <v>0.09</v>
      </c>
    </row>
    <row r="1179" ht="15.75" customHeight="1">
      <c r="A1179" s="12" t="s">
        <v>517</v>
      </c>
      <c r="B1179" s="12" t="s">
        <v>536</v>
      </c>
      <c r="C1179" s="27">
        <v>2017.0</v>
      </c>
      <c r="D1179" s="27">
        <v>0.06</v>
      </c>
    </row>
    <row r="1180" ht="15.75" customHeight="1">
      <c r="A1180" s="12" t="s">
        <v>517</v>
      </c>
      <c r="B1180" s="12" t="s">
        <v>536</v>
      </c>
      <c r="C1180" s="27">
        <v>2018.0</v>
      </c>
      <c r="D1180" s="27">
        <v>0.05</v>
      </c>
    </row>
    <row r="1181" ht="15.75" customHeight="1">
      <c r="A1181" s="12" t="s">
        <v>517</v>
      </c>
      <c r="B1181" s="12" t="s">
        <v>536</v>
      </c>
      <c r="C1181" s="27">
        <v>2019.0</v>
      </c>
      <c r="D1181" s="27">
        <v>0.03</v>
      </c>
    </row>
    <row r="1182" ht="15.75" customHeight="1">
      <c r="A1182" s="12" t="s">
        <v>517</v>
      </c>
      <c r="B1182" s="12" t="s">
        <v>536</v>
      </c>
      <c r="C1182" s="27">
        <v>2020.0</v>
      </c>
      <c r="D1182" s="27">
        <v>0.03</v>
      </c>
    </row>
    <row r="1183" ht="15.75" customHeight="1">
      <c r="A1183" s="12" t="s">
        <v>517</v>
      </c>
      <c r="B1183" s="12" t="s">
        <v>536</v>
      </c>
      <c r="C1183" s="27">
        <v>2021.0</v>
      </c>
      <c r="D1183" s="27">
        <v>0.12</v>
      </c>
    </row>
    <row r="1184" ht="15.75" customHeight="1">
      <c r="A1184" s="12" t="s">
        <v>544</v>
      </c>
      <c r="B1184" s="12" t="s">
        <v>545</v>
      </c>
      <c r="C1184" s="27">
        <v>1992.0</v>
      </c>
      <c r="D1184" s="27">
        <v>1.12</v>
      </c>
    </row>
    <row r="1185" ht="15.75" customHeight="1">
      <c r="A1185" s="12" t="s">
        <v>544</v>
      </c>
      <c r="B1185" s="12" t="s">
        <v>545</v>
      </c>
      <c r="C1185" s="27">
        <v>1993.0</v>
      </c>
      <c r="D1185" s="27">
        <v>1.73</v>
      </c>
    </row>
    <row r="1186" ht="15.75" customHeight="1">
      <c r="A1186" s="12" t="s">
        <v>544</v>
      </c>
      <c r="B1186" s="12" t="s">
        <v>545</v>
      </c>
      <c r="C1186" s="27">
        <v>1994.0</v>
      </c>
      <c r="D1186" s="27">
        <v>2.05</v>
      </c>
    </row>
    <row r="1187" ht="15.75" customHeight="1">
      <c r="A1187" s="12" t="s">
        <v>544</v>
      </c>
      <c r="B1187" s="12" t="s">
        <v>545</v>
      </c>
      <c r="C1187" s="27">
        <v>1995.0</v>
      </c>
      <c r="D1187" s="27">
        <v>2.29</v>
      </c>
    </row>
    <row r="1188" ht="15.75" customHeight="1">
      <c r="A1188" s="12" t="s">
        <v>544</v>
      </c>
      <c r="B1188" s="12" t="s">
        <v>545</v>
      </c>
      <c r="C1188" s="27">
        <v>1996.0</v>
      </c>
      <c r="D1188" s="27">
        <v>2.78</v>
      </c>
    </row>
    <row r="1189" ht="15.75" customHeight="1">
      <c r="A1189" s="12" t="s">
        <v>544</v>
      </c>
      <c r="B1189" s="12" t="s">
        <v>545</v>
      </c>
      <c r="C1189" s="27">
        <v>1997.0</v>
      </c>
      <c r="D1189" s="59"/>
    </row>
    <row r="1190" ht="15.75" customHeight="1">
      <c r="A1190" s="12" t="s">
        <v>544</v>
      </c>
      <c r="B1190" s="12" t="s">
        <v>545</v>
      </c>
      <c r="C1190" s="27">
        <v>1998.0</v>
      </c>
      <c r="D1190" s="59"/>
    </row>
    <row r="1191" ht="15.75" customHeight="1">
      <c r="A1191" s="12" t="s">
        <v>544</v>
      </c>
      <c r="B1191" s="12" t="s">
        <v>545</v>
      </c>
      <c r="C1191" s="27">
        <v>1999.0</v>
      </c>
      <c r="D1191" s="59"/>
    </row>
    <row r="1192" ht="15.75" customHeight="1">
      <c r="A1192" s="12" t="s">
        <v>544</v>
      </c>
      <c r="B1192" s="12" t="s">
        <v>545</v>
      </c>
      <c r="C1192" s="27">
        <v>2000.0</v>
      </c>
      <c r="D1192" s="27">
        <v>2.69</v>
      </c>
    </row>
    <row r="1193" ht="15.75" customHeight="1">
      <c r="A1193" s="12" t="s">
        <v>544</v>
      </c>
      <c r="B1193" s="12" t="s">
        <v>545</v>
      </c>
      <c r="C1193" s="27">
        <v>2001.0</v>
      </c>
      <c r="D1193" s="27">
        <v>2.88</v>
      </c>
    </row>
    <row r="1194" ht="15.75" customHeight="1">
      <c r="A1194" s="12" t="s">
        <v>544</v>
      </c>
      <c r="B1194" s="12" t="s">
        <v>545</v>
      </c>
      <c r="C1194" s="27">
        <v>2003.0</v>
      </c>
      <c r="D1194" s="27">
        <v>2.97</v>
      </c>
    </row>
    <row r="1195" ht="15.75" customHeight="1">
      <c r="A1195" s="12" t="s">
        <v>544</v>
      </c>
      <c r="B1195" s="12" t="s">
        <v>545</v>
      </c>
      <c r="C1195" s="27">
        <v>2004.0</v>
      </c>
      <c r="D1195" s="27">
        <v>3.18</v>
      </c>
    </row>
    <row r="1196" ht="15.75" customHeight="1">
      <c r="A1196" s="12" t="s">
        <v>544</v>
      </c>
      <c r="B1196" s="12" t="s">
        <v>545</v>
      </c>
      <c r="C1196" s="27">
        <v>2005.0</v>
      </c>
      <c r="D1196" s="27">
        <v>2.4</v>
      </c>
    </row>
    <row r="1197" ht="15.75" customHeight="1">
      <c r="A1197" s="12" t="s">
        <v>544</v>
      </c>
      <c r="B1197" s="12" t="s">
        <v>545</v>
      </c>
      <c r="C1197" s="27">
        <v>2006.0</v>
      </c>
      <c r="D1197" s="27">
        <v>1.9</v>
      </c>
    </row>
    <row r="1198" ht="15.75" customHeight="1">
      <c r="A1198" s="12" t="s">
        <v>544</v>
      </c>
      <c r="B1198" s="12" t="s">
        <v>545</v>
      </c>
      <c r="C1198" s="27">
        <v>2007.0</v>
      </c>
      <c r="D1198" s="27">
        <v>1.78</v>
      </c>
    </row>
    <row r="1199" ht="15.75" customHeight="1">
      <c r="A1199" s="12" t="s">
        <v>544</v>
      </c>
      <c r="B1199" s="12" t="s">
        <v>550</v>
      </c>
      <c r="C1199" s="27">
        <v>1991.0</v>
      </c>
      <c r="D1199" s="27">
        <v>1.53</v>
      </c>
    </row>
    <row r="1200" ht="15.75" customHeight="1">
      <c r="A1200" s="12" t="s">
        <v>544</v>
      </c>
      <c r="B1200" s="12" t="s">
        <v>550</v>
      </c>
      <c r="C1200" s="27">
        <v>1992.0</v>
      </c>
      <c r="D1200" s="27">
        <v>2.49</v>
      </c>
    </row>
    <row r="1201" ht="15.75" customHeight="1">
      <c r="A1201" s="12" t="s">
        <v>544</v>
      </c>
      <c r="B1201" s="12" t="s">
        <v>550</v>
      </c>
      <c r="C1201" s="27">
        <v>1993.0</v>
      </c>
      <c r="D1201" s="27">
        <v>2.44</v>
      </c>
    </row>
    <row r="1202" ht="15.75" customHeight="1">
      <c r="A1202" s="12" t="s">
        <v>544</v>
      </c>
      <c r="B1202" s="12" t="s">
        <v>550</v>
      </c>
      <c r="C1202" s="27">
        <v>1994.0</v>
      </c>
      <c r="D1202" s="27">
        <v>2.31</v>
      </c>
    </row>
    <row r="1203" ht="15.75" customHeight="1">
      <c r="A1203" s="12" t="s">
        <v>544</v>
      </c>
      <c r="B1203" s="12" t="s">
        <v>550</v>
      </c>
      <c r="C1203" s="27">
        <v>1995.0</v>
      </c>
      <c r="D1203" s="27">
        <v>2.69</v>
      </c>
    </row>
    <row r="1204" ht="15.75" customHeight="1">
      <c r="A1204" s="12" t="s">
        <v>544</v>
      </c>
      <c r="B1204" s="12" t="s">
        <v>550</v>
      </c>
      <c r="C1204" s="27">
        <v>1996.0</v>
      </c>
      <c r="D1204" s="27">
        <v>2.59</v>
      </c>
    </row>
    <row r="1205" ht="15.75" customHeight="1">
      <c r="A1205" s="12" t="s">
        <v>544</v>
      </c>
      <c r="B1205" s="12" t="s">
        <v>550</v>
      </c>
      <c r="C1205" s="27">
        <v>1997.0</v>
      </c>
      <c r="D1205" s="59"/>
    </row>
    <row r="1206" ht="15.75" customHeight="1">
      <c r="A1206" s="12" t="s">
        <v>544</v>
      </c>
      <c r="B1206" s="12" t="s">
        <v>550</v>
      </c>
      <c r="C1206" s="27">
        <v>1998.0</v>
      </c>
      <c r="D1206" s="59"/>
    </row>
    <row r="1207" ht="15.75" customHeight="1">
      <c r="A1207" s="12" t="s">
        <v>544</v>
      </c>
      <c r="B1207" s="12" t="s">
        <v>550</v>
      </c>
      <c r="C1207" s="27">
        <v>1999.0</v>
      </c>
      <c r="D1207" s="59"/>
    </row>
    <row r="1208" ht="15.75" customHeight="1">
      <c r="A1208" s="12" t="s">
        <v>544</v>
      </c>
      <c r="B1208" s="12" t="s">
        <v>550</v>
      </c>
      <c r="C1208" s="27">
        <v>2000.0</v>
      </c>
      <c r="D1208" s="27">
        <v>2.47</v>
      </c>
    </row>
    <row r="1209" ht="15.75" customHeight="1">
      <c r="A1209" s="12" t="s">
        <v>544</v>
      </c>
      <c r="B1209" s="12" t="s">
        <v>550</v>
      </c>
      <c r="C1209" s="27">
        <v>2001.0</v>
      </c>
      <c r="D1209" s="27">
        <v>2.62</v>
      </c>
    </row>
    <row r="1210" ht="15.75" customHeight="1">
      <c r="A1210" s="12" t="s">
        <v>544</v>
      </c>
      <c r="B1210" s="12" t="s">
        <v>550</v>
      </c>
      <c r="C1210" s="27">
        <v>2003.0</v>
      </c>
      <c r="D1210" s="27">
        <v>2.87</v>
      </c>
    </row>
    <row r="1211" ht="15.75" customHeight="1">
      <c r="A1211" s="12" t="s">
        <v>544</v>
      </c>
      <c r="B1211" s="12" t="s">
        <v>550</v>
      </c>
      <c r="C1211" s="27">
        <v>2004.0</v>
      </c>
      <c r="D1211" s="27">
        <v>2.84</v>
      </c>
    </row>
    <row r="1212" ht="15.75" customHeight="1">
      <c r="A1212" s="12" t="s">
        <v>544</v>
      </c>
      <c r="B1212" s="12" t="s">
        <v>550</v>
      </c>
      <c r="C1212" s="27">
        <v>2005.0</v>
      </c>
      <c r="D1212" s="27">
        <v>2.65</v>
      </c>
    </row>
    <row r="1213" ht="15.75" customHeight="1">
      <c r="A1213" s="12" t="s">
        <v>544</v>
      </c>
      <c r="B1213" s="12" t="s">
        <v>550</v>
      </c>
      <c r="C1213" s="27">
        <v>2006.0</v>
      </c>
      <c r="D1213" s="27">
        <v>1.82</v>
      </c>
    </row>
    <row r="1214" ht="15.75" customHeight="1">
      <c r="A1214" s="12" t="s">
        <v>544</v>
      </c>
      <c r="B1214" s="12" t="s">
        <v>550</v>
      </c>
      <c r="C1214" s="27">
        <v>2007.0</v>
      </c>
      <c r="D1214" s="27">
        <v>1.98</v>
      </c>
    </row>
    <row r="1215" ht="15.75" customHeight="1">
      <c r="A1215" s="12" t="s">
        <v>544</v>
      </c>
      <c r="B1215" s="12" t="s">
        <v>553</v>
      </c>
      <c r="C1215" s="27">
        <v>1992.0</v>
      </c>
      <c r="D1215" s="27">
        <v>2.06</v>
      </c>
    </row>
    <row r="1216" ht="15.75" customHeight="1">
      <c r="A1216" s="12" t="s">
        <v>544</v>
      </c>
      <c r="B1216" s="12" t="s">
        <v>553</v>
      </c>
      <c r="C1216" s="27">
        <v>1993.0</v>
      </c>
      <c r="D1216" s="27">
        <v>2.0</v>
      </c>
    </row>
    <row r="1217" ht="15.75" customHeight="1">
      <c r="A1217" s="12" t="s">
        <v>544</v>
      </c>
      <c r="B1217" s="12" t="s">
        <v>553</v>
      </c>
      <c r="C1217" s="27">
        <v>1994.0</v>
      </c>
      <c r="D1217" s="27">
        <v>1.93</v>
      </c>
    </row>
    <row r="1218" ht="15.75" customHeight="1">
      <c r="A1218" s="12" t="s">
        <v>544</v>
      </c>
      <c r="B1218" s="12" t="s">
        <v>553</v>
      </c>
      <c r="C1218" s="27">
        <v>1995.0</v>
      </c>
      <c r="D1218" s="27">
        <v>2.45</v>
      </c>
    </row>
    <row r="1219" ht="15.75" customHeight="1">
      <c r="A1219" s="12" t="s">
        <v>544</v>
      </c>
      <c r="B1219" s="12" t="s">
        <v>553</v>
      </c>
      <c r="C1219" s="27">
        <v>1996.0</v>
      </c>
      <c r="D1219" s="27">
        <v>2.43</v>
      </c>
    </row>
    <row r="1220" ht="15.75" customHeight="1">
      <c r="A1220" s="12" t="s">
        <v>544</v>
      </c>
      <c r="B1220" s="12" t="s">
        <v>553</v>
      </c>
      <c r="C1220" s="27">
        <v>1997.0</v>
      </c>
      <c r="D1220" s="59"/>
    </row>
    <row r="1221" ht="15.75" customHeight="1">
      <c r="A1221" s="12" t="s">
        <v>544</v>
      </c>
      <c r="B1221" s="12" t="s">
        <v>553</v>
      </c>
      <c r="C1221" s="27">
        <v>1998.0</v>
      </c>
      <c r="D1221" s="59"/>
    </row>
    <row r="1222" ht="15.75" customHeight="1">
      <c r="A1222" s="12" t="s">
        <v>544</v>
      </c>
      <c r="B1222" s="12" t="s">
        <v>553</v>
      </c>
      <c r="C1222" s="27">
        <v>1999.0</v>
      </c>
      <c r="D1222" s="59"/>
    </row>
    <row r="1223" ht="15.75" customHeight="1">
      <c r="A1223" s="12" t="s">
        <v>544</v>
      </c>
      <c r="B1223" s="12" t="s">
        <v>553</v>
      </c>
      <c r="C1223" s="27">
        <v>2000.0</v>
      </c>
      <c r="D1223" s="59"/>
    </row>
    <row r="1224" ht="15.75" customHeight="1">
      <c r="A1224" s="12" t="s">
        <v>544</v>
      </c>
      <c r="B1224" s="12" t="s">
        <v>553</v>
      </c>
      <c r="C1224" s="27">
        <v>2001.0</v>
      </c>
      <c r="D1224" s="27">
        <v>2.11</v>
      </c>
    </row>
    <row r="1225" ht="15.75" customHeight="1">
      <c r="A1225" s="12" t="s">
        <v>544</v>
      </c>
      <c r="B1225" s="12" t="s">
        <v>553</v>
      </c>
      <c r="C1225" s="27">
        <v>2003.0</v>
      </c>
      <c r="D1225" s="27">
        <v>1.98</v>
      </c>
    </row>
    <row r="1226" ht="15.75" customHeight="1">
      <c r="A1226" s="12" t="s">
        <v>544</v>
      </c>
      <c r="B1226" s="12" t="s">
        <v>553</v>
      </c>
      <c r="C1226" s="27">
        <v>2005.0</v>
      </c>
      <c r="D1226" s="27">
        <v>1.99</v>
      </c>
    </row>
    <row r="1227" ht="15.75" customHeight="1">
      <c r="A1227" s="12" t="s">
        <v>544</v>
      </c>
      <c r="B1227" s="12" t="s">
        <v>553</v>
      </c>
      <c r="C1227" s="27">
        <v>2006.0</v>
      </c>
      <c r="D1227" s="27">
        <v>1.82</v>
      </c>
    </row>
    <row r="1228" ht="15.75" customHeight="1">
      <c r="A1228" s="12" t="s">
        <v>544</v>
      </c>
      <c r="B1228" s="12" t="s">
        <v>555</v>
      </c>
      <c r="C1228" s="27">
        <v>1992.0</v>
      </c>
      <c r="D1228" s="27">
        <v>1.55</v>
      </c>
    </row>
    <row r="1229" ht="15.75" customHeight="1">
      <c r="A1229" s="12" t="s">
        <v>544</v>
      </c>
      <c r="B1229" s="12" t="s">
        <v>555</v>
      </c>
      <c r="C1229" s="27">
        <v>1993.0</v>
      </c>
      <c r="D1229" s="27">
        <v>1.84</v>
      </c>
    </row>
    <row r="1230" ht="15.75" customHeight="1">
      <c r="A1230" s="12" t="s">
        <v>544</v>
      </c>
      <c r="B1230" s="12" t="s">
        <v>555</v>
      </c>
      <c r="C1230" s="27">
        <v>1994.0</v>
      </c>
      <c r="D1230" s="27">
        <v>1.96</v>
      </c>
    </row>
    <row r="1231" ht="15.75" customHeight="1">
      <c r="A1231" s="12" t="s">
        <v>544</v>
      </c>
      <c r="B1231" s="12" t="s">
        <v>555</v>
      </c>
      <c r="C1231" s="27">
        <v>1996.0</v>
      </c>
      <c r="D1231" s="27">
        <v>2.39</v>
      </c>
    </row>
    <row r="1232" ht="15.75" customHeight="1">
      <c r="A1232" s="12" t="s">
        <v>544</v>
      </c>
      <c r="B1232" s="12" t="s">
        <v>555</v>
      </c>
      <c r="C1232" s="27">
        <v>1997.0</v>
      </c>
      <c r="D1232" s="59"/>
    </row>
    <row r="1233" ht="15.75" customHeight="1">
      <c r="A1233" s="12" t="s">
        <v>544</v>
      </c>
      <c r="B1233" s="12" t="s">
        <v>555</v>
      </c>
      <c r="C1233" s="27">
        <v>1998.0</v>
      </c>
      <c r="D1233" s="59"/>
    </row>
    <row r="1234" ht="15.75" customHeight="1">
      <c r="A1234" s="12" t="s">
        <v>544</v>
      </c>
      <c r="B1234" s="12" t="s">
        <v>555</v>
      </c>
      <c r="C1234" s="27">
        <v>1999.0</v>
      </c>
      <c r="D1234" s="59"/>
    </row>
    <row r="1235" ht="15.75" customHeight="1">
      <c r="A1235" s="12" t="s">
        <v>544</v>
      </c>
      <c r="B1235" s="12" t="s">
        <v>555</v>
      </c>
      <c r="C1235" s="27">
        <v>2000.0</v>
      </c>
      <c r="D1235" s="59"/>
    </row>
    <row r="1236" ht="15.75" customHeight="1">
      <c r="A1236" s="12" t="s">
        <v>544</v>
      </c>
      <c r="B1236" s="12" t="s">
        <v>555</v>
      </c>
      <c r="C1236" s="27">
        <v>2001.0</v>
      </c>
      <c r="D1236" s="27">
        <v>2.07</v>
      </c>
    </row>
    <row r="1237" ht="15.75" customHeight="1">
      <c r="A1237" s="12" t="s">
        <v>544</v>
      </c>
      <c r="B1237" s="12" t="s">
        <v>555</v>
      </c>
      <c r="C1237" s="27">
        <v>2003.0</v>
      </c>
      <c r="D1237" s="27">
        <v>1.83</v>
      </c>
    </row>
    <row r="1238" ht="15.75" customHeight="1">
      <c r="A1238" s="12" t="s">
        <v>544</v>
      </c>
      <c r="B1238" s="12" t="s">
        <v>555</v>
      </c>
      <c r="C1238" s="27">
        <v>2004.0</v>
      </c>
      <c r="D1238" s="27">
        <v>1.85</v>
      </c>
    </row>
    <row r="1239" ht="15.75" customHeight="1">
      <c r="A1239" s="12" t="s">
        <v>557</v>
      </c>
      <c r="B1239" s="12" t="s">
        <v>558</v>
      </c>
      <c r="C1239" s="27">
        <v>1979.0</v>
      </c>
      <c r="D1239" s="27">
        <v>17.0</v>
      </c>
    </row>
    <row r="1240" ht="15.75" customHeight="1">
      <c r="A1240" s="12" t="s">
        <v>557</v>
      </c>
      <c r="B1240" s="12" t="s">
        <v>558</v>
      </c>
      <c r="C1240" s="27">
        <v>1980.0</v>
      </c>
      <c r="D1240" s="27">
        <v>22.0</v>
      </c>
    </row>
    <row r="1241" ht="15.75" customHeight="1">
      <c r="A1241" s="12" t="s">
        <v>557</v>
      </c>
      <c r="B1241" s="12" t="s">
        <v>558</v>
      </c>
      <c r="C1241" s="27">
        <v>1982.0</v>
      </c>
      <c r="D1241" s="27">
        <v>25.0</v>
      </c>
    </row>
    <row r="1242" ht="15.75" customHeight="1">
      <c r="A1242" s="12" t="s">
        <v>557</v>
      </c>
      <c r="B1242" s="12" t="s">
        <v>558</v>
      </c>
      <c r="C1242" s="27">
        <v>1983.0</v>
      </c>
      <c r="D1242" s="27">
        <v>26.0</v>
      </c>
    </row>
    <row r="1243" ht="15.75" customHeight="1">
      <c r="A1243" s="12" t="s">
        <v>557</v>
      </c>
      <c r="B1243" s="12" t="s">
        <v>558</v>
      </c>
      <c r="C1243" s="27">
        <v>1984.0</v>
      </c>
      <c r="D1243" s="27">
        <v>33.0</v>
      </c>
    </row>
    <row r="1244" ht="15.75" customHeight="1">
      <c r="A1244" s="12" t="s">
        <v>557</v>
      </c>
      <c r="B1244" s="12" t="s">
        <v>558</v>
      </c>
      <c r="C1244" s="27">
        <v>1986.0</v>
      </c>
      <c r="D1244" s="27">
        <v>40.0</v>
      </c>
    </row>
    <row r="1245" ht="15.75" customHeight="1">
      <c r="A1245" s="12" t="s">
        <v>557</v>
      </c>
      <c r="B1245" s="12" t="s">
        <v>558</v>
      </c>
      <c r="C1245" s="27">
        <v>1988.0</v>
      </c>
      <c r="D1245" s="27">
        <v>43.0</v>
      </c>
    </row>
    <row r="1246" ht="15.75" customHeight="1">
      <c r="A1246" s="12" t="s">
        <v>557</v>
      </c>
      <c r="B1246" s="12" t="s">
        <v>558</v>
      </c>
      <c r="C1246" s="27">
        <v>1989.0</v>
      </c>
      <c r="D1246" s="27">
        <v>43.0</v>
      </c>
    </row>
    <row r="1247" ht="15.75" customHeight="1">
      <c r="A1247" s="12" t="s">
        <v>557</v>
      </c>
      <c r="B1247" s="12" t="s">
        <v>558</v>
      </c>
      <c r="C1247" s="27">
        <v>1990.0</v>
      </c>
      <c r="D1247" s="27">
        <v>46.0</v>
      </c>
    </row>
    <row r="1248" ht="15.75" customHeight="1">
      <c r="A1248" s="12" t="s">
        <v>557</v>
      </c>
      <c r="B1248" s="12" t="s">
        <v>558</v>
      </c>
      <c r="C1248" s="27">
        <v>1991.0</v>
      </c>
      <c r="D1248" s="27">
        <v>53.0</v>
      </c>
    </row>
    <row r="1249" ht="15.75" customHeight="1">
      <c r="A1249" s="12" t="s">
        <v>557</v>
      </c>
      <c r="B1249" s="12" t="s">
        <v>558</v>
      </c>
      <c r="C1249" s="27">
        <v>1992.0</v>
      </c>
      <c r="D1249" s="27">
        <v>56.0</v>
      </c>
    </row>
    <row r="1250" ht="15.75" customHeight="1">
      <c r="A1250" s="12" t="s">
        <v>557</v>
      </c>
      <c r="B1250" s="12" t="s">
        <v>558</v>
      </c>
      <c r="C1250" s="27">
        <v>1993.0</v>
      </c>
      <c r="D1250" s="27">
        <v>58.0</v>
      </c>
    </row>
    <row r="1251" ht="15.75" customHeight="1">
      <c r="A1251" s="12" t="s">
        <v>557</v>
      </c>
      <c r="B1251" s="12" t="s">
        <v>558</v>
      </c>
      <c r="C1251" s="27">
        <v>1994.0</v>
      </c>
      <c r="D1251" s="27">
        <v>62.0</v>
      </c>
    </row>
    <row r="1252" ht="15.75" customHeight="1">
      <c r="A1252" s="12" t="s">
        <v>557</v>
      </c>
      <c r="B1252" s="12" t="s">
        <v>558</v>
      </c>
      <c r="C1252" s="27">
        <v>1995.0</v>
      </c>
      <c r="D1252" s="27">
        <v>63.0</v>
      </c>
    </row>
    <row r="1253" ht="15.75" customHeight="1">
      <c r="A1253" s="12" t="s">
        <v>557</v>
      </c>
      <c r="B1253" s="12" t="s">
        <v>558</v>
      </c>
      <c r="C1253" s="27">
        <v>1996.0</v>
      </c>
      <c r="D1253" s="27">
        <v>65.0</v>
      </c>
    </row>
    <row r="1254" ht="15.75" customHeight="1">
      <c r="A1254" s="12" t="s">
        <v>557</v>
      </c>
      <c r="B1254" s="12" t="s">
        <v>558</v>
      </c>
      <c r="C1254" s="27">
        <v>1997.0</v>
      </c>
      <c r="D1254" s="27">
        <v>68.0</v>
      </c>
    </row>
    <row r="1255" ht="15.75" customHeight="1">
      <c r="A1255" s="12" t="s">
        <v>557</v>
      </c>
      <c r="B1255" s="12" t="s">
        <v>558</v>
      </c>
      <c r="C1255" s="27">
        <v>1998.0</v>
      </c>
      <c r="D1255" s="27">
        <v>74.0</v>
      </c>
    </row>
    <row r="1256" ht="15.75" customHeight="1">
      <c r="A1256" s="12" t="s">
        <v>557</v>
      </c>
      <c r="B1256" s="12" t="s">
        <v>558</v>
      </c>
      <c r="C1256" s="27">
        <v>1999.0</v>
      </c>
      <c r="D1256" s="27">
        <v>79.0</v>
      </c>
    </row>
    <row r="1257" ht="15.75" customHeight="1">
      <c r="A1257" s="12" t="s">
        <v>557</v>
      </c>
      <c r="B1257" s="12" t="s">
        <v>558</v>
      </c>
      <c r="C1257" s="27">
        <v>2000.0</v>
      </c>
      <c r="D1257" s="27">
        <v>83.0</v>
      </c>
    </row>
    <row r="1258" ht="15.75" customHeight="1">
      <c r="A1258" s="12" t="s">
        <v>557</v>
      </c>
      <c r="B1258" s="12" t="s">
        <v>558</v>
      </c>
      <c r="C1258" s="27">
        <v>2001.0</v>
      </c>
      <c r="D1258" s="27">
        <v>89.0</v>
      </c>
    </row>
    <row r="1259" ht="15.75" customHeight="1">
      <c r="A1259" s="12" t="s">
        <v>557</v>
      </c>
      <c r="B1259" s="12" t="s">
        <v>558</v>
      </c>
      <c r="C1259" s="27">
        <v>2002.0</v>
      </c>
      <c r="D1259" s="27">
        <v>93.0</v>
      </c>
    </row>
    <row r="1260" ht="15.75" customHeight="1">
      <c r="A1260" s="12" t="s">
        <v>557</v>
      </c>
      <c r="B1260" s="12" t="s">
        <v>558</v>
      </c>
      <c r="C1260" s="27">
        <v>2003.0</v>
      </c>
      <c r="D1260" s="27">
        <v>93.0</v>
      </c>
    </row>
    <row r="1261" ht="15.75" customHeight="1">
      <c r="A1261" s="12" t="s">
        <v>557</v>
      </c>
      <c r="B1261" s="12" t="s">
        <v>558</v>
      </c>
      <c r="C1261" s="27">
        <v>2004.0</v>
      </c>
      <c r="D1261" s="27">
        <v>106.0</v>
      </c>
    </row>
    <row r="1262" ht="15.75" customHeight="1">
      <c r="A1262" s="12" t="s">
        <v>557</v>
      </c>
      <c r="B1262" s="12" t="s">
        <v>558</v>
      </c>
      <c r="C1262" s="27">
        <v>2005.0</v>
      </c>
      <c r="D1262" s="27">
        <v>102.0</v>
      </c>
    </row>
    <row r="1263" ht="15.75" customHeight="1">
      <c r="A1263" s="12" t="s">
        <v>557</v>
      </c>
      <c r="B1263" s="12" t="s">
        <v>558</v>
      </c>
      <c r="C1263" s="27">
        <v>2006.0</v>
      </c>
      <c r="D1263" s="27">
        <v>102.0</v>
      </c>
    </row>
    <row r="1264" ht="15.75" customHeight="1">
      <c r="A1264" s="12" t="s">
        <v>557</v>
      </c>
      <c r="B1264" s="12" t="s">
        <v>558</v>
      </c>
      <c r="C1264" s="27">
        <v>2007.0</v>
      </c>
      <c r="D1264" s="27">
        <v>102.0</v>
      </c>
    </row>
    <row r="1265" ht="15.75" customHeight="1">
      <c r="A1265" s="12" t="s">
        <v>557</v>
      </c>
      <c r="B1265" s="12" t="s">
        <v>558</v>
      </c>
      <c r="C1265" s="27">
        <v>2008.0</v>
      </c>
      <c r="D1265" s="27">
        <v>106.0</v>
      </c>
    </row>
    <row r="1266" ht="15.75" customHeight="1">
      <c r="A1266" s="12" t="s">
        <v>557</v>
      </c>
      <c r="B1266" s="12" t="s">
        <v>558</v>
      </c>
      <c r="C1266" s="27">
        <v>2009.0</v>
      </c>
      <c r="D1266" s="27">
        <v>110.0</v>
      </c>
    </row>
    <row r="1267" ht="15.75" customHeight="1">
      <c r="A1267" s="12" t="s">
        <v>557</v>
      </c>
      <c r="B1267" s="12" t="s">
        <v>558</v>
      </c>
      <c r="C1267" s="27">
        <v>2010.0</v>
      </c>
      <c r="D1267" s="27">
        <v>116.0</v>
      </c>
    </row>
    <row r="1268" ht="15.75" customHeight="1">
      <c r="A1268" s="12" t="s">
        <v>557</v>
      </c>
      <c r="B1268" s="12" t="s">
        <v>558</v>
      </c>
      <c r="C1268" s="27">
        <v>2011.0</v>
      </c>
      <c r="D1268" s="27">
        <v>109.0</v>
      </c>
    </row>
    <row r="1269" ht="15.75" customHeight="1">
      <c r="A1269" s="12" t="s">
        <v>557</v>
      </c>
      <c r="B1269" s="12" t="s">
        <v>558</v>
      </c>
      <c r="C1269" s="27">
        <v>2012.0</v>
      </c>
      <c r="D1269" s="27">
        <v>111.0</v>
      </c>
    </row>
    <row r="1270" ht="15.75" customHeight="1">
      <c r="A1270" s="12" t="s">
        <v>557</v>
      </c>
      <c r="B1270" s="12" t="s">
        <v>558</v>
      </c>
      <c r="C1270" s="27">
        <v>2013.0</v>
      </c>
      <c r="D1270" s="27">
        <v>115.0</v>
      </c>
    </row>
    <row r="1271" ht="15.75" customHeight="1">
      <c r="A1271" s="12" t="s">
        <v>557</v>
      </c>
      <c r="B1271" s="12" t="s">
        <v>558</v>
      </c>
      <c r="C1271" s="27">
        <v>2014.0</v>
      </c>
      <c r="D1271" s="27">
        <v>120.0</v>
      </c>
    </row>
    <row r="1272" ht="15.75" customHeight="1">
      <c r="A1272" s="12" t="s">
        <v>557</v>
      </c>
      <c r="B1272" s="12" t="s">
        <v>558</v>
      </c>
      <c r="C1272" s="27">
        <v>2015.0</v>
      </c>
      <c r="D1272" s="27">
        <v>120.0</v>
      </c>
    </row>
    <row r="1273" ht="15.75" customHeight="1">
      <c r="A1273" s="12" t="s">
        <v>557</v>
      </c>
      <c r="B1273" s="12" t="s">
        <v>558</v>
      </c>
      <c r="C1273" s="27">
        <v>2016.0</v>
      </c>
      <c r="D1273" s="27">
        <v>119.0</v>
      </c>
    </row>
    <row r="1274" ht="15.75" customHeight="1">
      <c r="A1274" s="12" t="s">
        <v>557</v>
      </c>
      <c r="B1274" s="12" t="s">
        <v>558</v>
      </c>
      <c r="C1274" s="27">
        <v>2017.0</v>
      </c>
      <c r="D1274" s="27">
        <v>132.0</v>
      </c>
    </row>
    <row r="1275" ht="15.75" customHeight="1">
      <c r="A1275" s="12" t="s">
        <v>557</v>
      </c>
      <c r="B1275" s="12" t="s">
        <v>558</v>
      </c>
      <c r="C1275" s="27">
        <v>2018.0</v>
      </c>
      <c r="D1275" s="27">
        <v>131.0</v>
      </c>
    </row>
    <row r="1276" ht="15.75" customHeight="1">
      <c r="A1276" s="12" t="s">
        <v>557</v>
      </c>
      <c r="B1276" s="12" t="s">
        <v>558</v>
      </c>
      <c r="C1276" s="27">
        <v>2019.0</v>
      </c>
      <c r="D1276" s="59"/>
    </row>
    <row r="1277" ht="15.75" customHeight="1">
      <c r="A1277" s="12" t="s">
        <v>557</v>
      </c>
      <c r="B1277" s="12" t="s">
        <v>558</v>
      </c>
      <c r="C1277" s="27">
        <v>2020.0</v>
      </c>
      <c r="D1277" s="27">
        <v>130.0</v>
      </c>
    </row>
    <row r="1278" ht="15.75" customHeight="1">
      <c r="A1278" s="12" t="s">
        <v>557</v>
      </c>
      <c r="B1278" s="12" t="s">
        <v>558</v>
      </c>
      <c r="C1278" s="27">
        <v>2021.0</v>
      </c>
      <c r="D1278" s="59"/>
    </row>
    <row r="1279" ht="15.75" customHeight="1">
      <c r="A1279" s="12" t="s">
        <v>562</v>
      </c>
      <c r="B1279" s="12" t="s">
        <v>563</v>
      </c>
      <c r="C1279" s="27">
        <v>2002.0</v>
      </c>
      <c r="D1279" s="27">
        <v>94.0</v>
      </c>
    </row>
    <row r="1280" ht="15.75" customHeight="1">
      <c r="A1280" s="12" t="s">
        <v>562</v>
      </c>
      <c r="B1280" s="12" t="s">
        <v>563</v>
      </c>
      <c r="C1280" s="27">
        <v>2003.0</v>
      </c>
      <c r="D1280" s="27">
        <v>100.0</v>
      </c>
    </row>
    <row r="1281" ht="15.75" customHeight="1">
      <c r="A1281" s="12" t="s">
        <v>562</v>
      </c>
      <c r="B1281" s="12" t="s">
        <v>563</v>
      </c>
      <c r="C1281" s="27">
        <v>2004.0</v>
      </c>
      <c r="D1281" s="27">
        <v>121.0</v>
      </c>
    </row>
    <row r="1282" ht="15.75" customHeight="1">
      <c r="A1282" s="12" t="s">
        <v>562</v>
      </c>
      <c r="B1282" s="12" t="s">
        <v>563</v>
      </c>
      <c r="C1282" s="27">
        <v>2005.0</v>
      </c>
      <c r="D1282" s="27">
        <v>133.0</v>
      </c>
    </row>
    <row r="1283" ht="15.75" customHeight="1">
      <c r="A1283" s="12" t="s">
        <v>562</v>
      </c>
      <c r="B1283" s="12" t="s">
        <v>563</v>
      </c>
      <c r="C1283" s="27">
        <v>2006.0</v>
      </c>
      <c r="D1283" s="27">
        <v>177.0</v>
      </c>
    </row>
    <row r="1284" ht="15.75" customHeight="1">
      <c r="A1284" s="12" t="s">
        <v>562</v>
      </c>
      <c r="B1284" s="12" t="s">
        <v>563</v>
      </c>
      <c r="C1284" s="27">
        <v>2007.0</v>
      </c>
      <c r="D1284" s="27">
        <v>167.0</v>
      </c>
    </row>
    <row r="1285" ht="15.75" customHeight="1">
      <c r="A1285" s="12" t="s">
        <v>562</v>
      </c>
      <c r="B1285" s="12" t="s">
        <v>563</v>
      </c>
      <c r="C1285" s="27">
        <v>2008.0</v>
      </c>
      <c r="D1285" s="27">
        <v>213.0</v>
      </c>
    </row>
    <row r="1286" ht="15.75" customHeight="1">
      <c r="A1286" s="12" t="s">
        <v>562</v>
      </c>
      <c r="B1286" s="12" t="s">
        <v>563</v>
      </c>
      <c r="C1286" s="27">
        <v>2009.0</v>
      </c>
      <c r="D1286" s="27">
        <v>233.0</v>
      </c>
    </row>
    <row r="1287" ht="15.75" customHeight="1">
      <c r="A1287" s="12" t="s">
        <v>562</v>
      </c>
      <c r="B1287" s="12" t="s">
        <v>563</v>
      </c>
      <c r="C1287" s="27">
        <v>2010.0</v>
      </c>
      <c r="D1287" s="27">
        <v>276.0</v>
      </c>
    </row>
    <row r="1288" ht="15.75" customHeight="1">
      <c r="A1288" s="12" t="s">
        <v>562</v>
      </c>
      <c r="B1288" s="12" t="s">
        <v>563</v>
      </c>
      <c r="C1288" s="27">
        <v>2011.0</v>
      </c>
      <c r="D1288" s="27">
        <v>310.0</v>
      </c>
    </row>
    <row r="1289" ht="15.75" customHeight="1">
      <c r="A1289" s="12" t="s">
        <v>562</v>
      </c>
      <c r="B1289" s="12" t="s">
        <v>563</v>
      </c>
      <c r="C1289" s="27">
        <v>2012.0</v>
      </c>
      <c r="D1289" s="27">
        <v>313.0</v>
      </c>
    </row>
    <row r="1290" ht="15.75" customHeight="1">
      <c r="A1290" s="12" t="s">
        <v>562</v>
      </c>
      <c r="B1290" s="12" t="s">
        <v>563</v>
      </c>
      <c r="C1290" s="27">
        <v>2013.0</v>
      </c>
      <c r="D1290" s="27">
        <v>331.0</v>
      </c>
    </row>
    <row r="1291" ht="15.75" customHeight="1">
      <c r="A1291" s="12" t="s">
        <v>562</v>
      </c>
      <c r="B1291" s="12" t="s">
        <v>563</v>
      </c>
      <c r="C1291" s="27">
        <v>2014.0</v>
      </c>
      <c r="D1291" s="27">
        <v>327.0</v>
      </c>
    </row>
    <row r="1292" ht="15.75" customHeight="1">
      <c r="A1292" s="12" t="s">
        <v>562</v>
      </c>
      <c r="B1292" s="12" t="s">
        <v>563</v>
      </c>
      <c r="C1292" s="27">
        <v>2015.0</v>
      </c>
      <c r="D1292" s="27">
        <v>397.0</v>
      </c>
    </row>
    <row r="1293" ht="15.75" customHeight="1">
      <c r="A1293" s="12" t="s">
        <v>562</v>
      </c>
      <c r="B1293" s="12" t="s">
        <v>563</v>
      </c>
      <c r="C1293" s="27">
        <v>2016.0</v>
      </c>
      <c r="D1293" s="27">
        <v>476.0</v>
      </c>
    </row>
    <row r="1294" ht="15.75" customHeight="1">
      <c r="A1294" s="12" t="s">
        <v>562</v>
      </c>
      <c r="B1294" s="12" t="s">
        <v>563</v>
      </c>
      <c r="C1294" s="27">
        <v>2017.0</v>
      </c>
      <c r="D1294" s="27">
        <v>589.0</v>
      </c>
    </row>
    <row r="1295" ht="15.75" customHeight="1">
      <c r="A1295" s="12" t="s">
        <v>562</v>
      </c>
      <c r="B1295" s="12" t="s">
        <v>563</v>
      </c>
      <c r="C1295" s="27">
        <v>2018.0</v>
      </c>
      <c r="D1295" s="27">
        <v>686.0</v>
      </c>
    </row>
    <row r="1296" ht="15.75" customHeight="1">
      <c r="A1296" s="12" t="s">
        <v>562</v>
      </c>
      <c r="B1296" s="12" t="s">
        <v>563</v>
      </c>
      <c r="C1296" s="27">
        <v>2019.0</v>
      </c>
      <c r="D1296" s="27">
        <v>855.0</v>
      </c>
    </row>
    <row r="1297" ht="15.75" customHeight="1">
      <c r="A1297" s="12" t="s">
        <v>562</v>
      </c>
      <c r="B1297" s="12" t="s">
        <v>563</v>
      </c>
      <c r="C1297" s="27">
        <v>2020.0</v>
      </c>
      <c r="D1297" s="27">
        <v>1111.0</v>
      </c>
    </row>
    <row r="1298" ht="15.75" customHeight="1">
      <c r="A1298" s="12" t="s">
        <v>568</v>
      </c>
      <c r="B1298" s="12" t="s">
        <v>569</v>
      </c>
      <c r="C1298" s="27">
        <v>1986.0</v>
      </c>
      <c r="D1298" s="27">
        <v>22.0</v>
      </c>
    </row>
    <row r="1299" ht="15.75" customHeight="1">
      <c r="A1299" s="12" t="s">
        <v>568</v>
      </c>
      <c r="B1299" s="12" t="s">
        <v>569</v>
      </c>
      <c r="C1299" s="27">
        <v>1989.0</v>
      </c>
      <c r="D1299" s="27">
        <v>30.0</v>
      </c>
    </row>
    <row r="1300" ht="15.75" customHeight="1">
      <c r="A1300" s="12" t="s">
        <v>568</v>
      </c>
      <c r="B1300" s="12" t="s">
        <v>569</v>
      </c>
      <c r="C1300" s="27">
        <v>1994.0</v>
      </c>
      <c r="D1300" s="27">
        <v>30.0</v>
      </c>
    </row>
    <row r="1301" ht="15.75" customHeight="1">
      <c r="A1301" s="12" t="s">
        <v>568</v>
      </c>
      <c r="B1301" s="12" t="s">
        <v>569</v>
      </c>
      <c r="C1301" s="27">
        <v>1999.0</v>
      </c>
      <c r="D1301" s="27">
        <v>36.0</v>
      </c>
    </row>
    <row r="1302" ht="15.75" customHeight="1">
      <c r="A1302" s="12" t="s">
        <v>568</v>
      </c>
      <c r="B1302" s="12" t="s">
        <v>569</v>
      </c>
      <c r="C1302" s="27">
        <v>2000.0</v>
      </c>
      <c r="D1302" s="27">
        <v>40.0</v>
      </c>
    </row>
    <row r="1303" ht="15.75" customHeight="1">
      <c r="A1303" s="12" t="s">
        <v>568</v>
      </c>
      <c r="B1303" s="12" t="s">
        <v>569</v>
      </c>
      <c r="C1303" s="27">
        <v>2001.0</v>
      </c>
      <c r="D1303" s="27">
        <v>46.0</v>
      </c>
    </row>
    <row r="1304" ht="15.75" customHeight="1">
      <c r="A1304" s="12" t="s">
        <v>568</v>
      </c>
      <c r="B1304" s="12" t="s">
        <v>569</v>
      </c>
      <c r="C1304" s="27">
        <v>2002.0</v>
      </c>
      <c r="D1304" s="27">
        <v>50.0</v>
      </c>
    </row>
    <row r="1305" ht="15.75" customHeight="1">
      <c r="A1305" s="12" t="s">
        <v>568</v>
      </c>
      <c r="B1305" s="12" t="s">
        <v>569</v>
      </c>
      <c r="C1305" s="27">
        <v>2003.0</v>
      </c>
      <c r="D1305" s="27">
        <v>54.0</v>
      </c>
    </row>
    <row r="1306" ht="15.75" customHeight="1">
      <c r="A1306" s="12" t="s">
        <v>568</v>
      </c>
      <c r="B1306" s="12" t="s">
        <v>569</v>
      </c>
      <c r="C1306" s="27">
        <v>2004.0</v>
      </c>
      <c r="D1306" s="27">
        <v>57.0</v>
      </c>
    </row>
    <row r="1307" ht="15.75" customHeight="1">
      <c r="A1307" s="12" t="s">
        <v>568</v>
      </c>
      <c r="B1307" s="12" t="s">
        <v>569</v>
      </c>
      <c r="C1307" s="27">
        <v>2005.0</v>
      </c>
      <c r="D1307" s="27">
        <v>60.0</v>
      </c>
    </row>
    <row r="1308" ht="15.75" customHeight="1">
      <c r="A1308" s="12" t="s">
        <v>568</v>
      </c>
      <c r="B1308" s="12" t="s">
        <v>569</v>
      </c>
      <c r="C1308" s="27">
        <v>2006.0</v>
      </c>
      <c r="D1308" s="27">
        <v>63.0</v>
      </c>
    </row>
    <row r="1309" ht="15.75" customHeight="1">
      <c r="A1309" s="12" t="s">
        <v>568</v>
      </c>
      <c r="B1309" s="12" t="s">
        <v>569</v>
      </c>
      <c r="C1309" s="27">
        <v>2007.0</v>
      </c>
      <c r="D1309" s="27">
        <v>73.0</v>
      </c>
    </row>
    <row r="1310" ht="15.75" customHeight="1">
      <c r="A1310" s="12" t="s">
        <v>568</v>
      </c>
      <c r="B1310" s="12" t="s">
        <v>569</v>
      </c>
      <c r="C1310" s="27">
        <v>2008.0</v>
      </c>
      <c r="D1310" s="27">
        <v>85.0</v>
      </c>
    </row>
    <row r="1311" ht="15.75" customHeight="1">
      <c r="A1311" s="12" t="s">
        <v>568</v>
      </c>
      <c r="B1311" s="12" t="s">
        <v>569</v>
      </c>
      <c r="C1311" s="27">
        <v>2009.0</v>
      </c>
      <c r="D1311" s="27">
        <v>86.0</v>
      </c>
    </row>
    <row r="1312" ht="15.75" customHeight="1">
      <c r="A1312" s="12" t="s">
        <v>568</v>
      </c>
      <c r="B1312" s="12" t="s">
        <v>569</v>
      </c>
      <c r="C1312" s="27">
        <v>2010.0</v>
      </c>
      <c r="D1312" s="27">
        <v>93.0</v>
      </c>
    </row>
    <row r="1313" ht="15.75" customHeight="1">
      <c r="A1313" s="12" t="s">
        <v>568</v>
      </c>
      <c r="B1313" s="12" t="s">
        <v>569</v>
      </c>
      <c r="C1313" s="27">
        <v>2011.0</v>
      </c>
      <c r="D1313" s="27">
        <v>115.0</v>
      </c>
    </row>
    <row r="1314" ht="15.75" customHeight="1">
      <c r="A1314" s="12" t="s">
        <v>568</v>
      </c>
      <c r="B1314" s="12" t="s">
        <v>572</v>
      </c>
      <c r="C1314" s="27">
        <v>1986.0</v>
      </c>
      <c r="D1314" s="27">
        <v>12.0</v>
      </c>
    </row>
    <row r="1315" ht="15.75" customHeight="1">
      <c r="A1315" s="12" t="s">
        <v>568</v>
      </c>
      <c r="B1315" s="12" t="s">
        <v>572</v>
      </c>
      <c r="C1315" s="27">
        <v>1989.0</v>
      </c>
      <c r="D1315" s="27">
        <v>16.0</v>
      </c>
    </row>
    <row r="1316" ht="15.75" customHeight="1">
      <c r="A1316" s="12" t="s">
        <v>568</v>
      </c>
      <c r="B1316" s="12" t="s">
        <v>572</v>
      </c>
      <c r="C1316" s="27">
        <v>1994.0</v>
      </c>
      <c r="D1316" s="27">
        <v>18.0</v>
      </c>
    </row>
    <row r="1317" ht="15.75" customHeight="1">
      <c r="A1317" s="12" t="s">
        <v>568</v>
      </c>
      <c r="B1317" s="12" t="s">
        <v>572</v>
      </c>
      <c r="C1317" s="27">
        <v>1999.0</v>
      </c>
      <c r="D1317" s="27">
        <v>15.0</v>
      </c>
    </row>
    <row r="1318" ht="15.75" customHeight="1">
      <c r="A1318" s="12" t="s">
        <v>568</v>
      </c>
      <c r="B1318" s="12" t="s">
        <v>572</v>
      </c>
      <c r="C1318" s="27">
        <v>2000.0</v>
      </c>
      <c r="D1318" s="27">
        <v>17.0</v>
      </c>
    </row>
    <row r="1319" ht="15.75" customHeight="1">
      <c r="A1319" s="12" t="s">
        <v>568</v>
      </c>
      <c r="B1319" s="12" t="s">
        <v>572</v>
      </c>
      <c r="C1319" s="27">
        <v>2001.0</v>
      </c>
      <c r="D1319" s="27">
        <v>18.0</v>
      </c>
    </row>
    <row r="1320" ht="15.75" customHeight="1">
      <c r="A1320" s="12" t="s">
        <v>568</v>
      </c>
      <c r="B1320" s="12" t="s">
        <v>572</v>
      </c>
      <c r="C1320" s="27">
        <v>2002.0</v>
      </c>
      <c r="D1320" s="27">
        <v>21.0</v>
      </c>
    </row>
    <row r="1321" ht="15.75" customHeight="1">
      <c r="A1321" s="12" t="s">
        <v>568</v>
      </c>
      <c r="B1321" s="12" t="s">
        <v>572</v>
      </c>
      <c r="C1321" s="27">
        <v>2003.0</v>
      </c>
      <c r="D1321" s="27">
        <v>21.0</v>
      </c>
    </row>
    <row r="1322" ht="15.75" customHeight="1">
      <c r="A1322" s="12" t="s">
        <v>568</v>
      </c>
      <c r="B1322" s="12" t="s">
        <v>572</v>
      </c>
      <c r="C1322" s="27">
        <v>2004.0</v>
      </c>
      <c r="D1322" s="27">
        <v>24.0</v>
      </c>
    </row>
    <row r="1323" ht="15.75" customHeight="1">
      <c r="A1323" s="12" t="s">
        <v>568</v>
      </c>
      <c r="B1323" s="12" t="s">
        <v>572</v>
      </c>
      <c r="C1323" s="27">
        <v>2005.0</v>
      </c>
      <c r="D1323" s="27">
        <v>29.0</v>
      </c>
    </row>
    <row r="1324" ht="15.75" customHeight="1">
      <c r="A1324" s="12" t="s">
        <v>568</v>
      </c>
      <c r="B1324" s="12" t="s">
        <v>572</v>
      </c>
      <c r="C1324" s="27">
        <v>2006.0</v>
      </c>
      <c r="D1324" s="27">
        <v>29.0</v>
      </c>
    </row>
    <row r="1325" ht="15.75" customHeight="1">
      <c r="A1325" s="12" t="s">
        <v>568</v>
      </c>
      <c r="B1325" s="12" t="s">
        <v>572</v>
      </c>
      <c r="C1325" s="27">
        <v>2007.0</v>
      </c>
      <c r="D1325" s="27">
        <v>33.0</v>
      </c>
    </row>
    <row r="1326" ht="15.75" customHeight="1">
      <c r="A1326" s="12" t="s">
        <v>568</v>
      </c>
      <c r="B1326" s="12" t="s">
        <v>572</v>
      </c>
      <c r="C1326" s="27">
        <v>2008.0</v>
      </c>
      <c r="D1326" s="27">
        <v>33.0</v>
      </c>
    </row>
    <row r="1327" ht="15.75" customHeight="1">
      <c r="A1327" s="12" t="s">
        <v>568</v>
      </c>
      <c r="B1327" s="12" t="s">
        <v>572</v>
      </c>
      <c r="C1327" s="27">
        <v>2009.0</v>
      </c>
      <c r="D1327" s="27">
        <v>42.0</v>
      </c>
    </row>
    <row r="1328" ht="15.75" customHeight="1">
      <c r="A1328" s="12" t="s">
        <v>568</v>
      </c>
      <c r="B1328" s="12" t="s">
        <v>572</v>
      </c>
      <c r="C1328" s="27">
        <v>2010.0</v>
      </c>
      <c r="D1328" s="27">
        <v>43.0</v>
      </c>
    </row>
    <row r="1329" ht="15.75" customHeight="1">
      <c r="A1329" s="12" t="s">
        <v>568</v>
      </c>
      <c r="B1329" s="12" t="s">
        <v>572</v>
      </c>
      <c r="C1329" s="27">
        <v>2011.0</v>
      </c>
      <c r="D1329" s="27">
        <v>47.0</v>
      </c>
    </row>
    <row r="1330" ht="15.75" customHeight="1">
      <c r="A1330" s="12" t="s">
        <v>568</v>
      </c>
      <c r="B1330" s="12" t="s">
        <v>574</v>
      </c>
      <c r="C1330" s="27">
        <v>1986.0</v>
      </c>
      <c r="D1330" s="27">
        <v>24.0</v>
      </c>
    </row>
    <row r="1331" ht="15.75" customHeight="1">
      <c r="A1331" s="12" t="s">
        <v>568</v>
      </c>
      <c r="B1331" s="12" t="s">
        <v>574</v>
      </c>
      <c r="C1331" s="27">
        <v>1989.0</v>
      </c>
      <c r="D1331" s="27">
        <v>31.0</v>
      </c>
    </row>
    <row r="1332" ht="15.75" customHeight="1">
      <c r="A1332" s="12" t="s">
        <v>568</v>
      </c>
      <c r="B1332" s="12" t="s">
        <v>574</v>
      </c>
      <c r="C1332" s="27">
        <v>1994.0</v>
      </c>
      <c r="D1332" s="27">
        <v>43.0</v>
      </c>
    </row>
    <row r="1333" ht="15.75" customHeight="1">
      <c r="A1333" s="12" t="s">
        <v>568</v>
      </c>
      <c r="B1333" s="12" t="s">
        <v>574</v>
      </c>
      <c r="C1333" s="27">
        <v>1999.0</v>
      </c>
      <c r="D1333" s="27">
        <v>32.0</v>
      </c>
    </row>
    <row r="1334" ht="15.75" customHeight="1">
      <c r="A1334" s="12" t="s">
        <v>568</v>
      </c>
      <c r="B1334" s="12" t="s">
        <v>574</v>
      </c>
      <c r="C1334" s="27">
        <v>2000.0</v>
      </c>
      <c r="D1334" s="27">
        <v>35.0</v>
      </c>
    </row>
    <row r="1335" ht="15.75" customHeight="1">
      <c r="A1335" s="12" t="s">
        <v>568</v>
      </c>
      <c r="B1335" s="12" t="s">
        <v>574</v>
      </c>
      <c r="C1335" s="27">
        <v>2001.0</v>
      </c>
      <c r="D1335" s="27">
        <v>38.0</v>
      </c>
    </row>
    <row r="1336" ht="15.75" customHeight="1">
      <c r="A1336" s="12" t="s">
        <v>568</v>
      </c>
      <c r="B1336" s="12" t="s">
        <v>574</v>
      </c>
      <c r="C1336" s="27">
        <v>2002.0</v>
      </c>
      <c r="D1336" s="27">
        <v>38.0</v>
      </c>
    </row>
    <row r="1337" ht="15.75" customHeight="1">
      <c r="A1337" s="12" t="s">
        <v>568</v>
      </c>
      <c r="B1337" s="12" t="s">
        <v>574</v>
      </c>
      <c r="C1337" s="27">
        <v>2003.0</v>
      </c>
      <c r="D1337" s="27">
        <v>37.0</v>
      </c>
    </row>
    <row r="1338" ht="15.75" customHeight="1">
      <c r="A1338" s="12" t="s">
        <v>568</v>
      </c>
      <c r="B1338" s="12" t="s">
        <v>574</v>
      </c>
      <c r="C1338" s="27">
        <v>2004.0</v>
      </c>
      <c r="D1338" s="27">
        <v>39.0</v>
      </c>
    </row>
    <row r="1339" ht="15.75" customHeight="1">
      <c r="A1339" s="12" t="s">
        <v>568</v>
      </c>
      <c r="B1339" s="12" t="s">
        <v>574</v>
      </c>
      <c r="C1339" s="27">
        <v>2005.0</v>
      </c>
      <c r="D1339" s="27">
        <v>40.0</v>
      </c>
    </row>
    <row r="1340" ht="15.75" customHeight="1">
      <c r="A1340" s="12" t="s">
        <v>568</v>
      </c>
      <c r="B1340" s="12" t="s">
        <v>574</v>
      </c>
      <c r="C1340" s="27">
        <v>2006.0</v>
      </c>
      <c r="D1340" s="27">
        <v>47.0</v>
      </c>
    </row>
    <row r="1341" ht="15.75" customHeight="1">
      <c r="A1341" s="12" t="s">
        <v>568</v>
      </c>
      <c r="B1341" s="12" t="s">
        <v>574</v>
      </c>
      <c r="C1341" s="27">
        <v>2007.0</v>
      </c>
      <c r="D1341" s="27">
        <v>49.0</v>
      </c>
    </row>
    <row r="1342" ht="15.75" customHeight="1">
      <c r="A1342" s="12" t="s">
        <v>568</v>
      </c>
      <c r="B1342" s="12" t="s">
        <v>574</v>
      </c>
      <c r="C1342" s="27">
        <v>2008.0</v>
      </c>
      <c r="D1342" s="27">
        <v>47.0</v>
      </c>
    </row>
    <row r="1343" ht="15.75" customHeight="1">
      <c r="A1343" s="12" t="s">
        <v>568</v>
      </c>
      <c r="B1343" s="12" t="s">
        <v>574</v>
      </c>
      <c r="C1343" s="27">
        <v>2009.0</v>
      </c>
      <c r="D1343" s="27">
        <v>41.0</v>
      </c>
    </row>
    <row r="1344" ht="15.75" customHeight="1">
      <c r="A1344" s="12" t="s">
        <v>568</v>
      </c>
      <c r="B1344" s="12" t="s">
        <v>574</v>
      </c>
      <c r="C1344" s="27">
        <v>2010.0</v>
      </c>
      <c r="D1344" s="27">
        <v>46.0</v>
      </c>
    </row>
    <row r="1345" ht="15.75" customHeight="1">
      <c r="A1345" s="12" t="s">
        <v>568</v>
      </c>
      <c r="B1345" s="12" t="s">
        <v>574</v>
      </c>
      <c r="C1345" s="27">
        <v>2011.0</v>
      </c>
      <c r="D1345" s="27">
        <v>48.0</v>
      </c>
    </row>
    <row r="1346" ht="15.75" customHeight="1">
      <c r="A1346" s="12" t="s">
        <v>568</v>
      </c>
      <c r="B1346" s="12" t="s">
        <v>576</v>
      </c>
      <c r="C1346" s="27">
        <v>1986.0</v>
      </c>
      <c r="D1346" s="27">
        <v>21.0</v>
      </c>
    </row>
    <row r="1347" ht="15.75" customHeight="1">
      <c r="A1347" s="12" t="s">
        <v>568</v>
      </c>
      <c r="B1347" s="12" t="s">
        <v>576</v>
      </c>
      <c r="C1347" s="27">
        <v>1989.0</v>
      </c>
      <c r="D1347" s="27">
        <v>22.0</v>
      </c>
    </row>
    <row r="1348" ht="15.75" customHeight="1">
      <c r="A1348" s="12" t="s">
        <v>568</v>
      </c>
      <c r="B1348" s="12" t="s">
        <v>576</v>
      </c>
      <c r="C1348" s="27">
        <v>1994.0</v>
      </c>
      <c r="D1348" s="27">
        <v>28.0</v>
      </c>
    </row>
    <row r="1349" ht="15.75" customHeight="1">
      <c r="A1349" s="12" t="s">
        <v>568</v>
      </c>
      <c r="B1349" s="12" t="s">
        <v>576</v>
      </c>
      <c r="C1349" s="27">
        <v>1999.0</v>
      </c>
      <c r="D1349" s="27">
        <v>24.0</v>
      </c>
    </row>
    <row r="1350" ht="15.75" customHeight="1">
      <c r="A1350" s="12" t="s">
        <v>568</v>
      </c>
      <c r="B1350" s="12" t="s">
        <v>576</v>
      </c>
      <c r="C1350" s="27">
        <v>2000.0</v>
      </c>
      <c r="D1350" s="27">
        <v>23.0</v>
      </c>
    </row>
    <row r="1351" ht="15.75" customHeight="1">
      <c r="A1351" s="12" t="s">
        <v>568</v>
      </c>
      <c r="B1351" s="12" t="s">
        <v>576</v>
      </c>
      <c r="C1351" s="27">
        <v>2001.0</v>
      </c>
      <c r="D1351" s="27">
        <v>24.0</v>
      </c>
    </row>
    <row r="1352" ht="15.75" customHeight="1">
      <c r="A1352" s="12" t="s">
        <v>568</v>
      </c>
      <c r="B1352" s="12" t="s">
        <v>576</v>
      </c>
      <c r="C1352" s="27">
        <v>2002.0</v>
      </c>
      <c r="D1352" s="27">
        <v>24.0</v>
      </c>
    </row>
    <row r="1353" ht="15.75" customHeight="1">
      <c r="A1353" s="12" t="s">
        <v>568</v>
      </c>
      <c r="B1353" s="12" t="s">
        <v>576</v>
      </c>
      <c r="C1353" s="27">
        <v>2003.0</v>
      </c>
      <c r="D1353" s="27">
        <v>24.0</v>
      </c>
    </row>
    <row r="1354" ht="15.75" customHeight="1">
      <c r="A1354" s="12" t="s">
        <v>568</v>
      </c>
      <c r="B1354" s="12" t="s">
        <v>576</v>
      </c>
      <c r="C1354" s="27">
        <v>2004.0</v>
      </c>
      <c r="D1354" s="27">
        <v>23.0</v>
      </c>
    </row>
    <row r="1355" ht="15.75" customHeight="1">
      <c r="A1355" s="12" t="s">
        <v>568</v>
      </c>
      <c r="B1355" s="12" t="s">
        <v>576</v>
      </c>
      <c r="C1355" s="27">
        <v>2005.0</v>
      </c>
      <c r="D1355" s="27">
        <v>25.0</v>
      </c>
    </row>
    <row r="1356" ht="15.75" customHeight="1">
      <c r="A1356" s="12" t="s">
        <v>568</v>
      </c>
      <c r="B1356" s="12" t="s">
        <v>576</v>
      </c>
      <c r="C1356" s="27">
        <v>2006.0</v>
      </c>
      <c r="D1356" s="27">
        <v>26.0</v>
      </c>
    </row>
    <row r="1357" ht="15.75" customHeight="1">
      <c r="A1357" s="12" t="s">
        <v>568</v>
      </c>
      <c r="B1357" s="12" t="s">
        <v>576</v>
      </c>
      <c r="C1357" s="27">
        <v>2007.0</v>
      </c>
      <c r="D1357" s="27">
        <v>27.0</v>
      </c>
    </row>
    <row r="1358" ht="15.75" customHeight="1">
      <c r="A1358" s="12" t="s">
        <v>568</v>
      </c>
      <c r="B1358" s="12" t="s">
        <v>576</v>
      </c>
      <c r="C1358" s="27">
        <v>2008.0</v>
      </c>
      <c r="D1358" s="27">
        <v>30.0</v>
      </c>
    </row>
    <row r="1359" ht="15.75" customHeight="1">
      <c r="A1359" s="12" t="s">
        <v>568</v>
      </c>
      <c r="B1359" s="12" t="s">
        <v>576</v>
      </c>
      <c r="C1359" s="27">
        <v>2009.0</v>
      </c>
      <c r="D1359" s="27">
        <v>32.0</v>
      </c>
    </row>
    <row r="1360" ht="15.75" customHeight="1">
      <c r="A1360" s="12" t="s">
        <v>568</v>
      </c>
      <c r="B1360" s="12" t="s">
        <v>576</v>
      </c>
      <c r="C1360" s="27">
        <v>2010.0</v>
      </c>
      <c r="D1360" s="27">
        <v>35.0</v>
      </c>
    </row>
    <row r="1361" ht="15.75" customHeight="1">
      <c r="A1361" s="12" t="s">
        <v>568</v>
      </c>
      <c r="B1361" s="12" t="s">
        <v>576</v>
      </c>
      <c r="C1361" s="27">
        <v>2011.0</v>
      </c>
      <c r="D1361" s="27">
        <v>37.0</v>
      </c>
    </row>
    <row r="1362" ht="15.75" customHeight="1">
      <c r="A1362" s="12" t="s">
        <v>568</v>
      </c>
      <c r="B1362" s="12" t="s">
        <v>578</v>
      </c>
      <c r="C1362" s="27">
        <v>2003.0</v>
      </c>
      <c r="D1362" s="27">
        <v>1.0</v>
      </c>
    </row>
    <row r="1363" ht="15.75" customHeight="1">
      <c r="A1363" s="12" t="s">
        <v>568</v>
      </c>
      <c r="B1363" s="12" t="s">
        <v>578</v>
      </c>
      <c r="C1363" s="27">
        <v>2004.0</v>
      </c>
      <c r="D1363" s="27">
        <v>2.0</v>
      </c>
    </row>
    <row r="1364" ht="15.75" customHeight="1">
      <c r="A1364" s="12" t="s">
        <v>568</v>
      </c>
      <c r="B1364" s="12" t="s">
        <v>578</v>
      </c>
      <c r="C1364" s="27">
        <v>2005.0</v>
      </c>
      <c r="D1364" s="27">
        <v>2.0</v>
      </c>
    </row>
    <row r="1365" ht="15.75" customHeight="1">
      <c r="A1365" s="12" t="s">
        <v>568</v>
      </c>
      <c r="B1365" s="12" t="s">
        <v>578</v>
      </c>
      <c r="C1365" s="27">
        <v>2006.0</v>
      </c>
      <c r="D1365" s="27">
        <v>2.0</v>
      </c>
    </row>
    <row r="1366" ht="15.75" customHeight="1">
      <c r="A1366" s="12" t="s">
        <v>568</v>
      </c>
      <c r="B1366" s="12" t="s">
        <v>578</v>
      </c>
      <c r="C1366" s="27">
        <v>2007.0</v>
      </c>
      <c r="D1366" s="27">
        <v>2.0</v>
      </c>
    </row>
    <row r="1367" ht="15.75" customHeight="1">
      <c r="A1367" s="12" t="s">
        <v>568</v>
      </c>
      <c r="B1367" s="12" t="s">
        <v>578</v>
      </c>
      <c r="C1367" s="27">
        <v>2008.0</v>
      </c>
      <c r="D1367" s="27">
        <v>4.0</v>
      </c>
    </row>
    <row r="1368" ht="15.75" customHeight="1">
      <c r="A1368" s="12" t="s">
        <v>568</v>
      </c>
      <c r="B1368" s="12" t="s">
        <v>578</v>
      </c>
      <c r="C1368" s="27">
        <v>2009.0</v>
      </c>
      <c r="D1368" s="27">
        <v>4.0</v>
      </c>
    </row>
    <row r="1369" ht="15.75" customHeight="1">
      <c r="A1369" s="12" t="s">
        <v>568</v>
      </c>
      <c r="B1369" s="12" t="s">
        <v>578</v>
      </c>
      <c r="C1369" s="27">
        <v>2010.0</v>
      </c>
      <c r="D1369" s="27">
        <v>3.0</v>
      </c>
    </row>
    <row r="1370" ht="15.75" customHeight="1">
      <c r="A1370" s="12" t="s">
        <v>568</v>
      </c>
      <c r="B1370" s="12" t="s">
        <v>578</v>
      </c>
      <c r="C1370" s="27">
        <v>2011.0</v>
      </c>
      <c r="D1370" s="27">
        <v>7.0</v>
      </c>
    </row>
    <row r="1371" ht="15.75" customHeight="1">
      <c r="A1371" s="12" t="s">
        <v>579</v>
      </c>
      <c r="B1371" s="12" t="s">
        <v>580</v>
      </c>
      <c r="C1371" s="27">
        <v>2004.0</v>
      </c>
      <c r="D1371" s="27">
        <v>36.0</v>
      </c>
    </row>
    <row r="1372" ht="15.75" customHeight="1">
      <c r="A1372" s="12" t="s">
        <v>579</v>
      </c>
      <c r="B1372" s="12" t="s">
        <v>580</v>
      </c>
      <c r="C1372" s="27">
        <v>2005.0</v>
      </c>
      <c r="D1372" s="27">
        <v>34.0</v>
      </c>
    </row>
    <row r="1373" ht="15.75" customHeight="1">
      <c r="A1373" s="12" t="s">
        <v>579</v>
      </c>
      <c r="B1373" s="12" t="s">
        <v>580</v>
      </c>
      <c r="C1373" s="27">
        <v>2006.0</v>
      </c>
      <c r="D1373" s="27">
        <v>34.0</v>
      </c>
    </row>
    <row r="1374" ht="15.75" customHeight="1">
      <c r="A1374" s="12" t="s">
        <v>579</v>
      </c>
      <c r="B1374" s="12" t="s">
        <v>580</v>
      </c>
      <c r="C1374" s="27">
        <v>2007.0</v>
      </c>
      <c r="D1374" s="27">
        <v>32.0</v>
      </c>
    </row>
    <row r="1375" ht="15.75" customHeight="1">
      <c r="A1375" s="12" t="s">
        <v>579</v>
      </c>
      <c r="B1375" s="12" t="s">
        <v>580</v>
      </c>
      <c r="C1375" s="27">
        <v>2008.0</v>
      </c>
      <c r="D1375" s="27">
        <v>33.0</v>
      </c>
    </row>
    <row r="1376" ht="15.75" customHeight="1">
      <c r="A1376" s="12" t="s">
        <v>579</v>
      </c>
      <c r="B1376" s="12" t="s">
        <v>580</v>
      </c>
      <c r="C1376" s="27">
        <v>2009.0</v>
      </c>
      <c r="D1376" s="27">
        <v>32.0</v>
      </c>
    </row>
    <row r="1377" ht="15.75" customHeight="1">
      <c r="A1377" s="12" t="s">
        <v>579</v>
      </c>
      <c r="B1377" s="12" t="s">
        <v>580</v>
      </c>
      <c r="C1377" s="27">
        <v>2010.0</v>
      </c>
      <c r="D1377" s="27">
        <v>28.0</v>
      </c>
    </row>
    <row r="1378" ht="15.75" customHeight="1">
      <c r="A1378" s="12" t="s">
        <v>579</v>
      </c>
      <c r="B1378" s="12" t="s">
        <v>580</v>
      </c>
      <c r="C1378" s="27">
        <v>2011.0</v>
      </c>
      <c r="D1378" s="27">
        <v>24.0</v>
      </c>
    </row>
    <row r="1379" ht="15.75" customHeight="1">
      <c r="A1379" s="12" t="s">
        <v>579</v>
      </c>
      <c r="B1379" s="12" t="s">
        <v>580</v>
      </c>
      <c r="C1379" s="27">
        <v>2012.0</v>
      </c>
      <c r="D1379" s="27">
        <v>24.0</v>
      </c>
    </row>
    <row r="1380" ht="15.75" customHeight="1">
      <c r="A1380" s="12" t="s">
        <v>579</v>
      </c>
      <c r="B1380" s="12" t="s">
        <v>580</v>
      </c>
      <c r="C1380" s="27">
        <v>2013.0</v>
      </c>
      <c r="D1380" s="27">
        <v>25.0</v>
      </c>
    </row>
    <row r="1381" ht="15.75" customHeight="1">
      <c r="A1381" s="12" t="s">
        <v>579</v>
      </c>
      <c r="B1381" s="12" t="s">
        <v>580</v>
      </c>
      <c r="C1381" s="27">
        <v>2014.0</v>
      </c>
      <c r="D1381" s="27">
        <v>23.0</v>
      </c>
    </row>
    <row r="1382" ht="15.75" customHeight="1">
      <c r="A1382" s="12" t="s">
        <v>579</v>
      </c>
      <c r="B1382" s="12" t="s">
        <v>580</v>
      </c>
      <c r="C1382" s="27">
        <v>2015.0</v>
      </c>
      <c r="D1382" s="27">
        <v>24.0</v>
      </c>
    </row>
    <row r="1383" ht="15.75" customHeight="1">
      <c r="A1383" s="12" t="s">
        <v>579</v>
      </c>
      <c r="B1383" s="12" t="s">
        <v>580</v>
      </c>
      <c r="C1383" s="27">
        <v>2016.0</v>
      </c>
      <c r="D1383" s="27">
        <v>23.0</v>
      </c>
    </row>
    <row r="1384" ht="15.75" customHeight="1">
      <c r="A1384" s="12" t="s">
        <v>579</v>
      </c>
      <c r="B1384" s="12" t="s">
        <v>580</v>
      </c>
      <c r="C1384" s="27">
        <v>2017.0</v>
      </c>
      <c r="D1384" s="27">
        <v>23.0</v>
      </c>
    </row>
    <row r="1385" ht="15.75" customHeight="1">
      <c r="A1385" s="12" t="s">
        <v>579</v>
      </c>
      <c r="B1385" s="12" t="s">
        <v>580</v>
      </c>
      <c r="C1385" s="27">
        <v>2018.0</v>
      </c>
      <c r="D1385" s="27">
        <v>24.0</v>
      </c>
    </row>
    <row r="1386" ht="15.75" customHeight="1">
      <c r="A1386" s="12" t="s">
        <v>579</v>
      </c>
      <c r="B1386" s="12" t="s">
        <v>580</v>
      </c>
      <c r="C1386" s="27">
        <v>2019.0</v>
      </c>
      <c r="D1386" s="27">
        <v>25.0</v>
      </c>
    </row>
    <row r="1387" ht="15.75" customHeight="1">
      <c r="A1387" s="12" t="s">
        <v>579</v>
      </c>
      <c r="B1387" s="12" t="s">
        <v>580</v>
      </c>
      <c r="C1387" s="27">
        <v>2020.0</v>
      </c>
      <c r="D1387" s="27">
        <v>28.0</v>
      </c>
    </row>
    <row r="1388" ht="15.75" customHeight="1">
      <c r="A1388" s="12" t="s">
        <v>579</v>
      </c>
      <c r="B1388" s="12" t="s">
        <v>580</v>
      </c>
      <c r="C1388" s="27">
        <v>2021.0</v>
      </c>
      <c r="D1388" s="27">
        <v>27.0</v>
      </c>
    </row>
    <row r="1389" ht="15.75" customHeight="1">
      <c r="A1389" s="12" t="s">
        <v>579</v>
      </c>
      <c r="B1389" s="12" t="s">
        <v>583</v>
      </c>
      <c r="C1389" s="27">
        <v>2002.0</v>
      </c>
      <c r="D1389" s="27">
        <v>210.0</v>
      </c>
    </row>
    <row r="1390" ht="15.75" customHeight="1">
      <c r="A1390" s="12" t="s">
        <v>579</v>
      </c>
      <c r="B1390" s="12" t="s">
        <v>583</v>
      </c>
      <c r="C1390" s="27">
        <v>2003.0</v>
      </c>
      <c r="D1390" s="27">
        <v>216.0</v>
      </c>
    </row>
    <row r="1391" ht="15.75" customHeight="1">
      <c r="A1391" s="12" t="s">
        <v>579</v>
      </c>
      <c r="B1391" s="12" t="s">
        <v>583</v>
      </c>
      <c r="C1391" s="27">
        <v>2004.0</v>
      </c>
      <c r="D1391" s="27">
        <v>215.0</v>
      </c>
    </row>
    <row r="1392" ht="15.75" customHeight="1">
      <c r="A1392" s="12" t="s">
        <v>579</v>
      </c>
      <c r="B1392" s="12" t="s">
        <v>583</v>
      </c>
      <c r="C1392" s="27">
        <v>2005.0</v>
      </c>
      <c r="D1392" s="27">
        <v>229.0</v>
      </c>
    </row>
    <row r="1393" ht="15.75" customHeight="1">
      <c r="A1393" s="12" t="s">
        <v>579</v>
      </c>
      <c r="B1393" s="12" t="s">
        <v>583</v>
      </c>
      <c r="C1393" s="27">
        <v>2006.0</v>
      </c>
      <c r="D1393" s="27">
        <v>235.0</v>
      </c>
    </row>
    <row r="1394" ht="15.75" customHeight="1">
      <c r="A1394" s="12" t="s">
        <v>579</v>
      </c>
      <c r="B1394" s="12" t="s">
        <v>583</v>
      </c>
      <c r="C1394" s="27">
        <v>2007.0</v>
      </c>
      <c r="D1394" s="27">
        <v>243.0</v>
      </c>
    </row>
    <row r="1395" ht="15.75" customHeight="1">
      <c r="A1395" s="12" t="s">
        <v>579</v>
      </c>
      <c r="B1395" s="12" t="s">
        <v>583</v>
      </c>
      <c r="C1395" s="27">
        <v>2008.0</v>
      </c>
      <c r="D1395" s="27">
        <v>265.0</v>
      </c>
    </row>
    <row r="1396" ht="15.75" customHeight="1">
      <c r="A1396" s="12" t="s">
        <v>579</v>
      </c>
      <c r="B1396" s="12" t="s">
        <v>583</v>
      </c>
      <c r="C1396" s="27">
        <v>2009.0</v>
      </c>
      <c r="D1396" s="27">
        <v>279.0</v>
      </c>
    </row>
    <row r="1397" ht="15.75" customHeight="1">
      <c r="A1397" s="12" t="s">
        <v>579</v>
      </c>
      <c r="B1397" s="12" t="s">
        <v>583</v>
      </c>
      <c r="C1397" s="27">
        <v>2010.0</v>
      </c>
      <c r="D1397" s="27">
        <v>303.0</v>
      </c>
    </row>
    <row r="1398" ht="15.75" customHeight="1">
      <c r="A1398" s="12" t="s">
        <v>579</v>
      </c>
      <c r="B1398" s="12" t="s">
        <v>583</v>
      </c>
      <c r="C1398" s="27">
        <v>2011.0</v>
      </c>
      <c r="D1398" s="27">
        <v>296.0</v>
      </c>
    </row>
    <row r="1399" ht="15.75" customHeight="1">
      <c r="A1399" s="12" t="s">
        <v>579</v>
      </c>
      <c r="B1399" s="12" t="s">
        <v>583</v>
      </c>
      <c r="C1399" s="27">
        <v>2012.0</v>
      </c>
      <c r="D1399" s="27">
        <v>320.0</v>
      </c>
    </row>
    <row r="1400" ht="15.75" customHeight="1">
      <c r="A1400" s="12" t="s">
        <v>579</v>
      </c>
      <c r="B1400" s="12" t="s">
        <v>583</v>
      </c>
      <c r="C1400" s="27">
        <v>2013.0</v>
      </c>
      <c r="D1400" s="27">
        <v>329.0</v>
      </c>
    </row>
    <row r="1401" ht="15.75" customHeight="1">
      <c r="A1401" s="12" t="s">
        <v>579</v>
      </c>
      <c r="B1401" s="12" t="s">
        <v>583</v>
      </c>
      <c r="C1401" s="27">
        <v>2014.0</v>
      </c>
      <c r="D1401" s="27">
        <v>325.0</v>
      </c>
    </row>
    <row r="1402" ht="15.75" customHeight="1">
      <c r="A1402" s="12" t="s">
        <v>579</v>
      </c>
      <c r="B1402" s="12" t="s">
        <v>583</v>
      </c>
      <c r="C1402" s="27">
        <v>2015.0</v>
      </c>
      <c r="D1402" s="27">
        <v>360.0</v>
      </c>
    </row>
    <row r="1403" ht="15.75" customHeight="1">
      <c r="A1403" s="12" t="s">
        <v>579</v>
      </c>
      <c r="B1403" s="12" t="s">
        <v>583</v>
      </c>
      <c r="C1403" s="27">
        <v>2016.0</v>
      </c>
      <c r="D1403" s="27">
        <v>399.0</v>
      </c>
    </row>
    <row r="1404" ht="15.75" customHeight="1">
      <c r="A1404" s="12" t="s">
        <v>579</v>
      </c>
      <c r="B1404" s="12" t="s">
        <v>583</v>
      </c>
      <c r="C1404" s="27">
        <v>2017.0</v>
      </c>
      <c r="D1404" s="27">
        <v>408.0</v>
      </c>
    </row>
    <row r="1405" ht="15.75" customHeight="1">
      <c r="A1405" s="12" t="s">
        <v>579</v>
      </c>
      <c r="B1405" s="12" t="s">
        <v>583</v>
      </c>
      <c r="C1405" s="27">
        <v>2018.0</v>
      </c>
      <c r="D1405" s="27">
        <v>406.0</v>
      </c>
    </row>
    <row r="1406" ht="15.75" customHeight="1">
      <c r="A1406" s="12" t="s">
        <v>579</v>
      </c>
      <c r="B1406" s="12" t="s">
        <v>583</v>
      </c>
      <c r="C1406" s="27">
        <v>2019.0</v>
      </c>
      <c r="D1406" s="27">
        <v>429.0</v>
      </c>
    </row>
    <row r="1407" ht="15.75" customHeight="1">
      <c r="A1407" s="12" t="s">
        <v>579</v>
      </c>
      <c r="B1407" s="12" t="s">
        <v>583</v>
      </c>
      <c r="C1407" s="27">
        <v>2020.0</v>
      </c>
      <c r="D1407" s="27">
        <v>457.0</v>
      </c>
    </row>
    <row r="1408" ht="15.75" customHeight="1">
      <c r="A1408" s="12" t="s">
        <v>579</v>
      </c>
      <c r="B1408" s="12" t="s">
        <v>585</v>
      </c>
      <c r="C1408" s="27">
        <v>2005.0</v>
      </c>
      <c r="D1408" s="27">
        <v>32.0</v>
      </c>
    </row>
    <row r="1409" ht="15.75" customHeight="1">
      <c r="A1409" s="12" t="s">
        <v>579</v>
      </c>
      <c r="B1409" s="12" t="s">
        <v>585</v>
      </c>
      <c r="C1409" s="27">
        <v>2006.0</v>
      </c>
      <c r="D1409" s="27">
        <v>30.0</v>
      </c>
    </row>
    <row r="1410" ht="15.75" customHeight="1">
      <c r="A1410" s="12" t="s">
        <v>579</v>
      </c>
      <c r="B1410" s="12" t="s">
        <v>585</v>
      </c>
      <c r="C1410" s="27">
        <v>2007.0</v>
      </c>
      <c r="D1410" s="27">
        <v>40.0</v>
      </c>
    </row>
    <row r="1411" ht="15.75" customHeight="1">
      <c r="A1411" s="12" t="s">
        <v>579</v>
      </c>
      <c r="B1411" s="12" t="s">
        <v>585</v>
      </c>
      <c r="C1411" s="27">
        <v>2008.0</v>
      </c>
      <c r="D1411" s="27">
        <v>31.0</v>
      </c>
    </row>
    <row r="1412" ht="15.75" customHeight="1">
      <c r="A1412" s="12" t="s">
        <v>579</v>
      </c>
      <c r="B1412" s="12" t="s">
        <v>585</v>
      </c>
      <c r="C1412" s="27">
        <v>2009.0</v>
      </c>
      <c r="D1412" s="27">
        <v>39.0</v>
      </c>
    </row>
    <row r="1413" ht="15.75" customHeight="1">
      <c r="A1413" s="12" t="s">
        <v>579</v>
      </c>
      <c r="B1413" s="12" t="s">
        <v>585</v>
      </c>
      <c r="C1413" s="27">
        <v>2010.0</v>
      </c>
      <c r="D1413" s="27">
        <v>40.0</v>
      </c>
    </row>
    <row r="1414" ht="15.75" customHeight="1">
      <c r="A1414" s="12" t="s">
        <v>579</v>
      </c>
      <c r="B1414" s="12" t="s">
        <v>585</v>
      </c>
      <c r="C1414" s="27">
        <v>2011.0</v>
      </c>
      <c r="D1414" s="27">
        <v>41.0</v>
      </c>
    </row>
    <row r="1415" ht="15.75" customHeight="1">
      <c r="A1415" s="12" t="s">
        <v>579</v>
      </c>
      <c r="B1415" s="12" t="s">
        <v>585</v>
      </c>
      <c r="C1415" s="27">
        <v>2012.0</v>
      </c>
      <c r="D1415" s="27">
        <v>49.0</v>
      </c>
    </row>
    <row r="1416" ht="15.75" customHeight="1">
      <c r="A1416" s="12" t="s">
        <v>579</v>
      </c>
      <c r="B1416" s="12" t="s">
        <v>585</v>
      </c>
      <c r="C1416" s="27">
        <v>2013.0</v>
      </c>
      <c r="D1416" s="27">
        <v>53.0</v>
      </c>
    </row>
    <row r="1417" ht="15.75" customHeight="1">
      <c r="A1417" s="12" t="s">
        <v>579</v>
      </c>
      <c r="B1417" s="12" t="s">
        <v>585</v>
      </c>
      <c r="C1417" s="27">
        <v>2014.0</v>
      </c>
      <c r="D1417" s="27">
        <v>46.0</v>
      </c>
    </row>
    <row r="1418" ht="15.75" customHeight="1">
      <c r="A1418" s="12" t="s">
        <v>579</v>
      </c>
      <c r="B1418" s="12" t="s">
        <v>585</v>
      </c>
      <c r="C1418" s="27">
        <v>2015.0</v>
      </c>
      <c r="D1418" s="27">
        <v>56.0</v>
      </c>
    </row>
    <row r="1419" ht="15.75" customHeight="1">
      <c r="A1419" s="12" t="s">
        <v>579</v>
      </c>
      <c r="B1419" s="12" t="s">
        <v>585</v>
      </c>
      <c r="C1419" s="27">
        <v>2016.0</v>
      </c>
      <c r="D1419" s="27">
        <v>47.0</v>
      </c>
    </row>
    <row r="1420" ht="15.75" customHeight="1">
      <c r="A1420" s="12" t="s">
        <v>579</v>
      </c>
      <c r="B1420" s="12" t="s">
        <v>585</v>
      </c>
      <c r="C1420" s="27">
        <v>2017.0</v>
      </c>
      <c r="D1420" s="27">
        <v>40.0</v>
      </c>
    </row>
    <row r="1421" ht="15.75" customHeight="1">
      <c r="A1421" s="12" t="s">
        <v>579</v>
      </c>
      <c r="B1421" s="12" t="s">
        <v>585</v>
      </c>
      <c r="C1421" s="27">
        <v>2018.0</v>
      </c>
      <c r="D1421" s="27">
        <v>31.0</v>
      </c>
    </row>
    <row r="1422" ht="15.75" customHeight="1">
      <c r="A1422" s="12" t="s">
        <v>579</v>
      </c>
      <c r="B1422" s="12" t="s">
        <v>585</v>
      </c>
      <c r="C1422" s="27">
        <v>2019.0</v>
      </c>
      <c r="D1422" s="27">
        <v>30.0</v>
      </c>
    </row>
    <row r="1423" ht="15.75" customHeight="1">
      <c r="A1423" s="12" t="s">
        <v>579</v>
      </c>
      <c r="B1423" s="12" t="s">
        <v>585</v>
      </c>
      <c r="C1423" s="27">
        <v>2020.0</v>
      </c>
      <c r="D1423" s="27">
        <v>25.0</v>
      </c>
    </row>
    <row r="1424" ht="15.75" customHeight="1">
      <c r="A1424" s="12" t="s">
        <v>579</v>
      </c>
      <c r="B1424" s="12" t="s">
        <v>585</v>
      </c>
      <c r="C1424" s="27">
        <v>2021.0</v>
      </c>
      <c r="D1424" s="27">
        <v>23.0</v>
      </c>
    </row>
    <row r="1425" ht="15.75" customHeight="1">
      <c r="A1425" s="12" t="s">
        <v>579</v>
      </c>
      <c r="B1425" s="12" t="s">
        <v>587</v>
      </c>
      <c r="C1425" s="27">
        <v>2014.0</v>
      </c>
      <c r="D1425" s="27">
        <v>1.0</v>
      </c>
    </row>
    <row r="1426" ht="15.75" customHeight="1">
      <c r="A1426" s="12" t="s">
        <v>579</v>
      </c>
      <c r="B1426" s="12" t="s">
        <v>587</v>
      </c>
      <c r="C1426" s="27">
        <v>2015.0</v>
      </c>
      <c r="D1426" s="27">
        <v>2.0</v>
      </c>
    </row>
    <row r="1427" ht="15.75" customHeight="1">
      <c r="A1427" s="12" t="s">
        <v>579</v>
      </c>
      <c r="B1427" s="12" t="s">
        <v>587</v>
      </c>
      <c r="C1427" s="27">
        <v>2016.0</v>
      </c>
      <c r="D1427" s="27">
        <v>2.0</v>
      </c>
    </row>
    <row r="1428" ht="15.75" customHeight="1">
      <c r="A1428" s="12" t="s">
        <v>579</v>
      </c>
      <c r="B1428" s="12" t="s">
        <v>587</v>
      </c>
      <c r="C1428" s="27">
        <v>2017.0</v>
      </c>
      <c r="D1428" s="27">
        <v>2.0</v>
      </c>
    </row>
    <row r="1429" ht="15.75" customHeight="1">
      <c r="A1429" s="12" t="s">
        <v>579</v>
      </c>
      <c r="B1429" s="12" t="s">
        <v>587</v>
      </c>
      <c r="C1429" s="27">
        <v>2018.0</v>
      </c>
      <c r="D1429" s="27">
        <v>2.0</v>
      </c>
    </row>
    <row r="1430" ht="15.75" customHeight="1">
      <c r="A1430" s="12" t="s">
        <v>579</v>
      </c>
      <c r="B1430" s="12" t="s">
        <v>587</v>
      </c>
      <c r="C1430" s="27">
        <v>2019.0</v>
      </c>
      <c r="D1430" s="27">
        <v>3.0</v>
      </c>
    </row>
    <row r="1431" ht="15.75" customHeight="1">
      <c r="A1431" s="12" t="s">
        <v>579</v>
      </c>
      <c r="B1431" s="12" t="s">
        <v>587</v>
      </c>
      <c r="C1431" s="27">
        <v>2020.0</v>
      </c>
      <c r="D1431" s="27">
        <v>4.0</v>
      </c>
    </row>
    <row r="1432" ht="15.75" customHeight="1">
      <c r="A1432" s="12" t="s">
        <v>579</v>
      </c>
      <c r="B1432" s="12" t="s">
        <v>587</v>
      </c>
      <c r="C1432" s="27">
        <v>2021.0</v>
      </c>
      <c r="D1432" s="27">
        <v>5.0</v>
      </c>
    </row>
    <row r="1433" ht="15.75" customHeight="1">
      <c r="A1433" s="12" t="s">
        <v>588</v>
      </c>
      <c r="B1433" s="12" t="s">
        <v>589</v>
      </c>
      <c r="C1433" s="27">
        <v>2008.0</v>
      </c>
      <c r="D1433" s="27">
        <v>7.0</v>
      </c>
    </row>
    <row r="1434" ht="15.75" customHeight="1">
      <c r="A1434" s="12" t="s">
        <v>588</v>
      </c>
      <c r="B1434" s="12" t="s">
        <v>589</v>
      </c>
      <c r="C1434" s="27">
        <v>2009.0</v>
      </c>
      <c r="D1434" s="27">
        <v>7.0</v>
      </c>
    </row>
    <row r="1435" ht="15.75" customHeight="1">
      <c r="A1435" s="12" t="s">
        <v>588</v>
      </c>
      <c r="B1435" s="12" t="s">
        <v>589</v>
      </c>
      <c r="C1435" s="27">
        <v>2010.0</v>
      </c>
      <c r="D1435" s="27">
        <v>7.0</v>
      </c>
    </row>
    <row r="1436" ht="15.75" customHeight="1">
      <c r="A1436" s="12" t="s">
        <v>588</v>
      </c>
      <c r="B1436" s="12" t="s">
        <v>589</v>
      </c>
      <c r="C1436" s="27">
        <v>2011.0</v>
      </c>
      <c r="D1436" s="27">
        <v>7.0</v>
      </c>
    </row>
    <row r="1437" ht="15.75" customHeight="1">
      <c r="A1437" s="12" t="s">
        <v>588</v>
      </c>
      <c r="B1437" s="12" t="s">
        <v>589</v>
      </c>
      <c r="C1437" s="27">
        <v>2012.0</v>
      </c>
      <c r="D1437" s="27">
        <v>7.0</v>
      </c>
    </row>
    <row r="1438" ht="15.75" customHeight="1">
      <c r="A1438" s="12" t="s">
        <v>588</v>
      </c>
      <c r="B1438" s="12" t="s">
        <v>589</v>
      </c>
      <c r="C1438" s="27">
        <v>2013.0</v>
      </c>
      <c r="D1438" s="27">
        <v>5.0</v>
      </c>
    </row>
    <row r="1439" ht="15.75" customHeight="1">
      <c r="A1439" s="12" t="s">
        <v>588</v>
      </c>
      <c r="B1439" s="12" t="s">
        <v>589</v>
      </c>
      <c r="C1439" s="27">
        <v>2014.0</v>
      </c>
      <c r="D1439" s="27">
        <v>5.0</v>
      </c>
    </row>
    <row r="1440" ht="15.75" customHeight="1">
      <c r="A1440" s="12" t="s">
        <v>588</v>
      </c>
      <c r="B1440" s="12" t="s">
        <v>589</v>
      </c>
      <c r="C1440" s="27">
        <v>2015.0</v>
      </c>
      <c r="D1440" s="27">
        <v>5.0</v>
      </c>
    </row>
    <row r="1441" ht="15.75" customHeight="1">
      <c r="A1441" s="12" t="s">
        <v>588</v>
      </c>
      <c r="B1441" s="12" t="s">
        <v>589</v>
      </c>
      <c r="C1441" s="27">
        <v>2016.0</v>
      </c>
      <c r="D1441" s="27">
        <v>5.0</v>
      </c>
    </row>
    <row r="1442" ht="15.75" customHeight="1">
      <c r="A1442" s="12" t="s">
        <v>588</v>
      </c>
      <c r="B1442" s="12" t="s">
        <v>589</v>
      </c>
      <c r="C1442" s="27">
        <v>2017.0</v>
      </c>
      <c r="D1442" s="27">
        <v>5.0</v>
      </c>
    </row>
    <row r="1443" ht="15.75" customHeight="1">
      <c r="A1443" s="12" t="s">
        <v>588</v>
      </c>
      <c r="B1443" s="12" t="s">
        <v>589</v>
      </c>
      <c r="C1443" s="27">
        <v>2018.0</v>
      </c>
      <c r="D1443" s="27">
        <v>5.0</v>
      </c>
    </row>
    <row r="1444" ht="15.75" customHeight="1">
      <c r="A1444" s="12" t="s">
        <v>588</v>
      </c>
      <c r="B1444" s="12" t="s">
        <v>589</v>
      </c>
      <c r="C1444" s="27">
        <v>2019.0</v>
      </c>
      <c r="D1444" s="27">
        <v>3.0</v>
      </c>
    </row>
    <row r="1445" ht="15.75" customHeight="1">
      <c r="A1445" s="12" t="s">
        <v>588</v>
      </c>
      <c r="B1445" s="12" t="s">
        <v>589</v>
      </c>
      <c r="C1445" s="27">
        <v>2020.0</v>
      </c>
      <c r="D1445" s="27">
        <v>4.0</v>
      </c>
    </row>
    <row r="1446" ht="15.75" customHeight="1">
      <c r="A1446" s="12" t="s">
        <v>592</v>
      </c>
      <c r="B1446" s="12" t="s">
        <v>593</v>
      </c>
      <c r="C1446" s="27">
        <v>2006.0</v>
      </c>
      <c r="D1446" s="27">
        <v>18.0</v>
      </c>
    </row>
    <row r="1447" ht="15.75" customHeight="1">
      <c r="A1447" s="12" t="s">
        <v>592</v>
      </c>
      <c r="B1447" s="12" t="s">
        <v>593</v>
      </c>
      <c r="C1447" s="27">
        <v>2007.0</v>
      </c>
      <c r="D1447" s="27">
        <v>19.0</v>
      </c>
    </row>
    <row r="1448" ht="15.75" customHeight="1">
      <c r="A1448" s="12" t="s">
        <v>592</v>
      </c>
      <c r="B1448" s="12" t="s">
        <v>593</v>
      </c>
      <c r="C1448" s="27">
        <v>2008.0</v>
      </c>
      <c r="D1448" s="27">
        <v>25.0</v>
      </c>
    </row>
    <row r="1449" ht="15.75" customHeight="1">
      <c r="A1449" s="12" t="s">
        <v>592</v>
      </c>
      <c r="B1449" s="12" t="s">
        <v>593</v>
      </c>
      <c r="C1449" s="27">
        <v>2009.0</v>
      </c>
      <c r="D1449" s="27">
        <v>28.0</v>
      </c>
    </row>
    <row r="1450" ht="15.75" customHeight="1">
      <c r="A1450" s="12" t="s">
        <v>592</v>
      </c>
      <c r="B1450" s="12" t="s">
        <v>593</v>
      </c>
      <c r="C1450" s="27">
        <v>2010.0</v>
      </c>
      <c r="D1450" s="27">
        <v>29.0</v>
      </c>
    </row>
    <row r="1451" ht="15.75" customHeight="1">
      <c r="A1451" s="12" t="s">
        <v>592</v>
      </c>
      <c r="B1451" s="12" t="s">
        <v>593</v>
      </c>
      <c r="C1451" s="27">
        <v>2011.0</v>
      </c>
      <c r="D1451" s="27">
        <v>26.0</v>
      </c>
    </row>
    <row r="1452" ht="15.75" customHeight="1">
      <c r="A1452" s="12" t="s">
        <v>592</v>
      </c>
      <c r="B1452" s="12" t="s">
        <v>593</v>
      </c>
      <c r="C1452" s="27">
        <v>2012.0</v>
      </c>
      <c r="D1452" s="27">
        <v>24.0</v>
      </c>
    </row>
    <row r="1453" ht="15.75" customHeight="1">
      <c r="A1453" s="12" t="s">
        <v>592</v>
      </c>
      <c r="B1453" s="12" t="s">
        <v>593</v>
      </c>
      <c r="C1453" s="27">
        <v>2013.0</v>
      </c>
      <c r="D1453" s="27">
        <v>27.0</v>
      </c>
    </row>
    <row r="1454" ht="15.75" customHeight="1">
      <c r="A1454" s="12" t="s">
        <v>592</v>
      </c>
      <c r="B1454" s="12" t="s">
        <v>593</v>
      </c>
      <c r="C1454" s="27">
        <v>2014.0</v>
      </c>
      <c r="D1454" s="27">
        <v>24.0</v>
      </c>
    </row>
    <row r="1455" ht="15.75" customHeight="1">
      <c r="A1455" s="12" t="s">
        <v>592</v>
      </c>
      <c r="B1455" s="12" t="s">
        <v>593</v>
      </c>
      <c r="C1455" s="27">
        <v>2015.0</v>
      </c>
      <c r="D1455" s="27">
        <v>24.0</v>
      </c>
    </row>
    <row r="1456" ht="15.75" customHeight="1">
      <c r="A1456" s="12" t="s">
        <v>592</v>
      </c>
      <c r="B1456" s="12" t="s">
        <v>593</v>
      </c>
      <c r="C1456" s="27">
        <v>2016.0</v>
      </c>
      <c r="D1456" s="27">
        <v>24.0</v>
      </c>
    </row>
    <row r="1457" ht="15.75" customHeight="1">
      <c r="A1457" s="12" t="s">
        <v>592</v>
      </c>
      <c r="B1457" s="12" t="s">
        <v>593</v>
      </c>
      <c r="C1457" s="27">
        <v>2017.0</v>
      </c>
      <c r="D1457" s="27">
        <v>26.0</v>
      </c>
    </row>
    <row r="1458" ht="15.75" customHeight="1">
      <c r="A1458" s="12" t="s">
        <v>592</v>
      </c>
      <c r="B1458" s="12" t="s">
        <v>593</v>
      </c>
      <c r="C1458" s="27">
        <v>2018.0</v>
      </c>
      <c r="D1458" s="27">
        <v>32.0</v>
      </c>
    </row>
    <row r="1459" ht="15.75" customHeight="1">
      <c r="A1459" s="12" t="s">
        <v>592</v>
      </c>
      <c r="B1459" s="12" t="s">
        <v>593</v>
      </c>
      <c r="C1459" s="27">
        <v>2019.0</v>
      </c>
      <c r="D1459" s="27">
        <v>35.0</v>
      </c>
    </row>
    <row r="1460" ht="15.75" customHeight="1">
      <c r="A1460" s="12" t="s">
        <v>592</v>
      </c>
      <c r="B1460" s="12" t="s">
        <v>598</v>
      </c>
      <c r="C1460" s="27">
        <v>2006.0</v>
      </c>
      <c r="D1460" s="27">
        <v>22.0</v>
      </c>
    </row>
    <row r="1461" ht="15.75" customHeight="1">
      <c r="A1461" s="12" t="s">
        <v>592</v>
      </c>
      <c r="B1461" s="12" t="s">
        <v>598</v>
      </c>
      <c r="C1461" s="27">
        <v>2007.0</v>
      </c>
      <c r="D1461" s="27">
        <v>31.0</v>
      </c>
    </row>
    <row r="1462" ht="15.75" customHeight="1">
      <c r="A1462" s="12" t="s">
        <v>592</v>
      </c>
      <c r="B1462" s="12" t="s">
        <v>598</v>
      </c>
      <c r="C1462" s="27">
        <v>2008.0</v>
      </c>
      <c r="D1462" s="27">
        <v>18.0</v>
      </c>
    </row>
    <row r="1463" ht="15.75" customHeight="1">
      <c r="A1463" s="12" t="s">
        <v>592</v>
      </c>
      <c r="B1463" s="12" t="s">
        <v>598</v>
      </c>
      <c r="C1463" s="27">
        <v>2009.0</v>
      </c>
      <c r="D1463" s="27">
        <v>22.0</v>
      </c>
    </row>
    <row r="1464" ht="15.75" customHeight="1">
      <c r="A1464" s="12" t="s">
        <v>592</v>
      </c>
      <c r="B1464" s="12" t="s">
        <v>598</v>
      </c>
      <c r="C1464" s="27">
        <v>2010.0</v>
      </c>
      <c r="D1464" s="27">
        <v>20.0</v>
      </c>
    </row>
    <row r="1465" ht="15.75" customHeight="1">
      <c r="A1465" s="12" t="s">
        <v>592</v>
      </c>
      <c r="B1465" s="12" t="s">
        <v>598</v>
      </c>
      <c r="C1465" s="27">
        <v>2011.0</v>
      </c>
      <c r="D1465" s="27">
        <v>19.0</v>
      </c>
    </row>
    <row r="1466" ht="15.75" customHeight="1">
      <c r="A1466" s="12" t="s">
        <v>592</v>
      </c>
      <c r="B1466" s="12" t="s">
        <v>598</v>
      </c>
      <c r="C1466" s="27">
        <v>2012.0</v>
      </c>
      <c r="D1466" s="27">
        <v>22.0</v>
      </c>
    </row>
    <row r="1467" ht="15.75" customHeight="1">
      <c r="A1467" s="12" t="s">
        <v>592</v>
      </c>
      <c r="B1467" s="12" t="s">
        <v>598</v>
      </c>
      <c r="C1467" s="27">
        <v>2013.0</v>
      </c>
      <c r="D1467" s="27">
        <v>22.0</v>
      </c>
    </row>
    <row r="1468" ht="15.75" customHeight="1">
      <c r="A1468" s="12" t="s">
        <v>592</v>
      </c>
      <c r="B1468" s="12" t="s">
        <v>598</v>
      </c>
      <c r="C1468" s="27">
        <v>2014.0</v>
      </c>
      <c r="D1468" s="27">
        <v>7.0</v>
      </c>
    </row>
    <row r="1469" ht="15.75" customHeight="1">
      <c r="A1469" s="12" t="s">
        <v>592</v>
      </c>
      <c r="B1469" s="12" t="s">
        <v>598</v>
      </c>
      <c r="C1469" s="27">
        <v>2015.0</v>
      </c>
      <c r="D1469" s="27">
        <v>8.0</v>
      </c>
    </row>
    <row r="1470" ht="15.75" customHeight="1">
      <c r="A1470" s="12" t="s">
        <v>592</v>
      </c>
      <c r="B1470" s="12" t="s">
        <v>598</v>
      </c>
      <c r="C1470" s="27">
        <v>2016.0</v>
      </c>
      <c r="D1470" s="27">
        <v>7.0</v>
      </c>
    </row>
    <row r="1471" ht="15.75" customHeight="1">
      <c r="A1471" s="12" t="s">
        <v>592</v>
      </c>
      <c r="B1471" s="12" t="s">
        <v>598</v>
      </c>
      <c r="C1471" s="27">
        <v>2017.0</v>
      </c>
      <c r="D1471" s="27">
        <v>5.0</v>
      </c>
    </row>
    <row r="1472" ht="15.75" customHeight="1">
      <c r="A1472" s="12" t="s">
        <v>592</v>
      </c>
      <c r="B1472" s="12" t="s">
        <v>598</v>
      </c>
      <c r="C1472" s="27">
        <v>2018.0</v>
      </c>
      <c r="D1472" s="27">
        <v>11.0</v>
      </c>
    </row>
    <row r="1473" ht="15.75" customHeight="1">
      <c r="A1473" s="12" t="s">
        <v>592</v>
      </c>
      <c r="B1473" s="12" t="s">
        <v>598</v>
      </c>
      <c r="C1473" s="27">
        <v>2019.0</v>
      </c>
      <c r="D1473" s="27">
        <v>11.0</v>
      </c>
    </row>
    <row r="1474" ht="15.75" customHeight="1">
      <c r="A1474" s="12" t="s">
        <v>592</v>
      </c>
      <c r="B1474" s="12" t="s">
        <v>600</v>
      </c>
      <c r="C1474" s="27">
        <v>2006.0</v>
      </c>
      <c r="D1474" s="27">
        <v>98.0</v>
      </c>
    </row>
    <row r="1475" ht="15.75" customHeight="1">
      <c r="A1475" s="12" t="s">
        <v>592</v>
      </c>
      <c r="B1475" s="12" t="s">
        <v>600</v>
      </c>
      <c r="C1475" s="27">
        <v>2007.0</v>
      </c>
      <c r="D1475" s="27">
        <v>102.0</v>
      </c>
    </row>
    <row r="1476" ht="15.75" customHeight="1">
      <c r="A1476" s="12" t="s">
        <v>592</v>
      </c>
      <c r="B1476" s="12" t="s">
        <v>600</v>
      </c>
      <c r="C1476" s="27">
        <v>2008.0</v>
      </c>
      <c r="D1476" s="27">
        <v>95.0</v>
      </c>
    </row>
    <row r="1477" ht="15.75" customHeight="1">
      <c r="A1477" s="12" t="s">
        <v>592</v>
      </c>
      <c r="B1477" s="12" t="s">
        <v>600</v>
      </c>
      <c r="C1477" s="27">
        <v>2009.0</v>
      </c>
      <c r="D1477" s="27">
        <v>131.0</v>
      </c>
    </row>
    <row r="1478" ht="15.75" customHeight="1">
      <c r="A1478" s="12" t="s">
        <v>592</v>
      </c>
      <c r="B1478" s="12" t="s">
        <v>600</v>
      </c>
      <c r="C1478" s="27">
        <v>2010.0</v>
      </c>
      <c r="D1478" s="27">
        <v>131.0</v>
      </c>
    </row>
    <row r="1479" ht="15.75" customHeight="1">
      <c r="A1479" s="12" t="s">
        <v>592</v>
      </c>
      <c r="B1479" s="12" t="s">
        <v>600</v>
      </c>
      <c r="C1479" s="27">
        <v>2011.0</v>
      </c>
      <c r="D1479" s="27">
        <v>125.0</v>
      </c>
    </row>
    <row r="1480" ht="15.75" customHeight="1">
      <c r="A1480" s="12" t="s">
        <v>592</v>
      </c>
      <c r="B1480" s="12" t="s">
        <v>600</v>
      </c>
      <c r="C1480" s="27">
        <v>2012.0</v>
      </c>
      <c r="D1480" s="27">
        <v>132.0</v>
      </c>
    </row>
    <row r="1481" ht="15.75" customHeight="1">
      <c r="A1481" s="12" t="s">
        <v>592</v>
      </c>
      <c r="B1481" s="12" t="s">
        <v>600</v>
      </c>
      <c r="C1481" s="27">
        <v>2013.0</v>
      </c>
      <c r="D1481" s="27">
        <v>125.0</v>
      </c>
    </row>
    <row r="1482" ht="15.75" customHeight="1">
      <c r="A1482" s="12" t="s">
        <v>592</v>
      </c>
      <c r="B1482" s="12" t="s">
        <v>600</v>
      </c>
      <c r="C1482" s="27">
        <v>2014.0</v>
      </c>
      <c r="D1482" s="27">
        <v>156.0</v>
      </c>
    </row>
    <row r="1483" ht="15.75" customHeight="1">
      <c r="A1483" s="12" t="s">
        <v>592</v>
      </c>
      <c r="B1483" s="12" t="s">
        <v>600</v>
      </c>
      <c r="C1483" s="27">
        <v>2015.0</v>
      </c>
      <c r="D1483" s="27">
        <v>180.0</v>
      </c>
    </row>
    <row r="1484" ht="15.75" customHeight="1">
      <c r="A1484" s="12" t="s">
        <v>592</v>
      </c>
      <c r="B1484" s="12" t="s">
        <v>600</v>
      </c>
      <c r="C1484" s="27">
        <v>2016.0</v>
      </c>
      <c r="D1484" s="27">
        <v>173.0</v>
      </c>
    </row>
    <row r="1485" ht="15.75" customHeight="1">
      <c r="A1485" s="12" t="s">
        <v>592</v>
      </c>
      <c r="B1485" s="12" t="s">
        <v>600</v>
      </c>
      <c r="C1485" s="27">
        <v>2017.0</v>
      </c>
      <c r="D1485" s="27">
        <v>133.0</v>
      </c>
    </row>
    <row r="1486" ht="15.75" customHeight="1">
      <c r="A1486" s="12" t="s">
        <v>592</v>
      </c>
      <c r="B1486" s="12" t="s">
        <v>600</v>
      </c>
      <c r="C1486" s="27">
        <v>2018.0</v>
      </c>
      <c r="D1486" s="27">
        <v>122.0</v>
      </c>
    </row>
    <row r="1487" ht="15.75" customHeight="1">
      <c r="A1487" s="12" t="s">
        <v>592</v>
      </c>
      <c r="B1487" s="12" t="s">
        <v>600</v>
      </c>
      <c r="C1487" s="27">
        <v>2019.0</v>
      </c>
      <c r="D1487" s="27">
        <v>145.0</v>
      </c>
    </row>
    <row r="1488" ht="15.75" customHeight="1">
      <c r="A1488" s="12" t="s">
        <v>592</v>
      </c>
      <c r="B1488" s="12" t="s">
        <v>602</v>
      </c>
      <c r="C1488" s="27">
        <v>2006.0</v>
      </c>
      <c r="D1488" s="27">
        <v>0.0</v>
      </c>
    </row>
    <row r="1489" ht="15.75" customHeight="1">
      <c r="A1489" s="12" t="s">
        <v>592</v>
      </c>
      <c r="B1489" s="12" t="s">
        <v>602</v>
      </c>
      <c r="C1489" s="27">
        <v>2007.0</v>
      </c>
      <c r="D1489" s="27">
        <v>0.0</v>
      </c>
    </row>
    <row r="1490" ht="15.75" customHeight="1">
      <c r="A1490" s="12" t="s">
        <v>592</v>
      </c>
      <c r="B1490" s="12" t="s">
        <v>602</v>
      </c>
      <c r="C1490" s="27">
        <v>2008.0</v>
      </c>
      <c r="D1490" s="27">
        <v>0.0</v>
      </c>
    </row>
    <row r="1491" ht="15.75" customHeight="1">
      <c r="A1491" s="12" t="s">
        <v>592</v>
      </c>
      <c r="B1491" s="12" t="s">
        <v>602</v>
      </c>
      <c r="C1491" s="27">
        <v>2009.0</v>
      </c>
      <c r="D1491" s="27">
        <v>0.0</v>
      </c>
    </row>
    <row r="1492" ht="15.75" customHeight="1">
      <c r="A1492" s="12" t="s">
        <v>592</v>
      </c>
      <c r="B1492" s="12" t="s">
        <v>602</v>
      </c>
      <c r="C1492" s="27">
        <v>2010.0</v>
      </c>
      <c r="D1492" s="27">
        <v>0.0</v>
      </c>
    </row>
    <row r="1493" ht="15.75" customHeight="1">
      <c r="A1493" s="12" t="s">
        <v>592</v>
      </c>
      <c r="B1493" s="12" t="s">
        <v>602</v>
      </c>
      <c r="C1493" s="27">
        <v>2011.0</v>
      </c>
      <c r="D1493" s="27">
        <v>0.0</v>
      </c>
    </row>
    <row r="1494" ht="15.75" customHeight="1">
      <c r="A1494" s="12" t="s">
        <v>592</v>
      </c>
      <c r="B1494" s="12" t="s">
        <v>602</v>
      </c>
      <c r="C1494" s="27">
        <v>2012.0</v>
      </c>
      <c r="D1494" s="27">
        <v>0.0</v>
      </c>
    </row>
    <row r="1495" ht="15.75" customHeight="1">
      <c r="A1495" s="12" t="s">
        <v>592</v>
      </c>
      <c r="B1495" s="12" t="s">
        <v>602</v>
      </c>
      <c r="C1495" s="27">
        <v>2013.0</v>
      </c>
      <c r="D1495" s="27">
        <v>0.0</v>
      </c>
    </row>
    <row r="1496" ht="15.75" customHeight="1">
      <c r="A1496" s="12" t="s">
        <v>592</v>
      </c>
      <c r="B1496" s="12" t="s">
        <v>602</v>
      </c>
      <c r="C1496" s="27">
        <v>2014.0</v>
      </c>
      <c r="D1496" s="27">
        <v>10.0</v>
      </c>
    </row>
    <row r="1497" ht="15.75" customHeight="1">
      <c r="A1497" s="12" t="s">
        <v>592</v>
      </c>
      <c r="B1497" s="12" t="s">
        <v>602</v>
      </c>
      <c r="C1497" s="27">
        <v>2015.0</v>
      </c>
      <c r="D1497" s="27">
        <v>10.0</v>
      </c>
    </row>
    <row r="1498" ht="15.75" customHeight="1">
      <c r="A1498" s="12" t="s">
        <v>592</v>
      </c>
      <c r="B1498" s="12" t="s">
        <v>602</v>
      </c>
      <c r="C1498" s="27">
        <v>2016.0</v>
      </c>
      <c r="D1498" s="27">
        <v>8.0</v>
      </c>
    </row>
    <row r="1499" ht="15.75" customHeight="1">
      <c r="A1499" s="12" t="s">
        <v>592</v>
      </c>
      <c r="B1499" s="12" t="s">
        <v>602</v>
      </c>
      <c r="C1499" s="27">
        <v>2017.0</v>
      </c>
      <c r="D1499" s="27">
        <v>16.0</v>
      </c>
    </row>
    <row r="1500" ht="15.75" customHeight="1">
      <c r="A1500" s="12" t="s">
        <v>592</v>
      </c>
      <c r="B1500" s="12" t="s">
        <v>602</v>
      </c>
      <c r="C1500" s="27">
        <v>2018.0</v>
      </c>
      <c r="D1500" s="27">
        <v>16.0</v>
      </c>
    </row>
    <row r="1501" ht="15.75" customHeight="1">
      <c r="A1501" s="12" t="s">
        <v>592</v>
      </c>
      <c r="B1501" s="12" t="s">
        <v>602</v>
      </c>
      <c r="C1501" s="27">
        <v>2019.0</v>
      </c>
      <c r="D1501" s="27">
        <v>13.0</v>
      </c>
    </row>
    <row r="1502" ht="15.75" customHeight="1">
      <c r="A1502" s="12" t="s">
        <v>592</v>
      </c>
      <c r="B1502" s="12" t="s">
        <v>604</v>
      </c>
      <c r="C1502" s="27">
        <v>2006.0</v>
      </c>
      <c r="D1502" s="27">
        <v>6.0</v>
      </c>
    </row>
    <row r="1503" ht="15.75" customHeight="1">
      <c r="A1503" s="12" t="s">
        <v>592</v>
      </c>
      <c r="B1503" s="12" t="s">
        <v>604</v>
      </c>
      <c r="C1503" s="27">
        <v>2007.0</v>
      </c>
      <c r="D1503" s="27">
        <v>2.0</v>
      </c>
    </row>
    <row r="1504" ht="15.75" customHeight="1">
      <c r="A1504" s="12" t="s">
        <v>592</v>
      </c>
      <c r="B1504" s="12" t="s">
        <v>604</v>
      </c>
      <c r="C1504" s="27">
        <v>2008.0</v>
      </c>
      <c r="D1504" s="27">
        <v>3.0</v>
      </c>
    </row>
    <row r="1505" ht="15.75" customHeight="1">
      <c r="A1505" s="12" t="s">
        <v>592</v>
      </c>
      <c r="B1505" s="12" t="s">
        <v>604</v>
      </c>
      <c r="C1505" s="27">
        <v>2009.0</v>
      </c>
      <c r="D1505" s="27">
        <v>3.0</v>
      </c>
    </row>
    <row r="1506" ht="15.75" customHeight="1">
      <c r="A1506" s="12" t="s">
        <v>592</v>
      </c>
      <c r="B1506" s="12" t="s">
        <v>604</v>
      </c>
      <c r="C1506" s="27">
        <v>2010.0</v>
      </c>
      <c r="D1506" s="27">
        <v>0.0</v>
      </c>
    </row>
    <row r="1507" ht="15.75" customHeight="1">
      <c r="A1507" s="12" t="s">
        <v>592</v>
      </c>
      <c r="B1507" s="12" t="s">
        <v>604</v>
      </c>
      <c r="C1507" s="27">
        <v>2011.0</v>
      </c>
      <c r="D1507" s="27">
        <v>0.0</v>
      </c>
    </row>
    <row r="1508" ht="15.75" customHeight="1">
      <c r="A1508" s="12" t="s">
        <v>592</v>
      </c>
      <c r="B1508" s="12" t="s">
        <v>604</v>
      </c>
      <c r="C1508" s="27">
        <v>2012.0</v>
      </c>
      <c r="D1508" s="27">
        <v>0.0</v>
      </c>
    </row>
    <row r="1509" ht="15.75" customHeight="1">
      <c r="A1509" s="12" t="s">
        <v>592</v>
      </c>
      <c r="B1509" s="12" t="s">
        <v>604</v>
      </c>
      <c r="C1509" s="27">
        <v>2013.0</v>
      </c>
      <c r="D1509" s="27">
        <v>0.0</v>
      </c>
    </row>
    <row r="1510" ht="15.75" customHeight="1">
      <c r="A1510" s="12" t="s">
        <v>592</v>
      </c>
      <c r="B1510" s="12" t="s">
        <v>604</v>
      </c>
      <c r="C1510" s="27">
        <v>2014.0</v>
      </c>
      <c r="D1510" s="27">
        <v>0.0</v>
      </c>
    </row>
    <row r="1511" ht="15.75" customHeight="1">
      <c r="A1511" s="12" t="s">
        <v>592</v>
      </c>
      <c r="B1511" s="12" t="s">
        <v>604</v>
      </c>
      <c r="C1511" s="27">
        <v>2015.0</v>
      </c>
      <c r="D1511" s="27">
        <v>0.0</v>
      </c>
    </row>
    <row r="1512" ht="15.75" customHeight="1">
      <c r="A1512" s="12" t="s">
        <v>592</v>
      </c>
      <c r="B1512" s="12" t="s">
        <v>604</v>
      </c>
      <c r="C1512" s="27">
        <v>2016.0</v>
      </c>
      <c r="D1512" s="27">
        <v>0.0</v>
      </c>
    </row>
    <row r="1513" ht="15.75" customHeight="1">
      <c r="A1513" s="12" t="s">
        <v>592</v>
      </c>
      <c r="B1513" s="12" t="s">
        <v>604</v>
      </c>
      <c r="C1513" s="27">
        <v>2017.0</v>
      </c>
      <c r="D1513" s="27">
        <v>0.0</v>
      </c>
    </row>
    <row r="1514" ht="15.75" customHeight="1">
      <c r="A1514" s="12" t="s">
        <v>592</v>
      </c>
      <c r="B1514" s="12" t="s">
        <v>604</v>
      </c>
      <c r="C1514" s="27">
        <v>2018.0</v>
      </c>
      <c r="D1514" s="27">
        <v>0.0</v>
      </c>
    </row>
    <row r="1515" ht="15.75" customHeight="1">
      <c r="A1515" s="12" t="s">
        <v>592</v>
      </c>
      <c r="B1515" s="12" t="s">
        <v>604</v>
      </c>
      <c r="C1515" s="27">
        <v>2019.0</v>
      </c>
      <c r="D1515" s="27">
        <v>0.0</v>
      </c>
    </row>
    <row r="1516" ht="15.75" customHeight="1">
      <c r="A1516" s="12" t="s">
        <v>592</v>
      </c>
      <c r="B1516" s="12" t="s">
        <v>606</v>
      </c>
      <c r="C1516" s="27">
        <v>2006.0</v>
      </c>
      <c r="D1516" s="27">
        <v>58.0</v>
      </c>
    </row>
    <row r="1517" ht="15.75" customHeight="1">
      <c r="A1517" s="12" t="s">
        <v>592</v>
      </c>
      <c r="B1517" s="12" t="s">
        <v>606</v>
      </c>
      <c r="C1517" s="27">
        <v>2007.0</v>
      </c>
      <c r="D1517" s="27">
        <v>57.0</v>
      </c>
    </row>
    <row r="1518" ht="15.75" customHeight="1">
      <c r="A1518" s="12" t="s">
        <v>592</v>
      </c>
      <c r="B1518" s="12" t="s">
        <v>606</v>
      </c>
      <c r="C1518" s="27">
        <v>2008.0</v>
      </c>
      <c r="D1518" s="27">
        <v>57.0</v>
      </c>
    </row>
    <row r="1519" ht="15.75" customHeight="1">
      <c r="A1519" s="12" t="s">
        <v>592</v>
      </c>
      <c r="B1519" s="12" t="s">
        <v>606</v>
      </c>
      <c r="C1519" s="27">
        <v>2009.0</v>
      </c>
      <c r="D1519" s="27">
        <v>66.0</v>
      </c>
    </row>
    <row r="1520" ht="15.75" customHeight="1">
      <c r="A1520" s="12" t="s">
        <v>592</v>
      </c>
      <c r="B1520" s="12" t="s">
        <v>606</v>
      </c>
      <c r="C1520" s="27">
        <v>2010.0</v>
      </c>
      <c r="D1520" s="27">
        <v>66.0</v>
      </c>
    </row>
    <row r="1521" ht="15.75" customHeight="1">
      <c r="A1521" s="12" t="s">
        <v>592</v>
      </c>
      <c r="B1521" s="12" t="s">
        <v>606</v>
      </c>
      <c r="C1521" s="27">
        <v>2011.0</v>
      </c>
      <c r="D1521" s="27">
        <v>80.0</v>
      </c>
    </row>
    <row r="1522" ht="15.75" customHeight="1">
      <c r="A1522" s="12" t="s">
        <v>592</v>
      </c>
      <c r="B1522" s="12" t="s">
        <v>606</v>
      </c>
      <c r="C1522" s="27">
        <v>2012.0</v>
      </c>
      <c r="D1522" s="27">
        <v>94.0</v>
      </c>
    </row>
    <row r="1523" ht="15.75" customHeight="1">
      <c r="A1523" s="12" t="s">
        <v>592</v>
      </c>
      <c r="B1523" s="12" t="s">
        <v>606</v>
      </c>
      <c r="C1523" s="27">
        <v>2013.0</v>
      </c>
      <c r="D1523" s="27">
        <v>77.0</v>
      </c>
    </row>
    <row r="1524" ht="15.75" customHeight="1">
      <c r="A1524" s="12" t="s">
        <v>592</v>
      </c>
      <c r="B1524" s="12" t="s">
        <v>606</v>
      </c>
      <c r="C1524" s="27">
        <v>2014.0</v>
      </c>
      <c r="D1524" s="27">
        <v>75.0</v>
      </c>
    </row>
    <row r="1525" ht="15.75" customHeight="1">
      <c r="A1525" s="12" t="s">
        <v>592</v>
      </c>
      <c r="B1525" s="12" t="s">
        <v>606</v>
      </c>
      <c r="C1525" s="27">
        <v>2015.0</v>
      </c>
      <c r="D1525" s="27">
        <v>74.0</v>
      </c>
    </row>
    <row r="1526" ht="15.75" customHeight="1">
      <c r="A1526" s="12" t="s">
        <v>592</v>
      </c>
      <c r="B1526" s="12" t="s">
        <v>606</v>
      </c>
      <c r="C1526" s="27">
        <v>2016.0</v>
      </c>
      <c r="D1526" s="27">
        <v>59.0</v>
      </c>
    </row>
    <row r="1527" ht="15.75" customHeight="1">
      <c r="A1527" s="12" t="s">
        <v>592</v>
      </c>
      <c r="B1527" s="12" t="s">
        <v>606</v>
      </c>
      <c r="C1527" s="27">
        <v>2017.0</v>
      </c>
      <c r="D1527" s="27">
        <v>48.0</v>
      </c>
    </row>
    <row r="1528" ht="15.75" customHeight="1">
      <c r="A1528" s="12" t="s">
        <v>592</v>
      </c>
      <c r="B1528" s="12" t="s">
        <v>606</v>
      </c>
      <c r="C1528" s="27">
        <v>2018.0</v>
      </c>
      <c r="D1528" s="27">
        <v>35.0</v>
      </c>
    </row>
    <row r="1529" ht="15.75" customHeight="1">
      <c r="A1529" s="12" t="s">
        <v>592</v>
      </c>
      <c r="B1529" s="12" t="s">
        <v>606</v>
      </c>
      <c r="C1529" s="27">
        <v>2019.0</v>
      </c>
      <c r="D1529" s="27">
        <v>34.0</v>
      </c>
    </row>
    <row r="1530" ht="15.75" customHeight="1">
      <c r="A1530" s="12" t="s">
        <v>592</v>
      </c>
      <c r="B1530" s="12" t="s">
        <v>608</v>
      </c>
      <c r="C1530" s="27">
        <v>2006.0</v>
      </c>
      <c r="D1530" s="27">
        <v>21.0</v>
      </c>
    </row>
    <row r="1531" ht="15.75" customHeight="1">
      <c r="A1531" s="12" t="s">
        <v>592</v>
      </c>
      <c r="B1531" s="12" t="s">
        <v>608</v>
      </c>
      <c r="C1531" s="27">
        <v>2007.0</v>
      </c>
      <c r="D1531" s="27">
        <v>17.0</v>
      </c>
    </row>
    <row r="1532" ht="15.75" customHeight="1">
      <c r="A1532" s="12" t="s">
        <v>592</v>
      </c>
      <c r="B1532" s="12" t="s">
        <v>608</v>
      </c>
      <c r="C1532" s="27">
        <v>2008.0</v>
      </c>
      <c r="D1532" s="27">
        <v>19.0</v>
      </c>
    </row>
    <row r="1533" ht="15.75" customHeight="1">
      <c r="A1533" s="12" t="s">
        <v>592</v>
      </c>
      <c r="B1533" s="12" t="s">
        <v>608</v>
      </c>
      <c r="C1533" s="27">
        <v>2009.0</v>
      </c>
      <c r="D1533" s="27">
        <v>20.0</v>
      </c>
    </row>
    <row r="1534" ht="15.75" customHeight="1">
      <c r="A1534" s="12" t="s">
        <v>592</v>
      </c>
      <c r="B1534" s="12" t="s">
        <v>608</v>
      </c>
      <c r="C1534" s="27">
        <v>2010.0</v>
      </c>
      <c r="D1534" s="27">
        <v>21.0</v>
      </c>
    </row>
    <row r="1535" ht="15.75" customHeight="1">
      <c r="A1535" s="12" t="s">
        <v>592</v>
      </c>
      <c r="B1535" s="12" t="s">
        <v>608</v>
      </c>
      <c r="C1535" s="27">
        <v>2011.0</v>
      </c>
      <c r="D1535" s="27">
        <v>20.0</v>
      </c>
    </row>
    <row r="1536" ht="15.75" customHeight="1">
      <c r="A1536" s="12" t="s">
        <v>592</v>
      </c>
      <c r="B1536" s="12" t="s">
        <v>608</v>
      </c>
      <c r="C1536" s="27">
        <v>2012.0</v>
      </c>
      <c r="D1536" s="27">
        <v>23.0</v>
      </c>
    </row>
    <row r="1537" ht="15.75" customHeight="1">
      <c r="A1537" s="12" t="s">
        <v>592</v>
      </c>
      <c r="B1537" s="12" t="s">
        <v>608</v>
      </c>
      <c r="C1537" s="27">
        <v>2013.0</v>
      </c>
      <c r="D1537" s="27">
        <v>23.0</v>
      </c>
    </row>
    <row r="1538" ht="15.75" customHeight="1">
      <c r="A1538" s="12" t="s">
        <v>592</v>
      </c>
      <c r="B1538" s="12" t="s">
        <v>608</v>
      </c>
      <c r="C1538" s="27">
        <v>2014.0</v>
      </c>
      <c r="D1538" s="27">
        <v>10.0</v>
      </c>
    </row>
    <row r="1539" ht="15.75" customHeight="1">
      <c r="A1539" s="12" t="s">
        <v>592</v>
      </c>
      <c r="B1539" s="12" t="s">
        <v>608</v>
      </c>
      <c r="C1539" s="27">
        <v>2015.0</v>
      </c>
      <c r="D1539" s="27">
        <v>11.0</v>
      </c>
    </row>
    <row r="1540" ht="15.75" customHeight="1">
      <c r="A1540" s="12" t="s">
        <v>592</v>
      </c>
      <c r="B1540" s="12" t="s">
        <v>608</v>
      </c>
      <c r="C1540" s="27">
        <v>2016.0</v>
      </c>
      <c r="D1540" s="27">
        <v>10.0</v>
      </c>
    </row>
    <row r="1541" ht="15.75" customHeight="1">
      <c r="A1541" s="12" t="s">
        <v>592</v>
      </c>
      <c r="B1541" s="12" t="s">
        <v>608</v>
      </c>
      <c r="C1541" s="27">
        <v>2017.0</v>
      </c>
      <c r="D1541" s="27">
        <v>3.0</v>
      </c>
    </row>
    <row r="1542" ht="15.75" customHeight="1">
      <c r="A1542" s="12" t="s">
        <v>592</v>
      </c>
      <c r="B1542" s="12" t="s">
        <v>608</v>
      </c>
      <c r="C1542" s="27">
        <v>2018.0</v>
      </c>
      <c r="D1542" s="27">
        <v>2.0</v>
      </c>
    </row>
    <row r="1543" ht="15.75" customHeight="1">
      <c r="A1543" s="12" t="s">
        <v>592</v>
      </c>
      <c r="B1543" s="12" t="s">
        <v>608</v>
      </c>
      <c r="C1543" s="27">
        <v>2019.0</v>
      </c>
      <c r="D1543" s="27">
        <v>4.0</v>
      </c>
    </row>
    <row r="1544" ht="15.75" customHeight="1">
      <c r="A1544" s="12" t="s">
        <v>592</v>
      </c>
      <c r="B1544" s="12" t="s">
        <v>610</v>
      </c>
      <c r="C1544" s="27">
        <v>2006.0</v>
      </c>
      <c r="D1544" s="27">
        <v>37.0</v>
      </c>
    </row>
    <row r="1545" ht="15.75" customHeight="1">
      <c r="A1545" s="12" t="s">
        <v>592</v>
      </c>
      <c r="B1545" s="12" t="s">
        <v>610</v>
      </c>
      <c r="C1545" s="27">
        <v>2007.0</v>
      </c>
      <c r="D1545" s="27">
        <v>32.0</v>
      </c>
    </row>
    <row r="1546" ht="15.75" customHeight="1">
      <c r="A1546" s="12" t="s">
        <v>592</v>
      </c>
      <c r="B1546" s="12" t="s">
        <v>610</v>
      </c>
      <c r="C1546" s="27">
        <v>2008.0</v>
      </c>
      <c r="D1546" s="27">
        <v>34.0</v>
      </c>
    </row>
    <row r="1547" ht="15.75" customHeight="1">
      <c r="A1547" s="12" t="s">
        <v>592</v>
      </c>
      <c r="B1547" s="12" t="s">
        <v>610</v>
      </c>
      <c r="C1547" s="27">
        <v>2009.0</v>
      </c>
      <c r="D1547" s="27">
        <v>34.0</v>
      </c>
    </row>
    <row r="1548" ht="15.75" customHeight="1">
      <c r="A1548" s="12" t="s">
        <v>592</v>
      </c>
      <c r="B1548" s="12" t="s">
        <v>610</v>
      </c>
      <c r="C1548" s="27">
        <v>2010.0</v>
      </c>
      <c r="D1548" s="27">
        <v>24.0</v>
      </c>
    </row>
    <row r="1549" ht="15.75" customHeight="1">
      <c r="A1549" s="12" t="s">
        <v>592</v>
      </c>
      <c r="B1549" s="12" t="s">
        <v>610</v>
      </c>
      <c r="C1549" s="27">
        <v>2011.0</v>
      </c>
      <c r="D1549" s="27">
        <v>25.0</v>
      </c>
    </row>
    <row r="1550" ht="15.75" customHeight="1">
      <c r="A1550" s="12" t="s">
        <v>592</v>
      </c>
      <c r="B1550" s="12" t="s">
        <v>610</v>
      </c>
      <c r="C1550" s="27">
        <v>2012.0</v>
      </c>
      <c r="D1550" s="27">
        <v>55.0</v>
      </c>
    </row>
    <row r="1551" ht="15.75" customHeight="1">
      <c r="A1551" s="12" t="s">
        <v>592</v>
      </c>
      <c r="B1551" s="12" t="s">
        <v>610</v>
      </c>
      <c r="C1551" s="27">
        <v>2013.0</v>
      </c>
      <c r="D1551" s="27">
        <v>55.0</v>
      </c>
    </row>
    <row r="1552" ht="15.75" customHeight="1">
      <c r="A1552" s="12" t="s">
        <v>592</v>
      </c>
      <c r="B1552" s="12" t="s">
        <v>610</v>
      </c>
      <c r="C1552" s="27">
        <v>2014.0</v>
      </c>
      <c r="D1552" s="27">
        <v>46.0</v>
      </c>
    </row>
    <row r="1553" ht="15.75" customHeight="1">
      <c r="A1553" s="12" t="s">
        <v>592</v>
      </c>
      <c r="B1553" s="12" t="s">
        <v>610</v>
      </c>
      <c r="C1553" s="27">
        <v>2015.0</v>
      </c>
      <c r="D1553" s="27">
        <v>27.0</v>
      </c>
    </row>
    <row r="1554" ht="15.75" customHeight="1">
      <c r="A1554" s="12" t="s">
        <v>592</v>
      </c>
      <c r="B1554" s="12" t="s">
        <v>610</v>
      </c>
      <c r="C1554" s="27">
        <v>2016.0</v>
      </c>
      <c r="D1554" s="27">
        <v>54.0</v>
      </c>
    </row>
    <row r="1555" ht="15.75" customHeight="1">
      <c r="A1555" s="12" t="s">
        <v>592</v>
      </c>
      <c r="B1555" s="12" t="s">
        <v>610</v>
      </c>
      <c r="C1555" s="27">
        <v>2017.0</v>
      </c>
      <c r="D1555" s="27">
        <v>50.0</v>
      </c>
    </row>
    <row r="1556" ht="15.75" customHeight="1">
      <c r="A1556" s="12" t="s">
        <v>592</v>
      </c>
      <c r="B1556" s="12" t="s">
        <v>610</v>
      </c>
      <c r="C1556" s="27">
        <v>2018.0</v>
      </c>
      <c r="D1556" s="27">
        <v>72.0</v>
      </c>
    </row>
    <row r="1557" ht="15.75" customHeight="1">
      <c r="A1557" s="12" t="s">
        <v>592</v>
      </c>
      <c r="B1557" s="12" t="s">
        <v>610</v>
      </c>
      <c r="C1557" s="27">
        <v>2019.0</v>
      </c>
      <c r="D1557" s="27">
        <v>71.0</v>
      </c>
    </row>
    <row r="1558" ht="15.75" customHeight="1">
      <c r="A1558" s="12" t="s">
        <v>592</v>
      </c>
      <c r="B1558" s="12" t="s">
        <v>612</v>
      </c>
      <c r="C1558" s="27">
        <v>2006.0</v>
      </c>
      <c r="D1558" s="27">
        <v>79.0</v>
      </c>
    </row>
    <row r="1559" ht="15.75" customHeight="1">
      <c r="A1559" s="12" t="s">
        <v>592</v>
      </c>
      <c r="B1559" s="12" t="s">
        <v>612</v>
      </c>
      <c r="C1559" s="27">
        <v>2007.0</v>
      </c>
      <c r="D1559" s="27">
        <v>105.0</v>
      </c>
    </row>
    <row r="1560" ht="15.75" customHeight="1">
      <c r="A1560" s="12" t="s">
        <v>592</v>
      </c>
      <c r="B1560" s="12" t="s">
        <v>612</v>
      </c>
      <c r="C1560" s="27">
        <v>2008.0</v>
      </c>
      <c r="D1560" s="27">
        <v>92.0</v>
      </c>
    </row>
    <row r="1561" ht="15.75" customHeight="1">
      <c r="A1561" s="12" t="s">
        <v>592</v>
      </c>
      <c r="B1561" s="12" t="s">
        <v>612</v>
      </c>
      <c r="C1561" s="27">
        <v>2009.0</v>
      </c>
      <c r="D1561" s="27">
        <v>109.0</v>
      </c>
    </row>
    <row r="1562" ht="15.75" customHeight="1">
      <c r="A1562" s="12" t="s">
        <v>592</v>
      </c>
      <c r="B1562" s="12" t="s">
        <v>612</v>
      </c>
      <c r="C1562" s="27">
        <v>2010.0</v>
      </c>
      <c r="D1562" s="27">
        <v>109.0</v>
      </c>
    </row>
    <row r="1563" ht="15.75" customHeight="1">
      <c r="A1563" s="12" t="s">
        <v>592</v>
      </c>
      <c r="B1563" s="12" t="s">
        <v>612</v>
      </c>
      <c r="C1563" s="27">
        <v>2011.0</v>
      </c>
      <c r="D1563" s="27">
        <v>86.0</v>
      </c>
    </row>
    <row r="1564" ht="15.75" customHeight="1">
      <c r="A1564" s="12" t="s">
        <v>592</v>
      </c>
      <c r="B1564" s="12" t="s">
        <v>612</v>
      </c>
      <c r="C1564" s="27">
        <v>2012.0</v>
      </c>
      <c r="D1564" s="27">
        <v>105.0</v>
      </c>
    </row>
    <row r="1565" ht="15.75" customHeight="1">
      <c r="A1565" s="12" t="s">
        <v>592</v>
      </c>
      <c r="B1565" s="12" t="s">
        <v>612</v>
      </c>
      <c r="C1565" s="27">
        <v>2013.0</v>
      </c>
      <c r="D1565" s="27">
        <v>105.0</v>
      </c>
    </row>
    <row r="1566" ht="15.75" customHeight="1">
      <c r="A1566" s="12" t="s">
        <v>592</v>
      </c>
      <c r="B1566" s="12" t="s">
        <v>612</v>
      </c>
      <c r="C1566" s="27">
        <v>2014.0</v>
      </c>
      <c r="D1566" s="27">
        <v>99.0</v>
      </c>
    </row>
    <row r="1567" ht="15.75" customHeight="1">
      <c r="A1567" s="12" t="s">
        <v>592</v>
      </c>
      <c r="B1567" s="12" t="s">
        <v>612</v>
      </c>
      <c r="C1567" s="27">
        <v>2015.0</v>
      </c>
      <c r="D1567" s="27">
        <v>107.0</v>
      </c>
    </row>
    <row r="1568" ht="15.75" customHeight="1">
      <c r="A1568" s="12" t="s">
        <v>592</v>
      </c>
      <c r="B1568" s="12" t="s">
        <v>612</v>
      </c>
      <c r="C1568" s="27">
        <v>2016.0</v>
      </c>
      <c r="D1568" s="27">
        <v>107.0</v>
      </c>
    </row>
    <row r="1569" ht="15.75" customHeight="1">
      <c r="A1569" s="12" t="s">
        <v>592</v>
      </c>
      <c r="B1569" s="12" t="s">
        <v>612</v>
      </c>
      <c r="C1569" s="27">
        <v>2017.0</v>
      </c>
      <c r="D1569" s="27">
        <v>94.0</v>
      </c>
    </row>
    <row r="1570" ht="15.75" customHeight="1">
      <c r="A1570" s="12" t="s">
        <v>592</v>
      </c>
      <c r="B1570" s="12" t="s">
        <v>612</v>
      </c>
      <c r="C1570" s="27">
        <v>2018.0</v>
      </c>
      <c r="D1570" s="27">
        <v>89.0</v>
      </c>
    </row>
    <row r="1571" ht="15.75" customHeight="1">
      <c r="A1571" s="12" t="s">
        <v>592</v>
      </c>
      <c r="B1571" s="12" t="s">
        <v>612</v>
      </c>
      <c r="C1571" s="27">
        <v>2019.0</v>
      </c>
      <c r="D1571" s="27">
        <v>89.0</v>
      </c>
    </row>
    <row r="1572" ht="15.75" customHeight="1">
      <c r="A1572" s="12" t="s">
        <v>592</v>
      </c>
      <c r="B1572" s="12" t="s">
        <v>614</v>
      </c>
      <c r="C1572" s="27">
        <v>2006.0</v>
      </c>
      <c r="D1572" s="27">
        <v>3.0</v>
      </c>
    </row>
    <row r="1573" ht="15.75" customHeight="1">
      <c r="A1573" s="12" t="s">
        <v>592</v>
      </c>
      <c r="B1573" s="12" t="s">
        <v>614</v>
      </c>
      <c r="C1573" s="27">
        <v>2007.0</v>
      </c>
      <c r="D1573" s="27">
        <v>2.0</v>
      </c>
    </row>
    <row r="1574" ht="15.75" customHeight="1">
      <c r="A1574" s="12" t="s">
        <v>592</v>
      </c>
      <c r="B1574" s="12" t="s">
        <v>614</v>
      </c>
      <c r="C1574" s="27">
        <v>2008.0</v>
      </c>
      <c r="D1574" s="27">
        <v>8.0</v>
      </c>
    </row>
    <row r="1575" ht="15.75" customHeight="1">
      <c r="A1575" s="12" t="s">
        <v>592</v>
      </c>
      <c r="B1575" s="12" t="s">
        <v>614</v>
      </c>
      <c r="C1575" s="27">
        <v>2009.0</v>
      </c>
      <c r="D1575" s="27">
        <v>7.0</v>
      </c>
    </row>
    <row r="1576" ht="15.75" customHeight="1">
      <c r="A1576" s="12" t="s">
        <v>592</v>
      </c>
      <c r="B1576" s="12" t="s">
        <v>614</v>
      </c>
      <c r="C1576" s="27">
        <v>2010.0</v>
      </c>
      <c r="D1576" s="27">
        <v>7.0</v>
      </c>
    </row>
    <row r="1577" ht="15.75" customHeight="1">
      <c r="A1577" s="12" t="s">
        <v>592</v>
      </c>
      <c r="B1577" s="12" t="s">
        <v>614</v>
      </c>
      <c r="C1577" s="27">
        <v>2011.0</v>
      </c>
      <c r="D1577" s="27">
        <v>6.0</v>
      </c>
    </row>
    <row r="1578" ht="15.75" customHeight="1">
      <c r="A1578" s="12" t="s">
        <v>592</v>
      </c>
      <c r="B1578" s="12" t="s">
        <v>614</v>
      </c>
      <c r="C1578" s="27">
        <v>2012.0</v>
      </c>
      <c r="D1578" s="27">
        <v>6.0</v>
      </c>
    </row>
    <row r="1579" ht="15.75" customHeight="1">
      <c r="A1579" s="12" t="s">
        <v>592</v>
      </c>
      <c r="B1579" s="12" t="s">
        <v>614</v>
      </c>
      <c r="C1579" s="27">
        <v>2013.0</v>
      </c>
      <c r="D1579" s="27">
        <v>6.0</v>
      </c>
    </row>
    <row r="1580" ht="15.75" customHeight="1">
      <c r="A1580" s="12" t="s">
        <v>592</v>
      </c>
      <c r="B1580" s="12" t="s">
        <v>614</v>
      </c>
      <c r="C1580" s="27">
        <v>2014.0</v>
      </c>
      <c r="D1580" s="27">
        <v>6.0</v>
      </c>
    </row>
    <row r="1581" ht="15.75" customHeight="1">
      <c r="A1581" s="12" t="s">
        <v>592</v>
      </c>
      <c r="B1581" s="12" t="s">
        <v>614</v>
      </c>
      <c r="C1581" s="27">
        <v>2015.0</v>
      </c>
      <c r="D1581" s="27">
        <v>6.0</v>
      </c>
    </row>
    <row r="1582" ht="15.75" customHeight="1">
      <c r="A1582" s="12" t="s">
        <v>592</v>
      </c>
      <c r="B1582" s="12" t="s">
        <v>614</v>
      </c>
      <c r="C1582" s="27">
        <v>2016.0</v>
      </c>
      <c r="D1582" s="27">
        <v>8.0</v>
      </c>
    </row>
    <row r="1583" ht="15.75" customHeight="1">
      <c r="A1583" s="12" t="s">
        <v>592</v>
      </c>
      <c r="B1583" s="12" t="s">
        <v>614</v>
      </c>
      <c r="C1583" s="27">
        <v>2017.0</v>
      </c>
      <c r="D1583" s="27">
        <v>8.0</v>
      </c>
    </row>
    <row r="1584" ht="15.75" customHeight="1">
      <c r="A1584" s="12" t="s">
        <v>592</v>
      </c>
      <c r="B1584" s="12" t="s">
        <v>614</v>
      </c>
      <c r="C1584" s="27">
        <v>2018.0</v>
      </c>
      <c r="D1584" s="27">
        <v>7.0</v>
      </c>
    </row>
    <row r="1585" ht="15.75" customHeight="1">
      <c r="A1585" s="12" t="s">
        <v>592</v>
      </c>
      <c r="B1585" s="12" t="s">
        <v>614</v>
      </c>
      <c r="C1585" s="27">
        <v>2019.0</v>
      </c>
      <c r="D1585" s="27">
        <v>7.0</v>
      </c>
    </row>
    <row r="1586" ht="15.75" customHeight="1">
      <c r="A1586" s="12" t="s">
        <v>592</v>
      </c>
      <c r="B1586" s="12" t="s">
        <v>616</v>
      </c>
      <c r="C1586" s="27">
        <v>2006.0</v>
      </c>
      <c r="D1586" s="27">
        <v>21.0</v>
      </c>
    </row>
    <row r="1587" ht="15.75" customHeight="1">
      <c r="A1587" s="12" t="s">
        <v>592</v>
      </c>
      <c r="B1587" s="12" t="s">
        <v>616</v>
      </c>
      <c r="C1587" s="27">
        <v>2007.0</v>
      </c>
      <c r="D1587" s="27">
        <v>9.0</v>
      </c>
    </row>
    <row r="1588" ht="15.75" customHeight="1">
      <c r="A1588" s="12" t="s">
        <v>592</v>
      </c>
      <c r="B1588" s="12" t="s">
        <v>616</v>
      </c>
      <c r="C1588" s="27">
        <v>2008.0</v>
      </c>
      <c r="D1588" s="27">
        <v>8.0</v>
      </c>
    </row>
    <row r="1589" ht="15.75" customHeight="1">
      <c r="A1589" s="12" t="s">
        <v>592</v>
      </c>
      <c r="B1589" s="12" t="s">
        <v>616</v>
      </c>
      <c r="C1589" s="27">
        <v>2009.0</v>
      </c>
      <c r="D1589" s="27">
        <v>21.0</v>
      </c>
    </row>
    <row r="1590" ht="15.75" customHeight="1">
      <c r="A1590" s="12" t="s">
        <v>592</v>
      </c>
      <c r="B1590" s="12" t="s">
        <v>616</v>
      </c>
      <c r="C1590" s="27">
        <v>2010.0</v>
      </c>
      <c r="D1590" s="27">
        <v>24.0</v>
      </c>
    </row>
    <row r="1591" ht="15.75" customHeight="1">
      <c r="A1591" s="12" t="s">
        <v>592</v>
      </c>
      <c r="B1591" s="12" t="s">
        <v>616</v>
      </c>
      <c r="C1591" s="27">
        <v>2011.0</v>
      </c>
      <c r="D1591" s="27">
        <v>36.0</v>
      </c>
    </row>
    <row r="1592" ht="15.75" customHeight="1">
      <c r="A1592" s="12" t="s">
        <v>592</v>
      </c>
      <c r="B1592" s="12" t="s">
        <v>616</v>
      </c>
      <c r="C1592" s="27">
        <v>2012.0</v>
      </c>
      <c r="D1592" s="27">
        <v>31.0</v>
      </c>
    </row>
    <row r="1593" ht="15.75" customHeight="1">
      <c r="A1593" s="12" t="s">
        <v>592</v>
      </c>
      <c r="B1593" s="12" t="s">
        <v>616</v>
      </c>
      <c r="C1593" s="27">
        <v>2013.0</v>
      </c>
      <c r="D1593" s="27">
        <v>28.0</v>
      </c>
    </row>
    <row r="1594" ht="15.75" customHeight="1">
      <c r="A1594" s="12" t="s">
        <v>592</v>
      </c>
      <c r="B1594" s="12" t="s">
        <v>616</v>
      </c>
      <c r="C1594" s="27">
        <v>2014.0</v>
      </c>
      <c r="D1594" s="27">
        <v>27.0</v>
      </c>
    </row>
    <row r="1595" ht="15.75" customHeight="1">
      <c r="A1595" s="12" t="s">
        <v>592</v>
      </c>
      <c r="B1595" s="12" t="s">
        <v>616</v>
      </c>
      <c r="C1595" s="27">
        <v>2015.0</v>
      </c>
      <c r="D1595" s="27">
        <v>25.0</v>
      </c>
    </row>
    <row r="1596" ht="15.75" customHeight="1">
      <c r="A1596" s="12" t="s">
        <v>592</v>
      </c>
      <c r="B1596" s="12" t="s">
        <v>616</v>
      </c>
      <c r="C1596" s="27">
        <v>2016.0</v>
      </c>
      <c r="D1596" s="27">
        <v>20.0</v>
      </c>
    </row>
    <row r="1597" ht="15.75" customHeight="1">
      <c r="A1597" s="12" t="s">
        <v>592</v>
      </c>
      <c r="B1597" s="12" t="s">
        <v>616</v>
      </c>
      <c r="C1597" s="27">
        <v>2017.0</v>
      </c>
      <c r="D1597" s="27">
        <v>17.0</v>
      </c>
    </row>
    <row r="1598" ht="15.75" customHeight="1">
      <c r="A1598" s="12" t="s">
        <v>592</v>
      </c>
      <c r="B1598" s="12" t="s">
        <v>616</v>
      </c>
      <c r="C1598" s="27">
        <v>2018.0</v>
      </c>
      <c r="D1598" s="27">
        <v>17.0</v>
      </c>
    </row>
    <row r="1599" ht="15.75" customHeight="1">
      <c r="A1599" s="12" t="s">
        <v>592</v>
      </c>
      <c r="B1599" s="12" t="s">
        <v>616</v>
      </c>
      <c r="C1599" s="27">
        <v>2019.0</v>
      </c>
      <c r="D1599" s="27">
        <v>11.0</v>
      </c>
    </row>
    <row r="1600" ht="15.75" customHeight="1">
      <c r="A1600" s="12" t="s">
        <v>618</v>
      </c>
      <c r="B1600" s="12" t="s">
        <v>619</v>
      </c>
      <c r="C1600" s="27">
        <v>2008.0</v>
      </c>
      <c r="D1600" s="27">
        <v>1.0</v>
      </c>
    </row>
    <row r="1601" ht="15.75" customHeight="1">
      <c r="A1601" s="12" t="s">
        <v>618</v>
      </c>
      <c r="B1601" s="12" t="s">
        <v>619</v>
      </c>
      <c r="C1601" s="27">
        <v>2009.0</v>
      </c>
      <c r="D1601" s="27">
        <v>1.0</v>
      </c>
    </row>
    <row r="1602" ht="15.75" customHeight="1">
      <c r="A1602" s="12" t="s">
        <v>618</v>
      </c>
      <c r="B1602" s="12" t="s">
        <v>619</v>
      </c>
      <c r="C1602" s="27">
        <v>2010.0</v>
      </c>
      <c r="D1602" s="27">
        <v>1.0</v>
      </c>
    </row>
    <row r="1603" ht="15.75" customHeight="1">
      <c r="A1603" s="12" t="s">
        <v>618</v>
      </c>
      <c r="B1603" s="12" t="s">
        <v>619</v>
      </c>
      <c r="C1603" s="27">
        <v>2011.0</v>
      </c>
      <c r="D1603" s="27">
        <v>9.0</v>
      </c>
    </row>
    <row r="1604" ht="15.75" customHeight="1">
      <c r="A1604" s="12" t="s">
        <v>618</v>
      </c>
      <c r="B1604" s="12" t="s">
        <v>619</v>
      </c>
      <c r="C1604" s="27">
        <v>2012.0</v>
      </c>
      <c r="D1604" s="27">
        <v>9.0</v>
      </c>
    </row>
    <row r="1605" ht="15.75" customHeight="1">
      <c r="A1605" s="12" t="s">
        <v>618</v>
      </c>
      <c r="B1605" s="12" t="s">
        <v>619</v>
      </c>
      <c r="C1605" s="27">
        <v>2013.0</v>
      </c>
      <c r="D1605" s="27">
        <v>15.0</v>
      </c>
    </row>
    <row r="1606" ht="15.75" customHeight="1">
      <c r="A1606" s="12" t="s">
        <v>618</v>
      </c>
      <c r="B1606" s="12" t="s">
        <v>619</v>
      </c>
      <c r="C1606" s="27">
        <v>2014.0</v>
      </c>
      <c r="D1606" s="27">
        <v>24.0</v>
      </c>
    </row>
    <row r="1607" ht="15.75" customHeight="1">
      <c r="A1607" s="12" t="s">
        <v>618</v>
      </c>
      <c r="B1607" s="12" t="s">
        <v>619</v>
      </c>
      <c r="C1607" s="27">
        <v>2015.0</v>
      </c>
      <c r="D1607" s="27">
        <v>15.0</v>
      </c>
    </row>
    <row r="1608" ht="15.75" customHeight="1">
      <c r="A1608" s="12" t="s">
        <v>618</v>
      </c>
      <c r="B1608" s="12" t="s">
        <v>619</v>
      </c>
      <c r="C1608" s="27">
        <v>2016.0</v>
      </c>
      <c r="D1608" s="27">
        <v>20.0</v>
      </c>
    </row>
    <row r="1609" ht="15.75" customHeight="1">
      <c r="A1609" s="12" t="s">
        <v>618</v>
      </c>
      <c r="B1609" s="12" t="s">
        <v>619</v>
      </c>
      <c r="C1609" s="27">
        <v>2017.0</v>
      </c>
      <c r="D1609" s="27">
        <v>25.0</v>
      </c>
    </row>
    <row r="1610" ht="15.75" customHeight="1">
      <c r="A1610" s="12" t="s">
        <v>618</v>
      </c>
      <c r="B1610" s="12" t="s">
        <v>619</v>
      </c>
      <c r="C1610" s="27">
        <v>2018.0</v>
      </c>
      <c r="D1610" s="27">
        <v>23.0</v>
      </c>
    </row>
    <row r="1611" ht="15.75" customHeight="1">
      <c r="A1611" s="12" t="s">
        <v>618</v>
      </c>
      <c r="B1611" s="12" t="s">
        <v>619</v>
      </c>
      <c r="C1611" s="27">
        <v>2019.0</v>
      </c>
      <c r="D1611" s="27">
        <v>22.0</v>
      </c>
    </row>
    <row r="1612" ht="15.75" customHeight="1">
      <c r="A1612" s="12" t="s">
        <v>623</v>
      </c>
      <c r="B1612" s="12" t="s">
        <v>624</v>
      </c>
      <c r="C1612" s="27">
        <v>2015.0</v>
      </c>
      <c r="D1612" s="27">
        <v>134.0</v>
      </c>
    </row>
    <row r="1613" ht="15.75" customHeight="1">
      <c r="A1613" s="12" t="s">
        <v>623</v>
      </c>
      <c r="B1613" s="12" t="s">
        <v>624</v>
      </c>
      <c r="C1613" s="27">
        <v>2016.0</v>
      </c>
      <c r="D1613" s="27">
        <v>104.0</v>
      </c>
    </row>
    <row r="1614" ht="15.75" customHeight="1">
      <c r="A1614" s="12" t="s">
        <v>623</v>
      </c>
      <c r="B1614" s="12" t="s">
        <v>624</v>
      </c>
      <c r="C1614" s="27">
        <v>2017.0</v>
      </c>
      <c r="D1614" s="27">
        <v>90.0</v>
      </c>
    </row>
    <row r="1615" ht="15.75" customHeight="1">
      <c r="A1615" s="12" t="s">
        <v>623</v>
      </c>
      <c r="B1615" s="12" t="s">
        <v>624</v>
      </c>
      <c r="C1615" s="27">
        <v>2018.0</v>
      </c>
      <c r="D1615" s="27">
        <v>76.0</v>
      </c>
    </row>
    <row r="1616" ht="15.75" customHeight="1">
      <c r="A1616" s="12" t="s">
        <v>623</v>
      </c>
      <c r="B1616" s="12" t="s">
        <v>624</v>
      </c>
      <c r="C1616" s="27">
        <v>2019.0</v>
      </c>
      <c r="D1616" s="27">
        <v>84.0</v>
      </c>
    </row>
    <row r="1617" ht="15.75" customHeight="1">
      <c r="A1617" s="12" t="s">
        <v>623</v>
      </c>
      <c r="B1617" s="12" t="s">
        <v>624</v>
      </c>
      <c r="C1617" s="27">
        <v>2020.0</v>
      </c>
      <c r="D1617" s="27">
        <v>93.0</v>
      </c>
    </row>
    <row r="1618" ht="15.75" customHeight="1">
      <c r="A1618" s="12" t="s">
        <v>623</v>
      </c>
      <c r="B1618" s="12" t="s">
        <v>627</v>
      </c>
      <c r="C1618" s="27">
        <v>2015.0</v>
      </c>
      <c r="D1618" s="27">
        <v>88.0</v>
      </c>
    </row>
    <row r="1619" ht="15.75" customHeight="1">
      <c r="A1619" s="12" t="s">
        <v>623</v>
      </c>
      <c r="B1619" s="12" t="s">
        <v>627</v>
      </c>
      <c r="C1619" s="27">
        <v>2016.0</v>
      </c>
      <c r="D1619" s="27">
        <v>63.0</v>
      </c>
    </row>
    <row r="1620" ht="15.75" customHeight="1">
      <c r="A1620" s="12" t="s">
        <v>623</v>
      </c>
      <c r="B1620" s="12" t="s">
        <v>627</v>
      </c>
      <c r="C1620" s="27">
        <v>2017.0</v>
      </c>
      <c r="D1620" s="27">
        <v>68.0</v>
      </c>
    </row>
    <row r="1621" ht="15.75" customHeight="1">
      <c r="A1621" s="12" t="s">
        <v>623</v>
      </c>
      <c r="B1621" s="12" t="s">
        <v>627</v>
      </c>
      <c r="C1621" s="27">
        <v>2018.0</v>
      </c>
      <c r="D1621" s="27">
        <v>45.0</v>
      </c>
    </row>
    <row r="1622" ht="15.75" customHeight="1">
      <c r="A1622" s="12" t="s">
        <v>623</v>
      </c>
      <c r="B1622" s="12" t="s">
        <v>627</v>
      </c>
      <c r="C1622" s="27">
        <v>2019.0</v>
      </c>
      <c r="D1622" s="27">
        <v>59.0</v>
      </c>
    </row>
    <row r="1623" ht="15.75" customHeight="1">
      <c r="A1623" s="12" t="s">
        <v>623</v>
      </c>
      <c r="B1623" s="12" t="s">
        <v>627</v>
      </c>
      <c r="C1623" s="27">
        <v>2020.0</v>
      </c>
      <c r="D1623" s="27">
        <v>50.0</v>
      </c>
    </row>
    <row r="1624" ht="15.75" customHeight="1">
      <c r="A1624" s="12" t="s">
        <v>623</v>
      </c>
      <c r="B1624" s="12" t="s">
        <v>629</v>
      </c>
      <c r="C1624" s="27">
        <v>2015.0</v>
      </c>
      <c r="D1624" s="27">
        <v>44.0</v>
      </c>
    </row>
    <row r="1625" ht="15.75" customHeight="1">
      <c r="A1625" s="12" t="s">
        <v>623</v>
      </c>
      <c r="B1625" s="12" t="s">
        <v>629</v>
      </c>
      <c r="C1625" s="27">
        <v>2016.0</v>
      </c>
      <c r="D1625" s="27">
        <v>38.0</v>
      </c>
    </row>
    <row r="1626" ht="15.75" customHeight="1">
      <c r="A1626" s="12" t="s">
        <v>623</v>
      </c>
      <c r="B1626" s="12" t="s">
        <v>629</v>
      </c>
      <c r="C1626" s="27">
        <v>2017.0</v>
      </c>
      <c r="D1626" s="27">
        <v>38.0</v>
      </c>
    </row>
    <row r="1627" ht="15.75" customHeight="1">
      <c r="A1627" s="12" t="s">
        <v>623</v>
      </c>
      <c r="B1627" s="12" t="s">
        <v>629</v>
      </c>
      <c r="C1627" s="27">
        <v>2018.0</v>
      </c>
      <c r="D1627" s="27">
        <v>20.0</v>
      </c>
    </row>
    <row r="1628" ht="15.75" customHeight="1">
      <c r="A1628" s="12" t="s">
        <v>623</v>
      </c>
      <c r="B1628" s="12" t="s">
        <v>629</v>
      </c>
      <c r="C1628" s="27">
        <v>2019.0</v>
      </c>
      <c r="D1628" s="27">
        <v>39.0</v>
      </c>
    </row>
    <row r="1629" ht="15.75" customHeight="1">
      <c r="A1629" s="12" t="s">
        <v>623</v>
      </c>
      <c r="B1629" s="12" t="s">
        <v>629</v>
      </c>
      <c r="C1629" s="27">
        <v>2020.0</v>
      </c>
      <c r="D1629" s="27">
        <v>39.0</v>
      </c>
    </row>
    <row r="1630" ht="15.75" customHeight="1">
      <c r="A1630" s="12" t="s">
        <v>623</v>
      </c>
      <c r="B1630" s="12" t="s">
        <v>631</v>
      </c>
      <c r="C1630" s="27">
        <v>2015.0</v>
      </c>
      <c r="D1630" s="27">
        <v>150.0</v>
      </c>
    </row>
    <row r="1631" ht="15.75" customHeight="1">
      <c r="A1631" s="12" t="s">
        <v>623</v>
      </c>
      <c r="B1631" s="12" t="s">
        <v>631</v>
      </c>
      <c r="C1631" s="27">
        <v>2016.0</v>
      </c>
      <c r="D1631" s="27">
        <v>106.0</v>
      </c>
    </row>
    <row r="1632" ht="15.75" customHeight="1">
      <c r="A1632" s="12" t="s">
        <v>623</v>
      </c>
      <c r="B1632" s="12" t="s">
        <v>631</v>
      </c>
      <c r="C1632" s="27">
        <v>2017.0</v>
      </c>
      <c r="D1632" s="27">
        <v>106.0</v>
      </c>
    </row>
    <row r="1633" ht="15.75" customHeight="1">
      <c r="A1633" s="12" t="s">
        <v>623</v>
      </c>
      <c r="B1633" s="12" t="s">
        <v>631</v>
      </c>
      <c r="C1633" s="27">
        <v>2018.0</v>
      </c>
      <c r="D1633" s="27">
        <v>88.0</v>
      </c>
    </row>
    <row r="1634" ht="15.75" customHeight="1">
      <c r="A1634" s="12" t="s">
        <v>623</v>
      </c>
      <c r="B1634" s="12" t="s">
        <v>631</v>
      </c>
      <c r="C1634" s="27">
        <v>2019.0</v>
      </c>
      <c r="D1634" s="27">
        <v>100.0</v>
      </c>
    </row>
    <row r="1635" ht="15.75" customHeight="1">
      <c r="A1635" s="12" t="s">
        <v>623</v>
      </c>
      <c r="B1635" s="12" t="s">
        <v>631</v>
      </c>
      <c r="C1635" s="27">
        <v>2020.0</v>
      </c>
      <c r="D1635" s="27">
        <v>63.0</v>
      </c>
    </row>
    <row r="1636" ht="15.75" customHeight="1">
      <c r="A1636" s="12" t="s">
        <v>623</v>
      </c>
      <c r="B1636" s="12" t="s">
        <v>633</v>
      </c>
      <c r="C1636" s="27">
        <v>2015.0</v>
      </c>
      <c r="D1636" s="27">
        <v>126.0</v>
      </c>
    </row>
    <row r="1637" ht="15.75" customHeight="1">
      <c r="A1637" s="12" t="s">
        <v>623</v>
      </c>
      <c r="B1637" s="12" t="s">
        <v>633</v>
      </c>
      <c r="C1637" s="27">
        <v>2016.0</v>
      </c>
      <c r="D1637" s="27">
        <v>146.0</v>
      </c>
    </row>
    <row r="1638" ht="15.75" customHeight="1">
      <c r="A1638" s="12" t="s">
        <v>623</v>
      </c>
      <c r="B1638" s="12" t="s">
        <v>633</v>
      </c>
      <c r="C1638" s="27">
        <v>2017.0</v>
      </c>
      <c r="D1638" s="27">
        <v>128.0</v>
      </c>
    </row>
    <row r="1639" ht="15.75" customHeight="1">
      <c r="A1639" s="12" t="s">
        <v>623</v>
      </c>
      <c r="B1639" s="12" t="s">
        <v>633</v>
      </c>
      <c r="C1639" s="27">
        <v>2018.0</v>
      </c>
      <c r="D1639" s="27">
        <v>156.0</v>
      </c>
    </row>
    <row r="1640" ht="15.75" customHeight="1">
      <c r="A1640" s="12" t="s">
        <v>623</v>
      </c>
      <c r="B1640" s="12" t="s">
        <v>633</v>
      </c>
      <c r="C1640" s="27">
        <v>2019.0</v>
      </c>
      <c r="D1640" s="27">
        <v>137.0</v>
      </c>
    </row>
    <row r="1641" ht="15.75" customHeight="1">
      <c r="A1641" s="12" t="s">
        <v>623</v>
      </c>
      <c r="B1641" s="12" t="s">
        <v>633</v>
      </c>
      <c r="C1641" s="27">
        <v>2020.0</v>
      </c>
      <c r="D1641" s="27">
        <v>149.0</v>
      </c>
    </row>
    <row r="1642" ht="15.75" customHeight="1">
      <c r="A1642" s="12" t="s">
        <v>623</v>
      </c>
      <c r="B1642" s="12" t="s">
        <v>635</v>
      </c>
      <c r="C1642" s="27">
        <v>2015.0</v>
      </c>
      <c r="D1642" s="27">
        <v>77.0</v>
      </c>
    </row>
    <row r="1643" ht="15.75" customHeight="1">
      <c r="A1643" s="12" t="s">
        <v>623</v>
      </c>
      <c r="B1643" s="12" t="s">
        <v>635</v>
      </c>
      <c r="C1643" s="27">
        <v>2016.0</v>
      </c>
      <c r="D1643" s="27">
        <v>76.0</v>
      </c>
    </row>
    <row r="1644" ht="15.75" customHeight="1">
      <c r="A1644" s="12" t="s">
        <v>623</v>
      </c>
      <c r="B1644" s="12" t="s">
        <v>635</v>
      </c>
      <c r="C1644" s="27">
        <v>2017.0</v>
      </c>
      <c r="D1644" s="27">
        <v>74.0</v>
      </c>
    </row>
    <row r="1645" ht="15.75" customHeight="1">
      <c r="A1645" s="12" t="s">
        <v>623</v>
      </c>
      <c r="B1645" s="12" t="s">
        <v>635</v>
      </c>
      <c r="C1645" s="27">
        <v>2018.0</v>
      </c>
      <c r="D1645" s="27">
        <v>55.0</v>
      </c>
    </row>
    <row r="1646" ht="15.75" customHeight="1">
      <c r="A1646" s="12" t="s">
        <v>623</v>
      </c>
      <c r="B1646" s="12" t="s">
        <v>635</v>
      </c>
      <c r="C1646" s="27">
        <v>2019.0</v>
      </c>
      <c r="D1646" s="27">
        <v>65.0</v>
      </c>
    </row>
    <row r="1647" ht="15.75" customHeight="1">
      <c r="A1647" s="12" t="s">
        <v>623</v>
      </c>
      <c r="B1647" s="12" t="s">
        <v>635</v>
      </c>
      <c r="C1647" s="27">
        <v>2020.0</v>
      </c>
      <c r="D1647" s="27">
        <v>79.0</v>
      </c>
    </row>
    <row r="1648" ht="15.75" customHeight="1">
      <c r="A1648" s="12" t="s">
        <v>623</v>
      </c>
      <c r="B1648" s="12" t="s">
        <v>637</v>
      </c>
      <c r="C1648" s="27">
        <v>2015.0</v>
      </c>
      <c r="D1648" s="27">
        <v>201.0</v>
      </c>
    </row>
    <row r="1649" ht="15.75" customHeight="1">
      <c r="A1649" s="12" t="s">
        <v>623</v>
      </c>
      <c r="B1649" s="12" t="s">
        <v>637</v>
      </c>
      <c r="C1649" s="27">
        <v>2016.0</v>
      </c>
      <c r="D1649" s="27">
        <v>160.0</v>
      </c>
    </row>
    <row r="1650" ht="15.75" customHeight="1">
      <c r="A1650" s="12" t="s">
        <v>623</v>
      </c>
      <c r="B1650" s="12" t="s">
        <v>637</v>
      </c>
      <c r="C1650" s="27">
        <v>2017.0</v>
      </c>
      <c r="D1650" s="27">
        <v>183.0</v>
      </c>
    </row>
    <row r="1651" ht="15.75" customHeight="1">
      <c r="A1651" s="12" t="s">
        <v>623</v>
      </c>
      <c r="B1651" s="12" t="s">
        <v>637</v>
      </c>
      <c r="C1651" s="27">
        <v>2018.0</v>
      </c>
      <c r="D1651" s="27">
        <v>165.0</v>
      </c>
    </row>
    <row r="1652" ht="15.75" customHeight="1">
      <c r="A1652" s="12" t="s">
        <v>623</v>
      </c>
      <c r="B1652" s="12" t="s">
        <v>637</v>
      </c>
      <c r="C1652" s="27">
        <v>2019.0</v>
      </c>
      <c r="D1652" s="27">
        <v>173.0</v>
      </c>
    </row>
    <row r="1653" ht="15.75" customHeight="1">
      <c r="A1653" s="12" t="s">
        <v>623</v>
      </c>
      <c r="B1653" s="12" t="s">
        <v>637</v>
      </c>
      <c r="C1653" s="27">
        <v>2020.0</v>
      </c>
      <c r="D1653" s="27">
        <v>139.0</v>
      </c>
    </row>
    <row r="1654" ht="15.75" customHeight="1">
      <c r="A1654" s="12" t="s">
        <v>639</v>
      </c>
      <c r="B1654" s="12" t="s">
        <v>640</v>
      </c>
      <c r="C1654" s="27">
        <v>1991.0</v>
      </c>
      <c r="D1654" s="27">
        <v>59.0</v>
      </c>
    </row>
    <row r="1655" ht="15.75" customHeight="1">
      <c r="A1655" s="12" t="s">
        <v>639</v>
      </c>
      <c r="B1655" s="12" t="s">
        <v>640</v>
      </c>
      <c r="C1655" s="27">
        <v>1992.0</v>
      </c>
      <c r="D1655" s="27">
        <v>29.0</v>
      </c>
    </row>
    <row r="1656" ht="15.75" customHeight="1">
      <c r="A1656" s="12" t="s">
        <v>639</v>
      </c>
      <c r="B1656" s="12" t="s">
        <v>640</v>
      </c>
      <c r="C1656" s="27">
        <v>1993.0</v>
      </c>
      <c r="D1656" s="27">
        <v>64.0</v>
      </c>
    </row>
    <row r="1657" ht="15.75" customHeight="1">
      <c r="A1657" s="12" t="s">
        <v>639</v>
      </c>
      <c r="B1657" s="12" t="s">
        <v>640</v>
      </c>
      <c r="C1657" s="27">
        <v>1994.0</v>
      </c>
      <c r="D1657" s="27">
        <v>23.0</v>
      </c>
    </row>
    <row r="1658" ht="15.75" customHeight="1">
      <c r="A1658" s="12" t="s">
        <v>639</v>
      </c>
      <c r="B1658" s="12" t="s">
        <v>640</v>
      </c>
      <c r="C1658" s="27">
        <v>1995.0</v>
      </c>
      <c r="D1658" s="27">
        <v>21.0</v>
      </c>
    </row>
    <row r="1659" ht="15.75" customHeight="1">
      <c r="A1659" s="12" t="s">
        <v>639</v>
      </c>
      <c r="B1659" s="12" t="s">
        <v>640</v>
      </c>
      <c r="C1659" s="27">
        <v>1996.0</v>
      </c>
      <c r="D1659" s="27">
        <v>18.0</v>
      </c>
    </row>
    <row r="1660" ht="15.75" customHeight="1">
      <c r="A1660" s="12" t="s">
        <v>639</v>
      </c>
      <c r="B1660" s="12" t="s">
        <v>640</v>
      </c>
      <c r="C1660" s="27">
        <v>1997.0</v>
      </c>
      <c r="D1660" s="27">
        <v>53.0</v>
      </c>
    </row>
    <row r="1661" ht="15.75" customHeight="1">
      <c r="A1661" s="12" t="s">
        <v>639</v>
      </c>
      <c r="B1661" s="12" t="s">
        <v>640</v>
      </c>
      <c r="C1661" s="27">
        <v>1998.0</v>
      </c>
      <c r="D1661" s="27">
        <v>31.0</v>
      </c>
    </row>
    <row r="1662" ht="15.75" customHeight="1">
      <c r="A1662" s="12" t="s">
        <v>639</v>
      </c>
      <c r="B1662" s="12" t="s">
        <v>640</v>
      </c>
      <c r="C1662" s="27">
        <v>1999.0</v>
      </c>
      <c r="D1662" s="27">
        <v>12.0</v>
      </c>
    </row>
    <row r="1663" ht="15.75" customHeight="1">
      <c r="A1663" s="12" t="s">
        <v>639</v>
      </c>
      <c r="B1663" s="12" t="s">
        <v>640</v>
      </c>
      <c r="C1663" s="27">
        <v>2000.0</v>
      </c>
      <c r="D1663" s="27">
        <v>29.0</v>
      </c>
    </row>
    <row r="1664" ht="15.75" customHeight="1">
      <c r="A1664" s="12" t="s">
        <v>639</v>
      </c>
      <c r="B1664" s="12" t="s">
        <v>640</v>
      </c>
      <c r="C1664" s="27">
        <v>2001.0</v>
      </c>
      <c r="D1664" s="27">
        <v>29.0</v>
      </c>
    </row>
    <row r="1665" ht="15.75" customHeight="1">
      <c r="A1665" s="12" t="s">
        <v>639</v>
      </c>
      <c r="B1665" s="12" t="s">
        <v>640</v>
      </c>
      <c r="C1665" s="27">
        <v>2002.0</v>
      </c>
      <c r="D1665" s="27">
        <v>29.0</v>
      </c>
    </row>
    <row r="1666" ht="15.75" customHeight="1">
      <c r="A1666" s="12" t="s">
        <v>639</v>
      </c>
      <c r="B1666" s="12" t="s">
        <v>640</v>
      </c>
      <c r="C1666" s="27">
        <v>2003.0</v>
      </c>
      <c r="D1666" s="27">
        <v>5.0</v>
      </c>
    </row>
    <row r="1667" ht="15.75" customHeight="1">
      <c r="A1667" s="12" t="s">
        <v>639</v>
      </c>
      <c r="B1667" s="12" t="s">
        <v>640</v>
      </c>
      <c r="C1667" s="27">
        <v>2004.0</v>
      </c>
      <c r="D1667" s="27">
        <v>17.0</v>
      </c>
    </row>
    <row r="1668" ht="15.75" customHeight="1">
      <c r="A1668" s="12" t="s">
        <v>639</v>
      </c>
      <c r="B1668" s="12" t="s">
        <v>640</v>
      </c>
      <c r="C1668" s="27">
        <v>2005.0</v>
      </c>
      <c r="D1668" s="27">
        <v>7.0</v>
      </c>
    </row>
    <row r="1669" ht="15.75" customHeight="1">
      <c r="A1669" s="12" t="s">
        <v>639</v>
      </c>
      <c r="B1669" s="12" t="s">
        <v>640</v>
      </c>
      <c r="C1669" s="27">
        <v>2006.0</v>
      </c>
      <c r="D1669" s="27">
        <v>26.0</v>
      </c>
    </row>
    <row r="1670" ht="15.75" customHeight="1">
      <c r="A1670" s="12" t="s">
        <v>639</v>
      </c>
      <c r="B1670" s="12" t="s">
        <v>640</v>
      </c>
      <c r="C1670" s="27">
        <v>2007.0</v>
      </c>
      <c r="D1670" s="27">
        <v>39.0</v>
      </c>
    </row>
    <row r="1671" ht="15.75" customHeight="1">
      <c r="A1671" s="12" t="s">
        <v>639</v>
      </c>
      <c r="B1671" s="12" t="s">
        <v>640</v>
      </c>
      <c r="C1671" s="27">
        <v>2008.0</v>
      </c>
      <c r="D1671" s="27">
        <v>16.0</v>
      </c>
    </row>
    <row r="1672" ht="15.75" customHeight="1">
      <c r="A1672" s="12" t="s">
        <v>639</v>
      </c>
      <c r="B1672" s="12" t="s">
        <v>640</v>
      </c>
      <c r="C1672" s="27">
        <v>2009.0</v>
      </c>
      <c r="D1672" s="27">
        <v>12.0</v>
      </c>
    </row>
    <row r="1673" ht="15.75" customHeight="1">
      <c r="A1673" s="12" t="s">
        <v>639</v>
      </c>
      <c r="B1673" s="12" t="s">
        <v>640</v>
      </c>
      <c r="C1673" s="27">
        <v>2010.0</v>
      </c>
      <c r="D1673" s="27">
        <v>13.0</v>
      </c>
    </row>
    <row r="1674" ht="15.75" customHeight="1">
      <c r="A1674" s="12" t="s">
        <v>639</v>
      </c>
      <c r="B1674" s="12" t="s">
        <v>640</v>
      </c>
      <c r="C1674" s="27">
        <v>2011.0</v>
      </c>
      <c r="D1674" s="27">
        <v>40.0</v>
      </c>
    </row>
    <row r="1675" ht="15.75" customHeight="1">
      <c r="A1675" s="12" t="s">
        <v>639</v>
      </c>
      <c r="B1675" s="12" t="s">
        <v>640</v>
      </c>
      <c r="C1675" s="27">
        <v>2012.0</v>
      </c>
      <c r="D1675" s="27">
        <v>4.0</v>
      </c>
    </row>
    <row r="1676" ht="15.75" customHeight="1">
      <c r="A1676" s="12" t="s">
        <v>639</v>
      </c>
      <c r="B1676" s="12" t="s">
        <v>640</v>
      </c>
      <c r="C1676" s="27">
        <v>2013.0</v>
      </c>
      <c r="D1676" s="27">
        <v>30.0</v>
      </c>
    </row>
    <row r="1677" ht="15.75" customHeight="1">
      <c r="A1677" s="12" t="s">
        <v>639</v>
      </c>
      <c r="B1677" s="12" t="s">
        <v>640</v>
      </c>
      <c r="C1677" s="27">
        <v>2014.0</v>
      </c>
      <c r="D1677" s="27">
        <v>26.0</v>
      </c>
    </row>
    <row r="1678" ht="15.75" customHeight="1">
      <c r="A1678" s="12" t="s">
        <v>639</v>
      </c>
      <c r="B1678" s="12" t="s">
        <v>640</v>
      </c>
      <c r="C1678" s="27">
        <v>2015.0</v>
      </c>
      <c r="D1678" s="27">
        <v>26.0</v>
      </c>
    </row>
    <row r="1679" ht="15.75" customHeight="1">
      <c r="A1679" s="12" t="s">
        <v>639</v>
      </c>
      <c r="B1679" s="12" t="s">
        <v>646</v>
      </c>
      <c r="C1679" s="27">
        <v>1991.0</v>
      </c>
      <c r="D1679" s="27">
        <v>72.0</v>
      </c>
    </row>
    <row r="1680" ht="15.75" customHeight="1">
      <c r="A1680" s="12" t="s">
        <v>639</v>
      </c>
      <c r="B1680" s="12" t="s">
        <v>646</v>
      </c>
      <c r="C1680" s="27">
        <v>1992.0</v>
      </c>
      <c r="D1680" s="27">
        <v>44.0</v>
      </c>
    </row>
    <row r="1681" ht="15.75" customHeight="1">
      <c r="A1681" s="12" t="s">
        <v>639</v>
      </c>
      <c r="B1681" s="12" t="s">
        <v>646</v>
      </c>
      <c r="C1681" s="27">
        <v>1993.0</v>
      </c>
      <c r="D1681" s="27">
        <v>139.0</v>
      </c>
    </row>
    <row r="1682" ht="15.75" customHeight="1">
      <c r="A1682" s="12" t="s">
        <v>639</v>
      </c>
      <c r="B1682" s="12" t="s">
        <v>646</v>
      </c>
      <c r="C1682" s="27">
        <v>1994.0</v>
      </c>
      <c r="D1682" s="27">
        <v>41.0</v>
      </c>
    </row>
    <row r="1683" ht="15.75" customHeight="1">
      <c r="A1683" s="12" t="s">
        <v>639</v>
      </c>
      <c r="B1683" s="12" t="s">
        <v>646</v>
      </c>
      <c r="C1683" s="27">
        <v>1995.0</v>
      </c>
      <c r="D1683" s="27">
        <v>19.0</v>
      </c>
    </row>
    <row r="1684" ht="15.75" customHeight="1">
      <c r="A1684" s="12" t="s">
        <v>639</v>
      </c>
      <c r="B1684" s="12" t="s">
        <v>646</v>
      </c>
      <c r="C1684" s="27">
        <v>1996.0</v>
      </c>
      <c r="D1684" s="27">
        <v>22.0</v>
      </c>
    </row>
    <row r="1685" ht="15.75" customHeight="1">
      <c r="A1685" s="12" t="s">
        <v>639</v>
      </c>
      <c r="B1685" s="12" t="s">
        <v>646</v>
      </c>
      <c r="C1685" s="27">
        <v>1997.0</v>
      </c>
      <c r="D1685" s="27">
        <v>2.0</v>
      </c>
    </row>
    <row r="1686" ht="15.75" customHeight="1">
      <c r="A1686" s="12" t="s">
        <v>639</v>
      </c>
      <c r="B1686" s="12" t="s">
        <v>646</v>
      </c>
      <c r="C1686" s="27">
        <v>1998.0</v>
      </c>
      <c r="D1686" s="27">
        <v>0.0</v>
      </c>
    </row>
    <row r="1687" ht="15.75" customHeight="1">
      <c r="A1687" s="12" t="s">
        <v>639</v>
      </c>
      <c r="B1687" s="12" t="s">
        <v>646</v>
      </c>
      <c r="C1687" s="27">
        <v>1999.0</v>
      </c>
      <c r="D1687" s="27">
        <v>5.0</v>
      </c>
    </row>
    <row r="1688" ht="15.75" customHeight="1">
      <c r="A1688" s="12" t="s">
        <v>639</v>
      </c>
      <c r="B1688" s="12" t="s">
        <v>646</v>
      </c>
      <c r="C1688" s="27">
        <v>2000.0</v>
      </c>
      <c r="D1688" s="27">
        <v>0.0</v>
      </c>
    </row>
    <row r="1689" ht="15.75" customHeight="1">
      <c r="A1689" s="12" t="s">
        <v>639</v>
      </c>
      <c r="B1689" s="12" t="s">
        <v>646</v>
      </c>
      <c r="C1689" s="27">
        <v>2001.0</v>
      </c>
      <c r="D1689" s="27">
        <v>0.0</v>
      </c>
    </row>
    <row r="1690" ht="15.75" customHeight="1">
      <c r="A1690" s="12" t="s">
        <v>639</v>
      </c>
      <c r="B1690" s="12" t="s">
        <v>646</v>
      </c>
      <c r="C1690" s="27">
        <v>2002.0</v>
      </c>
      <c r="D1690" s="27">
        <v>7.0</v>
      </c>
    </row>
    <row r="1691" ht="15.75" customHeight="1">
      <c r="A1691" s="12" t="s">
        <v>639</v>
      </c>
      <c r="B1691" s="12" t="s">
        <v>646</v>
      </c>
      <c r="C1691" s="27">
        <v>2003.0</v>
      </c>
      <c r="D1691" s="27">
        <v>72.0</v>
      </c>
    </row>
    <row r="1692" ht="15.75" customHeight="1">
      <c r="A1692" s="12" t="s">
        <v>639</v>
      </c>
      <c r="B1692" s="12" t="s">
        <v>646</v>
      </c>
      <c r="C1692" s="27">
        <v>2004.0</v>
      </c>
      <c r="D1692" s="27">
        <v>14.0</v>
      </c>
    </row>
    <row r="1693" ht="15.75" customHeight="1">
      <c r="A1693" s="12" t="s">
        <v>639</v>
      </c>
      <c r="B1693" s="12" t="s">
        <v>646</v>
      </c>
      <c r="C1693" s="27">
        <v>2005.0</v>
      </c>
      <c r="D1693" s="27">
        <v>6.0</v>
      </c>
    </row>
    <row r="1694" ht="15.75" customHeight="1">
      <c r="A1694" s="12" t="s">
        <v>639</v>
      </c>
      <c r="B1694" s="12" t="s">
        <v>646</v>
      </c>
      <c r="C1694" s="27">
        <v>2006.0</v>
      </c>
      <c r="D1694" s="27">
        <v>7.0</v>
      </c>
    </row>
    <row r="1695" ht="15.75" customHeight="1">
      <c r="A1695" s="12" t="s">
        <v>639</v>
      </c>
      <c r="B1695" s="12" t="s">
        <v>646</v>
      </c>
      <c r="C1695" s="27">
        <v>2007.0</v>
      </c>
      <c r="D1695" s="27">
        <v>58.0</v>
      </c>
    </row>
    <row r="1696" ht="15.75" customHeight="1">
      <c r="A1696" s="12" t="s">
        <v>639</v>
      </c>
      <c r="B1696" s="12" t="s">
        <v>646</v>
      </c>
      <c r="C1696" s="27">
        <v>2008.0</v>
      </c>
      <c r="D1696" s="27">
        <v>7.0</v>
      </c>
    </row>
    <row r="1697" ht="15.75" customHeight="1">
      <c r="A1697" s="12" t="s">
        <v>639</v>
      </c>
      <c r="B1697" s="12" t="s">
        <v>646</v>
      </c>
      <c r="C1697" s="27">
        <v>2009.0</v>
      </c>
      <c r="D1697" s="27">
        <v>17.0</v>
      </c>
    </row>
    <row r="1698" ht="15.75" customHeight="1">
      <c r="A1698" s="12" t="s">
        <v>639</v>
      </c>
      <c r="B1698" s="12" t="s">
        <v>646</v>
      </c>
      <c r="C1698" s="27">
        <v>2010.0</v>
      </c>
      <c r="D1698" s="27">
        <v>45.0</v>
      </c>
    </row>
    <row r="1699" ht="15.75" customHeight="1">
      <c r="A1699" s="12" t="s">
        <v>639</v>
      </c>
      <c r="B1699" s="12" t="s">
        <v>646</v>
      </c>
      <c r="C1699" s="27">
        <v>2011.0</v>
      </c>
      <c r="D1699" s="27">
        <v>12.0</v>
      </c>
    </row>
    <row r="1700" ht="15.75" customHeight="1">
      <c r="A1700" s="12" t="s">
        <v>639</v>
      </c>
      <c r="B1700" s="12" t="s">
        <v>646</v>
      </c>
      <c r="C1700" s="27">
        <v>2012.0</v>
      </c>
      <c r="D1700" s="27">
        <v>2.0</v>
      </c>
    </row>
    <row r="1701" ht="15.75" customHeight="1">
      <c r="A1701" s="12" t="s">
        <v>639</v>
      </c>
      <c r="B1701" s="12" t="s">
        <v>646</v>
      </c>
      <c r="C1701" s="27">
        <v>2013.0</v>
      </c>
      <c r="D1701" s="27">
        <v>10.0</v>
      </c>
    </row>
    <row r="1702" ht="15.75" customHeight="1">
      <c r="A1702" s="12" t="s">
        <v>639</v>
      </c>
      <c r="B1702" s="12" t="s">
        <v>646</v>
      </c>
      <c r="C1702" s="27">
        <v>2014.0</v>
      </c>
      <c r="D1702" s="27">
        <v>59.0</v>
      </c>
    </row>
    <row r="1703" ht="15.75" customHeight="1">
      <c r="A1703" s="12" t="s">
        <v>639</v>
      </c>
      <c r="B1703" s="12" t="s">
        <v>646</v>
      </c>
      <c r="C1703" s="27">
        <v>2015.0</v>
      </c>
      <c r="D1703" s="27">
        <v>4.0</v>
      </c>
    </row>
    <row r="1704" ht="15.75" customHeight="1">
      <c r="A1704" s="12" t="s">
        <v>639</v>
      </c>
      <c r="B1704" s="12" t="s">
        <v>648</v>
      </c>
      <c r="C1704" s="27">
        <v>1996.0</v>
      </c>
      <c r="D1704" s="27">
        <v>0.2740917989993474</v>
      </c>
    </row>
    <row r="1705" ht="15.75" customHeight="1">
      <c r="A1705" s="12" t="s">
        <v>639</v>
      </c>
      <c r="B1705" s="12" t="s">
        <v>648</v>
      </c>
      <c r="C1705" s="27">
        <v>1997.0</v>
      </c>
      <c r="D1705" s="27">
        <v>0.2632151403088971</v>
      </c>
    </row>
    <row r="1706" ht="15.75" customHeight="1">
      <c r="A1706" s="12" t="s">
        <v>639</v>
      </c>
      <c r="B1706" s="12" t="s">
        <v>648</v>
      </c>
      <c r="C1706" s="27">
        <v>1998.0</v>
      </c>
      <c r="D1706" s="27">
        <v>0.3502284098324995</v>
      </c>
    </row>
    <row r="1707" ht="15.75" customHeight="1">
      <c r="A1707" s="12" t="s">
        <v>639</v>
      </c>
      <c r="B1707" s="12" t="s">
        <v>648</v>
      </c>
      <c r="C1707" s="27">
        <v>1999.0</v>
      </c>
      <c r="D1707" s="27">
        <v>0.21970850554709595</v>
      </c>
    </row>
    <row r="1708" ht="15.75" customHeight="1">
      <c r="A1708" s="12" t="s">
        <v>639</v>
      </c>
      <c r="B1708" s="12" t="s">
        <v>648</v>
      </c>
      <c r="C1708" s="27">
        <v>2000.0</v>
      </c>
      <c r="D1708" s="27">
        <v>0.23824994585228504</v>
      </c>
    </row>
    <row r="1709" ht="15.75" customHeight="1">
      <c r="A1709" s="12" t="s">
        <v>639</v>
      </c>
      <c r="B1709" s="12" t="s">
        <v>648</v>
      </c>
      <c r="C1709" s="27">
        <v>2001.0</v>
      </c>
      <c r="D1709" s="27">
        <v>0.2542372881355932</v>
      </c>
    </row>
    <row r="1710" ht="15.75" customHeight="1">
      <c r="A1710" s="12" t="s">
        <v>639</v>
      </c>
      <c r="B1710" s="12" t="s">
        <v>648</v>
      </c>
      <c r="C1710" s="27">
        <v>2002.0</v>
      </c>
      <c r="D1710" s="27">
        <v>0.221883837285186</v>
      </c>
    </row>
    <row r="1711" ht="15.75" customHeight="1">
      <c r="A1711" s="12" t="s">
        <v>639</v>
      </c>
      <c r="B1711" s="12" t="s">
        <v>648</v>
      </c>
      <c r="C1711" s="27">
        <v>2003.0</v>
      </c>
      <c r="D1711" s="27">
        <v>0.23058516423754624</v>
      </c>
    </row>
    <row r="1712" ht="15.75" customHeight="1">
      <c r="A1712" s="12" t="s">
        <v>639</v>
      </c>
      <c r="B1712" s="12" t="s">
        <v>648</v>
      </c>
      <c r="C1712" s="27">
        <v>2004.0</v>
      </c>
      <c r="D1712" s="27">
        <v>0.2110071785947357</v>
      </c>
    </row>
    <row r="1713" ht="15.75" customHeight="1">
      <c r="A1713" s="12" t="s">
        <v>639</v>
      </c>
      <c r="B1713" s="12" t="s">
        <v>648</v>
      </c>
      <c r="C1713" s="27">
        <v>2005.0</v>
      </c>
      <c r="D1713" s="27">
        <v>0.18490319773765498</v>
      </c>
    </row>
    <row r="1714" ht="15.75" customHeight="1">
      <c r="A1714" s="12" t="s">
        <v>639</v>
      </c>
      <c r="B1714" s="12" t="s">
        <v>648</v>
      </c>
      <c r="C1714" s="27">
        <v>2006.0</v>
      </c>
      <c r="D1714" s="27">
        <v>0.23928649118990647</v>
      </c>
    </row>
    <row r="1715" ht="15.75" customHeight="1">
      <c r="A1715" s="12" t="s">
        <v>639</v>
      </c>
      <c r="B1715" s="12" t="s">
        <v>648</v>
      </c>
      <c r="C1715" s="27">
        <v>2007.0</v>
      </c>
      <c r="D1715" s="27">
        <v>0.2371111594518164</v>
      </c>
    </row>
    <row r="1716" ht="15.75" customHeight="1">
      <c r="A1716" s="12" t="s">
        <v>639</v>
      </c>
      <c r="B1716" s="12" t="s">
        <v>648</v>
      </c>
      <c r="C1716" s="27">
        <v>2008.0</v>
      </c>
      <c r="D1716" s="27">
        <v>0.24770275669196962</v>
      </c>
    </row>
    <row r="1717" ht="15.75" customHeight="1">
      <c r="A1717" s="12" t="s">
        <v>639</v>
      </c>
      <c r="B1717" s="12" t="s">
        <v>648</v>
      </c>
      <c r="C1717" s="27">
        <v>2009.0</v>
      </c>
      <c r="D1717" s="27">
        <v>0.17055988134964775</v>
      </c>
    </row>
    <row r="1718" ht="15.75" customHeight="1">
      <c r="A1718" s="12" t="s">
        <v>639</v>
      </c>
      <c r="B1718" s="12" t="s">
        <v>648</v>
      </c>
      <c r="C1718" s="27">
        <v>2010.0</v>
      </c>
      <c r="D1718" s="27">
        <v>0.21237641889417794</v>
      </c>
    </row>
    <row r="1719" ht="15.75" customHeight="1">
      <c r="A1719" s="12" t="s">
        <v>639</v>
      </c>
      <c r="B1719" s="12" t="s">
        <v>648</v>
      </c>
      <c r="C1719" s="27">
        <v>2011.0</v>
      </c>
      <c r="D1719" s="27">
        <v>0.26267785479751915</v>
      </c>
    </row>
    <row r="1720" ht="15.75" customHeight="1">
      <c r="A1720" s="12" t="s">
        <v>639</v>
      </c>
      <c r="B1720" s="12" t="s">
        <v>648</v>
      </c>
      <c r="C1720" s="27">
        <v>2012.0</v>
      </c>
      <c r="D1720" s="27">
        <v>0.15505290040131336</v>
      </c>
    </row>
    <row r="1721" ht="15.75" customHeight="1">
      <c r="A1721" s="12" t="s">
        <v>639</v>
      </c>
      <c r="B1721" s="12" t="s">
        <v>648</v>
      </c>
      <c r="C1721" s="27">
        <v>2013.0</v>
      </c>
      <c r="D1721" s="27">
        <v>0.22054769343870612</v>
      </c>
    </row>
    <row r="1722" ht="15.75" customHeight="1">
      <c r="A1722" s="12" t="s">
        <v>639</v>
      </c>
      <c r="B1722" s="12" t="s">
        <v>648</v>
      </c>
      <c r="C1722" s="27">
        <v>2014.0</v>
      </c>
      <c r="D1722" s="27">
        <v>0.2043049981758482</v>
      </c>
    </row>
    <row r="1723" ht="15.75" customHeight="1">
      <c r="A1723" s="12" t="s">
        <v>639</v>
      </c>
      <c r="B1723" s="12" t="s">
        <v>648</v>
      </c>
      <c r="C1723" s="27">
        <v>2015.0</v>
      </c>
      <c r="D1723" s="27">
        <v>0.2581723625557207</v>
      </c>
    </row>
    <row r="1724" ht="15.75" customHeight="1">
      <c r="A1724" s="12" t="s">
        <v>639</v>
      </c>
      <c r="B1724" s="12" t="s">
        <v>648</v>
      </c>
      <c r="C1724" s="27">
        <v>2016.0</v>
      </c>
      <c r="D1724" s="27">
        <v>0.211485870556062</v>
      </c>
    </row>
    <row r="1725" ht="15.75" customHeight="1">
      <c r="A1725" s="12" t="s">
        <v>639</v>
      </c>
      <c r="B1725" s="12" t="s">
        <v>648</v>
      </c>
      <c r="C1725" s="27">
        <v>2017.0</v>
      </c>
      <c r="D1725" s="27">
        <v>0.2041932543299909</v>
      </c>
    </row>
    <row r="1726" ht="15.75" customHeight="1">
      <c r="A1726" s="12" t="s">
        <v>639</v>
      </c>
      <c r="B1726" s="12" t="s">
        <v>648</v>
      </c>
      <c r="C1726" s="27">
        <v>2018.0</v>
      </c>
      <c r="D1726" s="27">
        <v>0.25706472196900637</v>
      </c>
    </row>
    <row r="1727" ht="15.75" customHeight="1">
      <c r="A1727" s="12" t="s">
        <v>639</v>
      </c>
      <c r="B1727" s="12" t="s">
        <v>648</v>
      </c>
      <c r="C1727" s="27">
        <v>2019.0</v>
      </c>
      <c r="D1727" s="27">
        <v>0.15625</v>
      </c>
    </row>
    <row r="1728" ht="15.75" customHeight="1">
      <c r="A1728" s="12" t="s">
        <v>639</v>
      </c>
      <c r="B1728" s="12" t="s">
        <v>648</v>
      </c>
      <c r="C1728" s="27">
        <v>2020.0</v>
      </c>
      <c r="D1728" s="59"/>
    </row>
    <row r="1729" ht="15.75" customHeight="1">
      <c r="A1729" s="12" t="s">
        <v>639</v>
      </c>
      <c r="B1729" s="12" t="s">
        <v>648</v>
      </c>
      <c r="C1729" s="27">
        <v>2021.0</v>
      </c>
      <c r="D1729" s="27">
        <v>0.16773017319963537</v>
      </c>
    </row>
    <row r="1730" ht="15.75" customHeight="1">
      <c r="A1730" s="12" t="s">
        <v>639</v>
      </c>
      <c r="B1730" s="12" t="s">
        <v>650</v>
      </c>
      <c r="C1730" s="27">
        <v>1991.0</v>
      </c>
      <c r="D1730" s="27">
        <v>0.3848973607038123</v>
      </c>
    </row>
    <row r="1731" ht="15.75" customHeight="1">
      <c r="A1731" s="12" t="s">
        <v>639</v>
      </c>
      <c r="B1731" s="12" t="s">
        <v>650</v>
      </c>
      <c r="C1731" s="27">
        <v>1992.0</v>
      </c>
      <c r="D1731" s="27">
        <v>0.37023460410557185</v>
      </c>
    </row>
    <row r="1732" ht="15.75" customHeight="1">
      <c r="A1732" s="12" t="s">
        <v>639</v>
      </c>
      <c r="B1732" s="12" t="s">
        <v>650</v>
      </c>
      <c r="C1732" s="27">
        <v>1993.0</v>
      </c>
      <c r="D1732" s="27">
        <v>0.5498533724340176</v>
      </c>
    </row>
    <row r="1733" ht="15.75" customHeight="1">
      <c r="A1733" s="12" t="s">
        <v>639</v>
      </c>
      <c r="B1733" s="12" t="s">
        <v>650</v>
      </c>
      <c r="C1733" s="27">
        <v>1994.0</v>
      </c>
      <c r="D1733" s="27">
        <v>0.41788856304985333</v>
      </c>
    </row>
    <row r="1734" ht="15.75" customHeight="1">
      <c r="A1734" s="12" t="s">
        <v>639</v>
      </c>
      <c r="B1734" s="12" t="s">
        <v>650</v>
      </c>
      <c r="C1734" s="27">
        <v>1995.0</v>
      </c>
      <c r="D1734" s="27">
        <v>0.5278592375366569</v>
      </c>
    </row>
    <row r="1735" ht="15.75" customHeight="1">
      <c r="A1735" s="12" t="s">
        <v>639</v>
      </c>
      <c r="B1735" s="12" t="s">
        <v>650</v>
      </c>
      <c r="C1735" s="27">
        <v>1996.0</v>
      </c>
      <c r="D1735" s="27">
        <v>0.4765395894428152</v>
      </c>
    </row>
    <row r="1736" ht="15.75" customHeight="1">
      <c r="A1736" s="12" t="s">
        <v>639</v>
      </c>
      <c r="B1736" s="12" t="s">
        <v>650</v>
      </c>
      <c r="C1736" s="27">
        <v>1997.0</v>
      </c>
      <c r="D1736" s="27">
        <v>0.5588673621460507</v>
      </c>
    </row>
    <row r="1737" ht="15.75" customHeight="1">
      <c r="A1737" s="12" t="s">
        <v>639</v>
      </c>
      <c r="B1737" s="12" t="s">
        <v>650</v>
      </c>
      <c r="C1737" s="27">
        <v>1998.0</v>
      </c>
      <c r="D1737" s="27">
        <v>0.7078986587183309</v>
      </c>
    </row>
    <row r="1738" ht="15.75" customHeight="1">
      <c r="A1738" s="12" t="s">
        <v>639</v>
      </c>
      <c r="B1738" s="12" t="s">
        <v>650</v>
      </c>
      <c r="C1738" s="27">
        <v>1999.0</v>
      </c>
      <c r="D1738" s="27">
        <v>0.6557377049180328</v>
      </c>
    </row>
    <row r="1739" ht="15.75" customHeight="1">
      <c r="A1739" s="12" t="s">
        <v>639</v>
      </c>
      <c r="B1739" s="12" t="s">
        <v>650</v>
      </c>
      <c r="C1739" s="27">
        <v>2000.0</v>
      </c>
      <c r="D1739" s="27">
        <v>0.45821114369501464</v>
      </c>
    </row>
    <row r="1740" ht="15.75" customHeight="1">
      <c r="A1740" s="12" t="s">
        <v>639</v>
      </c>
      <c r="B1740" s="12" t="s">
        <v>650</v>
      </c>
      <c r="C1740" s="27">
        <v>2001.0</v>
      </c>
      <c r="D1740" s="27">
        <v>0.3812316715542522</v>
      </c>
    </row>
    <row r="1741" ht="15.75" customHeight="1">
      <c r="A1741" s="12" t="s">
        <v>639</v>
      </c>
      <c r="B1741" s="12" t="s">
        <v>650</v>
      </c>
      <c r="C1741" s="27">
        <v>2002.0</v>
      </c>
      <c r="D1741" s="27">
        <v>0.564516129032258</v>
      </c>
    </row>
    <row r="1742" ht="15.75" customHeight="1">
      <c r="A1742" s="12" t="s">
        <v>639</v>
      </c>
      <c r="B1742" s="12" t="s">
        <v>650</v>
      </c>
      <c r="C1742" s="27">
        <v>2003.0</v>
      </c>
      <c r="D1742" s="27">
        <v>0.6195014662756598</v>
      </c>
    </row>
    <row r="1743" ht="15.75" customHeight="1">
      <c r="A1743" s="12" t="s">
        <v>639</v>
      </c>
      <c r="B1743" s="12" t="s">
        <v>650</v>
      </c>
      <c r="C1743" s="27">
        <v>2004.0</v>
      </c>
      <c r="D1743" s="27">
        <v>0.6708211143695014</v>
      </c>
    </row>
    <row r="1744" ht="15.75" customHeight="1">
      <c r="A1744" s="12" t="s">
        <v>639</v>
      </c>
      <c r="B1744" s="12" t="s">
        <v>650</v>
      </c>
      <c r="C1744" s="27">
        <v>2005.0</v>
      </c>
      <c r="D1744" s="27">
        <v>0.5608504398826979</v>
      </c>
    </row>
    <row r="1745" ht="15.75" customHeight="1">
      <c r="A1745" s="12" t="s">
        <v>639</v>
      </c>
      <c r="B1745" s="12" t="s">
        <v>650</v>
      </c>
      <c r="C1745" s="27">
        <v>2006.0</v>
      </c>
      <c r="D1745" s="27">
        <v>0.6011730205278593</v>
      </c>
    </row>
    <row r="1746" ht="15.75" customHeight="1">
      <c r="A1746" s="12" t="s">
        <v>639</v>
      </c>
      <c r="B1746" s="12" t="s">
        <v>650</v>
      </c>
      <c r="C1746" s="27">
        <v>2007.0</v>
      </c>
      <c r="D1746" s="27">
        <v>0.43621700879765396</v>
      </c>
    </row>
    <row r="1747" ht="15.75" customHeight="1">
      <c r="A1747" s="12" t="s">
        <v>639</v>
      </c>
      <c r="B1747" s="12" t="s">
        <v>650</v>
      </c>
      <c r="C1747" s="27">
        <v>2008.0</v>
      </c>
      <c r="D1747" s="27">
        <v>0.4098060739114526</v>
      </c>
    </row>
    <row r="1748" ht="15.75" customHeight="1">
      <c r="A1748" s="12" t="s">
        <v>639</v>
      </c>
      <c r="B1748" s="12" t="s">
        <v>650</v>
      </c>
      <c r="C1748" s="27">
        <v>2009.0</v>
      </c>
      <c r="D1748" s="27">
        <v>0.3536629375676651</v>
      </c>
    </row>
    <row r="1749" ht="15.75" customHeight="1">
      <c r="A1749" s="12" t="s">
        <v>639</v>
      </c>
      <c r="B1749" s="12" t="s">
        <v>650</v>
      </c>
      <c r="C1749" s="27">
        <v>2010.0</v>
      </c>
      <c r="D1749" s="27">
        <v>0.2598339949476723</v>
      </c>
    </row>
    <row r="1750" ht="15.75" customHeight="1">
      <c r="A1750" s="12" t="s">
        <v>639</v>
      </c>
      <c r="B1750" s="12" t="s">
        <v>650</v>
      </c>
      <c r="C1750" s="27">
        <v>2011.0</v>
      </c>
      <c r="D1750" s="27">
        <v>0.19805545552754772</v>
      </c>
    </row>
    <row r="1751" ht="15.75" customHeight="1">
      <c r="A1751" s="12" t="s">
        <v>639</v>
      </c>
      <c r="B1751" s="12" t="s">
        <v>650</v>
      </c>
      <c r="C1751" s="27">
        <v>2012.0</v>
      </c>
      <c r="D1751" s="27">
        <v>0.18365142239827154</v>
      </c>
    </row>
    <row r="1752" ht="15.75" customHeight="1">
      <c r="A1752" s="12" t="s">
        <v>639</v>
      </c>
      <c r="B1752" s="12" t="s">
        <v>650</v>
      </c>
      <c r="C1752" s="27">
        <v>2013.0</v>
      </c>
      <c r="D1752" s="27">
        <v>0.14764133957508102</v>
      </c>
    </row>
    <row r="1753" ht="15.75" customHeight="1">
      <c r="A1753" s="12" t="s">
        <v>639</v>
      </c>
      <c r="B1753" s="12" t="s">
        <v>650</v>
      </c>
      <c r="C1753" s="27">
        <v>2014.0</v>
      </c>
      <c r="D1753" s="27">
        <v>0.16204537270435723</v>
      </c>
    </row>
    <row r="1754" ht="15.75" customHeight="1">
      <c r="A1754" s="12" t="s">
        <v>639</v>
      </c>
      <c r="B1754" s="12" t="s">
        <v>650</v>
      </c>
      <c r="C1754" s="27">
        <v>2015.0</v>
      </c>
      <c r="D1754" s="27">
        <v>0.28087864602088586</v>
      </c>
    </row>
    <row r="1755" ht="15.75" customHeight="1">
      <c r="A1755" s="12" t="s">
        <v>639</v>
      </c>
      <c r="B1755" s="12" t="s">
        <v>650</v>
      </c>
      <c r="C1755" s="27">
        <v>2016.0</v>
      </c>
      <c r="D1755" s="27">
        <v>0.2236890355702237</v>
      </c>
    </row>
    <row r="1756" ht="15.75" customHeight="1">
      <c r="A1756" s="12" t="s">
        <v>639</v>
      </c>
      <c r="B1756" s="12" t="s">
        <v>650</v>
      </c>
      <c r="C1756" s="27">
        <v>2017.0</v>
      </c>
      <c r="D1756" s="27">
        <v>0.26392961876832843</v>
      </c>
    </row>
    <row r="1757" ht="15.75" customHeight="1">
      <c r="A1757" s="12" t="s">
        <v>639</v>
      </c>
      <c r="B1757" s="12" t="s">
        <v>650</v>
      </c>
      <c r="C1757" s="27">
        <v>2018.0</v>
      </c>
      <c r="D1757" s="27">
        <v>0.22326251350378107</v>
      </c>
    </row>
    <row r="1758" ht="15.75" customHeight="1">
      <c r="A1758" s="12" t="s">
        <v>639</v>
      </c>
      <c r="B1758" s="12" t="s">
        <v>650</v>
      </c>
      <c r="C1758" s="27">
        <v>2019.0</v>
      </c>
      <c r="D1758" s="27">
        <v>0.18725243068059058</v>
      </c>
    </row>
    <row r="1759" ht="15.75" customHeight="1">
      <c r="A1759" s="12" t="s">
        <v>639</v>
      </c>
      <c r="B1759" s="12" t="s">
        <v>651</v>
      </c>
      <c r="C1759" s="27">
        <v>1996.0</v>
      </c>
      <c r="D1759" s="27">
        <v>0.520136518771331</v>
      </c>
    </row>
    <row r="1760" ht="15.75" customHeight="1">
      <c r="A1760" s="12" t="s">
        <v>639</v>
      </c>
      <c r="B1760" s="12" t="s">
        <v>651</v>
      </c>
      <c r="C1760" s="27">
        <v>1997.0</v>
      </c>
      <c r="D1760" s="27">
        <v>0.42301881609669</v>
      </c>
    </row>
    <row r="1761" ht="15.75" customHeight="1">
      <c r="A1761" s="12" t="s">
        <v>639</v>
      </c>
      <c r="B1761" s="12" t="s">
        <v>651</v>
      </c>
      <c r="C1761" s="27">
        <v>1998.0</v>
      </c>
      <c r="D1761" s="27">
        <v>0.7196813624502129</v>
      </c>
    </row>
    <row r="1762" ht="15.75" customHeight="1">
      <c r="A1762" s="12" t="s">
        <v>639</v>
      </c>
      <c r="B1762" s="12" t="s">
        <v>651</v>
      </c>
      <c r="C1762" s="27">
        <v>1999.0</v>
      </c>
      <c r="D1762" s="27">
        <v>0.8872407636313693</v>
      </c>
    </row>
    <row r="1763" ht="15.75" customHeight="1">
      <c r="A1763" s="12" t="s">
        <v>639</v>
      </c>
      <c r="B1763" s="12" t="s">
        <v>651</v>
      </c>
      <c r="C1763" s="27">
        <v>2000.0</v>
      </c>
      <c r="D1763" s="27">
        <v>0.8863172226004085</v>
      </c>
    </row>
    <row r="1764" ht="15.75" customHeight="1">
      <c r="A1764" s="12" t="s">
        <v>639</v>
      </c>
      <c r="B1764" s="12" t="s">
        <v>651</v>
      </c>
      <c r="C1764" s="27">
        <v>2001.0</v>
      </c>
      <c r="D1764" s="27">
        <v>1.010385756676558</v>
      </c>
    </row>
    <row r="1765" ht="15.75" customHeight="1">
      <c r="A1765" s="12" t="s">
        <v>639</v>
      </c>
      <c r="B1765" s="12" t="s">
        <v>651</v>
      </c>
      <c r="C1765" s="27">
        <v>2002.0</v>
      </c>
      <c r="D1765" s="27">
        <v>0.9351535836177475</v>
      </c>
    </row>
    <row r="1766" ht="15.75" customHeight="1">
      <c r="A1766" s="12" t="s">
        <v>639</v>
      </c>
      <c r="B1766" s="12" t="s">
        <v>651</v>
      </c>
      <c r="C1766" s="27">
        <v>2003.0</v>
      </c>
      <c r="D1766" s="27">
        <v>1.1549488054607508</v>
      </c>
    </row>
    <row r="1767" ht="15.75" customHeight="1">
      <c r="A1767" s="12" t="s">
        <v>639</v>
      </c>
      <c r="B1767" s="12" t="s">
        <v>651</v>
      </c>
      <c r="C1767" s="27">
        <v>2004.0</v>
      </c>
      <c r="D1767" s="27">
        <v>1.3883959044368601</v>
      </c>
    </row>
    <row r="1768" ht="15.75" customHeight="1">
      <c r="A1768" s="12" t="s">
        <v>639</v>
      </c>
      <c r="B1768" s="12" t="s">
        <v>651</v>
      </c>
      <c r="C1768" s="27">
        <v>2005.0</v>
      </c>
      <c r="D1768" s="27">
        <v>1.7187713310580204</v>
      </c>
    </row>
    <row r="1769" ht="15.75" customHeight="1">
      <c r="A1769" s="12" t="s">
        <v>639</v>
      </c>
      <c r="B1769" s="12" t="s">
        <v>651</v>
      </c>
      <c r="C1769" s="27">
        <v>2006.0</v>
      </c>
      <c r="D1769" s="27">
        <v>1.8279863481228669</v>
      </c>
    </row>
    <row r="1770" ht="15.75" customHeight="1">
      <c r="A1770" s="12" t="s">
        <v>639</v>
      </c>
      <c r="B1770" s="12" t="s">
        <v>651</v>
      </c>
      <c r="C1770" s="27">
        <v>2007.0</v>
      </c>
      <c r="D1770" s="27">
        <v>2.7044368600682596</v>
      </c>
    </row>
    <row r="1771" ht="15.75" customHeight="1">
      <c r="A1771" s="12" t="s">
        <v>639</v>
      </c>
      <c r="B1771" s="12" t="s">
        <v>651</v>
      </c>
      <c r="C1771" s="27">
        <v>2008.0</v>
      </c>
      <c r="D1771" s="27">
        <v>1.8684584571650085</v>
      </c>
    </row>
    <row r="1772" ht="15.75" customHeight="1">
      <c r="A1772" s="12" t="s">
        <v>639</v>
      </c>
      <c r="B1772" s="12" t="s">
        <v>651</v>
      </c>
      <c r="C1772" s="27">
        <v>2009.0</v>
      </c>
      <c r="D1772" s="27">
        <v>1.423147581139008</v>
      </c>
    </row>
    <row r="1773" ht="15.75" customHeight="1">
      <c r="A1773" s="12" t="s">
        <v>639</v>
      </c>
      <c r="B1773" s="12" t="s">
        <v>651</v>
      </c>
      <c r="C1773" s="27">
        <v>2010.0</v>
      </c>
      <c r="D1773" s="27">
        <v>1.1793999757075186</v>
      </c>
    </row>
    <row r="1774" ht="15.75" customHeight="1">
      <c r="A1774" s="12" t="s">
        <v>639</v>
      </c>
      <c r="B1774" s="12" t="s">
        <v>651</v>
      </c>
      <c r="C1774" s="27">
        <v>2011.0</v>
      </c>
      <c r="D1774" s="27">
        <v>1.0994067078338783</v>
      </c>
    </row>
    <row r="1775" ht="15.75" customHeight="1">
      <c r="A1775" s="12" t="s">
        <v>639</v>
      </c>
      <c r="B1775" s="12" t="s">
        <v>651</v>
      </c>
      <c r="C1775" s="27">
        <v>2012.0</v>
      </c>
      <c r="D1775" s="27">
        <v>1.0739799007143722</v>
      </c>
    </row>
    <row r="1776" ht="15.75" customHeight="1">
      <c r="A1776" s="12" t="s">
        <v>639</v>
      </c>
      <c r="B1776" s="12" t="s">
        <v>651</v>
      </c>
      <c r="C1776" s="27">
        <v>2013.0</v>
      </c>
      <c r="D1776" s="27">
        <v>0.9953760038938915</v>
      </c>
    </row>
    <row r="1777" ht="15.75" customHeight="1">
      <c r="A1777" s="12" t="s">
        <v>639</v>
      </c>
      <c r="B1777" s="12" t="s">
        <v>651</v>
      </c>
      <c r="C1777" s="27">
        <v>2014.0</v>
      </c>
      <c r="D1777" s="27">
        <v>1.1018283085119265</v>
      </c>
    </row>
    <row r="1778" ht="15.75" customHeight="1">
      <c r="A1778" s="12" t="s">
        <v>639</v>
      </c>
      <c r="B1778" s="12" t="s">
        <v>651</v>
      </c>
      <c r="C1778" s="27">
        <v>2015.0</v>
      </c>
      <c r="D1778" s="27">
        <v>1.6909692439652002</v>
      </c>
    </row>
    <row r="1779" ht="15.75" customHeight="1">
      <c r="A1779" s="12" t="s">
        <v>639</v>
      </c>
      <c r="B1779" s="12" t="s">
        <v>651</v>
      </c>
      <c r="C1779" s="27">
        <v>2016.0</v>
      </c>
      <c r="D1779" s="27">
        <v>2.406234778373112</v>
      </c>
    </row>
    <row r="1780" ht="15.75" customHeight="1">
      <c r="A1780" s="12" t="s">
        <v>639</v>
      </c>
      <c r="B1780" s="12" t="s">
        <v>651</v>
      </c>
      <c r="C1780" s="27">
        <v>2017.0</v>
      </c>
      <c r="D1780" s="27">
        <v>1.423353220504079</v>
      </c>
    </row>
    <row r="1781" ht="15.75" customHeight="1">
      <c r="A1781" s="12" t="s">
        <v>639</v>
      </c>
      <c r="B1781" s="12" t="s">
        <v>651</v>
      </c>
      <c r="C1781" s="27">
        <v>2018.0</v>
      </c>
      <c r="D1781" s="27">
        <v>1.512950859356088</v>
      </c>
    </row>
    <row r="1782" ht="15.75" customHeight="1">
      <c r="A1782" s="12" t="s">
        <v>639</v>
      </c>
      <c r="B1782" s="12" t="s">
        <v>651</v>
      </c>
      <c r="C1782" s="27">
        <v>2019.0</v>
      </c>
      <c r="D1782" s="27">
        <v>1.0733844468784228</v>
      </c>
    </row>
    <row r="1783" ht="15.75" customHeight="1">
      <c r="A1783" s="12" t="s">
        <v>639</v>
      </c>
      <c r="B1783" s="12" t="s">
        <v>651</v>
      </c>
      <c r="C1783" s="27">
        <v>2020.0</v>
      </c>
      <c r="D1783" s="59"/>
    </row>
    <row r="1784" ht="15.75" customHeight="1">
      <c r="A1784" s="12" t="s">
        <v>639</v>
      </c>
      <c r="B1784" s="12" t="s">
        <v>651</v>
      </c>
      <c r="C1784" s="27">
        <v>2021.0</v>
      </c>
      <c r="D1784" s="27">
        <v>1.1704187847978698</v>
      </c>
    </row>
    <row r="1785" ht="15.75" customHeight="1">
      <c r="A1785" s="12" t="s">
        <v>639</v>
      </c>
      <c r="B1785" s="12" t="s">
        <v>4668</v>
      </c>
      <c r="C1785" s="27">
        <v>1991.0</v>
      </c>
      <c r="D1785" s="27">
        <v>0.153895479320295</v>
      </c>
    </row>
    <row r="1786" ht="15.75" customHeight="1">
      <c r="A1786" s="12" t="s">
        <v>639</v>
      </c>
      <c r="B1786" s="12" t="s">
        <v>4668</v>
      </c>
      <c r="C1786" s="27">
        <v>1992.0</v>
      </c>
      <c r="D1786" s="27">
        <v>0.0829588662288282</v>
      </c>
    </row>
    <row r="1787" ht="15.75" customHeight="1">
      <c r="A1787" s="12" t="s">
        <v>639</v>
      </c>
      <c r="B1787" s="12" t="s">
        <v>4668</v>
      </c>
      <c r="C1787" s="27">
        <v>1993.0</v>
      </c>
      <c r="D1787" s="27">
        <v>0.19878166078871434</v>
      </c>
    </row>
    <row r="1788" ht="15.75" customHeight="1">
      <c r="A1788" s="12" t="s">
        <v>639</v>
      </c>
      <c r="B1788" s="12" t="s">
        <v>4668</v>
      </c>
      <c r="C1788" s="27">
        <v>1994.0</v>
      </c>
      <c r="D1788" s="27">
        <v>0.1571016351394678</v>
      </c>
    </row>
    <row r="1789" ht="15.75" customHeight="1">
      <c r="A1789" s="12" t="s">
        <v>639</v>
      </c>
      <c r="B1789" s="12" t="s">
        <v>4668</v>
      </c>
      <c r="C1789" s="27">
        <v>1995.0</v>
      </c>
      <c r="D1789" s="27">
        <v>0.14427701186277656</v>
      </c>
    </row>
    <row r="1790" ht="15.75" customHeight="1">
      <c r="A1790" s="12" t="s">
        <v>639</v>
      </c>
      <c r="B1790" s="12" t="s">
        <v>4668</v>
      </c>
      <c r="C1790" s="27">
        <v>1996.0</v>
      </c>
      <c r="D1790" s="27">
        <v>0.12286689419795221</v>
      </c>
    </row>
    <row r="1791" ht="15.75" customHeight="1">
      <c r="A1791" s="12" t="s">
        <v>639</v>
      </c>
      <c r="B1791" s="12" t="s">
        <v>4668</v>
      </c>
      <c r="C1791" s="27">
        <v>1997.0</v>
      </c>
      <c r="D1791" s="27">
        <v>0.08790001373437714</v>
      </c>
    </row>
    <row r="1792" ht="15.75" customHeight="1">
      <c r="A1792" s="12" t="s">
        <v>639</v>
      </c>
      <c r="B1792" s="12" t="s">
        <v>4668</v>
      </c>
      <c r="C1792" s="27">
        <v>1998.0</v>
      </c>
      <c r="D1792" s="27">
        <v>0.15107814860596072</v>
      </c>
    </row>
    <row r="1793" ht="15.75" customHeight="1">
      <c r="A1793" s="12" t="s">
        <v>639</v>
      </c>
      <c r="B1793" s="12" t="s">
        <v>4668</v>
      </c>
      <c r="C1793" s="27">
        <v>1999.0</v>
      </c>
      <c r="D1793" s="27">
        <v>0.1469578354621618</v>
      </c>
    </row>
    <row r="1794" ht="15.75" customHeight="1">
      <c r="A1794" s="12" t="s">
        <v>639</v>
      </c>
      <c r="B1794" s="12" t="s">
        <v>4668</v>
      </c>
      <c r="C1794" s="27">
        <v>2000.0</v>
      </c>
      <c r="D1794" s="27">
        <v>0.12661674608577264</v>
      </c>
    </row>
    <row r="1795" ht="15.75" customHeight="1">
      <c r="A1795" s="12" t="s">
        <v>639</v>
      </c>
      <c r="B1795" s="12" t="s">
        <v>4668</v>
      </c>
      <c r="C1795" s="27">
        <v>2001.0</v>
      </c>
      <c r="D1795" s="27">
        <v>0.17062314540059348</v>
      </c>
    </row>
    <row r="1796" ht="15.75" customHeight="1">
      <c r="A1796" s="12" t="s">
        <v>639</v>
      </c>
      <c r="B1796" s="12" t="s">
        <v>4668</v>
      </c>
      <c r="C1796" s="27">
        <v>2002.0</v>
      </c>
      <c r="D1796" s="27">
        <v>0.16245733788395905</v>
      </c>
    </row>
    <row r="1797" ht="15.75" customHeight="1">
      <c r="A1797" s="12" t="s">
        <v>639</v>
      </c>
      <c r="B1797" s="12" t="s">
        <v>4668</v>
      </c>
      <c r="C1797" s="27">
        <v>2003.0</v>
      </c>
      <c r="D1797" s="27">
        <v>0.15563139931740613</v>
      </c>
    </row>
    <row r="1798" ht="15.75" customHeight="1">
      <c r="A1798" s="12" t="s">
        <v>639</v>
      </c>
      <c r="B1798" s="12" t="s">
        <v>4668</v>
      </c>
      <c r="C1798" s="27">
        <v>2004.0</v>
      </c>
      <c r="D1798" s="27">
        <v>0.20614334470989762</v>
      </c>
    </row>
    <row r="1799" ht="15.75" customHeight="1">
      <c r="A1799" s="12" t="s">
        <v>639</v>
      </c>
      <c r="B1799" s="12" t="s">
        <v>4668</v>
      </c>
      <c r="C1799" s="27">
        <v>2005.0</v>
      </c>
      <c r="D1799" s="27">
        <v>0.19658703071672354</v>
      </c>
    </row>
    <row r="1800" ht="15.75" customHeight="1">
      <c r="A1800" s="12" t="s">
        <v>639</v>
      </c>
      <c r="B1800" s="12" t="s">
        <v>4668</v>
      </c>
      <c r="C1800" s="27">
        <v>2006.0</v>
      </c>
      <c r="D1800" s="27">
        <v>0.19522184300341297</v>
      </c>
    </row>
    <row r="1801" ht="15.75" customHeight="1">
      <c r="A1801" s="12" t="s">
        <v>639</v>
      </c>
      <c r="B1801" s="12" t="s">
        <v>4668</v>
      </c>
      <c r="C1801" s="27">
        <v>2007.0</v>
      </c>
      <c r="D1801" s="27">
        <v>0.19795221843003413</v>
      </c>
    </row>
    <row r="1802" ht="15.75" customHeight="1">
      <c r="A1802" s="12" t="s">
        <v>639</v>
      </c>
      <c r="B1802" s="12" t="s">
        <v>4668</v>
      </c>
      <c r="C1802" s="27">
        <v>2008.0</v>
      </c>
      <c r="D1802" s="27">
        <v>0.22354309342292286</v>
      </c>
    </row>
    <row r="1803" ht="15.75" customHeight="1">
      <c r="A1803" s="12" t="s">
        <v>639</v>
      </c>
      <c r="B1803" s="12" t="s">
        <v>4668</v>
      </c>
      <c r="C1803" s="27">
        <v>2009.0</v>
      </c>
      <c r="D1803" s="27">
        <v>0.2535211267605634</v>
      </c>
    </row>
    <row r="1804" ht="15.75" customHeight="1">
      <c r="A1804" s="12" t="s">
        <v>639</v>
      </c>
      <c r="B1804" s="12" t="s">
        <v>4668</v>
      </c>
      <c r="C1804" s="27">
        <v>2010.0</v>
      </c>
      <c r="D1804" s="27">
        <v>0.21984695736669502</v>
      </c>
    </row>
    <row r="1805" ht="15.75" customHeight="1">
      <c r="A1805" s="12" t="s">
        <v>639</v>
      </c>
      <c r="B1805" s="12" t="s">
        <v>4668</v>
      </c>
      <c r="C1805" s="27">
        <v>2011.0</v>
      </c>
      <c r="D1805" s="27">
        <v>0.25426807119505995</v>
      </c>
    </row>
    <row r="1806" ht="15.75" customHeight="1">
      <c r="A1806" s="12" t="s">
        <v>639</v>
      </c>
      <c r="B1806" s="12" t="s">
        <v>4668</v>
      </c>
      <c r="C1806" s="27">
        <v>2012.0</v>
      </c>
      <c r="D1806" s="27">
        <v>0.2869596803487105</v>
      </c>
    </row>
    <row r="1807" ht="15.75" customHeight="1">
      <c r="A1807" s="12" t="s">
        <v>639</v>
      </c>
      <c r="B1807" s="12" t="s">
        <v>4668</v>
      </c>
      <c r="C1807" s="27">
        <v>2013.0</v>
      </c>
      <c r="D1807" s="27">
        <v>0.23728401070820151</v>
      </c>
    </row>
    <row r="1808" ht="15.75" customHeight="1">
      <c r="A1808" s="12" t="s">
        <v>639</v>
      </c>
      <c r="B1808" s="12" t="s">
        <v>4668</v>
      </c>
      <c r="C1808" s="27">
        <v>2014.0</v>
      </c>
      <c r="D1808" s="27">
        <v>0.20704685797312025</v>
      </c>
    </row>
    <row r="1809" ht="15.75" customHeight="1">
      <c r="A1809" s="12" t="s">
        <v>639</v>
      </c>
      <c r="B1809" s="12" t="s">
        <v>4668</v>
      </c>
      <c r="C1809" s="27">
        <v>2015.0</v>
      </c>
      <c r="D1809" s="27">
        <v>0.28795490748682756</v>
      </c>
    </row>
    <row r="1810" ht="15.75" customHeight="1">
      <c r="A1810" s="12" t="s">
        <v>639</v>
      </c>
      <c r="B1810" s="12" t="s">
        <v>4668</v>
      </c>
      <c r="C1810" s="27">
        <v>2016.0</v>
      </c>
      <c r="D1810" s="27">
        <v>0.23502191914271797</v>
      </c>
    </row>
    <row r="1811" ht="15.75" customHeight="1">
      <c r="A1811" s="12" t="s">
        <v>639</v>
      </c>
      <c r="B1811" s="12" t="s">
        <v>4668</v>
      </c>
      <c r="C1811" s="27">
        <v>2017.0</v>
      </c>
      <c r="D1811" s="27">
        <v>0.2605625228296603</v>
      </c>
    </row>
    <row r="1812" ht="15.75" customHeight="1">
      <c r="A1812" s="12" t="s">
        <v>639</v>
      </c>
      <c r="B1812" s="12" t="s">
        <v>4668</v>
      </c>
      <c r="C1812" s="27">
        <v>2018.0</v>
      </c>
      <c r="D1812" s="27">
        <v>0.2602275478092471</v>
      </c>
    </row>
    <row r="1813" ht="15.75" customHeight="1">
      <c r="A1813" s="12" t="s">
        <v>639</v>
      </c>
      <c r="B1813" s="12" t="s">
        <v>4668</v>
      </c>
      <c r="C1813" s="27">
        <v>2019.0</v>
      </c>
      <c r="D1813" s="27">
        <v>0.2129731045393696</v>
      </c>
    </row>
    <row r="1814" ht="15.75" customHeight="1">
      <c r="A1814" s="12" t="s">
        <v>639</v>
      </c>
      <c r="B1814" s="12" t="s">
        <v>4668</v>
      </c>
      <c r="C1814" s="27">
        <v>2020.0</v>
      </c>
      <c r="D1814" s="59"/>
    </row>
    <row r="1815" ht="15.75" customHeight="1">
      <c r="A1815" s="12" t="s">
        <v>639</v>
      </c>
      <c r="B1815" s="12" t="s">
        <v>4668</v>
      </c>
      <c r="C1815" s="27">
        <v>2021.0</v>
      </c>
      <c r="D1815" s="27">
        <v>0.17913338174776083</v>
      </c>
    </row>
    <row r="1816" ht="15.75" customHeight="1">
      <c r="A1816" s="12" t="s">
        <v>652</v>
      </c>
      <c r="B1816" s="12" t="s">
        <v>653</v>
      </c>
      <c r="C1816" s="27">
        <v>2005.0</v>
      </c>
      <c r="D1816" s="27">
        <v>1.5199999999999998</v>
      </c>
    </row>
    <row r="1817" ht="15.75" customHeight="1">
      <c r="A1817" s="12" t="s">
        <v>652</v>
      </c>
      <c r="B1817" s="12" t="s">
        <v>653</v>
      </c>
      <c r="C1817" s="27">
        <v>2006.0</v>
      </c>
      <c r="D1817" s="27">
        <v>0.9515895440895439</v>
      </c>
    </row>
    <row r="1818" ht="15.75" customHeight="1">
      <c r="A1818" s="12" t="s">
        <v>652</v>
      </c>
      <c r="B1818" s="12" t="s">
        <v>653</v>
      </c>
      <c r="C1818" s="27">
        <v>2007.0</v>
      </c>
      <c r="D1818" s="27">
        <v>3.4748587049717954</v>
      </c>
    </row>
    <row r="1819" ht="15.75" customHeight="1">
      <c r="A1819" s="12" t="s">
        <v>652</v>
      </c>
      <c r="B1819" s="12" t="s">
        <v>653</v>
      </c>
      <c r="C1819" s="27">
        <v>2008.0</v>
      </c>
      <c r="D1819" s="27">
        <v>2.2603221921184167</v>
      </c>
    </row>
    <row r="1820" ht="15.75" customHeight="1">
      <c r="A1820" s="12" t="s">
        <v>652</v>
      </c>
      <c r="B1820" s="12" t="s">
        <v>653</v>
      </c>
      <c r="C1820" s="27">
        <v>2009.0</v>
      </c>
      <c r="D1820" s="27">
        <v>2.034955817412157</v>
      </c>
    </row>
    <row r="1821" ht="15.75" customHeight="1">
      <c r="A1821" s="12" t="s">
        <v>652</v>
      </c>
      <c r="B1821" s="12" t="s">
        <v>653</v>
      </c>
      <c r="C1821" s="27">
        <v>2010.0</v>
      </c>
      <c r="D1821" s="27">
        <v>1.4175000000000002</v>
      </c>
    </row>
    <row r="1822" ht="15.75" customHeight="1">
      <c r="A1822" s="12" t="s">
        <v>652</v>
      </c>
      <c r="B1822" s="12" t="s">
        <v>653</v>
      </c>
      <c r="C1822" s="27">
        <v>2011.0</v>
      </c>
      <c r="D1822" s="27">
        <v>1.79375</v>
      </c>
    </row>
    <row r="1823" ht="15.75" customHeight="1">
      <c r="A1823" s="12" t="s">
        <v>652</v>
      </c>
      <c r="B1823" s="12" t="s">
        <v>653</v>
      </c>
      <c r="C1823" s="27">
        <v>2012.0</v>
      </c>
      <c r="D1823" s="27">
        <v>1.889892058529369</v>
      </c>
    </row>
    <row r="1824" ht="15.75" customHeight="1">
      <c r="A1824" s="12" t="s">
        <v>652</v>
      </c>
      <c r="B1824" s="12" t="s">
        <v>653</v>
      </c>
      <c r="C1824" s="27">
        <v>2013.0</v>
      </c>
      <c r="D1824" s="27">
        <v>0.28624999999999995</v>
      </c>
    </row>
    <row r="1825" ht="15.75" customHeight="1">
      <c r="A1825" s="12" t="s">
        <v>652</v>
      </c>
      <c r="B1825" s="12" t="s">
        <v>653</v>
      </c>
      <c r="C1825" s="27">
        <v>2014.0</v>
      </c>
      <c r="D1825" s="27">
        <v>1.23</v>
      </c>
    </row>
    <row r="1826" ht="15.75" customHeight="1">
      <c r="A1826" s="12" t="s">
        <v>652</v>
      </c>
      <c r="B1826" s="12" t="s">
        <v>653</v>
      </c>
      <c r="C1826" s="27">
        <v>2015.0</v>
      </c>
      <c r="D1826" s="27">
        <v>0.30874999999999997</v>
      </c>
    </row>
    <row r="1827" ht="15.75" customHeight="1">
      <c r="A1827" s="12" t="s">
        <v>652</v>
      </c>
      <c r="B1827" s="12" t="s">
        <v>653</v>
      </c>
      <c r="C1827" s="27">
        <v>2016.0</v>
      </c>
      <c r="D1827" s="27">
        <v>0.9462500000000001</v>
      </c>
    </row>
    <row r="1828" ht="15.75" customHeight="1">
      <c r="A1828" s="12" t="s">
        <v>652</v>
      </c>
      <c r="B1828" s="12" t="s">
        <v>653</v>
      </c>
      <c r="C1828" s="27">
        <v>2017.0</v>
      </c>
      <c r="D1828" s="27">
        <v>0.37714285714285717</v>
      </c>
    </row>
    <row r="1829" ht="15.75" customHeight="1">
      <c r="A1829" s="12" t="s">
        <v>652</v>
      </c>
      <c r="B1829" s="12" t="s">
        <v>653</v>
      </c>
      <c r="C1829" s="27">
        <v>2018.0</v>
      </c>
      <c r="D1829" s="27">
        <v>0.2508870967741935</v>
      </c>
    </row>
    <row r="1830" ht="15.75" customHeight="1">
      <c r="A1830" s="12" t="s">
        <v>652</v>
      </c>
      <c r="B1830" s="12" t="s">
        <v>653</v>
      </c>
      <c r="C1830" s="27">
        <v>2019.0</v>
      </c>
      <c r="D1830" s="27">
        <v>0.07625</v>
      </c>
    </row>
    <row r="1831" ht="15.75" customHeight="1">
      <c r="A1831" s="12" t="s">
        <v>652</v>
      </c>
      <c r="B1831" s="12" t="s">
        <v>653</v>
      </c>
      <c r="C1831" s="27">
        <v>2020.0</v>
      </c>
      <c r="D1831" s="27">
        <v>0.52375</v>
      </c>
    </row>
    <row r="1832" ht="15.75" customHeight="1">
      <c r="A1832" s="12" t="s">
        <v>652</v>
      </c>
      <c r="B1832" s="12" t="s">
        <v>655</v>
      </c>
      <c r="C1832" s="27">
        <v>2005.0</v>
      </c>
      <c r="D1832" s="27">
        <v>0.0060526315789473685</v>
      </c>
    </row>
    <row r="1833" ht="15.75" customHeight="1">
      <c r="A1833" s="12" t="s">
        <v>652</v>
      </c>
      <c r="B1833" s="12" t="s">
        <v>655</v>
      </c>
      <c r="C1833" s="27">
        <v>2006.0</v>
      </c>
      <c r="D1833" s="27">
        <v>0.013341092288460707</v>
      </c>
    </row>
    <row r="1834" ht="15.75" customHeight="1">
      <c r="A1834" s="12" t="s">
        <v>652</v>
      </c>
      <c r="B1834" s="12" t="s">
        <v>655</v>
      </c>
      <c r="C1834" s="27">
        <v>2007.0</v>
      </c>
      <c r="D1834" s="27">
        <v>0.052766178742409645</v>
      </c>
    </row>
    <row r="1835" ht="15.75" customHeight="1">
      <c r="A1835" s="12" t="s">
        <v>652</v>
      </c>
      <c r="B1835" s="12" t="s">
        <v>655</v>
      </c>
      <c r="C1835" s="27">
        <v>2008.0</v>
      </c>
      <c r="D1835" s="27">
        <v>0.0482467930579136</v>
      </c>
    </row>
    <row r="1836" ht="15.75" customHeight="1">
      <c r="A1836" s="12" t="s">
        <v>652</v>
      </c>
      <c r="B1836" s="12" t="s">
        <v>655</v>
      </c>
      <c r="C1836" s="27">
        <v>2009.0</v>
      </c>
      <c r="D1836" s="27">
        <v>0.012237077909828333</v>
      </c>
    </row>
    <row r="1837" ht="15.75" customHeight="1">
      <c r="A1837" s="12" t="s">
        <v>652</v>
      </c>
      <c r="B1837" s="12" t="s">
        <v>655</v>
      </c>
      <c r="C1837" s="27">
        <v>2010.0</v>
      </c>
      <c r="D1837" s="27">
        <v>0.00868421052631579</v>
      </c>
    </row>
    <row r="1838" ht="15.75" customHeight="1">
      <c r="A1838" s="12" t="s">
        <v>652</v>
      </c>
      <c r="B1838" s="12" t="s">
        <v>655</v>
      </c>
      <c r="C1838" s="27">
        <v>2011.0</v>
      </c>
      <c r="D1838" s="27">
        <v>0.015657894736842103</v>
      </c>
    </row>
    <row r="1839" ht="15.75" customHeight="1">
      <c r="A1839" s="12" t="s">
        <v>652</v>
      </c>
      <c r="B1839" s="12" t="s">
        <v>655</v>
      </c>
      <c r="C1839" s="27">
        <v>2012.0</v>
      </c>
      <c r="D1839" s="27">
        <v>0.012733446519524618</v>
      </c>
    </row>
    <row r="1840" ht="15.75" customHeight="1">
      <c r="A1840" s="12" t="s">
        <v>652</v>
      </c>
      <c r="B1840" s="12" t="s">
        <v>655</v>
      </c>
      <c r="C1840" s="27">
        <v>2013.0</v>
      </c>
      <c r="D1840" s="27">
        <v>0.01986842105263158</v>
      </c>
    </row>
    <row r="1841" ht="15.75" customHeight="1">
      <c r="A1841" s="12" t="s">
        <v>652</v>
      </c>
      <c r="B1841" s="12" t="s">
        <v>655</v>
      </c>
      <c r="C1841" s="27">
        <v>2014.0</v>
      </c>
      <c r="D1841" s="27">
        <v>0.031447368421052634</v>
      </c>
    </row>
    <row r="1842" ht="15.75" customHeight="1">
      <c r="A1842" s="12" t="s">
        <v>652</v>
      </c>
      <c r="B1842" s="12" t="s">
        <v>655</v>
      </c>
      <c r="C1842" s="27">
        <v>2015.0</v>
      </c>
      <c r="D1842" s="27">
        <v>0.008157894736842107</v>
      </c>
    </row>
    <row r="1843" ht="15.75" customHeight="1">
      <c r="A1843" s="12" t="s">
        <v>652</v>
      </c>
      <c r="B1843" s="12" t="s">
        <v>655</v>
      </c>
      <c r="C1843" s="27">
        <v>2016.0</v>
      </c>
      <c r="D1843" s="27">
        <v>0.021052631578947368</v>
      </c>
    </row>
    <row r="1844" ht="15.75" customHeight="1">
      <c r="A1844" s="12" t="s">
        <v>652</v>
      </c>
      <c r="B1844" s="12" t="s">
        <v>655</v>
      </c>
      <c r="C1844" s="27">
        <v>2017.0</v>
      </c>
      <c r="D1844" s="27">
        <v>0.011184210526315791</v>
      </c>
    </row>
    <row r="1845" ht="15.75" customHeight="1">
      <c r="A1845" s="12" t="s">
        <v>652</v>
      </c>
      <c r="B1845" s="12" t="s">
        <v>655</v>
      </c>
      <c r="C1845" s="27">
        <v>2018.0</v>
      </c>
      <c r="D1845" s="27">
        <v>0.017305760769258223</v>
      </c>
    </row>
    <row r="1846" ht="15.75" customHeight="1">
      <c r="A1846" s="12" t="s">
        <v>652</v>
      </c>
      <c r="B1846" s="12" t="s">
        <v>655</v>
      </c>
      <c r="C1846" s="27">
        <v>2019.0</v>
      </c>
      <c r="D1846" s="27">
        <v>0.008421052631578947</v>
      </c>
    </row>
    <row r="1847" ht="15.75" customHeight="1">
      <c r="A1847" s="12" t="s">
        <v>652</v>
      </c>
      <c r="B1847" s="12" t="s">
        <v>655</v>
      </c>
      <c r="C1847" s="27">
        <v>2020.0</v>
      </c>
      <c r="D1847" s="27">
        <v>0.0034210526315789475</v>
      </c>
    </row>
    <row r="1848" ht="15.75" customHeight="1">
      <c r="A1848" s="12" t="s">
        <v>652</v>
      </c>
      <c r="B1848" s="12" t="s">
        <v>656</v>
      </c>
      <c r="C1848" s="27">
        <v>2005.0</v>
      </c>
      <c r="D1848" s="27">
        <v>0.36333333333333334</v>
      </c>
    </row>
    <row r="1849" ht="15.75" customHeight="1">
      <c r="A1849" s="12" t="s">
        <v>652</v>
      </c>
      <c r="B1849" s="12" t="s">
        <v>656</v>
      </c>
      <c r="C1849" s="27">
        <v>2006.0</v>
      </c>
      <c r="D1849" s="27">
        <v>0.4229785851474593</v>
      </c>
    </row>
    <row r="1850" ht="15.75" customHeight="1">
      <c r="A1850" s="12" t="s">
        <v>652</v>
      </c>
      <c r="B1850" s="12" t="s">
        <v>656</v>
      </c>
      <c r="C1850" s="27">
        <v>2007.0</v>
      </c>
      <c r="D1850" s="27">
        <v>0.4014438379578039</v>
      </c>
    </row>
    <row r="1851" ht="15.75" customHeight="1">
      <c r="A1851" s="12" t="s">
        <v>652</v>
      </c>
      <c r="B1851" s="12" t="s">
        <v>656</v>
      </c>
      <c r="C1851" s="27">
        <v>2008.0</v>
      </c>
      <c r="D1851" s="27">
        <v>0.17789383861537247</v>
      </c>
    </row>
    <row r="1852" ht="15.75" customHeight="1">
      <c r="A1852" s="12" t="s">
        <v>652</v>
      </c>
      <c r="B1852" s="12" t="s">
        <v>656</v>
      </c>
      <c r="C1852" s="27">
        <v>2009.0</v>
      </c>
      <c r="D1852" s="27">
        <v>0.14768837412503294</v>
      </c>
    </row>
    <row r="1853" ht="15.75" customHeight="1">
      <c r="A1853" s="12" t="s">
        <v>652</v>
      </c>
      <c r="B1853" s="12" t="s">
        <v>656</v>
      </c>
      <c r="C1853" s="27">
        <v>2010.0</v>
      </c>
      <c r="D1853" s="27">
        <v>0.29374999999999996</v>
      </c>
    </row>
    <row r="1854" ht="15.75" customHeight="1">
      <c r="A1854" s="12" t="s">
        <v>652</v>
      </c>
      <c r="B1854" s="12" t="s">
        <v>656</v>
      </c>
      <c r="C1854" s="27">
        <v>2011.0</v>
      </c>
      <c r="D1854" s="27">
        <v>0.35625</v>
      </c>
    </row>
    <row r="1855" ht="15.75" customHeight="1">
      <c r="A1855" s="12" t="s">
        <v>652</v>
      </c>
      <c r="B1855" s="12" t="s">
        <v>656</v>
      </c>
      <c r="C1855" s="27">
        <v>2012.0</v>
      </c>
      <c r="D1855" s="27">
        <v>0.4485669136878814</v>
      </c>
    </row>
    <row r="1856" ht="15.75" customHeight="1">
      <c r="A1856" s="12" t="s">
        <v>652</v>
      </c>
      <c r="B1856" s="12" t="s">
        <v>656</v>
      </c>
      <c r="C1856" s="27">
        <v>2013.0</v>
      </c>
      <c r="D1856" s="27">
        <v>0.22125000000000003</v>
      </c>
    </row>
    <row r="1857" ht="15.75" customHeight="1">
      <c r="A1857" s="12" t="s">
        <v>652</v>
      </c>
      <c r="B1857" s="12" t="s">
        <v>656</v>
      </c>
      <c r="C1857" s="27">
        <v>2014.0</v>
      </c>
      <c r="D1857" s="27">
        <v>0.44250000000000006</v>
      </c>
    </row>
    <row r="1858" ht="15.75" customHeight="1">
      <c r="A1858" s="12" t="s">
        <v>652</v>
      </c>
      <c r="B1858" s="12" t="s">
        <v>656</v>
      </c>
      <c r="C1858" s="27">
        <v>2015.0</v>
      </c>
      <c r="D1858" s="27">
        <v>0.1275</v>
      </c>
    </row>
    <row r="1859" ht="15.75" customHeight="1">
      <c r="A1859" s="12" t="s">
        <v>652</v>
      </c>
      <c r="B1859" s="12" t="s">
        <v>656</v>
      </c>
      <c r="C1859" s="27">
        <v>2016.0</v>
      </c>
      <c r="D1859" s="27">
        <v>0.31124999999999997</v>
      </c>
    </row>
    <row r="1860" ht="15.75" customHeight="1">
      <c r="A1860" s="12" t="s">
        <v>652</v>
      </c>
      <c r="B1860" s="12" t="s">
        <v>656</v>
      </c>
      <c r="C1860" s="27">
        <v>2017.0</v>
      </c>
      <c r="D1860" s="27">
        <v>0.27875000000000005</v>
      </c>
    </row>
    <row r="1861" ht="15.75" customHeight="1">
      <c r="A1861" s="12" t="s">
        <v>652</v>
      </c>
      <c r="B1861" s="12" t="s">
        <v>656</v>
      </c>
      <c r="C1861" s="27">
        <v>2018.0</v>
      </c>
      <c r="D1861" s="27">
        <v>0.68425</v>
      </c>
    </row>
    <row r="1862" ht="15.75" customHeight="1">
      <c r="A1862" s="12" t="s">
        <v>652</v>
      </c>
      <c r="B1862" s="12" t="s">
        <v>656</v>
      </c>
      <c r="C1862" s="27">
        <v>2019.0</v>
      </c>
      <c r="D1862" s="27">
        <v>0.335</v>
      </c>
    </row>
    <row r="1863" ht="15.75" customHeight="1">
      <c r="A1863" s="12" t="s">
        <v>652</v>
      </c>
      <c r="B1863" s="12" t="s">
        <v>656</v>
      </c>
      <c r="C1863" s="27">
        <v>2020.0</v>
      </c>
      <c r="D1863" s="27">
        <v>0.1475</v>
      </c>
    </row>
    <row r="1864" ht="15.75" customHeight="1">
      <c r="A1864" s="12" t="s">
        <v>652</v>
      </c>
      <c r="B1864" s="12" t="s">
        <v>659</v>
      </c>
      <c r="C1864" s="27">
        <v>2005.0</v>
      </c>
      <c r="D1864" s="27">
        <v>3.065</v>
      </c>
    </row>
    <row r="1865" ht="15.75" customHeight="1">
      <c r="A1865" s="12" t="s">
        <v>652</v>
      </c>
      <c r="B1865" s="12" t="s">
        <v>659</v>
      </c>
      <c r="C1865" s="27">
        <v>2006.0</v>
      </c>
      <c r="D1865" s="27">
        <v>1.4266666666666665</v>
      </c>
    </row>
    <row r="1866" ht="15.75" customHeight="1">
      <c r="A1866" s="12" t="s">
        <v>652</v>
      </c>
      <c r="B1866" s="12" t="s">
        <v>659</v>
      </c>
      <c r="C1866" s="27">
        <v>2007.0</v>
      </c>
      <c r="D1866" s="27">
        <v>1.37125</v>
      </c>
    </row>
    <row r="1867" ht="15.75" customHeight="1">
      <c r="A1867" s="12" t="s">
        <v>652</v>
      </c>
      <c r="B1867" s="12" t="s">
        <v>659</v>
      </c>
      <c r="C1867" s="27">
        <v>2008.0</v>
      </c>
      <c r="D1867" s="27">
        <v>0.5625000000000001</v>
      </c>
    </row>
    <row r="1868" ht="15.75" customHeight="1">
      <c r="A1868" s="12" t="s">
        <v>652</v>
      </c>
      <c r="B1868" s="12" t="s">
        <v>659</v>
      </c>
      <c r="C1868" s="27">
        <v>2009.0</v>
      </c>
      <c r="D1868" s="27">
        <v>1.67</v>
      </c>
    </row>
    <row r="1869" ht="15.75" customHeight="1">
      <c r="A1869" s="12" t="s">
        <v>652</v>
      </c>
      <c r="B1869" s="12" t="s">
        <v>659</v>
      </c>
      <c r="C1869" s="27">
        <v>2010.0</v>
      </c>
      <c r="D1869" s="27">
        <v>1.9775</v>
      </c>
    </row>
    <row r="1870" ht="15.75" customHeight="1">
      <c r="A1870" s="12" t="s">
        <v>652</v>
      </c>
      <c r="B1870" s="12" t="s">
        <v>659</v>
      </c>
      <c r="C1870" s="27">
        <v>2011.0</v>
      </c>
      <c r="D1870" s="27">
        <v>2.9612499999999997</v>
      </c>
    </row>
    <row r="1871" ht="15.75" customHeight="1">
      <c r="A1871" s="12" t="s">
        <v>652</v>
      </c>
      <c r="B1871" s="12" t="s">
        <v>659</v>
      </c>
      <c r="C1871" s="27">
        <v>2012.0</v>
      </c>
      <c r="D1871" s="27">
        <v>1.6875000000000002</v>
      </c>
    </row>
    <row r="1872" ht="15.75" customHeight="1">
      <c r="A1872" s="12" t="s">
        <v>652</v>
      </c>
      <c r="B1872" s="12" t="s">
        <v>659</v>
      </c>
      <c r="C1872" s="27">
        <v>2013.0</v>
      </c>
      <c r="D1872" s="27">
        <v>2.26625</v>
      </c>
    </row>
    <row r="1873" ht="15.75" customHeight="1">
      <c r="A1873" s="12" t="s">
        <v>652</v>
      </c>
      <c r="B1873" s="12" t="s">
        <v>659</v>
      </c>
      <c r="C1873" s="27">
        <v>2014.0</v>
      </c>
      <c r="D1873" s="27">
        <v>4.45375</v>
      </c>
    </row>
    <row r="1874" ht="15.75" customHeight="1">
      <c r="A1874" s="12" t="s">
        <v>652</v>
      </c>
      <c r="B1874" s="12" t="s">
        <v>659</v>
      </c>
      <c r="C1874" s="27">
        <v>2015.0</v>
      </c>
      <c r="D1874" s="27">
        <v>3.5149999999999997</v>
      </c>
    </row>
    <row r="1875" ht="15.75" customHeight="1">
      <c r="A1875" s="12" t="s">
        <v>652</v>
      </c>
      <c r="B1875" s="12" t="s">
        <v>659</v>
      </c>
      <c r="C1875" s="27">
        <v>2016.0</v>
      </c>
      <c r="D1875" s="27">
        <v>3.97875</v>
      </c>
    </row>
    <row r="1876" ht="15.75" customHeight="1">
      <c r="A1876" s="12" t="s">
        <v>652</v>
      </c>
      <c r="B1876" s="12" t="s">
        <v>659</v>
      </c>
      <c r="C1876" s="27">
        <v>2017.0</v>
      </c>
      <c r="D1876" s="27">
        <v>2.22625</v>
      </c>
    </row>
    <row r="1877" ht="15.75" customHeight="1">
      <c r="A1877" s="12" t="s">
        <v>652</v>
      </c>
      <c r="B1877" s="12" t="s">
        <v>659</v>
      </c>
      <c r="C1877" s="27">
        <v>2018.0</v>
      </c>
      <c r="D1877" s="27">
        <v>4.2425</v>
      </c>
    </row>
    <row r="1878" ht="15.75" customHeight="1">
      <c r="A1878" s="12" t="s">
        <v>652</v>
      </c>
      <c r="B1878" s="12" t="s">
        <v>659</v>
      </c>
      <c r="C1878" s="27">
        <v>2019.0</v>
      </c>
      <c r="D1878" s="27">
        <v>3.0775</v>
      </c>
    </row>
    <row r="1879" ht="15.75" customHeight="1">
      <c r="A1879" s="12" t="s">
        <v>652</v>
      </c>
      <c r="B1879" s="12" t="s">
        <v>659</v>
      </c>
      <c r="C1879" s="27">
        <v>2020.0</v>
      </c>
      <c r="D1879" s="27">
        <v>3.53625</v>
      </c>
    </row>
    <row r="1880" ht="15.75" customHeight="1">
      <c r="A1880" s="12" t="s">
        <v>652</v>
      </c>
      <c r="B1880" s="12" t="s">
        <v>660</v>
      </c>
      <c r="C1880" s="27">
        <v>2005.0</v>
      </c>
      <c r="D1880" s="27">
        <v>4.583333333333333</v>
      </c>
    </row>
    <row r="1881" ht="15.75" customHeight="1">
      <c r="A1881" s="12" t="s">
        <v>652</v>
      </c>
      <c r="B1881" s="12" t="s">
        <v>660</v>
      </c>
      <c r="C1881" s="27">
        <v>2006.0</v>
      </c>
      <c r="D1881" s="27">
        <v>4.611111111111112</v>
      </c>
    </row>
    <row r="1882" ht="15.75" customHeight="1">
      <c r="A1882" s="12" t="s">
        <v>652</v>
      </c>
      <c r="B1882" s="12" t="s">
        <v>660</v>
      </c>
      <c r="C1882" s="27">
        <v>2007.0</v>
      </c>
      <c r="D1882" s="27">
        <v>7.537037037037035</v>
      </c>
    </row>
    <row r="1883" ht="15.75" customHeight="1">
      <c r="A1883" s="12" t="s">
        <v>652</v>
      </c>
      <c r="B1883" s="12" t="s">
        <v>660</v>
      </c>
      <c r="C1883" s="27">
        <v>2008.0</v>
      </c>
      <c r="D1883" s="27">
        <v>9.050925925925927</v>
      </c>
    </row>
    <row r="1884" ht="15.75" customHeight="1">
      <c r="A1884" s="12" t="s">
        <v>652</v>
      </c>
      <c r="B1884" s="12" t="s">
        <v>660</v>
      </c>
      <c r="C1884" s="27">
        <v>2009.0</v>
      </c>
      <c r="D1884" s="27">
        <v>6.564814814814816</v>
      </c>
    </row>
    <row r="1885" ht="15.75" customHeight="1">
      <c r="A1885" s="12" t="s">
        <v>652</v>
      </c>
      <c r="B1885" s="12" t="s">
        <v>660</v>
      </c>
      <c r="C1885" s="27">
        <v>2010.0</v>
      </c>
      <c r="D1885" s="27">
        <v>3.809166666666666</v>
      </c>
    </row>
    <row r="1886" ht="15.75" customHeight="1">
      <c r="A1886" s="12" t="s">
        <v>652</v>
      </c>
      <c r="B1886" s="12" t="s">
        <v>660</v>
      </c>
      <c r="C1886" s="27">
        <v>2011.0</v>
      </c>
      <c r="D1886" s="27">
        <v>4.258181818181819</v>
      </c>
    </row>
    <row r="1887" ht="15.75" customHeight="1">
      <c r="A1887" s="12" t="s">
        <v>652</v>
      </c>
      <c r="B1887" s="12" t="s">
        <v>660</v>
      </c>
      <c r="C1887" s="27">
        <v>2012.0</v>
      </c>
      <c r="D1887" s="27">
        <v>6.318181818181818</v>
      </c>
    </row>
    <row r="1888" ht="15.75" customHeight="1">
      <c r="A1888" s="12" t="s">
        <v>652</v>
      </c>
      <c r="B1888" s="12" t="s">
        <v>660</v>
      </c>
      <c r="C1888" s="27">
        <v>2013.0</v>
      </c>
      <c r="D1888" s="27">
        <v>8.909090909090908</v>
      </c>
    </row>
    <row r="1889" ht="15.75" customHeight="1">
      <c r="A1889" s="12" t="s">
        <v>652</v>
      </c>
      <c r="B1889" s="12" t="s">
        <v>660</v>
      </c>
      <c r="C1889" s="27">
        <v>2014.0</v>
      </c>
      <c r="D1889" s="27">
        <v>8.894545454545455</v>
      </c>
    </row>
    <row r="1890" ht="15.75" customHeight="1">
      <c r="A1890" s="12" t="s">
        <v>652</v>
      </c>
      <c r="B1890" s="12" t="s">
        <v>660</v>
      </c>
      <c r="C1890" s="27">
        <v>2015.0</v>
      </c>
      <c r="D1890" s="27">
        <v>8.458333333333332</v>
      </c>
    </row>
    <row r="1891" ht="15.75" customHeight="1">
      <c r="A1891" s="12" t="s">
        <v>652</v>
      </c>
      <c r="B1891" s="12" t="s">
        <v>660</v>
      </c>
      <c r="C1891" s="27">
        <v>2016.0</v>
      </c>
      <c r="D1891" s="27">
        <v>5.28030303030303</v>
      </c>
    </row>
    <row r="1892" ht="15.75" customHeight="1">
      <c r="A1892" s="12" t="s">
        <v>652</v>
      </c>
      <c r="B1892" s="12" t="s">
        <v>660</v>
      </c>
      <c r="C1892" s="27">
        <v>2017.0</v>
      </c>
      <c r="D1892" s="27">
        <v>5.301818181818181</v>
      </c>
    </row>
    <row r="1893" ht="15.75" customHeight="1">
      <c r="A1893" s="12" t="s">
        <v>652</v>
      </c>
      <c r="B1893" s="12" t="s">
        <v>660</v>
      </c>
      <c r="C1893" s="27">
        <v>2018.0</v>
      </c>
      <c r="D1893" s="27">
        <v>12.429166666666665</v>
      </c>
    </row>
    <row r="1894" ht="15.75" customHeight="1">
      <c r="A1894" s="12" t="s">
        <v>652</v>
      </c>
      <c r="B1894" s="12" t="s">
        <v>660</v>
      </c>
      <c r="C1894" s="27">
        <v>2019.0</v>
      </c>
      <c r="D1894" s="27">
        <v>11.46</v>
      </c>
    </row>
    <row r="1895" ht="15.75" customHeight="1">
      <c r="A1895" s="12" t="s">
        <v>652</v>
      </c>
      <c r="B1895" s="12" t="s">
        <v>660</v>
      </c>
      <c r="C1895" s="27">
        <v>2020.0</v>
      </c>
      <c r="D1895" s="27">
        <v>7.95</v>
      </c>
    </row>
    <row r="1896" ht="15.75" customHeight="1">
      <c r="A1896" s="12" t="s">
        <v>652</v>
      </c>
      <c r="B1896" s="12" t="s">
        <v>661</v>
      </c>
      <c r="C1896" s="27">
        <v>2005.0</v>
      </c>
      <c r="D1896" s="27">
        <v>0.6597222222222222</v>
      </c>
    </row>
    <row r="1897" ht="15.75" customHeight="1">
      <c r="A1897" s="12" t="s">
        <v>652</v>
      </c>
      <c r="B1897" s="12" t="s">
        <v>661</v>
      </c>
      <c r="C1897" s="27">
        <v>2006.0</v>
      </c>
      <c r="D1897" s="27">
        <v>0.8333333333333335</v>
      </c>
    </row>
    <row r="1898" ht="15.75" customHeight="1">
      <c r="A1898" s="12" t="s">
        <v>652</v>
      </c>
      <c r="B1898" s="12" t="s">
        <v>661</v>
      </c>
      <c r="C1898" s="27">
        <v>2007.0</v>
      </c>
      <c r="D1898" s="27">
        <v>0.9722222222222222</v>
      </c>
    </row>
    <row r="1899" ht="15.75" customHeight="1">
      <c r="A1899" s="12" t="s">
        <v>652</v>
      </c>
      <c r="B1899" s="12" t="s">
        <v>661</v>
      </c>
      <c r="C1899" s="27">
        <v>2008.0</v>
      </c>
      <c r="D1899" s="27">
        <v>0.6064814814814815</v>
      </c>
    </row>
    <row r="1900" ht="15.75" customHeight="1">
      <c r="A1900" s="12" t="s">
        <v>652</v>
      </c>
      <c r="B1900" s="12" t="s">
        <v>661</v>
      </c>
      <c r="C1900" s="27">
        <v>2009.0</v>
      </c>
      <c r="D1900" s="27">
        <v>0.26388888888888884</v>
      </c>
    </row>
    <row r="1901" ht="15.75" customHeight="1">
      <c r="A1901" s="12" t="s">
        <v>652</v>
      </c>
      <c r="B1901" s="12" t="s">
        <v>661</v>
      </c>
      <c r="C1901" s="27">
        <v>2010.0</v>
      </c>
      <c r="D1901" s="27">
        <v>1.4208333333333334</v>
      </c>
    </row>
    <row r="1902" ht="15.75" customHeight="1">
      <c r="A1902" s="12" t="s">
        <v>652</v>
      </c>
      <c r="B1902" s="12" t="s">
        <v>661</v>
      </c>
      <c r="C1902" s="27">
        <v>2011.0</v>
      </c>
      <c r="D1902" s="27">
        <v>0.3790909090909091</v>
      </c>
    </row>
    <row r="1903" ht="15.75" customHeight="1">
      <c r="A1903" s="12" t="s">
        <v>652</v>
      </c>
      <c r="B1903" s="12" t="s">
        <v>661</v>
      </c>
      <c r="C1903" s="27">
        <v>2012.0</v>
      </c>
      <c r="D1903" s="27">
        <v>2.3190909090909098</v>
      </c>
    </row>
    <row r="1904" ht="15.75" customHeight="1">
      <c r="A1904" s="12" t="s">
        <v>652</v>
      </c>
      <c r="B1904" s="12" t="s">
        <v>661</v>
      </c>
      <c r="C1904" s="27">
        <v>2013.0</v>
      </c>
      <c r="D1904" s="27">
        <v>0.3181818181818182</v>
      </c>
    </row>
    <row r="1905" ht="15.75" customHeight="1">
      <c r="A1905" s="12" t="s">
        <v>652</v>
      </c>
      <c r="B1905" s="12" t="s">
        <v>661</v>
      </c>
      <c r="C1905" s="27">
        <v>2014.0</v>
      </c>
      <c r="D1905" s="27">
        <v>0.16727272727272727</v>
      </c>
    </row>
    <row r="1906" ht="15.75" customHeight="1">
      <c r="A1906" s="12" t="s">
        <v>652</v>
      </c>
      <c r="B1906" s="12" t="s">
        <v>661</v>
      </c>
      <c r="C1906" s="27">
        <v>2015.0</v>
      </c>
      <c r="D1906" s="27">
        <v>0.6590909090909091</v>
      </c>
    </row>
    <row r="1907" ht="15.75" customHeight="1">
      <c r="A1907" s="12" t="s">
        <v>652</v>
      </c>
      <c r="B1907" s="12" t="s">
        <v>661</v>
      </c>
      <c r="C1907" s="27">
        <v>2016.0</v>
      </c>
      <c r="D1907" s="27">
        <v>0.7575757575757575</v>
      </c>
    </row>
    <row r="1908" ht="15.75" customHeight="1">
      <c r="A1908" s="12" t="s">
        <v>652</v>
      </c>
      <c r="B1908" s="12" t="s">
        <v>661</v>
      </c>
      <c r="C1908" s="27">
        <v>2017.0</v>
      </c>
      <c r="D1908" s="27">
        <v>1.5754545454545457</v>
      </c>
    </row>
    <row r="1909" ht="15.75" customHeight="1">
      <c r="A1909" s="12" t="s">
        <v>652</v>
      </c>
      <c r="B1909" s="12" t="s">
        <v>661</v>
      </c>
      <c r="C1909" s="27">
        <v>2018.0</v>
      </c>
      <c r="D1909" s="27">
        <v>1.0283333333333333</v>
      </c>
    </row>
    <row r="1910" ht="15.75" customHeight="1">
      <c r="A1910" s="12" t="s">
        <v>652</v>
      </c>
      <c r="B1910" s="12" t="s">
        <v>661</v>
      </c>
      <c r="C1910" s="27">
        <v>2019.0</v>
      </c>
      <c r="D1910" s="27">
        <v>0.88</v>
      </c>
    </row>
    <row r="1911" ht="15.75" customHeight="1">
      <c r="A1911" s="12" t="s">
        <v>652</v>
      </c>
      <c r="B1911" s="12" t="s">
        <v>661</v>
      </c>
      <c r="C1911" s="27">
        <v>2020.0</v>
      </c>
      <c r="D1911" s="27">
        <v>1.19</v>
      </c>
    </row>
    <row r="1912" ht="15.75" customHeight="1">
      <c r="A1912" s="12" t="s">
        <v>652</v>
      </c>
      <c r="B1912" s="12" t="s">
        <v>664</v>
      </c>
      <c r="C1912" s="27">
        <v>2005.0</v>
      </c>
      <c r="D1912" s="27">
        <v>1.7638888888888886</v>
      </c>
    </row>
    <row r="1913" ht="15.75" customHeight="1">
      <c r="A1913" s="12" t="s">
        <v>652</v>
      </c>
      <c r="B1913" s="12" t="s">
        <v>664</v>
      </c>
      <c r="C1913" s="27">
        <v>2006.0</v>
      </c>
      <c r="D1913" s="27">
        <v>1.0555555555555556</v>
      </c>
    </row>
    <row r="1914" ht="15.75" customHeight="1">
      <c r="A1914" s="12" t="s">
        <v>652</v>
      </c>
      <c r="B1914" s="12" t="s">
        <v>664</v>
      </c>
      <c r="C1914" s="27">
        <v>2007.0</v>
      </c>
      <c r="D1914" s="27">
        <v>0.523148148148148</v>
      </c>
    </row>
    <row r="1915" ht="15.75" customHeight="1">
      <c r="A1915" s="12" t="s">
        <v>652</v>
      </c>
      <c r="B1915" s="12" t="s">
        <v>664</v>
      </c>
      <c r="C1915" s="27">
        <v>2008.0</v>
      </c>
      <c r="D1915" s="27">
        <v>0.7407407407407408</v>
      </c>
    </row>
    <row r="1916" ht="15.75" customHeight="1">
      <c r="A1916" s="12" t="s">
        <v>652</v>
      </c>
      <c r="B1916" s="12" t="s">
        <v>664</v>
      </c>
      <c r="C1916" s="27">
        <v>2009.0</v>
      </c>
      <c r="D1916" s="27">
        <v>0.9583333333333334</v>
      </c>
    </row>
    <row r="1917" ht="15.75" customHeight="1">
      <c r="A1917" s="12" t="s">
        <v>652</v>
      </c>
      <c r="B1917" s="12" t="s">
        <v>664</v>
      </c>
      <c r="C1917" s="27">
        <v>2010.0</v>
      </c>
      <c r="D1917" s="27">
        <v>1.0083333333333335</v>
      </c>
    </row>
    <row r="1918" ht="15.75" customHeight="1">
      <c r="A1918" s="12" t="s">
        <v>652</v>
      </c>
      <c r="B1918" s="12" t="s">
        <v>664</v>
      </c>
      <c r="C1918" s="27">
        <v>2011.0</v>
      </c>
      <c r="D1918" s="27">
        <v>1.4390909090909092</v>
      </c>
    </row>
    <row r="1919" ht="15.75" customHeight="1">
      <c r="A1919" s="12" t="s">
        <v>652</v>
      </c>
      <c r="B1919" s="12" t="s">
        <v>664</v>
      </c>
      <c r="C1919" s="27">
        <v>2012.0</v>
      </c>
      <c r="D1919" s="27">
        <v>1.6072727272727272</v>
      </c>
    </row>
    <row r="1920" ht="15.75" customHeight="1">
      <c r="A1920" s="12" t="s">
        <v>652</v>
      </c>
      <c r="B1920" s="12" t="s">
        <v>664</v>
      </c>
      <c r="C1920" s="27">
        <v>2013.0</v>
      </c>
      <c r="D1920" s="27">
        <v>0.48454545454545456</v>
      </c>
    </row>
    <row r="1921" ht="15.75" customHeight="1">
      <c r="A1921" s="12" t="s">
        <v>652</v>
      </c>
      <c r="B1921" s="12" t="s">
        <v>664</v>
      </c>
      <c r="C1921" s="27">
        <v>2014.0</v>
      </c>
      <c r="D1921" s="27">
        <v>0.6663636363636364</v>
      </c>
    </row>
    <row r="1922" ht="15.75" customHeight="1">
      <c r="A1922" s="12" t="s">
        <v>652</v>
      </c>
      <c r="B1922" s="12" t="s">
        <v>664</v>
      </c>
      <c r="C1922" s="27">
        <v>2015.0</v>
      </c>
      <c r="D1922" s="27">
        <v>1.287878787878788</v>
      </c>
    </row>
    <row r="1923" ht="15.75" customHeight="1">
      <c r="A1923" s="12" t="s">
        <v>652</v>
      </c>
      <c r="B1923" s="12" t="s">
        <v>664</v>
      </c>
      <c r="C1923" s="27">
        <v>2016.0</v>
      </c>
      <c r="D1923" s="27">
        <v>0.7878787878787878</v>
      </c>
    </row>
    <row r="1924" ht="15.75" customHeight="1">
      <c r="A1924" s="12" t="s">
        <v>652</v>
      </c>
      <c r="B1924" s="12" t="s">
        <v>664</v>
      </c>
      <c r="C1924" s="27">
        <v>2017.0</v>
      </c>
      <c r="D1924" s="27">
        <v>1.029090909090909</v>
      </c>
    </row>
    <row r="1925" ht="15.75" customHeight="1">
      <c r="A1925" s="12" t="s">
        <v>652</v>
      </c>
      <c r="B1925" s="12" t="s">
        <v>664</v>
      </c>
      <c r="C1925" s="27">
        <v>2018.0</v>
      </c>
      <c r="D1925" s="27">
        <v>2.210000000000001</v>
      </c>
    </row>
    <row r="1926" ht="15.75" customHeight="1">
      <c r="A1926" s="12" t="s">
        <v>652</v>
      </c>
      <c r="B1926" s="12" t="s">
        <v>664</v>
      </c>
      <c r="C1926" s="27">
        <v>2019.0</v>
      </c>
      <c r="D1926" s="27">
        <v>1.28</v>
      </c>
    </row>
    <row r="1927" ht="15.75" customHeight="1">
      <c r="A1927" s="12" t="s">
        <v>652</v>
      </c>
      <c r="B1927" s="12" t="s">
        <v>664</v>
      </c>
      <c r="C1927" s="27">
        <v>2020.0</v>
      </c>
      <c r="D1927" s="27">
        <v>2.18</v>
      </c>
    </row>
    <row r="1928" ht="15.75" customHeight="1">
      <c r="A1928" s="12" t="s">
        <v>652</v>
      </c>
      <c r="B1928" s="12" t="s">
        <v>667</v>
      </c>
      <c r="C1928" s="27">
        <v>2005.0</v>
      </c>
      <c r="D1928" s="27">
        <v>0.17361111111111108</v>
      </c>
    </row>
    <row r="1929" ht="15.75" customHeight="1">
      <c r="A1929" s="12" t="s">
        <v>652</v>
      </c>
      <c r="B1929" s="12" t="s">
        <v>667</v>
      </c>
      <c r="C1929" s="27">
        <v>2006.0</v>
      </c>
      <c r="D1929" s="27">
        <v>0.5208333333333334</v>
      </c>
    </row>
    <row r="1930" ht="15.75" customHeight="1">
      <c r="A1930" s="12" t="s">
        <v>652</v>
      </c>
      <c r="B1930" s="12" t="s">
        <v>667</v>
      </c>
      <c r="C1930" s="27">
        <v>2007.0</v>
      </c>
      <c r="D1930" s="27">
        <v>0.08333333333333333</v>
      </c>
    </row>
    <row r="1931" ht="15.75" customHeight="1">
      <c r="A1931" s="12" t="s">
        <v>652</v>
      </c>
      <c r="B1931" s="12" t="s">
        <v>667</v>
      </c>
      <c r="C1931" s="27">
        <v>2008.0</v>
      </c>
      <c r="D1931" s="27">
        <v>0.23148148148148143</v>
      </c>
    </row>
    <row r="1932" ht="15.75" customHeight="1">
      <c r="A1932" s="12" t="s">
        <v>652</v>
      </c>
      <c r="B1932" s="12" t="s">
        <v>667</v>
      </c>
      <c r="C1932" s="27">
        <v>2009.0</v>
      </c>
      <c r="D1932" s="27">
        <v>0.2175925925925926</v>
      </c>
    </row>
    <row r="1933" ht="15.75" customHeight="1">
      <c r="A1933" s="12" t="s">
        <v>652</v>
      </c>
      <c r="B1933" s="12" t="s">
        <v>667</v>
      </c>
      <c r="C1933" s="27">
        <v>2010.0</v>
      </c>
      <c r="D1933" s="27">
        <v>0.75</v>
      </c>
    </row>
    <row r="1934" ht="15.75" customHeight="1">
      <c r="A1934" s="12" t="s">
        <v>652</v>
      </c>
      <c r="B1934" s="12" t="s">
        <v>667</v>
      </c>
      <c r="C1934" s="27">
        <v>2011.0</v>
      </c>
      <c r="D1934" s="27">
        <v>0.2427272727272727</v>
      </c>
    </row>
    <row r="1935" ht="15.75" customHeight="1">
      <c r="A1935" s="12" t="s">
        <v>652</v>
      </c>
      <c r="B1935" s="12" t="s">
        <v>667</v>
      </c>
      <c r="C1935" s="27">
        <v>2012.0</v>
      </c>
      <c r="D1935" s="27">
        <v>0.39454545454545453</v>
      </c>
    </row>
    <row r="1936" ht="15.75" customHeight="1">
      <c r="A1936" s="12" t="s">
        <v>652</v>
      </c>
      <c r="B1936" s="12" t="s">
        <v>667</v>
      </c>
      <c r="C1936" s="27">
        <v>2013.0</v>
      </c>
      <c r="D1936" s="27">
        <v>0.4090909090909091</v>
      </c>
    </row>
    <row r="1937" ht="15.75" customHeight="1">
      <c r="A1937" s="12" t="s">
        <v>652</v>
      </c>
      <c r="B1937" s="12" t="s">
        <v>667</v>
      </c>
      <c r="C1937" s="27">
        <v>2014.0</v>
      </c>
      <c r="D1937" s="27">
        <v>0.2127272727272727</v>
      </c>
    </row>
    <row r="1938" ht="15.75" customHeight="1">
      <c r="A1938" s="12" t="s">
        <v>652</v>
      </c>
      <c r="B1938" s="12" t="s">
        <v>667</v>
      </c>
      <c r="C1938" s="27">
        <v>2015.0</v>
      </c>
      <c r="D1938" s="27">
        <v>0.1590909090909091</v>
      </c>
    </row>
    <row r="1939" ht="15.75" customHeight="1">
      <c r="A1939" s="12" t="s">
        <v>652</v>
      </c>
      <c r="B1939" s="12" t="s">
        <v>667</v>
      </c>
      <c r="C1939" s="27">
        <v>2016.0</v>
      </c>
      <c r="D1939" s="27">
        <v>0.10606060606060606</v>
      </c>
    </row>
    <row r="1940" ht="15.75" customHeight="1">
      <c r="A1940" s="12" t="s">
        <v>652</v>
      </c>
      <c r="B1940" s="12" t="s">
        <v>667</v>
      </c>
      <c r="C1940" s="27">
        <v>2017.0</v>
      </c>
      <c r="D1940" s="27">
        <v>0.06090909090909091</v>
      </c>
    </row>
    <row r="1941" ht="15.75" customHeight="1">
      <c r="A1941" s="12" t="s">
        <v>652</v>
      </c>
      <c r="B1941" s="12" t="s">
        <v>667</v>
      </c>
      <c r="C1941" s="27">
        <v>2018.0</v>
      </c>
      <c r="D1941" s="27">
        <v>0.041666666666666664</v>
      </c>
    </row>
    <row r="1942" ht="15.75" customHeight="1">
      <c r="A1942" s="12" t="s">
        <v>652</v>
      </c>
      <c r="B1942" s="12" t="s">
        <v>667</v>
      </c>
      <c r="C1942" s="27">
        <v>2019.0</v>
      </c>
      <c r="D1942" s="27">
        <v>0.03</v>
      </c>
    </row>
    <row r="1943" ht="15.75" customHeight="1">
      <c r="A1943" s="12" t="s">
        <v>652</v>
      </c>
      <c r="B1943" s="12" t="s">
        <v>667</v>
      </c>
      <c r="C1943" s="27">
        <v>2020.0</v>
      </c>
      <c r="D1943" s="27">
        <v>0.25</v>
      </c>
    </row>
    <row r="1944" ht="15.75" customHeight="1">
      <c r="A1944" s="12" t="s">
        <v>652</v>
      </c>
      <c r="B1944" s="12" t="s">
        <v>668</v>
      </c>
      <c r="C1944" s="27">
        <v>2005.0</v>
      </c>
      <c r="D1944" s="27">
        <v>0.40277777777777773</v>
      </c>
    </row>
    <row r="1945" ht="15.75" customHeight="1">
      <c r="A1945" s="12" t="s">
        <v>652</v>
      </c>
      <c r="B1945" s="12" t="s">
        <v>668</v>
      </c>
      <c r="C1945" s="27">
        <v>2006.0</v>
      </c>
      <c r="D1945" s="27">
        <v>0.3611111111111111</v>
      </c>
    </row>
    <row r="1946" ht="15.75" customHeight="1">
      <c r="A1946" s="12" t="s">
        <v>652</v>
      </c>
      <c r="B1946" s="12" t="s">
        <v>668</v>
      </c>
      <c r="C1946" s="27">
        <v>2007.0</v>
      </c>
      <c r="D1946" s="27">
        <v>0.8194444444444445</v>
      </c>
    </row>
    <row r="1947" ht="15.75" customHeight="1">
      <c r="A1947" s="12" t="s">
        <v>652</v>
      </c>
      <c r="B1947" s="12" t="s">
        <v>668</v>
      </c>
      <c r="C1947" s="27">
        <v>2008.0</v>
      </c>
      <c r="D1947" s="27">
        <v>0.3611111111111111</v>
      </c>
    </row>
    <row r="1948" ht="15.75" customHeight="1">
      <c r="A1948" s="12" t="s">
        <v>652</v>
      </c>
      <c r="B1948" s="12" t="s">
        <v>668</v>
      </c>
      <c r="C1948" s="27">
        <v>2009.0</v>
      </c>
      <c r="D1948" s="27">
        <v>0.18055555555555555</v>
      </c>
    </row>
    <row r="1949" ht="15.75" customHeight="1">
      <c r="A1949" s="12" t="s">
        <v>652</v>
      </c>
      <c r="B1949" s="12" t="s">
        <v>668</v>
      </c>
      <c r="C1949" s="27">
        <v>2010.0</v>
      </c>
      <c r="D1949" s="27">
        <v>0.38166666666666665</v>
      </c>
    </row>
    <row r="1950" ht="15.75" customHeight="1">
      <c r="A1950" s="12" t="s">
        <v>652</v>
      </c>
      <c r="B1950" s="12" t="s">
        <v>668</v>
      </c>
      <c r="C1950" s="27">
        <v>2011.0</v>
      </c>
      <c r="D1950" s="27">
        <v>0.4081818181818182</v>
      </c>
    </row>
    <row r="1951" ht="15.75" customHeight="1">
      <c r="A1951" s="12" t="s">
        <v>652</v>
      </c>
      <c r="B1951" s="12" t="s">
        <v>668</v>
      </c>
      <c r="C1951" s="27">
        <v>2012.0</v>
      </c>
      <c r="D1951" s="27">
        <v>0.18181818181818182</v>
      </c>
    </row>
    <row r="1952" ht="15.75" customHeight="1">
      <c r="A1952" s="12" t="s">
        <v>652</v>
      </c>
      <c r="B1952" s="12" t="s">
        <v>668</v>
      </c>
      <c r="C1952" s="27">
        <v>2013.0</v>
      </c>
      <c r="D1952" s="27">
        <v>0.3781818181818182</v>
      </c>
    </row>
    <row r="1953" ht="15.75" customHeight="1">
      <c r="A1953" s="12" t="s">
        <v>652</v>
      </c>
      <c r="B1953" s="12" t="s">
        <v>668</v>
      </c>
      <c r="C1953" s="27">
        <v>2014.0</v>
      </c>
      <c r="D1953" s="27">
        <v>0.3190909090909091</v>
      </c>
    </row>
    <row r="1954" ht="15.75" customHeight="1">
      <c r="A1954" s="12" t="s">
        <v>652</v>
      </c>
      <c r="B1954" s="12" t="s">
        <v>668</v>
      </c>
      <c r="C1954" s="27">
        <v>2015.0</v>
      </c>
      <c r="D1954" s="27">
        <v>0.18969696969696967</v>
      </c>
    </row>
    <row r="1955" ht="15.75" customHeight="1">
      <c r="A1955" s="12" t="s">
        <v>652</v>
      </c>
      <c r="B1955" s="12" t="s">
        <v>668</v>
      </c>
      <c r="C1955" s="27">
        <v>2016.0</v>
      </c>
      <c r="D1955" s="27">
        <v>0.3484848484848485</v>
      </c>
    </row>
    <row r="1956" ht="15.75" customHeight="1">
      <c r="A1956" s="12" t="s">
        <v>652</v>
      </c>
      <c r="B1956" s="12" t="s">
        <v>668</v>
      </c>
      <c r="C1956" s="27">
        <v>2017.0</v>
      </c>
      <c r="D1956" s="27">
        <v>0.15181818181818182</v>
      </c>
    </row>
    <row r="1957" ht="15.75" customHeight="1">
      <c r="A1957" s="12" t="s">
        <v>652</v>
      </c>
      <c r="B1957" s="12" t="s">
        <v>668</v>
      </c>
      <c r="C1957" s="27">
        <v>2018.0</v>
      </c>
      <c r="D1957" s="27">
        <v>0.2225</v>
      </c>
    </row>
    <row r="1958" ht="15.75" customHeight="1">
      <c r="A1958" s="12" t="s">
        <v>652</v>
      </c>
      <c r="B1958" s="12" t="s">
        <v>668</v>
      </c>
      <c r="C1958" s="27">
        <v>2019.0</v>
      </c>
      <c r="D1958" s="27">
        <v>0.42</v>
      </c>
    </row>
    <row r="1959" ht="15.75" customHeight="1">
      <c r="A1959" s="12" t="s">
        <v>652</v>
      </c>
      <c r="B1959" s="12" t="s">
        <v>668</v>
      </c>
      <c r="C1959" s="27">
        <v>2020.0</v>
      </c>
      <c r="D1959" s="27">
        <v>0.25</v>
      </c>
    </row>
    <row r="1960" ht="15.75" customHeight="1">
      <c r="A1960" s="12" t="s">
        <v>652</v>
      </c>
      <c r="B1960" s="12" t="s">
        <v>671</v>
      </c>
      <c r="C1960" s="27">
        <v>2005.0</v>
      </c>
      <c r="D1960" s="27">
        <v>0.041666666666666664</v>
      </c>
    </row>
    <row r="1961" ht="15.75" customHeight="1">
      <c r="A1961" s="12" t="s">
        <v>652</v>
      </c>
      <c r="B1961" s="12" t="s">
        <v>671</v>
      </c>
      <c r="C1961" s="27">
        <v>2006.0</v>
      </c>
      <c r="D1961" s="27">
        <v>0.0</v>
      </c>
    </row>
    <row r="1962" ht="15.75" customHeight="1">
      <c r="A1962" s="12" t="s">
        <v>652</v>
      </c>
      <c r="B1962" s="12" t="s">
        <v>671</v>
      </c>
      <c r="C1962" s="27">
        <v>2007.0</v>
      </c>
      <c r="D1962" s="27">
        <v>0.05555555555555555</v>
      </c>
    </row>
    <row r="1963" ht="15.75" customHeight="1">
      <c r="A1963" s="12" t="s">
        <v>652</v>
      </c>
      <c r="B1963" s="12" t="s">
        <v>671</v>
      </c>
      <c r="C1963" s="27">
        <v>2008.0</v>
      </c>
      <c r="D1963" s="27">
        <v>0.1388888888888889</v>
      </c>
    </row>
    <row r="1964" ht="15.75" customHeight="1">
      <c r="A1964" s="12" t="s">
        <v>652</v>
      </c>
      <c r="B1964" s="12" t="s">
        <v>671</v>
      </c>
      <c r="C1964" s="27">
        <v>2009.0</v>
      </c>
      <c r="D1964" s="27">
        <v>0.013888888888888888</v>
      </c>
    </row>
    <row r="1965" ht="15.75" customHeight="1">
      <c r="A1965" s="12" t="s">
        <v>652</v>
      </c>
      <c r="B1965" s="12" t="s">
        <v>671</v>
      </c>
      <c r="C1965" s="27">
        <v>2010.0</v>
      </c>
      <c r="D1965" s="27">
        <v>0.18333333333333335</v>
      </c>
    </row>
    <row r="1966" ht="15.75" customHeight="1">
      <c r="A1966" s="12" t="s">
        <v>652</v>
      </c>
      <c r="B1966" s="12" t="s">
        <v>671</v>
      </c>
      <c r="C1966" s="27">
        <v>2011.0</v>
      </c>
      <c r="D1966" s="27">
        <v>0.13636363636363635</v>
      </c>
    </row>
    <row r="1967" ht="15.75" customHeight="1">
      <c r="A1967" s="12" t="s">
        <v>652</v>
      </c>
      <c r="B1967" s="12" t="s">
        <v>671</v>
      </c>
      <c r="C1967" s="27">
        <v>2012.0</v>
      </c>
      <c r="D1967" s="27">
        <v>0.07818181818181819</v>
      </c>
    </row>
    <row r="1968" ht="15.75" customHeight="1">
      <c r="A1968" s="12" t="s">
        <v>652</v>
      </c>
      <c r="B1968" s="12" t="s">
        <v>671</v>
      </c>
      <c r="C1968" s="27">
        <v>2013.0</v>
      </c>
      <c r="D1968" s="27">
        <v>0.09090909090909091</v>
      </c>
    </row>
    <row r="1969" ht="15.75" customHeight="1">
      <c r="A1969" s="12" t="s">
        <v>652</v>
      </c>
      <c r="B1969" s="12" t="s">
        <v>671</v>
      </c>
      <c r="C1969" s="27">
        <v>2014.0</v>
      </c>
      <c r="D1969" s="27">
        <v>0.0</v>
      </c>
    </row>
    <row r="1970" ht="15.75" customHeight="1">
      <c r="A1970" s="12" t="s">
        <v>652</v>
      </c>
      <c r="B1970" s="12" t="s">
        <v>671</v>
      </c>
      <c r="C1970" s="27">
        <v>2015.0</v>
      </c>
      <c r="D1970" s="27">
        <v>0.07575757575757575</v>
      </c>
    </row>
    <row r="1971" ht="15.75" customHeight="1">
      <c r="A1971" s="12" t="s">
        <v>652</v>
      </c>
      <c r="B1971" s="12" t="s">
        <v>671</v>
      </c>
      <c r="C1971" s="27">
        <v>2016.0</v>
      </c>
      <c r="D1971" s="27">
        <v>0.0303030303030303</v>
      </c>
    </row>
    <row r="1972" ht="15.75" customHeight="1">
      <c r="A1972" s="12" t="s">
        <v>652</v>
      </c>
      <c r="B1972" s="12" t="s">
        <v>671</v>
      </c>
      <c r="C1972" s="27">
        <v>2017.0</v>
      </c>
      <c r="D1972" s="27">
        <v>0.0</v>
      </c>
    </row>
    <row r="1973" ht="15.75" customHeight="1">
      <c r="A1973" s="12" t="s">
        <v>652</v>
      </c>
      <c r="B1973" s="12" t="s">
        <v>671</v>
      </c>
      <c r="C1973" s="27">
        <v>2018.0</v>
      </c>
      <c r="D1973" s="27">
        <v>0.0</v>
      </c>
    </row>
    <row r="1974" ht="15.75" customHeight="1">
      <c r="A1974" s="12" t="s">
        <v>652</v>
      </c>
      <c r="B1974" s="12" t="s">
        <v>671</v>
      </c>
      <c r="C1974" s="27">
        <v>2019.0</v>
      </c>
      <c r="D1974" s="27">
        <v>0.0</v>
      </c>
    </row>
    <row r="1975" ht="15.75" customHeight="1">
      <c r="A1975" s="12" t="s">
        <v>652</v>
      </c>
      <c r="B1975" s="12" t="s">
        <v>671</v>
      </c>
      <c r="C1975" s="27">
        <v>2020.0</v>
      </c>
      <c r="D1975" s="27">
        <v>0.0</v>
      </c>
    </row>
    <row r="1976" ht="15.75" customHeight="1">
      <c r="A1976" s="12" t="s">
        <v>652</v>
      </c>
      <c r="B1976" s="12" t="s">
        <v>672</v>
      </c>
      <c r="C1976" s="27">
        <v>2004.0</v>
      </c>
      <c r="D1976" s="27">
        <v>2781.0</v>
      </c>
    </row>
    <row r="1977" ht="15.75" customHeight="1">
      <c r="A1977" s="12" t="s">
        <v>652</v>
      </c>
      <c r="B1977" s="12" t="s">
        <v>672</v>
      </c>
      <c r="C1977" s="27">
        <v>2005.0</v>
      </c>
      <c r="D1977" s="27">
        <v>160.0</v>
      </c>
    </row>
    <row r="1978" ht="15.75" customHeight="1">
      <c r="A1978" s="12" t="s">
        <v>652</v>
      </c>
      <c r="B1978" s="12" t="s">
        <v>672</v>
      </c>
      <c r="C1978" s="27">
        <v>2006.0</v>
      </c>
      <c r="D1978" s="27">
        <v>521.0</v>
      </c>
    </row>
    <row r="1979" ht="15.75" customHeight="1">
      <c r="A1979" s="12" t="s">
        <v>652</v>
      </c>
      <c r="B1979" s="12" t="s">
        <v>672</v>
      </c>
      <c r="C1979" s="27">
        <v>2007.0</v>
      </c>
      <c r="D1979" s="27">
        <v>2251.0</v>
      </c>
    </row>
    <row r="1980" ht="15.75" customHeight="1">
      <c r="A1980" s="12" t="s">
        <v>652</v>
      </c>
      <c r="B1980" s="12" t="s">
        <v>672</v>
      </c>
      <c r="C1980" s="27">
        <v>2008.0</v>
      </c>
      <c r="D1980" s="27">
        <v>1183.0</v>
      </c>
    </row>
    <row r="1981" ht="15.75" customHeight="1">
      <c r="A1981" s="12" t="s">
        <v>652</v>
      </c>
      <c r="B1981" s="12" t="s">
        <v>672</v>
      </c>
      <c r="C1981" s="27">
        <v>2009.0</v>
      </c>
      <c r="D1981" s="27">
        <v>570.0</v>
      </c>
    </row>
    <row r="1982" ht="15.75" customHeight="1">
      <c r="A1982" s="12" t="s">
        <v>652</v>
      </c>
      <c r="B1982" s="12" t="s">
        <v>672</v>
      </c>
      <c r="C1982" s="27">
        <v>2010.0</v>
      </c>
      <c r="D1982" s="27">
        <v>1748.0</v>
      </c>
    </row>
    <row r="1983" ht="15.75" customHeight="1">
      <c r="A1983" s="12" t="s">
        <v>652</v>
      </c>
      <c r="B1983" s="12" t="s">
        <v>672</v>
      </c>
      <c r="C1983" s="27">
        <v>2011.0</v>
      </c>
      <c r="D1983" s="27">
        <v>2992.0</v>
      </c>
    </row>
    <row r="1984" ht="15.75" customHeight="1">
      <c r="A1984" s="12" t="s">
        <v>652</v>
      </c>
      <c r="B1984" s="12" t="s">
        <v>672</v>
      </c>
      <c r="C1984" s="27">
        <v>2012.0</v>
      </c>
      <c r="D1984" s="27">
        <v>289.0</v>
      </c>
    </row>
    <row r="1985" ht="15.75" customHeight="1">
      <c r="A1985" s="12" t="s">
        <v>652</v>
      </c>
      <c r="B1985" s="12" t="s">
        <v>672</v>
      </c>
      <c r="C1985" s="27">
        <v>2013.0</v>
      </c>
      <c r="D1985" s="27">
        <v>783.0</v>
      </c>
    </row>
    <row r="1986" ht="15.75" customHeight="1">
      <c r="A1986" s="12" t="s">
        <v>652</v>
      </c>
      <c r="B1986" s="12" t="s">
        <v>672</v>
      </c>
      <c r="C1986" s="27">
        <v>2014.0</v>
      </c>
      <c r="D1986" s="27">
        <v>362.0</v>
      </c>
    </row>
    <row r="1987" ht="15.75" customHeight="1">
      <c r="A1987" s="12" t="s">
        <v>652</v>
      </c>
      <c r="B1987" s="12" t="s">
        <v>672</v>
      </c>
      <c r="C1987" s="27">
        <v>2015.0</v>
      </c>
      <c r="D1987" s="27">
        <v>1109.0</v>
      </c>
    </row>
    <row r="1988" ht="15.75" customHeight="1">
      <c r="A1988" s="12" t="s">
        <v>652</v>
      </c>
      <c r="B1988" s="12" t="s">
        <v>672</v>
      </c>
      <c r="C1988" s="27">
        <v>2016.0</v>
      </c>
      <c r="D1988" s="27">
        <v>404.0</v>
      </c>
    </row>
    <row r="1989" ht="15.75" customHeight="1">
      <c r="A1989" s="12" t="s">
        <v>652</v>
      </c>
      <c r="B1989" s="12" t="s">
        <v>672</v>
      </c>
      <c r="C1989" s="27">
        <v>2017.0</v>
      </c>
      <c r="D1989" s="27">
        <v>1106.0</v>
      </c>
    </row>
    <row r="1990" ht="15.75" customHeight="1">
      <c r="A1990" s="12" t="s">
        <v>652</v>
      </c>
      <c r="B1990" s="12" t="s">
        <v>672</v>
      </c>
      <c r="C1990" s="27">
        <v>2018.0</v>
      </c>
      <c r="D1990" s="27">
        <v>894.0</v>
      </c>
    </row>
    <row r="1991" ht="15.75" customHeight="1">
      <c r="A1991" s="12" t="s">
        <v>652</v>
      </c>
      <c r="B1991" s="12" t="s">
        <v>672</v>
      </c>
      <c r="C1991" s="27">
        <v>2019.0</v>
      </c>
      <c r="D1991" s="27">
        <v>104.0</v>
      </c>
    </row>
    <row r="1992" ht="15.75" customHeight="1">
      <c r="A1992" s="12" t="s">
        <v>652</v>
      </c>
      <c r="B1992" s="12" t="s">
        <v>672</v>
      </c>
      <c r="C1992" s="27">
        <v>2020.0</v>
      </c>
      <c r="D1992" s="27">
        <v>437.0</v>
      </c>
    </row>
    <row r="1993" ht="15.75" customHeight="1">
      <c r="A1993" s="12" t="s">
        <v>652</v>
      </c>
      <c r="B1993" s="12" t="s">
        <v>672</v>
      </c>
      <c r="C1993" s="27">
        <v>2021.0</v>
      </c>
      <c r="D1993" s="27">
        <v>424.0</v>
      </c>
    </row>
    <row r="1994" ht="15.75" customHeight="1">
      <c r="A1994" s="12" t="s">
        <v>652</v>
      </c>
      <c r="B1994" s="12" t="s">
        <v>675</v>
      </c>
      <c r="C1994" s="27">
        <v>2004.0</v>
      </c>
      <c r="D1994" s="27">
        <v>1896.0</v>
      </c>
    </row>
    <row r="1995" ht="15.75" customHeight="1">
      <c r="A1995" s="12" t="s">
        <v>652</v>
      </c>
      <c r="B1995" s="12" t="s">
        <v>675</v>
      </c>
      <c r="C1995" s="27">
        <v>2005.0</v>
      </c>
      <c r="D1995" s="27">
        <v>72.0</v>
      </c>
    </row>
    <row r="1996" ht="15.75" customHeight="1">
      <c r="A1996" s="12" t="s">
        <v>652</v>
      </c>
      <c r="B1996" s="12" t="s">
        <v>675</v>
      </c>
      <c r="C1996" s="27">
        <v>2006.0</v>
      </c>
      <c r="D1996" s="27">
        <v>1296.0</v>
      </c>
    </row>
    <row r="1997" ht="15.75" customHeight="1">
      <c r="A1997" s="12" t="s">
        <v>652</v>
      </c>
      <c r="B1997" s="12" t="s">
        <v>675</v>
      </c>
      <c r="C1997" s="27">
        <v>2007.0</v>
      </c>
      <c r="D1997" s="27">
        <v>2507.0</v>
      </c>
    </row>
    <row r="1998" ht="15.75" customHeight="1">
      <c r="A1998" s="12" t="s">
        <v>652</v>
      </c>
      <c r="B1998" s="12" t="s">
        <v>675</v>
      </c>
      <c r="C1998" s="27">
        <v>2008.0</v>
      </c>
      <c r="D1998" s="27">
        <v>2025.0</v>
      </c>
    </row>
    <row r="1999" ht="15.75" customHeight="1">
      <c r="A1999" s="12" t="s">
        <v>652</v>
      </c>
      <c r="B1999" s="12" t="s">
        <v>675</v>
      </c>
      <c r="C1999" s="27">
        <v>2009.0</v>
      </c>
      <c r="D1999" s="27">
        <v>1342.0</v>
      </c>
    </row>
    <row r="2000" ht="15.75" customHeight="1">
      <c r="A2000" s="12" t="s">
        <v>652</v>
      </c>
      <c r="B2000" s="12" t="s">
        <v>675</v>
      </c>
      <c r="C2000" s="27">
        <v>2010.0</v>
      </c>
      <c r="D2000" s="27">
        <v>3434.0</v>
      </c>
    </row>
    <row r="2001" ht="15.75" customHeight="1">
      <c r="A2001" s="12" t="s">
        <v>652</v>
      </c>
      <c r="B2001" s="12" t="s">
        <v>675</v>
      </c>
      <c r="C2001" s="27">
        <v>2011.0</v>
      </c>
      <c r="D2001" s="27">
        <v>1874.0</v>
      </c>
    </row>
    <row r="2002" ht="15.75" customHeight="1">
      <c r="A2002" s="12" t="s">
        <v>652</v>
      </c>
      <c r="B2002" s="12" t="s">
        <v>675</v>
      </c>
      <c r="C2002" s="27">
        <v>2012.0</v>
      </c>
      <c r="D2002" s="27">
        <v>500.0</v>
      </c>
    </row>
    <row r="2003" ht="15.75" customHeight="1">
      <c r="A2003" s="12" t="s">
        <v>652</v>
      </c>
      <c r="B2003" s="12" t="s">
        <v>675</v>
      </c>
      <c r="C2003" s="27">
        <v>2013.0</v>
      </c>
      <c r="D2003" s="27">
        <v>1135.0</v>
      </c>
    </row>
    <row r="2004" ht="15.75" customHeight="1">
      <c r="A2004" s="12" t="s">
        <v>652</v>
      </c>
      <c r="B2004" s="12" t="s">
        <v>675</v>
      </c>
      <c r="C2004" s="27">
        <v>2014.0</v>
      </c>
      <c r="D2004" s="27">
        <v>1053.0</v>
      </c>
    </row>
    <row r="2005" ht="15.75" customHeight="1">
      <c r="A2005" s="12" t="s">
        <v>652</v>
      </c>
      <c r="B2005" s="12" t="s">
        <v>675</v>
      </c>
      <c r="C2005" s="27">
        <v>2015.0</v>
      </c>
      <c r="D2005" s="27">
        <v>1079.0</v>
      </c>
    </row>
    <row r="2006" ht="15.75" customHeight="1">
      <c r="A2006" s="12" t="s">
        <v>652</v>
      </c>
      <c r="B2006" s="12" t="s">
        <v>675</v>
      </c>
      <c r="C2006" s="27">
        <v>2016.0</v>
      </c>
      <c r="D2006" s="27">
        <v>1058.0</v>
      </c>
    </row>
    <row r="2007" ht="15.75" customHeight="1">
      <c r="A2007" s="12" t="s">
        <v>652</v>
      </c>
      <c r="B2007" s="12" t="s">
        <v>675</v>
      </c>
      <c r="C2007" s="27">
        <v>2017.0</v>
      </c>
      <c r="D2007" s="27">
        <v>972.0</v>
      </c>
    </row>
    <row r="2008" ht="15.75" customHeight="1">
      <c r="A2008" s="12" t="s">
        <v>652</v>
      </c>
      <c r="B2008" s="12" t="s">
        <v>675</v>
      </c>
      <c r="C2008" s="27">
        <v>2018.0</v>
      </c>
      <c r="D2008" s="27">
        <v>2539.0</v>
      </c>
    </row>
    <row r="2009" ht="15.75" customHeight="1">
      <c r="A2009" s="12" t="s">
        <v>652</v>
      </c>
      <c r="B2009" s="12" t="s">
        <v>675</v>
      </c>
      <c r="C2009" s="27">
        <v>2019.0</v>
      </c>
      <c r="D2009" s="27">
        <v>917.0</v>
      </c>
    </row>
    <row r="2010" ht="15.75" customHeight="1">
      <c r="A2010" s="12" t="s">
        <v>652</v>
      </c>
      <c r="B2010" s="12" t="s">
        <v>675</v>
      </c>
      <c r="C2010" s="27">
        <v>2020.0</v>
      </c>
      <c r="D2010" s="27">
        <v>584.0</v>
      </c>
    </row>
    <row r="2011" ht="15.75" customHeight="1">
      <c r="A2011" s="12" t="s">
        <v>652</v>
      </c>
      <c r="B2011" s="12" t="s">
        <v>675</v>
      </c>
      <c r="C2011" s="27">
        <v>2021.0</v>
      </c>
      <c r="D2011" s="27">
        <v>1086.0</v>
      </c>
    </row>
    <row r="2012" ht="15.75" customHeight="1">
      <c r="A2012" s="12" t="s">
        <v>652</v>
      </c>
      <c r="B2012" s="12" t="s">
        <v>677</v>
      </c>
      <c r="C2012" s="27">
        <v>2004.0</v>
      </c>
      <c r="D2012" s="27">
        <v>1121.0</v>
      </c>
    </row>
    <row r="2013" ht="15.75" customHeight="1">
      <c r="A2013" s="12" t="s">
        <v>652</v>
      </c>
      <c r="B2013" s="12" t="s">
        <v>677</v>
      </c>
      <c r="C2013" s="27">
        <v>2005.0</v>
      </c>
      <c r="D2013" s="27">
        <v>194.0</v>
      </c>
    </row>
    <row r="2014" ht="15.75" customHeight="1">
      <c r="A2014" s="12" t="s">
        <v>652</v>
      </c>
      <c r="B2014" s="12" t="s">
        <v>677</v>
      </c>
      <c r="C2014" s="27">
        <v>2006.0</v>
      </c>
      <c r="D2014" s="27">
        <v>665.0</v>
      </c>
    </row>
    <row r="2015" ht="15.75" customHeight="1">
      <c r="A2015" s="12" t="s">
        <v>652</v>
      </c>
      <c r="B2015" s="12" t="s">
        <v>677</v>
      </c>
      <c r="C2015" s="27">
        <v>2007.0</v>
      </c>
      <c r="D2015" s="27">
        <v>848.0</v>
      </c>
    </row>
    <row r="2016" ht="15.75" customHeight="1">
      <c r="A2016" s="12" t="s">
        <v>652</v>
      </c>
      <c r="B2016" s="12" t="s">
        <v>677</v>
      </c>
      <c r="C2016" s="27">
        <v>2008.0</v>
      </c>
      <c r="D2016" s="27">
        <v>376.0</v>
      </c>
    </row>
    <row r="2017" ht="15.75" customHeight="1">
      <c r="A2017" s="12" t="s">
        <v>652</v>
      </c>
      <c r="B2017" s="12" t="s">
        <v>677</v>
      </c>
      <c r="C2017" s="27">
        <v>2009.0</v>
      </c>
      <c r="D2017" s="27">
        <v>346.0</v>
      </c>
    </row>
    <row r="2018" ht="15.75" customHeight="1">
      <c r="A2018" s="12" t="s">
        <v>652</v>
      </c>
      <c r="B2018" s="12" t="s">
        <v>677</v>
      </c>
      <c r="C2018" s="27">
        <v>2010.0</v>
      </c>
      <c r="D2018" s="27">
        <v>900.0</v>
      </c>
    </row>
    <row r="2019" ht="15.75" customHeight="1">
      <c r="A2019" s="12" t="s">
        <v>652</v>
      </c>
      <c r="B2019" s="12" t="s">
        <v>677</v>
      </c>
      <c r="C2019" s="27">
        <v>2011.0</v>
      </c>
      <c r="D2019" s="27">
        <v>1018.0</v>
      </c>
    </row>
    <row r="2020" ht="15.75" customHeight="1">
      <c r="A2020" s="12" t="s">
        <v>652</v>
      </c>
      <c r="B2020" s="12" t="s">
        <v>677</v>
      </c>
      <c r="C2020" s="27">
        <v>2012.0</v>
      </c>
      <c r="D2020" s="27">
        <v>201.0</v>
      </c>
    </row>
    <row r="2021" ht="15.75" customHeight="1">
      <c r="A2021" s="12" t="s">
        <v>652</v>
      </c>
      <c r="B2021" s="12" t="s">
        <v>677</v>
      </c>
      <c r="C2021" s="27">
        <v>2013.0</v>
      </c>
      <c r="D2021" s="27">
        <v>682.0</v>
      </c>
    </row>
    <row r="2022" ht="15.75" customHeight="1">
      <c r="A2022" s="12" t="s">
        <v>652</v>
      </c>
      <c r="B2022" s="12" t="s">
        <v>677</v>
      </c>
      <c r="C2022" s="27">
        <v>2014.0</v>
      </c>
      <c r="D2022" s="27">
        <v>387.0</v>
      </c>
    </row>
    <row r="2023" ht="15.75" customHeight="1">
      <c r="A2023" s="12" t="s">
        <v>652</v>
      </c>
      <c r="B2023" s="12" t="s">
        <v>677</v>
      </c>
      <c r="C2023" s="27">
        <v>2015.0</v>
      </c>
      <c r="D2023" s="27">
        <v>577.0</v>
      </c>
    </row>
    <row r="2024" ht="15.75" customHeight="1">
      <c r="A2024" s="12" t="s">
        <v>652</v>
      </c>
      <c r="B2024" s="12" t="s">
        <v>677</v>
      </c>
      <c r="C2024" s="27">
        <v>2016.0</v>
      </c>
      <c r="D2024" s="27">
        <v>340.0</v>
      </c>
    </row>
    <row r="2025" ht="15.75" customHeight="1">
      <c r="A2025" s="12" t="s">
        <v>652</v>
      </c>
      <c r="B2025" s="12" t="s">
        <v>677</v>
      </c>
      <c r="C2025" s="27">
        <v>2017.0</v>
      </c>
      <c r="D2025" s="27">
        <v>643.0</v>
      </c>
    </row>
    <row r="2026" ht="15.75" customHeight="1">
      <c r="A2026" s="12" t="s">
        <v>652</v>
      </c>
      <c r="B2026" s="12" t="s">
        <v>677</v>
      </c>
      <c r="C2026" s="27">
        <v>2018.0</v>
      </c>
      <c r="D2026" s="27">
        <v>637.0</v>
      </c>
    </row>
    <row r="2027" ht="15.75" customHeight="1">
      <c r="A2027" s="12" t="s">
        <v>652</v>
      </c>
      <c r="B2027" s="12" t="s">
        <v>677</v>
      </c>
      <c r="C2027" s="27">
        <v>2019.0</v>
      </c>
      <c r="D2027" s="27">
        <v>273.0</v>
      </c>
    </row>
    <row r="2028" ht="15.75" customHeight="1">
      <c r="A2028" s="12" t="s">
        <v>652</v>
      </c>
      <c r="B2028" s="12" t="s">
        <v>677</v>
      </c>
      <c r="C2028" s="27">
        <v>2020.0</v>
      </c>
      <c r="D2028" s="27">
        <v>257.0</v>
      </c>
    </row>
    <row r="2029" ht="15.75" customHeight="1">
      <c r="A2029" s="12" t="s">
        <v>652</v>
      </c>
      <c r="B2029" s="12" t="s">
        <v>677</v>
      </c>
      <c r="C2029" s="27">
        <v>2021.0</v>
      </c>
      <c r="D2029" s="27">
        <v>299.0</v>
      </c>
    </row>
    <row r="2030" ht="15.75" customHeight="1">
      <c r="A2030" s="12" t="s">
        <v>652</v>
      </c>
      <c r="B2030" s="12" t="s">
        <v>679</v>
      </c>
      <c r="C2030" s="27">
        <v>2004.0</v>
      </c>
      <c r="D2030" s="59"/>
    </row>
    <row r="2031" ht="15.75" customHeight="1">
      <c r="A2031" s="12" t="s">
        <v>652</v>
      </c>
      <c r="B2031" s="12" t="s">
        <v>679</v>
      </c>
      <c r="C2031" s="27">
        <v>2005.0</v>
      </c>
      <c r="D2031" s="27">
        <v>29.0</v>
      </c>
    </row>
    <row r="2032" ht="15.75" customHeight="1">
      <c r="A2032" s="12" t="s">
        <v>652</v>
      </c>
      <c r="B2032" s="12" t="s">
        <v>679</v>
      </c>
      <c r="C2032" s="27">
        <v>2006.0</v>
      </c>
      <c r="D2032" s="27">
        <v>32.0</v>
      </c>
    </row>
    <row r="2033" ht="15.75" customHeight="1">
      <c r="A2033" s="12" t="s">
        <v>652</v>
      </c>
      <c r="B2033" s="12" t="s">
        <v>679</v>
      </c>
      <c r="C2033" s="27">
        <v>2007.0</v>
      </c>
      <c r="D2033" s="27">
        <v>62.0</v>
      </c>
    </row>
    <row r="2034" ht="15.75" customHeight="1">
      <c r="A2034" s="12" t="s">
        <v>652</v>
      </c>
      <c r="B2034" s="12" t="s">
        <v>679</v>
      </c>
      <c r="C2034" s="27">
        <v>2008.0</v>
      </c>
      <c r="D2034" s="27">
        <v>105.0</v>
      </c>
    </row>
    <row r="2035" ht="15.75" customHeight="1">
      <c r="A2035" s="12" t="s">
        <v>652</v>
      </c>
      <c r="B2035" s="12" t="s">
        <v>679</v>
      </c>
      <c r="C2035" s="27">
        <v>2009.0</v>
      </c>
      <c r="D2035" s="27">
        <v>73.0</v>
      </c>
    </row>
    <row r="2036" ht="15.75" customHeight="1">
      <c r="A2036" s="12" t="s">
        <v>652</v>
      </c>
      <c r="B2036" s="12" t="s">
        <v>679</v>
      </c>
      <c r="C2036" s="27">
        <v>2010.0</v>
      </c>
      <c r="D2036" s="27">
        <v>89.0</v>
      </c>
    </row>
    <row r="2037" ht="15.75" customHeight="1">
      <c r="A2037" s="12" t="s">
        <v>652</v>
      </c>
      <c r="B2037" s="12" t="s">
        <v>679</v>
      </c>
      <c r="C2037" s="27">
        <v>2011.0</v>
      </c>
      <c r="D2037" s="27">
        <v>132.0</v>
      </c>
    </row>
    <row r="2038" ht="15.75" customHeight="1">
      <c r="A2038" s="12" t="s">
        <v>652</v>
      </c>
      <c r="B2038" s="12" t="s">
        <v>679</v>
      </c>
      <c r="C2038" s="27">
        <v>2012.0</v>
      </c>
      <c r="D2038" s="27">
        <v>207.0</v>
      </c>
    </row>
    <row r="2039" ht="15.75" customHeight="1">
      <c r="A2039" s="12" t="s">
        <v>652</v>
      </c>
      <c r="B2039" s="12" t="s">
        <v>679</v>
      </c>
      <c r="C2039" s="27">
        <v>2013.0</v>
      </c>
      <c r="D2039" s="27">
        <v>159.0</v>
      </c>
    </row>
    <row r="2040" ht="15.75" customHeight="1">
      <c r="A2040" s="12" t="s">
        <v>652</v>
      </c>
      <c r="B2040" s="12" t="s">
        <v>679</v>
      </c>
      <c r="C2040" s="27">
        <v>2014.0</v>
      </c>
      <c r="D2040" s="27">
        <v>203.0</v>
      </c>
    </row>
    <row r="2041" ht="15.75" customHeight="1">
      <c r="A2041" s="12" t="s">
        <v>652</v>
      </c>
      <c r="B2041" s="12" t="s">
        <v>679</v>
      </c>
      <c r="C2041" s="27">
        <v>2015.0</v>
      </c>
      <c r="D2041" s="27">
        <v>162.0</v>
      </c>
    </row>
    <row r="2042" ht="15.75" customHeight="1">
      <c r="A2042" s="12" t="s">
        <v>652</v>
      </c>
      <c r="B2042" s="12" t="s">
        <v>679</v>
      </c>
      <c r="C2042" s="27">
        <v>2016.0</v>
      </c>
      <c r="D2042" s="27">
        <v>157.0</v>
      </c>
    </row>
    <row r="2043" ht="15.75" customHeight="1">
      <c r="A2043" s="12" t="s">
        <v>652</v>
      </c>
      <c r="B2043" s="12" t="s">
        <v>679</v>
      </c>
      <c r="C2043" s="27">
        <v>2017.0</v>
      </c>
      <c r="D2043" s="27">
        <v>350.0</v>
      </c>
    </row>
    <row r="2044" ht="15.75" customHeight="1">
      <c r="A2044" s="12" t="s">
        <v>652</v>
      </c>
      <c r="B2044" s="12" t="s">
        <v>679</v>
      </c>
      <c r="C2044" s="27">
        <v>2018.0</v>
      </c>
      <c r="D2044" s="27">
        <v>198.0</v>
      </c>
    </row>
    <row r="2045" ht="15.75" customHeight="1">
      <c r="A2045" s="12" t="s">
        <v>652</v>
      </c>
      <c r="B2045" s="12" t="s">
        <v>679</v>
      </c>
      <c r="C2045" s="27">
        <v>2019.0</v>
      </c>
      <c r="D2045" s="27">
        <v>332.0</v>
      </c>
    </row>
    <row r="2046" ht="15.75" customHeight="1">
      <c r="A2046" s="12" t="s">
        <v>652</v>
      </c>
      <c r="B2046" s="12" t="s">
        <v>679</v>
      </c>
      <c r="C2046" s="27">
        <v>2020.0</v>
      </c>
      <c r="D2046" s="27">
        <v>234.0</v>
      </c>
    </row>
    <row r="2047" ht="15.75" customHeight="1">
      <c r="A2047" s="12" t="s">
        <v>652</v>
      </c>
      <c r="B2047" s="12" t="s">
        <v>679</v>
      </c>
      <c r="C2047" s="27">
        <v>2021.0</v>
      </c>
      <c r="D2047" s="27">
        <v>162.0</v>
      </c>
    </row>
    <row r="2048" ht="15.75" customHeight="1">
      <c r="A2048" s="12" t="s">
        <v>652</v>
      </c>
      <c r="B2048" s="12" t="s">
        <v>681</v>
      </c>
      <c r="C2048" s="27">
        <v>2004.0</v>
      </c>
      <c r="D2048" s="59"/>
    </row>
    <row r="2049" ht="15.75" customHeight="1">
      <c r="A2049" s="12" t="s">
        <v>652</v>
      </c>
      <c r="B2049" s="12" t="s">
        <v>681</v>
      </c>
      <c r="C2049" s="27">
        <v>2005.0</v>
      </c>
      <c r="D2049" s="27">
        <v>2047.0</v>
      </c>
    </row>
    <row r="2050" ht="15.75" customHeight="1">
      <c r="A2050" s="12" t="s">
        <v>652</v>
      </c>
      <c r="B2050" s="12" t="s">
        <v>681</v>
      </c>
      <c r="C2050" s="27">
        <v>2006.0</v>
      </c>
      <c r="D2050" s="27">
        <v>2961.0</v>
      </c>
    </row>
    <row r="2051" ht="15.75" customHeight="1">
      <c r="A2051" s="12" t="s">
        <v>652</v>
      </c>
      <c r="B2051" s="12" t="s">
        <v>681</v>
      </c>
      <c r="C2051" s="27">
        <v>2007.0</v>
      </c>
      <c r="D2051" s="27">
        <v>3811.0</v>
      </c>
    </row>
    <row r="2052" ht="15.75" customHeight="1">
      <c r="A2052" s="12" t="s">
        <v>652</v>
      </c>
      <c r="B2052" s="12" t="s">
        <v>681</v>
      </c>
      <c r="C2052" s="27">
        <v>2008.0</v>
      </c>
      <c r="D2052" s="27">
        <v>2698.0</v>
      </c>
    </row>
    <row r="2053" ht="15.75" customHeight="1">
      <c r="A2053" s="12" t="s">
        <v>652</v>
      </c>
      <c r="B2053" s="12" t="s">
        <v>681</v>
      </c>
      <c r="C2053" s="27">
        <v>2009.0</v>
      </c>
      <c r="D2053" s="27">
        <v>3043.0</v>
      </c>
    </row>
    <row r="2054" ht="15.75" customHeight="1">
      <c r="A2054" s="12" t="s">
        <v>652</v>
      </c>
      <c r="B2054" s="12" t="s">
        <v>681</v>
      </c>
      <c r="C2054" s="27">
        <v>2010.0</v>
      </c>
      <c r="D2054" s="27">
        <v>5429.0</v>
      </c>
    </row>
    <row r="2055" ht="15.75" customHeight="1">
      <c r="A2055" s="12" t="s">
        <v>652</v>
      </c>
      <c r="B2055" s="12" t="s">
        <v>681</v>
      </c>
      <c r="C2055" s="27">
        <v>2011.0</v>
      </c>
      <c r="D2055" s="27">
        <v>4837.0</v>
      </c>
    </row>
    <row r="2056" ht="15.75" customHeight="1">
      <c r="A2056" s="12" t="s">
        <v>652</v>
      </c>
      <c r="B2056" s="12" t="s">
        <v>681</v>
      </c>
      <c r="C2056" s="27">
        <v>2012.0</v>
      </c>
      <c r="D2056" s="27">
        <v>3651.0</v>
      </c>
    </row>
    <row r="2057" ht="15.75" customHeight="1">
      <c r="A2057" s="12" t="s">
        <v>652</v>
      </c>
      <c r="B2057" s="12" t="s">
        <v>681</v>
      </c>
      <c r="C2057" s="27">
        <v>2013.0</v>
      </c>
      <c r="D2057" s="27">
        <v>3256.0</v>
      </c>
    </row>
    <row r="2058" ht="15.75" customHeight="1">
      <c r="A2058" s="12" t="s">
        <v>652</v>
      </c>
      <c r="B2058" s="12" t="s">
        <v>681</v>
      </c>
      <c r="C2058" s="27">
        <v>2014.0</v>
      </c>
      <c r="D2058" s="27">
        <v>2663.0</v>
      </c>
    </row>
    <row r="2059" ht="15.75" customHeight="1">
      <c r="A2059" s="12" t="s">
        <v>652</v>
      </c>
      <c r="B2059" s="12" t="s">
        <v>681</v>
      </c>
      <c r="C2059" s="27">
        <v>2015.0</v>
      </c>
      <c r="D2059" s="27">
        <v>4217.0</v>
      </c>
    </row>
    <row r="2060" ht="15.75" customHeight="1">
      <c r="A2060" s="12" t="s">
        <v>652</v>
      </c>
      <c r="B2060" s="12" t="s">
        <v>681</v>
      </c>
      <c r="C2060" s="27">
        <v>2016.0</v>
      </c>
      <c r="D2060" s="27">
        <v>3792.0</v>
      </c>
    </row>
    <row r="2061" ht="15.75" customHeight="1">
      <c r="A2061" s="12" t="s">
        <v>652</v>
      </c>
      <c r="B2061" s="12" t="s">
        <v>681</v>
      </c>
      <c r="C2061" s="27">
        <v>2017.0</v>
      </c>
      <c r="D2061" s="27">
        <v>2810.0</v>
      </c>
    </row>
    <row r="2062" ht="15.75" customHeight="1">
      <c r="A2062" s="12" t="s">
        <v>652</v>
      </c>
      <c r="B2062" s="12" t="s">
        <v>681</v>
      </c>
      <c r="C2062" s="27">
        <v>2018.0</v>
      </c>
      <c r="D2062" s="27">
        <v>1971.0</v>
      </c>
    </row>
    <row r="2063" ht="15.75" customHeight="1">
      <c r="A2063" s="12" t="s">
        <v>652</v>
      </c>
      <c r="B2063" s="12" t="s">
        <v>681</v>
      </c>
      <c r="C2063" s="27">
        <v>2019.0</v>
      </c>
      <c r="D2063" s="27">
        <v>2027.0</v>
      </c>
    </row>
    <row r="2064" ht="15.75" customHeight="1">
      <c r="A2064" s="12" t="s">
        <v>652</v>
      </c>
      <c r="B2064" s="12" t="s">
        <v>681</v>
      </c>
      <c r="C2064" s="27">
        <v>2020.0</v>
      </c>
      <c r="D2064" s="27">
        <v>2767.0</v>
      </c>
    </row>
    <row r="2065" ht="15.75" customHeight="1">
      <c r="A2065" s="12" t="s">
        <v>652</v>
      </c>
      <c r="B2065" s="12" t="s">
        <v>681</v>
      </c>
      <c r="C2065" s="27">
        <v>2021.0</v>
      </c>
      <c r="D2065" s="27">
        <v>3485.0</v>
      </c>
    </row>
    <row r="2066" ht="15.75" customHeight="1">
      <c r="A2066" s="12" t="s">
        <v>652</v>
      </c>
      <c r="B2066" s="12" t="s">
        <v>683</v>
      </c>
      <c r="C2066" s="27">
        <v>2004.0</v>
      </c>
      <c r="D2066" s="59"/>
    </row>
    <row r="2067" ht="15.75" customHeight="1">
      <c r="A2067" s="12" t="s">
        <v>652</v>
      </c>
      <c r="B2067" s="12" t="s">
        <v>683</v>
      </c>
      <c r="C2067" s="27">
        <v>2005.0</v>
      </c>
      <c r="D2067" s="27">
        <v>520.0</v>
      </c>
    </row>
    <row r="2068" ht="15.75" customHeight="1">
      <c r="A2068" s="12" t="s">
        <v>652</v>
      </c>
      <c r="B2068" s="12" t="s">
        <v>683</v>
      </c>
      <c r="C2068" s="27">
        <v>2006.0</v>
      </c>
      <c r="D2068" s="27">
        <v>1842.0</v>
      </c>
    </row>
    <row r="2069" ht="15.75" customHeight="1">
      <c r="A2069" s="12" t="s">
        <v>652</v>
      </c>
      <c r="B2069" s="12" t="s">
        <v>683</v>
      </c>
      <c r="C2069" s="27">
        <v>2007.0</v>
      </c>
      <c r="D2069" s="27">
        <v>1942.0</v>
      </c>
    </row>
    <row r="2070" ht="15.75" customHeight="1">
      <c r="A2070" s="12" t="s">
        <v>652</v>
      </c>
      <c r="B2070" s="12" t="s">
        <v>683</v>
      </c>
      <c r="C2070" s="27">
        <v>2008.0</v>
      </c>
      <c r="D2070" s="27">
        <v>2102.0</v>
      </c>
    </row>
    <row r="2071" ht="15.75" customHeight="1">
      <c r="A2071" s="12" t="s">
        <v>652</v>
      </c>
      <c r="B2071" s="12" t="s">
        <v>683</v>
      </c>
      <c r="C2071" s="27">
        <v>2009.0</v>
      </c>
      <c r="D2071" s="27">
        <v>1870.0</v>
      </c>
    </row>
    <row r="2072" ht="15.75" customHeight="1">
      <c r="A2072" s="12" t="s">
        <v>652</v>
      </c>
      <c r="B2072" s="12" t="s">
        <v>683</v>
      </c>
      <c r="C2072" s="27">
        <v>2010.0</v>
      </c>
      <c r="D2072" s="27">
        <v>5068.0</v>
      </c>
    </row>
    <row r="2073" ht="15.75" customHeight="1">
      <c r="A2073" s="12" t="s">
        <v>652</v>
      </c>
      <c r="B2073" s="12" t="s">
        <v>683</v>
      </c>
      <c r="C2073" s="27">
        <v>2011.0</v>
      </c>
      <c r="D2073" s="27">
        <v>6007.0</v>
      </c>
    </row>
    <row r="2074" ht="15.75" customHeight="1">
      <c r="A2074" s="12" t="s">
        <v>652</v>
      </c>
      <c r="B2074" s="12" t="s">
        <v>683</v>
      </c>
      <c r="C2074" s="27">
        <v>2012.0</v>
      </c>
      <c r="D2074" s="27">
        <v>1952.0</v>
      </c>
    </row>
    <row r="2075" ht="15.75" customHeight="1">
      <c r="A2075" s="12" t="s">
        <v>652</v>
      </c>
      <c r="B2075" s="12" t="s">
        <v>683</v>
      </c>
      <c r="C2075" s="27">
        <v>2013.0</v>
      </c>
      <c r="D2075" s="27">
        <v>3815.0</v>
      </c>
    </row>
    <row r="2076" ht="15.75" customHeight="1">
      <c r="A2076" s="12" t="s">
        <v>652</v>
      </c>
      <c r="B2076" s="12" t="s">
        <v>683</v>
      </c>
      <c r="C2076" s="27">
        <v>2014.0</v>
      </c>
      <c r="D2076" s="27">
        <v>3129.0</v>
      </c>
    </row>
    <row r="2077" ht="15.75" customHeight="1">
      <c r="A2077" s="12" t="s">
        <v>652</v>
      </c>
      <c r="B2077" s="12" t="s">
        <v>683</v>
      </c>
      <c r="C2077" s="27">
        <v>2015.0</v>
      </c>
      <c r="D2077" s="27">
        <v>3516.0</v>
      </c>
    </row>
    <row r="2078" ht="15.75" customHeight="1">
      <c r="A2078" s="12" t="s">
        <v>652</v>
      </c>
      <c r="B2078" s="12" t="s">
        <v>683</v>
      </c>
      <c r="C2078" s="27">
        <v>2016.0</v>
      </c>
      <c r="D2078" s="27">
        <v>5258.0</v>
      </c>
    </row>
    <row r="2079" ht="15.75" customHeight="1">
      <c r="A2079" s="12" t="s">
        <v>652</v>
      </c>
      <c r="B2079" s="12" t="s">
        <v>683</v>
      </c>
      <c r="C2079" s="27">
        <v>2017.0</v>
      </c>
      <c r="D2079" s="27">
        <v>5554.0</v>
      </c>
    </row>
    <row r="2080" ht="15.75" customHeight="1">
      <c r="A2080" s="12" t="s">
        <v>652</v>
      </c>
      <c r="B2080" s="12" t="s">
        <v>683</v>
      </c>
      <c r="C2080" s="27">
        <v>2018.0</v>
      </c>
      <c r="D2080" s="27">
        <v>5759.0</v>
      </c>
    </row>
    <row r="2081" ht="15.75" customHeight="1">
      <c r="A2081" s="12" t="s">
        <v>652</v>
      </c>
      <c r="B2081" s="12" t="s">
        <v>683</v>
      </c>
      <c r="C2081" s="27">
        <v>2019.0</v>
      </c>
      <c r="D2081" s="27">
        <v>3313.0</v>
      </c>
    </row>
    <row r="2082" ht="15.75" customHeight="1">
      <c r="A2082" s="12" t="s">
        <v>652</v>
      </c>
      <c r="B2082" s="12" t="s">
        <v>683</v>
      </c>
      <c r="C2082" s="27">
        <v>2020.0</v>
      </c>
      <c r="D2082" s="27">
        <v>1970.0</v>
      </c>
    </row>
    <row r="2083" ht="15.75" customHeight="1">
      <c r="A2083" s="12" t="s">
        <v>652</v>
      </c>
      <c r="B2083" s="12" t="s">
        <v>683</v>
      </c>
      <c r="C2083" s="27">
        <v>2021.0</v>
      </c>
      <c r="D2083" s="27">
        <v>3091.0</v>
      </c>
    </row>
    <row r="2084" ht="15.75" customHeight="1">
      <c r="A2084" s="12" t="s">
        <v>652</v>
      </c>
      <c r="B2084" s="12" t="s">
        <v>685</v>
      </c>
      <c r="C2084" s="27">
        <v>2004.0</v>
      </c>
      <c r="D2084" s="59"/>
    </row>
    <row r="2085" ht="15.75" customHeight="1">
      <c r="A2085" s="12" t="s">
        <v>652</v>
      </c>
      <c r="B2085" s="12" t="s">
        <v>685</v>
      </c>
      <c r="C2085" s="27">
        <v>2005.0</v>
      </c>
      <c r="D2085" s="27">
        <v>61414.0</v>
      </c>
    </row>
    <row r="2086" ht="15.75" customHeight="1">
      <c r="A2086" s="12" t="s">
        <v>652</v>
      </c>
      <c r="B2086" s="12" t="s">
        <v>685</v>
      </c>
      <c r="C2086" s="27">
        <v>2006.0</v>
      </c>
      <c r="D2086" s="27">
        <v>46560.0</v>
      </c>
    </row>
    <row r="2087" ht="15.75" customHeight="1">
      <c r="A2087" s="12" t="s">
        <v>652</v>
      </c>
      <c r="B2087" s="12" t="s">
        <v>685</v>
      </c>
      <c r="C2087" s="27">
        <v>2007.0</v>
      </c>
      <c r="D2087" s="27">
        <v>26553.0</v>
      </c>
    </row>
    <row r="2088" ht="15.75" customHeight="1">
      <c r="A2088" s="12" t="s">
        <v>652</v>
      </c>
      <c r="B2088" s="12" t="s">
        <v>685</v>
      </c>
      <c r="C2088" s="27">
        <v>2008.0</v>
      </c>
      <c r="D2088" s="27">
        <v>18934.0</v>
      </c>
    </row>
    <row r="2089" ht="15.75" customHeight="1">
      <c r="A2089" s="12" t="s">
        <v>652</v>
      </c>
      <c r="B2089" s="12" t="s">
        <v>685</v>
      </c>
      <c r="C2089" s="27">
        <v>2009.0</v>
      </c>
      <c r="D2089" s="27">
        <v>10757.0</v>
      </c>
    </row>
    <row r="2090" ht="15.75" customHeight="1">
      <c r="A2090" s="12" t="s">
        <v>652</v>
      </c>
      <c r="B2090" s="12" t="s">
        <v>685</v>
      </c>
      <c r="C2090" s="27">
        <v>2010.0</v>
      </c>
      <c r="D2090" s="27">
        <v>73024.0</v>
      </c>
    </row>
    <row r="2091" ht="15.75" customHeight="1">
      <c r="A2091" s="12" t="s">
        <v>652</v>
      </c>
      <c r="B2091" s="12" t="s">
        <v>685</v>
      </c>
      <c r="C2091" s="27">
        <v>2011.0</v>
      </c>
      <c r="D2091" s="27">
        <v>16216.0</v>
      </c>
    </row>
    <row r="2092" ht="15.75" customHeight="1">
      <c r="A2092" s="12" t="s">
        <v>652</v>
      </c>
      <c r="B2092" s="12" t="s">
        <v>685</v>
      </c>
      <c r="C2092" s="27">
        <v>2012.0</v>
      </c>
      <c r="D2092" s="27">
        <v>43295.0</v>
      </c>
    </row>
    <row r="2093" ht="15.75" customHeight="1">
      <c r="A2093" s="12" t="s">
        <v>652</v>
      </c>
      <c r="B2093" s="12" t="s">
        <v>685</v>
      </c>
      <c r="C2093" s="27">
        <v>2013.0</v>
      </c>
      <c r="D2093" s="27">
        <v>15507.0</v>
      </c>
    </row>
    <row r="2094" ht="15.75" customHeight="1">
      <c r="A2094" s="12" t="s">
        <v>652</v>
      </c>
      <c r="B2094" s="12" t="s">
        <v>685</v>
      </c>
      <c r="C2094" s="27">
        <v>2014.0</v>
      </c>
      <c r="D2094" s="27">
        <v>54924.0</v>
      </c>
    </row>
    <row r="2095" ht="15.75" customHeight="1">
      <c r="A2095" s="12" t="s">
        <v>652</v>
      </c>
      <c r="B2095" s="12" t="s">
        <v>685</v>
      </c>
      <c r="C2095" s="27">
        <v>2015.0</v>
      </c>
      <c r="D2095" s="27">
        <v>27949.0</v>
      </c>
    </row>
    <row r="2096" ht="15.75" customHeight="1">
      <c r="A2096" s="12" t="s">
        <v>652</v>
      </c>
      <c r="B2096" s="12" t="s">
        <v>685</v>
      </c>
      <c r="C2096" s="27">
        <v>2016.0</v>
      </c>
      <c r="D2096" s="27">
        <v>34228.0</v>
      </c>
    </row>
    <row r="2097" ht="15.75" customHeight="1">
      <c r="A2097" s="12" t="s">
        <v>652</v>
      </c>
      <c r="B2097" s="12" t="s">
        <v>685</v>
      </c>
      <c r="C2097" s="27">
        <v>2017.0</v>
      </c>
      <c r="D2097" s="27">
        <v>40904.0</v>
      </c>
    </row>
    <row r="2098" ht="15.75" customHeight="1">
      <c r="A2098" s="12" t="s">
        <v>652</v>
      </c>
      <c r="B2098" s="12" t="s">
        <v>685</v>
      </c>
      <c r="C2098" s="27">
        <v>2018.0</v>
      </c>
      <c r="D2098" s="27">
        <v>83347.0</v>
      </c>
    </row>
    <row r="2099" ht="15.75" customHeight="1">
      <c r="A2099" s="12" t="s">
        <v>652</v>
      </c>
      <c r="B2099" s="12" t="s">
        <v>685</v>
      </c>
      <c r="C2099" s="27">
        <v>2019.0</v>
      </c>
      <c r="D2099" s="27">
        <v>14225.0</v>
      </c>
    </row>
    <row r="2100" ht="15.75" customHeight="1">
      <c r="A2100" s="12" t="s">
        <v>652</v>
      </c>
      <c r="B2100" s="12" t="s">
        <v>685</v>
      </c>
      <c r="C2100" s="27">
        <v>2020.0</v>
      </c>
      <c r="D2100" s="27">
        <v>11035.0</v>
      </c>
    </row>
    <row r="2101" ht="15.75" customHeight="1">
      <c r="A2101" s="12" t="s">
        <v>652</v>
      </c>
      <c r="B2101" s="12" t="s">
        <v>685</v>
      </c>
      <c r="C2101" s="27">
        <v>2021.0</v>
      </c>
      <c r="D2101" s="27">
        <v>13779.0</v>
      </c>
    </row>
    <row r="2102" ht="15.75" customHeight="1">
      <c r="A2102" s="12" t="s">
        <v>652</v>
      </c>
      <c r="B2102" s="12" t="s">
        <v>689</v>
      </c>
      <c r="C2102" s="27">
        <v>2004.0</v>
      </c>
      <c r="D2102" s="59"/>
    </row>
    <row r="2103" ht="15.75" customHeight="1">
      <c r="A2103" s="12" t="s">
        <v>652</v>
      </c>
      <c r="B2103" s="12" t="s">
        <v>689</v>
      </c>
      <c r="C2103" s="27">
        <v>2005.0</v>
      </c>
      <c r="D2103" s="27">
        <v>16451.0</v>
      </c>
    </row>
    <row r="2104" ht="15.75" customHeight="1">
      <c r="A2104" s="12" t="s">
        <v>652</v>
      </c>
      <c r="B2104" s="12" t="s">
        <v>689</v>
      </c>
      <c r="C2104" s="27">
        <v>2006.0</v>
      </c>
      <c r="D2104" s="27">
        <v>12264.0</v>
      </c>
    </row>
    <row r="2105" ht="15.75" customHeight="1">
      <c r="A2105" s="12" t="s">
        <v>652</v>
      </c>
      <c r="B2105" s="12" t="s">
        <v>689</v>
      </c>
      <c r="C2105" s="27">
        <v>2007.0</v>
      </c>
      <c r="D2105" s="27">
        <v>17903.0</v>
      </c>
    </row>
    <row r="2106" ht="15.75" customHeight="1">
      <c r="A2106" s="12" t="s">
        <v>652</v>
      </c>
      <c r="B2106" s="12" t="s">
        <v>689</v>
      </c>
      <c r="C2106" s="27">
        <v>2008.0</v>
      </c>
      <c r="D2106" s="27">
        <v>11264.0</v>
      </c>
    </row>
    <row r="2107" ht="15.75" customHeight="1">
      <c r="A2107" s="12" t="s">
        <v>652</v>
      </c>
      <c r="B2107" s="12" t="s">
        <v>689</v>
      </c>
      <c r="C2107" s="27">
        <v>2009.0</v>
      </c>
      <c r="D2107" s="27">
        <v>10899.0</v>
      </c>
    </row>
    <row r="2108" ht="15.75" customHeight="1">
      <c r="A2108" s="12" t="s">
        <v>652</v>
      </c>
      <c r="B2108" s="12" t="s">
        <v>689</v>
      </c>
      <c r="C2108" s="27">
        <v>2010.0</v>
      </c>
      <c r="D2108" s="27">
        <v>12505.0</v>
      </c>
    </row>
    <row r="2109" ht="15.75" customHeight="1">
      <c r="A2109" s="12" t="s">
        <v>652</v>
      </c>
      <c r="B2109" s="12" t="s">
        <v>689</v>
      </c>
      <c r="C2109" s="27">
        <v>2011.0</v>
      </c>
      <c r="D2109" s="27">
        <v>33720.0</v>
      </c>
    </row>
    <row r="2110" ht="15.75" customHeight="1">
      <c r="A2110" s="12" t="s">
        <v>652</v>
      </c>
      <c r="B2110" s="12" t="s">
        <v>689</v>
      </c>
      <c r="C2110" s="27">
        <v>2012.0</v>
      </c>
      <c r="D2110" s="27">
        <v>20250.0</v>
      </c>
    </row>
    <row r="2111" ht="15.75" customHeight="1">
      <c r="A2111" s="12" t="s">
        <v>652</v>
      </c>
      <c r="B2111" s="12" t="s">
        <v>689</v>
      </c>
      <c r="C2111" s="27">
        <v>2013.0</v>
      </c>
      <c r="D2111" s="27">
        <v>11273.0</v>
      </c>
    </row>
    <row r="2112" ht="15.75" customHeight="1">
      <c r="A2112" s="12" t="s">
        <v>652</v>
      </c>
      <c r="B2112" s="12" t="s">
        <v>689</v>
      </c>
      <c r="C2112" s="27">
        <v>2014.0</v>
      </c>
      <c r="D2112" s="27">
        <v>26218.0</v>
      </c>
    </row>
    <row r="2113" ht="15.75" customHeight="1">
      <c r="A2113" s="12" t="s">
        <v>652</v>
      </c>
      <c r="B2113" s="12" t="s">
        <v>689</v>
      </c>
      <c r="C2113" s="27">
        <v>2015.0</v>
      </c>
      <c r="D2113" s="27">
        <v>11068.0</v>
      </c>
    </row>
    <row r="2114" ht="15.75" customHeight="1">
      <c r="A2114" s="12" t="s">
        <v>652</v>
      </c>
      <c r="B2114" s="12" t="s">
        <v>689</v>
      </c>
      <c r="C2114" s="27">
        <v>2016.0</v>
      </c>
      <c r="D2114" s="27">
        <v>15230.0</v>
      </c>
    </row>
    <row r="2115" ht="15.75" customHeight="1">
      <c r="A2115" s="12" t="s">
        <v>652</v>
      </c>
      <c r="B2115" s="12" t="s">
        <v>689</v>
      </c>
      <c r="C2115" s="27">
        <v>2017.0</v>
      </c>
      <c r="D2115" s="27">
        <v>7864.0</v>
      </c>
    </row>
    <row r="2116" ht="15.75" customHeight="1">
      <c r="A2116" s="12" t="s">
        <v>652</v>
      </c>
      <c r="B2116" s="12" t="s">
        <v>689</v>
      </c>
      <c r="C2116" s="27">
        <v>2018.0</v>
      </c>
      <c r="D2116" s="27">
        <v>6180.0</v>
      </c>
    </row>
    <row r="2117" ht="15.75" customHeight="1">
      <c r="A2117" s="12" t="s">
        <v>652</v>
      </c>
      <c r="B2117" s="12" t="s">
        <v>689</v>
      </c>
      <c r="C2117" s="27">
        <v>2019.0</v>
      </c>
      <c r="D2117" s="27">
        <v>15980.0</v>
      </c>
    </row>
    <row r="2118" ht="15.75" customHeight="1">
      <c r="A2118" s="12" t="s">
        <v>652</v>
      </c>
      <c r="B2118" s="12" t="s">
        <v>689</v>
      </c>
      <c r="C2118" s="27">
        <v>2020.0</v>
      </c>
      <c r="D2118" s="27">
        <v>5654.0</v>
      </c>
    </row>
    <row r="2119" ht="15.75" customHeight="1">
      <c r="A2119" s="12" t="s">
        <v>652</v>
      </c>
      <c r="B2119" s="12" t="s">
        <v>689</v>
      </c>
      <c r="C2119" s="27">
        <v>2021.0</v>
      </c>
      <c r="D2119" s="27">
        <v>22444.0</v>
      </c>
    </row>
    <row r="2120" ht="15.75" customHeight="1">
      <c r="A2120" s="12" t="s">
        <v>652</v>
      </c>
      <c r="B2120" s="12" t="s">
        <v>691</v>
      </c>
      <c r="C2120" s="27">
        <v>2004.0</v>
      </c>
      <c r="D2120" s="59"/>
    </row>
    <row r="2121" ht="15.75" customHeight="1">
      <c r="A2121" s="12" t="s">
        <v>652</v>
      </c>
      <c r="B2121" s="12" t="s">
        <v>691</v>
      </c>
      <c r="C2121" s="27">
        <v>2005.0</v>
      </c>
      <c r="D2121" s="27">
        <v>27.0</v>
      </c>
    </row>
    <row r="2122" ht="15.75" customHeight="1">
      <c r="A2122" s="12" t="s">
        <v>652</v>
      </c>
      <c r="B2122" s="12" t="s">
        <v>691</v>
      </c>
      <c r="C2122" s="27">
        <v>2006.0</v>
      </c>
      <c r="D2122" s="27">
        <v>97.0</v>
      </c>
    </row>
    <row r="2123" ht="15.75" customHeight="1">
      <c r="A2123" s="12" t="s">
        <v>652</v>
      </c>
      <c r="B2123" s="12" t="s">
        <v>691</v>
      </c>
      <c r="C2123" s="27">
        <v>2007.0</v>
      </c>
      <c r="D2123" s="27">
        <v>199.0</v>
      </c>
    </row>
    <row r="2124" ht="15.75" customHeight="1">
      <c r="A2124" s="12" t="s">
        <v>652</v>
      </c>
      <c r="B2124" s="12" t="s">
        <v>691</v>
      </c>
      <c r="C2124" s="27">
        <v>2008.0</v>
      </c>
      <c r="D2124" s="27">
        <v>167.0</v>
      </c>
    </row>
    <row r="2125" ht="15.75" customHeight="1">
      <c r="A2125" s="12" t="s">
        <v>652</v>
      </c>
      <c r="B2125" s="12" t="s">
        <v>691</v>
      </c>
      <c r="C2125" s="27">
        <v>2009.0</v>
      </c>
      <c r="D2125" s="27">
        <v>199.0</v>
      </c>
    </row>
    <row r="2126" ht="15.75" customHeight="1">
      <c r="A2126" s="12" t="s">
        <v>652</v>
      </c>
      <c r="B2126" s="12" t="s">
        <v>691</v>
      </c>
      <c r="C2126" s="27">
        <v>2010.0</v>
      </c>
      <c r="D2126" s="27">
        <v>302.0</v>
      </c>
    </row>
    <row r="2127" ht="15.75" customHeight="1">
      <c r="A2127" s="12" t="s">
        <v>652</v>
      </c>
      <c r="B2127" s="12" t="s">
        <v>691</v>
      </c>
      <c r="C2127" s="27">
        <v>2011.0</v>
      </c>
      <c r="D2127" s="27">
        <v>958.0</v>
      </c>
    </row>
    <row r="2128" ht="15.75" customHeight="1">
      <c r="A2128" s="12" t="s">
        <v>652</v>
      </c>
      <c r="B2128" s="12" t="s">
        <v>691</v>
      </c>
      <c r="C2128" s="27">
        <v>2012.0</v>
      </c>
      <c r="D2128" s="27">
        <v>229.0</v>
      </c>
    </row>
    <row r="2129" ht="15.75" customHeight="1">
      <c r="A2129" s="12" t="s">
        <v>652</v>
      </c>
      <c r="B2129" s="12" t="s">
        <v>691</v>
      </c>
      <c r="C2129" s="27">
        <v>2013.0</v>
      </c>
      <c r="D2129" s="27">
        <v>593.0</v>
      </c>
    </row>
    <row r="2130" ht="15.75" customHeight="1">
      <c r="A2130" s="12" t="s">
        <v>652</v>
      </c>
      <c r="B2130" s="12" t="s">
        <v>691</v>
      </c>
      <c r="C2130" s="27">
        <v>2014.0</v>
      </c>
      <c r="D2130" s="27">
        <v>111.0</v>
      </c>
    </row>
    <row r="2131" ht="15.75" customHeight="1">
      <c r="A2131" s="12" t="s">
        <v>652</v>
      </c>
      <c r="B2131" s="12" t="s">
        <v>691</v>
      </c>
      <c r="C2131" s="27">
        <v>2015.0</v>
      </c>
      <c r="D2131" s="27">
        <v>174.0</v>
      </c>
    </row>
    <row r="2132" ht="15.75" customHeight="1">
      <c r="A2132" s="12" t="s">
        <v>652</v>
      </c>
      <c r="B2132" s="12" t="s">
        <v>691</v>
      </c>
      <c r="C2132" s="27">
        <v>2016.0</v>
      </c>
      <c r="D2132" s="27">
        <v>113.0</v>
      </c>
    </row>
    <row r="2133" ht="15.75" customHeight="1">
      <c r="A2133" s="12" t="s">
        <v>652</v>
      </c>
      <c r="B2133" s="12" t="s">
        <v>691</v>
      </c>
      <c r="C2133" s="27">
        <v>2017.0</v>
      </c>
      <c r="D2133" s="27">
        <v>300.0</v>
      </c>
    </row>
    <row r="2134" ht="15.75" customHeight="1">
      <c r="A2134" s="12" t="s">
        <v>652</v>
      </c>
      <c r="B2134" s="12" t="s">
        <v>691</v>
      </c>
      <c r="C2134" s="27">
        <v>2018.0</v>
      </c>
      <c r="D2134" s="27">
        <v>367.0</v>
      </c>
    </row>
    <row r="2135" ht="15.75" customHeight="1">
      <c r="A2135" s="12" t="s">
        <v>652</v>
      </c>
      <c r="B2135" s="12" t="s">
        <v>691</v>
      </c>
      <c r="C2135" s="27">
        <v>2019.0</v>
      </c>
      <c r="D2135" s="27">
        <v>117.0</v>
      </c>
    </row>
    <row r="2136" ht="15.75" customHeight="1">
      <c r="A2136" s="12" t="s">
        <v>652</v>
      </c>
      <c r="B2136" s="12" t="s">
        <v>691</v>
      </c>
      <c r="C2136" s="27">
        <v>2020.0</v>
      </c>
      <c r="D2136" s="27">
        <v>108.0</v>
      </c>
    </row>
    <row r="2137" ht="15.75" customHeight="1">
      <c r="A2137" s="12" t="s">
        <v>652</v>
      </c>
      <c r="B2137" s="12" t="s">
        <v>691</v>
      </c>
      <c r="C2137" s="27">
        <v>2021.0</v>
      </c>
      <c r="D2137" s="27">
        <v>11.0</v>
      </c>
    </row>
    <row r="2138" ht="15.75" customHeight="1">
      <c r="A2138" s="12" t="s">
        <v>652</v>
      </c>
      <c r="B2138" s="12" t="s">
        <v>693</v>
      </c>
      <c r="C2138" s="27">
        <v>1974.0</v>
      </c>
      <c r="D2138" s="27">
        <v>14982.0</v>
      </c>
    </row>
    <row r="2139" ht="15.75" customHeight="1">
      <c r="A2139" s="12" t="s">
        <v>652</v>
      </c>
      <c r="B2139" s="12" t="s">
        <v>693</v>
      </c>
      <c r="C2139" s="27">
        <v>1975.0</v>
      </c>
      <c r="D2139" s="27">
        <v>5169.0</v>
      </c>
    </row>
    <row r="2140" ht="15.75" customHeight="1">
      <c r="A2140" s="12" t="s">
        <v>652</v>
      </c>
      <c r="B2140" s="12" t="s">
        <v>693</v>
      </c>
      <c r="C2140" s="27">
        <v>1978.0</v>
      </c>
      <c r="D2140" s="27">
        <v>25655.0</v>
      </c>
    </row>
    <row r="2141" ht="15.75" customHeight="1">
      <c r="A2141" s="12" t="s">
        <v>652</v>
      </c>
      <c r="B2141" s="12" t="s">
        <v>693</v>
      </c>
      <c r="C2141" s="27">
        <v>1979.0</v>
      </c>
      <c r="D2141" s="27">
        <v>34325.0</v>
      </c>
    </row>
    <row r="2142" ht="15.75" customHeight="1">
      <c r="A2142" s="12" t="s">
        <v>652</v>
      </c>
      <c r="B2142" s="12" t="s">
        <v>693</v>
      </c>
      <c r="C2142" s="27">
        <v>1980.0</v>
      </c>
      <c r="D2142" s="27">
        <v>36755.0</v>
      </c>
    </row>
    <row r="2143" ht="15.75" customHeight="1">
      <c r="A2143" s="12" t="s">
        <v>652</v>
      </c>
      <c r="B2143" s="12" t="s">
        <v>693</v>
      </c>
      <c r="C2143" s="27">
        <v>1981.0</v>
      </c>
      <c r="D2143" s="27">
        <v>22270.0</v>
      </c>
    </row>
    <row r="2144" ht="15.75" customHeight="1">
      <c r="A2144" s="12" t="s">
        <v>652</v>
      </c>
      <c r="B2144" s="12" t="s">
        <v>693</v>
      </c>
      <c r="C2144" s="27">
        <v>1982.0</v>
      </c>
      <c r="D2144" s="27">
        <v>46111.0</v>
      </c>
    </row>
    <row r="2145" ht="15.75" customHeight="1">
      <c r="A2145" s="12" t="s">
        <v>652</v>
      </c>
      <c r="B2145" s="12" t="s">
        <v>693</v>
      </c>
      <c r="C2145" s="27">
        <v>1983.0</v>
      </c>
      <c r="D2145" s="27">
        <v>41240.0</v>
      </c>
    </row>
    <row r="2146" ht="15.75" customHeight="1">
      <c r="A2146" s="12" t="s">
        <v>652</v>
      </c>
      <c r="B2146" s="12" t="s">
        <v>693</v>
      </c>
      <c r="C2146" s="27">
        <v>1984.0</v>
      </c>
      <c r="D2146" s="27">
        <v>51300.0</v>
      </c>
    </row>
    <row r="2147" ht="15.75" customHeight="1">
      <c r="A2147" s="12" t="s">
        <v>652</v>
      </c>
      <c r="B2147" s="12" t="s">
        <v>693</v>
      </c>
      <c r="C2147" s="27">
        <v>1985.0</v>
      </c>
      <c r="D2147" s="27">
        <v>85500.0</v>
      </c>
    </row>
    <row r="2148" ht="15.75" customHeight="1">
      <c r="A2148" s="12" t="s">
        <v>652</v>
      </c>
      <c r="B2148" s="12" t="s">
        <v>693</v>
      </c>
      <c r="C2148" s="27">
        <v>1986.0</v>
      </c>
      <c r="D2148" s="27">
        <v>41330.0</v>
      </c>
    </row>
    <row r="2149" ht="15.75" customHeight="1">
      <c r="A2149" s="12" t="s">
        <v>652</v>
      </c>
      <c r="B2149" s="12" t="s">
        <v>693</v>
      </c>
      <c r="C2149" s="27">
        <v>1987.0</v>
      </c>
      <c r="D2149" s="27">
        <v>61300.0</v>
      </c>
    </row>
    <row r="2150" ht="15.75" customHeight="1">
      <c r="A2150" s="12" t="s">
        <v>652</v>
      </c>
      <c r="B2150" s="12" t="s">
        <v>693</v>
      </c>
      <c r="C2150" s="27">
        <v>1988.0</v>
      </c>
      <c r="D2150" s="27">
        <v>104550.0</v>
      </c>
    </row>
    <row r="2151" ht="15.75" customHeight="1">
      <c r="A2151" s="12" t="s">
        <v>652</v>
      </c>
      <c r="B2151" s="12" t="s">
        <v>693</v>
      </c>
      <c r="C2151" s="27">
        <v>1989.0</v>
      </c>
      <c r="D2151" s="27">
        <v>85750.0</v>
      </c>
    </row>
    <row r="2152" ht="15.75" customHeight="1">
      <c r="A2152" s="12" t="s">
        <v>652</v>
      </c>
      <c r="B2152" s="12" t="s">
        <v>693</v>
      </c>
      <c r="C2152" s="27">
        <v>1990.0</v>
      </c>
      <c r="D2152" s="27">
        <v>61050.0</v>
      </c>
    </row>
    <row r="2153" ht="15.75" customHeight="1">
      <c r="A2153" s="12" t="s">
        <v>652</v>
      </c>
      <c r="B2153" s="12" t="s">
        <v>693</v>
      </c>
      <c r="C2153" s="27">
        <v>1991.0</v>
      </c>
      <c r="D2153" s="27">
        <v>51270.0</v>
      </c>
    </row>
    <row r="2154" ht="15.75" customHeight="1">
      <c r="A2154" s="12" t="s">
        <v>652</v>
      </c>
      <c r="B2154" s="12" t="s">
        <v>693</v>
      </c>
      <c r="C2154" s="27">
        <v>1992.0</v>
      </c>
      <c r="D2154" s="27">
        <v>107250.0</v>
      </c>
    </row>
    <row r="2155" ht="15.75" customHeight="1">
      <c r="A2155" s="12" t="s">
        <v>652</v>
      </c>
      <c r="B2155" s="12" t="s">
        <v>693</v>
      </c>
      <c r="C2155" s="27">
        <v>1993.0</v>
      </c>
      <c r="D2155" s="27">
        <v>75430.0</v>
      </c>
    </row>
    <row r="2156" ht="15.75" customHeight="1">
      <c r="A2156" s="12" t="s">
        <v>652</v>
      </c>
      <c r="B2156" s="12" t="s">
        <v>693</v>
      </c>
      <c r="C2156" s="27">
        <v>1994.0</v>
      </c>
      <c r="D2156" s="27">
        <v>40750.0</v>
      </c>
    </row>
    <row r="2157" ht="15.75" customHeight="1">
      <c r="A2157" s="12" t="s">
        <v>652</v>
      </c>
      <c r="B2157" s="12" t="s">
        <v>693</v>
      </c>
      <c r="C2157" s="27">
        <v>1995.0</v>
      </c>
      <c r="D2157" s="27">
        <v>30730.0</v>
      </c>
    </row>
    <row r="2158" ht="15.75" customHeight="1">
      <c r="A2158" s="12" t="s">
        <v>652</v>
      </c>
      <c r="B2158" s="12" t="s">
        <v>693</v>
      </c>
      <c r="C2158" s="27">
        <v>1996.0</v>
      </c>
      <c r="D2158" s="27">
        <v>13128.0</v>
      </c>
    </row>
    <row r="2159" ht="15.75" customHeight="1">
      <c r="A2159" s="12" t="s">
        <v>652</v>
      </c>
      <c r="B2159" s="12" t="s">
        <v>693</v>
      </c>
      <c r="C2159" s="27">
        <v>1997.0</v>
      </c>
      <c r="D2159" s="27">
        <v>34533.0</v>
      </c>
    </row>
    <row r="2160" ht="15.75" customHeight="1">
      <c r="A2160" s="12" t="s">
        <v>652</v>
      </c>
      <c r="B2160" s="12" t="s">
        <v>693</v>
      </c>
      <c r="C2160" s="27">
        <v>1998.0</v>
      </c>
      <c r="D2160" s="27">
        <v>26140.0</v>
      </c>
    </row>
    <row r="2161" ht="15.75" customHeight="1">
      <c r="A2161" s="12" t="s">
        <v>652</v>
      </c>
      <c r="B2161" s="12" t="s">
        <v>693</v>
      </c>
      <c r="C2161" s="27">
        <v>1999.0</v>
      </c>
      <c r="D2161" s="27">
        <v>30310.0</v>
      </c>
    </row>
    <row r="2162" ht="15.75" customHeight="1">
      <c r="A2162" s="12" t="s">
        <v>652</v>
      </c>
      <c r="B2162" s="12" t="s">
        <v>693</v>
      </c>
      <c r="C2162" s="27">
        <v>2000.0</v>
      </c>
      <c r="D2162" s="27">
        <v>24630.0</v>
      </c>
    </row>
    <row r="2163" ht="15.75" customHeight="1">
      <c r="A2163" s="12" t="s">
        <v>652</v>
      </c>
      <c r="B2163" s="12" t="s">
        <v>693</v>
      </c>
      <c r="C2163" s="27">
        <v>2001.0</v>
      </c>
      <c r="D2163" s="27">
        <v>30060.0</v>
      </c>
    </row>
    <row r="2164" ht="15.75" customHeight="1">
      <c r="A2164" s="12" t="s">
        <v>652</v>
      </c>
      <c r="B2164" s="12" t="s">
        <v>693</v>
      </c>
      <c r="C2164" s="27">
        <v>2002.0</v>
      </c>
      <c r="D2164" s="27">
        <v>35910.0</v>
      </c>
    </row>
    <row r="2165" ht="15.75" customHeight="1">
      <c r="A2165" s="12" t="s">
        <v>652</v>
      </c>
      <c r="B2165" s="12" t="s">
        <v>693</v>
      </c>
      <c r="C2165" s="27">
        <v>2003.0</v>
      </c>
      <c r="D2165" s="27">
        <v>51370.0</v>
      </c>
    </row>
    <row r="2166" ht="15.75" customHeight="1">
      <c r="A2166" s="12" t="s">
        <v>652</v>
      </c>
      <c r="B2166" s="12" t="s">
        <v>693</v>
      </c>
      <c r="C2166" s="27">
        <v>2004.0</v>
      </c>
      <c r="D2166" s="27">
        <v>51670.0</v>
      </c>
    </row>
    <row r="2167" ht="15.75" customHeight="1">
      <c r="A2167" s="12" t="s">
        <v>652</v>
      </c>
      <c r="B2167" s="12" t="s">
        <v>693</v>
      </c>
      <c r="C2167" s="27">
        <v>2005.0</v>
      </c>
      <c r="D2167" s="27">
        <v>58900.0</v>
      </c>
    </row>
    <row r="2168" ht="15.75" customHeight="1">
      <c r="A2168" s="12" t="s">
        <v>652</v>
      </c>
      <c r="B2168" s="12" t="s">
        <v>693</v>
      </c>
      <c r="C2168" s="27">
        <v>2006.0</v>
      </c>
      <c r="D2168" s="27">
        <v>53410.0</v>
      </c>
    </row>
    <row r="2169" ht="15.75" customHeight="1">
      <c r="A2169" s="12" t="s">
        <v>652</v>
      </c>
      <c r="B2169" s="12" t="s">
        <v>693</v>
      </c>
      <c r="C2169" s="27">
        <v>2007.0</v>
      </c>
      <c r="D2169" s="27">
        <v>143080.0</v>
      </c>
    </row>
    <row r="2170" ht="15.75" customHeight="1">
      <c r="A2170" s="12" t="s">
        <v>652</v>
      </c>
      <c r="B2170" s="12" t="s">
        <v>693</v>
      </c>
      <c r="C2170" s="27">
        <v>2008.0</v>
      </c>
      <c r="D2170" s="27">
        <v>92560.0</v>
      </c>
    </row>
    <row r="2171" ht="15.75" customHeight="1">
      <c r="A2171" s="12" t="s">
        <v>652</v>
      </c>
      <c r="B2171" s="12" t="s">
        <v>693</v>
      </c>
      <c r="C2171" s="27">
        <v>2009.0</v>
      </c>
      <c r="D2171" s="27">
        <v>109725.0</v>
      </c>
    </row>
    <row r="2172" ht="15.75" customHeight="1">
      <c r="A2172" s="12" t="s">
        <v>652</v>
      </c>
      <c r="B2172" s="12" t="s">
        <v>693</v>
      </c>
      <c r="C2172" s="27">
        <v>2010.0</v>
      </c>
      <c r="D2172" s="27">
        <v>47085.0</v>
      </c>
    </row>
    <row r="2173" ht="15.75" customHeight="1">
      <c r="A2173" s="12" t="s">
        <v>652</v>
      </c>
      <c r="B2173" s="12" t="s">
        <v>693</v>
      </c>
      <c r="C2173" s="27">
        <v>2011.0</v>
      </c>
      <c r="D2173" s="27">
        <v>57710.0</v>
      </c>
    </row>
    <row r="2174" ht="15.75" customHeight="1">
      <c r="A2174" s="12" t="s">
        <v>652</v>
      </c>
      <c r="B2174" s="12" t="s">
        <v>693</v>
      </c>
      <c r="C2174" s="27">
        <v>2012.0</v>
      </c>
      <c r="D2174" s="27">
        <v>81050.0</v>
      </c>
    </row>
    <row r="2175" ht="15.75" customHeight="1">
      <c r="A2175" s="12" t="s">
        <v>652</v>
      </c>
      <c r="B2175" s="12" t="s">
        <v>693</v>
      </c>
      <c r="C2175" s="27">
        <v>2013.0</v>
      </c>
      <c r="D2175" s="27">
        <v>116695.0</v>
      </c>
    </row>
    <row r="2176" ht="15.75" customHeight="1">
      <c r="A2176" s="12" t="s">
        <v>652</v>
      </c>
      <c r="B2176" s="12" t="s">
        <v>693</v>
      </c>
      <c r="C2176" s="27">
        <v>2014.0</v>
      </c>
      <c r="D2176" s="27">
        <v>121590.0</v>
      </c>
    </row>
    <row r="2177" ht="15.75" customHeight="1">
      <c r="A2177" s="12" t="s">
        <v>652</v>
      </c>
      <c r="B2177" s="12" t="s">
        <v>693</v>
      </c>
      <c r="C2177" s="27">
        <v>2015.0</v>
      </c>
      <c r="D2177" s="27">
        <v>124385.0</v>
      </c>
    </row>
    <row r="2178" ht="15.75" customHeight="1">
      <c r="A2178" s="12" t="s">
        <v>652</v>
      </c>
      <c r="B2178" s="12" t="s">
        <v>693</v>
      </c>
      <c r="C2178" s="27">
        <v>2016.0</v>
      </c>
      <c r="D2178" s="27">
        <v>133825.0</v>
      </c>
    </row>
    <row r="2179" ht="15.75" customHeight="1">
      <c r="A2179" s="12" t="s">
        <v>652</v>
      </c>
      <c r="B2179" s="12" t="s">
        <v>693</v>
      </c>
      <c r="C2179" s="27">
        <v>2017.0</v>
      </c>
      <c r="D2179" s="27">
        <v>167150.0</v>
      </c>
    </row>
    <row r="2180" ht="15.75" customHeight="1">
      <c r="A2180" s="12" t="s">
        <v>652</v>
      </c>
      <c r="B2180" s="12" t="s">
        <v>693</v>
      </c>
      <c r="C2180" s="27">
        <v>2018.0</v>
      </c>
      <c r="D2180" s="27">
        <v>120492.0</v>
      </c>
    </row>
    <row r="2181" ht="15.75" customHeight="1">
      <c r="A2181" s="12" t="s">
        <v>652</v>
      </c>
      <c r="B2181" s="12" t="s">
        <v>693</v>
      </c>
      <c r="C2181" s="27">
        <v>2019.0</v>
      </c>
      <c r="D2181" s="27">
        <v>170365.0</v>
      </c>
    </row>
    <row r="2182" ht="15.75" customHeight="1">
      <c r="A2182" s="12" t="s">
        <v>652</v>
      </c>
      <c r="B2182" s="12" t="s">
        <v>693</v>
      </c>
      <c r="C2182" s="27">
        <v>2020.0</v>
      </c>
      <c r="D2182" s="27">
        <v>89410.0</v>
      </c>
    </row>
    <row r="2183" ht="15.75" customHeight="1">
      <c r="A2183" s="12" t="s">
        <v>652</v>
      </c>
      <c r="B2183" s="12" t="s">
        <v>693</v>
      </c>
      <c r="C2183" s="27">
        <v>2021.0</v>
      </c>
      <c r="D2183" s="27">
        <v>188000.0</v>
      </c>
    </row>
    <row r="2184" ht="15.75" customHeight="1">
      <c r="A2184" s="12" t="s">
        <v>652</v>
      </c>
      <c r="B2184" s="12" t="s">
        <v>695</v>
      </c>
      <c r="C2184" s="27">
        <v>1974.0</v>
      </c>
      <c r="D2184" s="27">
        <v>15554.0</v>
      </c>
    </row>
    <row r="2185" ht="15.75" customHeight="1">
      <c r="A2185" s="12" t="s">
        <v>652</v>
      </c>
      <c r="B2185" s="12" t="s">
        <v>695</v>
      </c>
      <c r="C2185" s="27">
        <v>1975.0</v>
      </c>
      <c r="D2185" s="27">
        <v>13600.0</v>
      </c>
    </row>
    <row r="2186" ht="15.75" customHeight="1">
      <c r="A2186" s="12" t="s">
        <v>652</v>
      </c>
      <c r="B2186" s="12" t="s">
        <v>695</v>
      </c>
      <c r="C2186" s="27">
        <v>1978.0</v>
      </c>
      <c r="D2186" s="27">
        <v>51120.0</v>
      </c>
    </row>
    <row r="2187" ht="15.75" customHeight="1">
      <c r="A2187" s="12" t="s">
        <v>652</v>
      </c>
      <c r="B2187" s="12" t="s">
        <v>695</v>
      </c>
      <c r="C2187" s="27">
        <v>1979.0</v>
      </c>
      <c r="D2187" s="27">
        <v>126200.0</v>
      </c>
    </row>
    <row r="2188" ht="15.75" customHeight="1">
      <c r="A2188" s="12" t="s">
        <v>652</v>
      </c>
      <c r="B2188" s="12" t="s">
        <v>695</v>
      </c>
      <c r="C2188" s="27">
        <v>1980.0</v>
      </c>
      <c r="D2188" s="27">
        <v>95100.0</v>
      </c>
    </row>
    <row r="2189" ht="15.75" customHeight="1">
      <c r="A2189" s="12" t="s">
        <v>652</v>
      </c>
      <c r="B2189" s="12" t="s">
        <v>695</v>
      </c>
      <c r="C2189" s="27">
        <v>1981.0</v>
      </c>
      <c r="D2189" s="27">
        <v>42100.0</v>
      </c>
    </row>
    <row r="2190" ht="15.75" customHeight="1">
      <c r="A2190" s="12" t="s">
        <v>652</v>
      </c>
      <c r="B2190" s="12" t="s">
        <v>695</v>
      </c>
      <c r="C2190" s="27">
        <v>1982.0</v>
      </c>
      <c r="D2190" s="27">
        <v>40300.0</v>
      </c>
    </row>
    <row r="2191" ht="15.75" customHeight="1">
      <c r="A2191" s="12" t="s">
        <v>652</v>
      </c>
      <c r="B2191" s="12" t="s">
        <v>695</v>
      </c>
      <c r="C2191" s="27">
        <v>1983.0</v>
      </c>
      <c r="D2191" s="27">
        <v>90320.0</v>
      </c>
    </row>
    <row r="2192" ht="15.75" customHeight="1">
      <c r="A2192" s="12" t="s">
        <v>652</v>
      </c>
      <c r="B2192" s="12" t="s">
        <v>695</v>
      </c>
      <c r="C2192" s="27">
        <v>1984.0</v>
      </c>
      <c r="D2192" s="27">
        <v>61200.0</v>
      </c>
    </row>
    <row r="2193" ht="15.75" customHeight="1">
      <c r="A2193" s="12" t="s">
        <v>652</v>
      </c>
      <c r="B2193" s="12" t="s">
        <v>695</v>
      </c>
      <c r="C2193" s="27">
        <v>1985.0</v>
      </c>
      <c r="D2193" s="27">
        <v>74050.0</v>
      </c>
    </row>
    <row r="2194" ht="15.75" customHeight="1">
      <c r="A2194" s="12" t="s">
        <v>652</v>
      </c>
      <c r="B2194" s="12" t="s">
        <v>695</v>
      </c>
      <c r="C2194" s="27">
        <v>1986.0</v>
      </c>
      <c r="D2194" s="27">
        <v>61700.0</v>
      </c>
    </row>
    <row r="2195" ht="15.75" customHeight="1">
      <c r="A2195" s="12" t="s">
        <v>652</v>
      </c>
      <c r="B2195" s="12" t="s">
        <v>695</v>
      </c>
      <c r="C2195" s="27">
        <v>1987.0</v>
      </c>
      <c r="D2195" s="27">
        <v>75850.0</v>
      </c>
    </row>
    <row r="2196" ht="15.75" customHeight="1">
      <c r="A2196" s="12" t="s">
        <v>652</v>
      </c>
      <c r="B2196" s="12" t="s">
        <v>695</v>
      </c>
      <c r="C2196" s="27">
        <v>1988.0</v>
      </c>
      <c r="D2196" s="27">
        <v>86800.0</v>
      </c>
    </row>
    <row r="2197" ht="15.75" customHeight="1">
      <c r="A2197" s="12" t="s">
        <v>652</v>
      </c>
      <c r="B2197" s="12" t="s">
        <v>695</v>
      </c>
      <c r="C2197" s="27">
        <v>1989.0</v>
      </c>
      <c r="D2197" s="27">
        <v>159110.0</v>
      </c>
    </row>
    <row r="2198" ht="15.75" customHeight="1">
      <c r="A2198" s="12" t="s">
        <v>652</v>
      </c>
      <c r="B2198" s="12" t="s">
        <v>695</v>
      </c>
      <c r="C2198" s="27">
        <v>1990.0</v>
      </c>
      <c r="D2198" s="27">
        <v>51200.0</v>
      </c>
    </row>
    <row r="2199" ht="15.75" customHeight="1">
      <c r="A2199" s="12" t="s">
        <v>652</v>
      </c>
      <c r="B2199" s="12" t="s">
        <v>695</v>
      </c>
      <c r="C2199" s="27">
        <v>1991.0</v>
      </c>
      <c r="D2199" s="27">
        <v>88250.0</v>
      </c>
    </row>
    <row r="2200" ht="15.75" customHeight="1">
      <c r="A2200" s="12" t="s">
        <v>652</v>
      </c>
      <c r="B2200" s="12" t="s">
        <v>695</v>
      </c>
      <c r="C2200" s="27">
        <v>1992.0</v>
      </c>
      <c r="D2200" s="27">
        <v>183600.0</v>
      </c>
    </row>
    <row r="2201" ht="15.75" customHeight="1">
      <c r="A2201" s="12" t="s">
        <v>652</v>
      </c>
      <c r="B2201" s="12" t="s">
        <v>695</v>
      </c>
      <c r="C2201" s="27">
        <v>1993.0</v>
      </c>
      <c r="D2201" s="27">
        <v>40500.0</v>
      </c>
    </row>
    <row r="2202" ht="15.75" customHeight="1">
      <c r="A2202" s="12" t="s">
        <v>652</v>
      </c>
      <c r="B2202" s="12" t="s">
        <v>695</v>
      </c>
      <c r="C2202" s="27">
        <v>1994.0</v>
      </c>
      <c r="D2202" s="27">
        <v>41400.0</v>
      </c>
    </row>
    <row r="2203" ht="15.75" customHeight="1">
      <c r="A2203" s="12" t="s">
        <v>652</v>
      </c>
      <c r="B2203" s="12" t="s">
        <v>695</v>
      </c>
      <c r="C2203" s="27">
        <v>1995.0</v>
      </c>
      <c r="D2203" s="27">
        <v>19552.0</v>
      </c>
    </row>
    <row r="2204" ht="15.75" customHeight="1">
      <c r="A2204" s="12" t="s">
        <v>652</v>
      </c>
      <c r="B2204" s="12" t="s">
        <v>695</v>
      </c>
      <c r="C2204" s="27">
        <v>1996.0</v>
      </c>
      <c r="D2204" s="27">
        <v>10661.0</v>
      </c>
    </row>
    <row r="2205" ht="15.75" customHeight="1">
      <c r="A2205" s="12" t="s">
        <v>652</v>
      </c>
      <c r="B2205" s="12" t="s">
        <v>695</v>
      </c>
      <c r="C2205" s="27">
        <v>1997.0</v>
      </c>
      <c r="D2205" s="27">
        <v>1943.0</v>
      </c>
    </row>
    <row r="2206" ht="15.75" customHeight="1">
      <c r="A2206" s="12" t="s">
        <v>652</v>
      </c>
      <c r="B2206" s="12" t="s">
        <v>695</v>
      </c>
      <c r="C2206" s="27">
        <v>1998.0</v>
      </c>
      <c r="D2206" s="27">
        <v>9180.0</v>
      </c>
    </row>
    <row r="2207" ht="15.75" customHeight="1">
      <c r="A2207" s="12" t="s">
        <v>652</v>
      </c>
      <c r="B2207" s="12" t="s">
        <v>695</v>
      </c>
      <c r="C2207" s="27">
        <v>1999.0</v>
      </c>
      <c r="D2207" s="27">
        <v>21590.0</v>
      </c>
    </row>
    <row r="2208" ht="15.75" customHeight="1">
      <c r="A2208" s="12" t="s">
        <v>652</v>
      </c>
      <c r="B2208" s="12" t="s">
        <v>695</v>
      </c>
      <c r="C2208" s="27">
        <v>2000.0</v>
      </c>
      <c r="D2208" s="27">
        <v>19140.0</v>
      </c>
    </row>
    <row r="2209" ht="15.75" customHeight="1">
      <c r="A2209" s="12" t="s">
        <v>652</v>
      </c>
      <c r="B2209" s="12" t="s">
        <v>695</v>
      </c>
      <c r="C2209" s="27">
        <v>2001.0</v>
      </c>
      <c r="D2209" s="27">
        <v>27340.0</v>
      </c>
    </row>
    <row r="2210" ht="15.75" customHeight="1">
      <c r="A2210" s="12" t="s">
        <v>652</v>
      </c>
      <c r="B2210" s="12" t="s">
        <v>695</v>
      </c>
      <c r="C2210" s="27">
        <v>2002.0</v>
      </c>
      <c r="D2210" s="27">
        <v>21130.0</v>
      </c>
    </row>
    <row r="2211" ht="15.75" customHeight="1">
      <c r="A2211" s="12" t="s">
        <v>652</v>
      </c>
      <c r="B2211" s="12" t="s">
        <v>695</v>
      </c>
      <c r="C2211" s="27">
        <v>2003.0</v>
      </c>
      <c r="D2211" s="27">
        <v>27440.0</v>
      </c>
    </row>
    <row r="2212" ht="15.75" customHeight="1">
      <c r="A2212" s="12" t="s">
        <v>652</v>
      </c>
      <c r="B2212" s="12" t="s">
        <v>695</v>
      </c>
      <c r="C2212" s="27">
        <v>2004.0</v>
      </c>
      <c r="D2212" s="27">
        <v>38950.0</v>
      </c>
    </row>
    <row r="2213" ht="15.75" customHeight="1">
      <c r="A2213" s="12" t="s">
        <v>652</v>
      </c>
      <c r="B2213" s="12" t="s">
        <v>695</v>
      </c>
      <c r="C2213" s="27">
        <v>2005.0</v>
      </c>
      <c r="D2213" s="27">
        <v>23760.0</v>
      </c>
    </row>
    <row r="2214" ht="15.75" customHeight="1">
      <c r="A2214" s="12" t="s">
        <v>652</v>
      </c>
      <c r="B2214" s="12" t="s">
        <v>695</v>
      </c>
      <c r="C2214" s="27">
        <v>2006.0</v>
      </c>
      <c r="D2214" s="27">
        <v>28250.0</v>
      </c>
    </row>
    <row r="2215" ht="15.75" customHeight="1">
      <c r="A2215" s="12" t="s">
        <v>652</v>
      </c>
      <c r="B2215" s="12" t="s">
        <v>695</v>
      </c>
      <c r="C2215" s="27">
        <v>2007.0</v>
      </c>
      <c r="D2215" s="27">
        <v>18400.0</v>
      </c>
    </row>
    <row r="2216" ht="15.75" customHeight="1">
      <c r="A2216" s="12" t="s">
        <v>652</v>
      </c>
      <c r="B2216" s="12" t="s">
        <v>695</v>
      </c>
      <c r="C2216" s="27">
        <v>2008.0</v>
      </c>
      <c r="D2216" s="27">
        <v>47145.0</v>
      </c>
    </row>
    <row r="2217" ht="15.75" customHeight="1">
      <c r="A2217" s="12" t="s">
        <v>652</v>
      </c>
      <c r="B2217" s="12" t="s">
        <v>695</v>
      </c>
      <c r="C2217" s="27">
        <v>2009.0</v>
      </c>
      <c r="D2217" s="27">
        <v>57050.0</v>
      </c>
    </row>
    <row r="2218" ht="15.75" customHeight="1">
      <c r="A2218" s="12" t="s">
        <v>652</v>
      </c>
      <c r="B2218" s="12" t="s">
        <v>695</v>
      </c>
      <c r="C2218" s="27">
        <v>2010.0</v>
      </c>
      <c r="D2218" s="27">
        <v>18750.0</v>
      </c>
    </row>
    <row r="2219" ht="15.75" customHeight="1">
      <c r="A2219" s="12" t="s">
        <v>652</v>
      </c>
      <c r="B2219" s="12" t="s">
        <v>695</v>
      </c>
      <c r="C2219" s="27">
        <v>2011.0</v>
      </c>
      <c r="D2219" s="27">
        <v>25970.0</v>
      </c>
    </row>
    <row r="2220" ht="15.75" customHeight="1">
      <c r="A2220" s="12" t="s">
        <v>652</v>
      </c>
      <c r="B2220" s="12" t="s">
        <v>695</v>
      </c>
      <c r="C2220" s="27">
        <v>2012.0</v>
      </c>
      <c r="D2220" s="27">
        <v>24210.0</v>
      </c>
    </row>
    <row r="2221" ht="15.75" customHeight="1">
      <c r="A2221" s="12" t="s">
        <v>652</v>
      </c>
      <c r="B2221" s="12" t="s">
        <v>695</v>
      </c>
      <c r="C2221" s="27">
        <v>2013.0</v>
      </c>
      <c r="D2221" s="27">
        <v>51650.0</v>
      </c>
    </row>
    <row r="2222" ht="15.75" customHeight="1">
      <c r="A2222" s="12" t="s">
        <v>652</v>
      </c>
      <c r="B2222" s="12" t="s">
        <v>695</v>
      </c>
      <c r="C2222" s="27">
        <v>2014.0</v>
      </c>
      <c r="D2222" s="27">
        <v>61300.0</v>
      </c>
    </row>
    <row r="2223" ht="15.75" customHeight="1">
      <c r="A2223" s="12" t="s">
        <v>652</v>
      </c>
      <c r="B2223" s="12" t="s">
        <v>695</v>
      </c>
      <c r="C2223" s="27">
        <v>2015.0</v>
      </c>
      <c r="D2223" s="27">
        <v>13590.0</v>
      </c>
    </row>
    <row r="2224" ht="15.75" customHeight="1">
      <c r="A2224" s="12" t="s">
        <v>652</v>
      </c>
      <c r="B2224" s="12" t="s">
        <v>695</v>
      </c>
      <c r="C2224" s="27">
        <v>2016.0</v>
      </c>
      <c r="D2224" s="27">
        <v>20590.0</v>
      </c>
    </row>
    <row r="2225" ht="15.75" customHeight="1">
      <c r="A2225" s="12" t="s">
        <v>652</v>
      </c>
      <c r="B2225" s="12" t="s">
        <v>695</v>
      </c>
      <c r="C2225" s="27">
        <v>2017.0</v>
      </c>
      <c r="D2225" s="27">
        <v>28600.0</v>
      </c>
    </row>
    <row r="2226" ht="15.75" customHeight="1">
      <c r="A2226" s="12" t="s">
        <v>652</v>
      </c>
      <c r="B2226" s="12" t="s">
        <v>695</v>
      </c>
      <c r="C2226" s="27">
        <v>2018.0</v>
      </c>
      <c r="D2226" s="27">
        <v>23235.0</v>
      </c>
    </row>
    <row r="2227" ht="15.75" customHeight="1">
      <c r="A2227" s="12" t="s">
        <v>652</v>
      </c>
      <c r="B2227" s="12" t="s">
        <v>695</v>
      </c>
      <c r="C2227" s="27">
        <v>2019.0</v>
      </c>
      <c r="D2227" s="27">
        <v>36650.0</v>
      </c>
    </row>
    <row r="2228" ht="15.75" customHeight="1">
      <c r="A2228" s="12" t="s">
        <v>652</v>
      </c>
      <c r="B2228" s="12" t="s">
        <v>695</v>
      </c>
      <c r="C2228" s="27">
        <v>2020.0</v>
      </c>
      <c r="D2228" s="27">
        <v>8655.0</v>
      </c>
    </row>
    <row r="2229" ht="15.75" customHeight="1">
      <c r="A2229" s="12" t="s">
        <v>652</v>
      </c>
      <c r="B2229" s="12" t="s">
        <v>695</v>
      </c>
      <c r="C2229" s="27">
        <v>2021.0</v>
      </c>
      <c r="D2229" s="27">
        <v>22340.0</v>
      </c>
    </row>
    <row r="2230" ht="15.75" customHeight="1">
      <c r="A2230" s="12" t="s">
        <v>652</v>
      </c>
      <c r="B2230" s="12" t="s">
        <v>697</v>
      </c>
      <c r="C2230" s="27">
        <v>1974.0</v>
      </c>
      <c r="D2230" s="27">
        <v>23444.0</v>
      </c>
    </row>
    <row r="2231" ht="15.75" customHeight="1">
      <c r="A2231" s="12" t="s">
        <v>652</v>
      </c>
      <c r="B2231" s="12" t="s">
        <v>697</v>
      </c>
      <c r="C2231" s="27">
        <v>1975.0</v>
      </c>
      <c r="D2231" s="27">
        <v>13600.0</v>
      </c>
    </row>
    <row r="2232" ht="15.75" customHeight="1">
      <c r="A2232" s="12" t="s">
        <v>652</v>
      </c>
      <c r="B2232" s="12" t="s">
        <v>697</v>
      </c>
      <c r="C2232" s="27">
        <v>1978.0</v>
      </c>
      <c r="D2232" s="27">
        <v>49420.0</v>
      </c>
    </row>
    <row r="2233" ht="15.75" customHeight="1">
      <c r="A2233" s="12" t="s">
        <v>652</v>
      </c>
      <c r="B2233" s="12" t="s">
        <v>697</v>
      </c>
      <c r="C2233" s="27">
        <v>1979.0</v>
      </c>
      <c r="D2233" s="27">
        <v>111275.0</v>
      </c>
    </row>
    <row r="2234" ht="15.75" customHeight="1">
      <c r="A2234" s="12" t="s">
        <v>652</v>
      </c>
      <c r="B2234" s="12" t="s">
        <v>697</v>
      </c>
      <c r="C2234" s="27">
        <v>1980.0</v>
      </c>
      <c r="D2234" s="27">
        <v>71840.0</v>
      </c>
    </row>
    <row r="2235" ht="15.75" customHeight="1">
      <c r="A2235" s="12" t="s">
        <v>652</v>
      </c>
      <c r="B2235" s="12" t="s">
        <v>697</v>
      </c>
      <c r="C2235" s="27">
        <v>1981.0</v>
      </c>
      <c r="D2235" s="27">
        <v>26890.0</v>
      </c>
    </row>
    <row r="2236" ht="15.75" customHeight="1">
      <c r="A2236" s="12" t="s">
        <v>652</v>
      </c>
      <c r="B2236" s="12" t="s">
        <v>697</v>
      </c>
      <c r="C2236" s="27">
        <v>1982.0</v>
      </c>
      <c r="D2236" s="27">
        <v>42872.0</v>
      </c>
    </row>
    <row r="2237" ht="15.75" customHeight="1">
      <c r="A2237" s="12" t="s">
        <v>652</v>
      </c>
      <c r="B2237" s="12" t="s">
        <v>697</v>
      </c>
      <c r="C2237" s="27">
        <v>1983.0</v>
      </c>
      <c r="D2237" s="27">
        <v>51970.0</v>
      </c>
    </row>
    <row r="2238" ht="15.75" customHeight="1">
      <c r="A2238" s="12" t="s">
        <v>652</v>
      </c>
      <c r="B2238" s="12" t="s">
        <v>697</v>
      </c>
      <c r="C2238" s="27">
        <v>1984.0</v>
      </c>
      <c r="D2238" s="27">
        <v>68220.0</v>
      </c>
    </row>
    <row r="2239" ht="15.75" customHeight="1">
      <c r="A2239" s="12" t="s">
        <v>652</v>
      </c>
      <c r="B2239" s="12" t="s">
        <v>697</v>
      </c>
      <c r="C2239" s="27">
        <v>1985.0</v>
      </c>
      <c r="D2239" s="27">
        <v>113910.0</v>
      </c>
    </row>
    <row r="2240" ht="15.75" customHeight="1">
      <c r="A2240" s="12" t="s">
        <v>652</v>
      </c>
      <c r="B2240" s="12" t="s">
        <v>697</v>
      </c>
      <c r="C2240" s="27">
        <v>1986.0</v>
      </c>
      <c r="D2240" s="27">
        <v>32600.0</v>
      </c>
    </row>
    <row r="2241" ht="15.75" customHeight="1">
      <c r="A2241" s="12" t="s">
        <v>652</v>
      </c>
      <c r="B2241" s="12" t="s">
        <v>697</v>
      </c>
      <c r="C2241" s="27">
        <v>1987.0</v>
      </c>
      <c r="D2241" s="27">
        <v>89200.0</v>
      </c>
    </row>
    <row r="2242" ht="15.75" customHeight="1">
      <c r="A2242" s="12" t="s">
        <v>652</v>
      </c>
      <c r="B2242" s="12" t="s">
        <v>697</v>
      </c>
      <c r="C2242" s="27">
        <v>1988.0</v>
      </c>
      <c r="D2242" s="27">
        <v>98900.0</v>
      </c>
    </row>
    <row r="2243" ht="15.75" customHeight="1">
      <c r="A2243" s="12" t="s">
        <v>652</v>
      </c>
      <c r="B2243" s="12" t="s">
        <v>697</v>
      </c>
      <c r="C2243" s="27">
        <v>1989.0</v>
      </c>
      <c r="D2243" s="27">
        <v>100400.0</v>
      </c>
    </row>
    <row r="2244" ht="15.75" customHeight="1">
      <c r="A2244" s="12" t="s">
        <v>652</v>
      </c>
      <c r="B2244" s="12" t="s">
        <v>697</v>
      </c>
      <c r="C2244" s="27">
        <v>1990.0</v>
      </c>
      <c r="D2244" s="27">
        <v>72800.0</v>
      </c>
    </row>
    <row r="2245" ht="15.75" customHeight="1">
      <c r="A2245" s="12" t="s">
        <v>652</v>
      </c>
      <c r="B2245" s="12" t="s">
        <v>697</v>
      </c>
      <c r="C2245" s="27">
        <v>1991.0</v>
      </c>
      <c r="D2245" s="27">
        <v>88600.0</v>
      </c>
    </row>
    <row r="2246" ht="15.75" customHeight="1">
      <c r="A2246" s="12" t="s">
        <v>652</v>
      </c>
      <c r="B2246" s="12" t="s">
        <v>697</v>
      </c>
      <c r="C2246" s="27">
        <v>1992.0</v>
      </c>
      <c r="D2246" s="27">
        <v>97800.0</v>
      </c>
    </row>
    <row r="2247" ht="15.75" customHeight="1">
      <c r="A2247" s="12" t="s">
        <v>652</v>
      </c>
      <c r="B2247" s="12" t="s">
        <v>697</v>
      </c>
      <c r="C2247" s="27">
        <v>1993.0</v>
      </c>
      <c r="D2247" s="27">
        <v>22450.0</v>
      </c>
    </row>
    <row r="2248" ht="15.75" customHeight="1">
      <c r="A2248" s="12" t="s">
        <v>652</v>
      </c>
      <c r="B2248" s="12" t="s">
        <v>697</v>
      </c>
      <c r="C2248" s="27">
        <v>1994.0</v>
      </c>
      <c r="D2248" s="27">
        <v>41020.0</v>
      </c>
    </row>
    <row r="2249" ht="15.75" customHeight="1">
      <c r="A2249" s="12" t="s">
        <v>652</v>
      </c>
      <c r="B2249" s="12" t="s">
        <v>697</v>
      </c>
      <c r="C2249" s="27">
        <v>1995.0</v>
      </c>
      <c r="D2249" s="27">
        <v>19050.0</v>
      </c>
    </row>
    <row r="2250" ht="15.75" customHeight="1">
      <c r="A2250" s="12" t="s">
        <v>652</v>
      </c>
      <c r="B2250" s="12" t="s">
        <v>697</v>
      </c>
      <c r="C2250" s="27">
        <v>1996.0</v>
      </c>
      <c r="D2250" s="27">
        <v>34660.0</v>
      </c>
    </row>
    <row r="2251" ht="15.75" customHeight="1">
      <c r="A2251" s="12" t="s">
        <v>652</v>
      </c>
      <c r="B2251" s="12" t="s">
        <v>697</v>
      </c>
      <c r="C2251" s="27">
        <v>1997.0</v>
      </c>
      <c r="D2251" s="27">
        <v>63802.0</v>
      </c>
    </row>
    <row r="2252" ht="15.75" customHeight="1">
      <c r="A2252" s="12" t="s">
        <v>652</v>
      </c>
      <c r="B2252" s="12" t="s">
        <v>697</v>
      </c>
      <c r="C2252" s="27">
        <v>1998.0</v>
      </c>
      <c r="D2252" s="27">
        <v>7530.0</v>
      </c>
    </row>
    <row r="2253" ht="15.75" customHeight="1">
      <c r="A2253" s="12" t="s">
        <v>652</v>
      </c>
      <c r="B2253" s="12" t="s">
        <v>697</v>
      </c>
      <c r="C2253" s="27">
        <v>1999.0</v>
      </c>
      <c r="D2253" s="27">
        <v>15110.0</v>
      </c>
    </row>
    <row r="2254" ht="15.75" customHeight="1">
      <c r="A2254" s="12" t="s">
        <v>652</v>
      </c>
      <c r="B2254" s="12" t="s">
        <v>697</v>
      </c>
      <c r="C2254" s="27">
        <v>2000.0</v>
      </c>
      <c r="D2254" s="27">
        <v>8400.0</v>
      </c>
    </row>
    <row r="2255" ht="15.75" customHeight="1">
      <c r="A2255" s="12" t="s">
        <v>652</v>
      </c>
      <c r="B2255" s="12" t="s">
        <v>697</v>
      </c>
      <c r="C2255" s="27">
        <v>2001.0</v>
      </c>
      <c r="D2255" s="27">
        <v>16480.0</v>
      </c>
    </row>
    <row r="2256" ht="15.75" customHeight="1">
      <c r="A2256" s="12" t="s">
        <v>652</v>
      </c>
      <c r="B2256" s="12" t="s">
        <v>697</v>
      </c>
      <c r="C2256" s="27">
        <v>2002.0</v>
      </c>
      <c r="D2256" s="27">
        <v>18740.0</v>
      </c>
    </row>
    <row r="2257" ht="15.75" customHeight="1">
      <c r="A2257" s="12" t="s">
        <v>652</v>
      </c>
      <c r="B2257" s="12" t="s">
        <v>697</v>
      </c>
      <c r="C2257" s="27">
        <v>2003.0</v>
      </c>
      <c r="D2257" s="27">
        <v>19925.0</v>
      </c>
    </row>
    <row r="2258" ht="15.75" customHeight="1">
      <c r="A2258" s="12" t="s">
        <v>652</v>
      </c>
      <c r="B2258" s="12" t="s">
        <v>697</v>
      </c>
      <c r="C2258" s="27">
        <v>2004.0</v>
      </c>
      <c r="D2258" s="27">
        <v>34000.0</v>
      </c>
    </row>
    <row r="2259" ht="15.75" customHeight="1">
      <c r="A2259" s="12" t="s">
        <v>652</v>
      </c>
      <c r="B2259" s="12" t="s">
        <v>697</v>
      </c>
      <c r="C2259" s="27">
        <v>2005.0</v>
      </c>
      <c r="D2259" s="27">
        <v>37340.0</v>
      </c>
    </row>
    <row r="2260" ht="15.75" customHeight="1">
      <c r="A2260" s="12" t="s">
        <v>652</v>
      </c>
      <c r="B2260" s="12" t="s">
        <v>697</v>
      </c>
      <c r="C2260" s="27">
        <v>2006.0</v>
      </c>
      <c r="D2260" s="27">
        <v>33500.0</v>
      </c>
    </row>
    <row r="2261" ht="15.75" customHeight="1">
      <c r="A2261" s="12" t="s">
        <v>652</v>
      </c>
      <c r="B2261" s="12" t="s">
        <v>697</v>
      </c>
      <c r="C2261" s="27">
        <v>2007.0</v>
      </c>
      <c r="D2261" s="27">
        <v>31100.0</v>
      </c>
    </row>
    <row r="2262" ht="15.75" customHeight="1">
      <c r="A2262" s="12" t="s">
        <v>652</v>
      </c>
      <c r="B2262" s="12" t="s">
        <v>697</v>
      </c>
      <c r="C2262" s="27">
        <v>2008.0</v>
      </c>
      <c r="D2262" s="27">
        <v>46500.0</v>
      </c>
    </row>
    <row r="2263" ht="15.75" customHeight="1">
      <c r="A2263" s="12" t="s">
        <v>652</v>
      </c>
      <c r="B2263" s="12" t="s">
        <v>697</v>
      </c>
      <c r="C2263" s="27">
        <v>2009.0</v>
      </c>
      <c r="D2263" s="27">
        <v>25850.0</v>
      </c>
    </row>
    <row r="2264" ht="15.75" customHeight="1">
      <c r="A2264" s="12" t="s">
        <v>652</v>
      </c>
      <c r="B2264" s="12" t="s">
        <v>697</v>
      </c>
      <c r="C2264" s="27">
        <v>2010.0</v>
      </c>
      <c r="D2264" s="27">
        <v>19790.0</v>
      </c>
    </row>
    <row r="2265" ht="15.75" customHeight="1">
      <c r="A2265" s="12" t="s">
        <v>652</v>
      </c>
      <c r="B2265" s="12" t="s">
        <v>697</v>
      </c>
      <c r="C2265" s="27">
        <v>2011.0</v>
      </c>
      <c r="D2265" s="27">
        <v>33710.0</v>
      </c>
    </row>
    <row r="2266" ht="15.75" customHeight="1">
      <c r="A2266" s="12" t="s">
        <v>652</v>
      </c>
      <c r="B2266" s="12" t="s">
        <v>697</v>
      </c>
      <c r="C2266" s="27">
        <v>2012.0</v>
      </c>
      <c r="D2266" s="27">
        <v>15050.0</v>
      </c>
    </row>
    <row r="2267" ht="15.75" customHeight="1">
      <c r="A2267" s="12" t="s">
        <v>652</v>
      </c>
      <c r="B2267" s="12" t="s">
        <v>697</v>
      </c>
      <c r="C2267" s="27">
        <v>2013.0</v>
      </c>
      <c r="D2267" s="27">
        <v>16450.0</v>
      </c>
    </row>
    <row r="2268" ht="15.75" customHeight="1">
      <c r="A2268" s="12" t="s">
        <v>652</v>
      </c>
      <c r="B2268" s="12" t="s">
        <v>697</v>
      </c>
      <c r="C2268" s="27">
        <v>2014.0</v>
      </c>
      <c r="D2268" s="27">
        <v>26600.0</v>
      </c>
    </row>
    <row r="2269" ht="15.75" customHeight="1">
      <c r="A2269" s="12" t="s">
        <v>652</v>
      </c>
      <c r="B2269" s="12" t="s">
        <v>697</v>
      </c>
      <c r="C2269" s="27">
        <v>2015.0</v>
      </c>
      <c r="D2269" s="27">
        <v>57875.0</v>
      </c>
    </row>
    <row r="2270" ht="15.75" customHeight="1">
      <c r="A2270" s="12" t="s">
        <v>652</v>
      </c>
      <c r="B2270" s="12" t="s">
        <v>697</v>
      </c>
      <c r="C2270" s="27">
        <v>2016.0</v>
      </c>
      <c r="D2270" s="27">
        <v>28690.0</v>
      </c>
    </row>
    <row r="2271" ht="15.75" customHeight="1">
      <c r="A2271" s="12" t="s">
        <v>652</v>
      </c>
      <c r="B2271" s="12" t="s">
        <v>697</v>
      </c>
      <c r="C2271" s="27">
        <v>2017.0</v>
      </c>
      <c r="D2271" s="27">
        <v>36200.0</v>
      </c>
    </row>
    <row r="2272" ht="15.75" customHeight="1">
      <c r="A2272" s="12" t="s">
        <v>652</v>
      </c>
      <c r="B2272" s="12" t="s">
        <v>697</v>
      </c>
      <c r="C2272" s="27">
        <v>2018.0</v>
      </c>
      <c r="D2272" s="27">
        <v>20600.0</v>
      </c>
    </row>
    <row r="2273" ht="15.75" customHeight="1">
      <c r="A2273" s="12" t="s">
        <v>652</v>
      </c>
      <c r="B2273" s="12" t="s">
        <v>697</v>
      </c>
      <c r="C2273" s="27">
        <v>2019.0</v>
      </c>
      <c r="D2273" s="27">
        <v>24095.0</v>
      </c>
    </row>
    <row r="2274" ht="15.75" customHeight="1">
      <c r="A2274" s="12" t="s">
        <v>652</v>
      </c>
      <c r="B2274" s="12" t="s">
        <v>697</v>
      </c>
      <c r="C2274" s="27">
        <v>2020.0</v>
      </c>
      <c r="D2274" s="27">
        <v>22825.0</v>
      </c>
    </row>
    <row r="2275" ht="15.75" customHeight="1">
      <c r="A2275" s="12" t="s">
        <v>652</v>
      </c>
      <c r="B2275" s="12" t="s">
        <v>697</v>
      </c>
      <c r="C2275" s="27">
        <v>2021.0</v>
      </c>
      <c r="D2275" s="27">
        <v>20900.0</v>
      </c>
    </row>
    <row r="2276" ht="15.75" customHeight="1">
      <c r="A2276" s="12" t="s">
        <v>652</v>
      </c>
      <c r="B2276" s="12" t="s">
        <v>699</v>
      </c>
      <c r="C2276" s="27">
        <v>1974.0</v>
      </c>
      <c r="D2276" s="27">
        <v>26321.0</v>
      </c>
    </row>
    <row r="2277" ht="15.75" customHeight="1">
      <c r="A2277" s="12" t="s">
        <v>652</v>
      </c>
      <c r="B2277" s="12" t="s">
        <v>699</v>
      </c>
      <c r="C2277" s="27">
        <v>1975.0</v>
      </c>
      <c r="D2277" s="27">
        <v>19315.0</v>
      </c>
    </row>
    <row r="2278" ht="15.75" customHeight="1">
      <c r="A2278" s="12" t="s">
        <v>652</v>
      </c>
      <c r="B2278" s="12" t="s">
        <v>699</v>
      </c>
      <c r="C2278" s="27">
        <v>1978.0</v>
      </c>
      <c r="D2278" s="27">
        <v>42684.0</v>
      </c>
    </row>
    <row r="2279" ht="15.75" customHeight="1">
      <c r="A2279" s="12" t="s">
        <v>652</v>
      </c>
      <c r="B2279" s="12" t="s">
        <v>699</v>
      </c>
      <c r="C2279" s="27">
        <v>1979.0</v>
      </c>
      <c r="D2279" s="27">
        <v>68180.0</v>
      </c>
    </row>
    <row r="2280" ht="15.75" customHeight="1">
      <c r="A2280" s="12" t="s">
        <v>652</v>
      </c>
      <c r="B2280" s="12" t="s">
        <v>699</v>
      </c>
      <c r="C2280" s="27">
        <v>1980.0</v>
      </c>
      <c r="D2280" s="27">
        <v>72624.0</v>
      </c>
    </row>
    <row r="2281" ht="15.75" customHeight="1">
      <c r="A2281" s="12" t="s">
        <v>652</v>
      </c>
      <c r="B2281" s="12" t="s">
        <v>699</v>
      </c>
      <c r="C2281" s="27">
        <v>1981.0</v>
      </c>
      <c r="D2281" s="27">
        <v>54680.0</v>
      </c>
    </row>
    <row r="2282" ht="15.75" customHeight="1">
      <c r="A2282" s="12" t="s">
        <v>652</v>
      </c>
      <c r="B2282" s="12" t="s">
        <v>699</v>
      </c>
      <c r="C2282" s="27">
        <v>1982.0</v>
      </c>
      <c r="D2282" s="27">
        <v>43555.0</v>
      </c>
    </row>
    <row r="2283" ht="15.75" customHeight="1">
      <c r="A2283" s="12" t="s">
        <v>652</v>
      </c>
      <c r="B2283" s="12" t="s">
        <v>699</v>
      </c>
      <c r="C2283" s="27">
        <v>1983.0</v>
      </c>
      <c r="D2283" s="27">
        <v>60937.0</v>
      </c>
    </row>
    <row r="2284" ht="15.75" customHeight="1">
      <c r="A2284" s="12" t="s">
        <v>652</v>
      </c>
      <c r="B2284" s="12" t="s">
        <v>699</v>
      </c>
      <c r="C2284" s="27">
        <v>1984.0</v>
      </c>
      <c r="D2284" s="27">
        <v>76297.0</v>
      </c>
    </row>
    <row r="2285" ht="15.75" customHeight="1">
      <c r="A2285" s="12" t="s">
        <v>652</v>
      </c>
      <c r="B2285" s="12" t="s">
        <v>699</v>
      </c>
      <c r="C2285" s="27">
        <v>1985.0</v>
      </c>
      <c r="D2285" s="27">
        <v>72972.0</v>
      </c>
    </row>
    <row r="2286" ht="15.75" customHeight="1">
      <c r="A2286" s="12" t="s">
        <v>652</v>
      </c>
      <c r="B2286" s="12" t="s">
        <v>699</v>
      </c>
      <c r="C2286" s="27">
        <v>1986.0</v>
      </c>
      <c r="D2286" s="27">
        <v>81684.0</v>
      </c>
    </row>
    <row r="2287" ht="15.75" customHeight="1">
      <c r="A2287" s="12" t="s">
        <v>652</v>
      </c>
      <c r="B2287" s="12" t="s">
        <v>699</v>
      </c>
      <c r="C2287" s="27">
        <v>1987.0</v>
      </c>
      <c r="D2287" s="27">
        <v>64475.0</v>
      </c>
    </row>
    <row r="2288" ht="15.75" customHeight="1">
      <c r="A2288" s="12" t="s">
        <v>652</v>
      </c>
      <c r="B2288" s="12" t="s">
        <v>699</v>
      </c>
      <c r="C2288" s="27">
        <v>1988.0</v>
      </c>
      <c r="D2288" s="27">
        <v>45840.0</v>
      </c>
    </row>
    <row r="2289" ht="15.75" customHeight="1">
      <c r="A2289" s="12" t="s">
        <v>652</v>
      </c>
      <c r="B2289" s="12" t="s">
        <v>699</v>
      </c>
      <c r="C2289" s="27">
        <v>1989.0</v>
      </c>
      <c r="D2289" s="27">
        <v>71191.0</v>
      </c>
    </row>
    <row r="2290" ht="15.75" customHeight="1">
      <c r="A2290" s="12" t="s">
        <v>652</v>
      </c>
      <c r="B2290" s="12" t="s">
        <v>699</v>
      </c>
      <c r="C2290" s="27">
        <v>1990.0</v>
      </c>
      <c r="D2290" s="27">
        <v>35680.0</v>
      </c>
    </row>
    <row r="2291" ht="15.75" customHeight="1">
      <c r="A2291" s="12" t="s">
        <v>652</v>
      </c>
      <c r="B2291" s="12" t="s">
        <v>699</v>
      </c>
      <c r="C2291" s="27">
        <v>1991.0</v>
      </c>
      <c r="D2291" s="27">
        <v>49365.0</v>
      </c>
    </row>
    <row r="2292" ht="15.75" customHeight="1">
      <c r="A2292" s="12" t="s">
        <v>652</v>
      </c>
      <c r="B2292" s="12" t="s">
        <v>699</v>
      </c>
      <c r="C2292" s="27">
        <v>1992.0</v>
      </c>
      <c r="D2292" s="27">
        <v>61764.0</v>
      </c>
    </row>
    <row r="2293" ht="15.75" customHeight="1">
      <c r="A2293" s="12" t="s">
        <v>652</v>
      </c>
      <c r="B2293" s="12" t="s">
        <v>699</v>
      </c>
      <c r="C2293" s="27">
        <v>1993.0</v>
      </c>
      <c r="D2293" s="27">
        <v>50623.0</v>
      </c>
    </row>
    <row r="2294" ht="15.75" customHeight="1">
      <c r="A2294" s="12" t="s">
        <v>652</v>
      </c>
      <c r="B2294" s="12" t="s">
        <v>699</v>
      </c>
      <c r="C2294" s="27">
        <v>1994.0</v>
      </c>
      <c r="D2294" s="27">
        <v>53240.0</v>
      </c>
    </row>
    <row r="2295" ht="15.75" customHeight="1">
      <c r="A2295" s="12" t="s">
        <v>652</v>
      </c>
      <c r="B2295" s="12" t="s">
        <v>699</v>
      </c>
      <c r="C2295" s="27">
        <v>1995.0</v>
      </c>
      <c r="D2295" s="27">
        <v>65481.0</v>
      </c>
    </row>
    <row r="2296" ht="15.75" customHeight="1">
      <c r="A2296" s="12" t="s">
        <v>652</v>
      </c>
      <c r="B2296" s="12" t="s">
        <v>699</v>
      </c>
      <c r="C2296" s="27">
        <v>1996.0</v>
      </c>
      <c r="D2296" s="27">
        <v>57288.0</v>
      </c>
    </row>
    <row r="2297" ht="15.75" customHeight="1">
      <c r="A2297" s="12" t="s">
        <v>652</v>
      </c>
      <c r="B2297" s="12" t="s">
        <v>699</v>
      </c>
      <c r="C2297" s="27">
        <v>1997.0</v>
      </c>
      <c r="D2297" s="27">
        <v>34153.0</v>
      </c>
    </row>
    <row r="2298" ht="15.75" customHeight="1">
      <c r="A2298" s="12" t="s">
        <v>652</v>
      </c>
      <c r="B2298" s="12" t="s">
        <v>699</v>
      </c>
      <c r="C2298" s="27">
        <v>1998.0</v>
      </c>
      <c r="D2298" s="27">
        <v>18928.0</v>
      </c>
    </row>
    <row r="2299" ht="15.75" customHeight="1">
      <c r="A2299" s="12" t="s">
        <v>652</v>
      </c>
      <c r="B2299" s="12" t="s">
        <v>699</v>
      </c>
      <c r="C2299" s="27">
        <v>1999.0</v>
      </c>
      <c r="D2299" s="27">
        <v>48065.0</v>
      </c>
    </row>
    <row r="2300" ht="15.75" customHeight="1">
      <c r="A2300" s="12" t="s">
        <v>652</v>
      </c>
      <c r="B2300" s="12" t="s">
        <v>699</v>
      </c>
      <c r="C2300" s="27">
        <v>2000.0</v>
      </c>
      <c r="D2300" s="27">
        <v>39980.0</v>
      </c>
    </row>
    <row r="2301" ht="15.75" customHeight="1">
      <c r="A2301" s="12" t="s">
        <v>652</v>
      </c>
      <c r="B2301" s="12" t="s">
        <v>699</v>
      </c>
      <c r="C2301" s="27">
        <v>2001.0</v>
      </c>
      <c r="D2301" s="27">
        <v>29615.0</v>
      </c>
    </row>
    <row r="2302" ht="15.75" customHeight="1">
      <c r="A2302" s="12" t="s">
        <v>652</v>
      </c>
      <c r="B2302" s="12" t="s">
        <v>699</v>
      </c>
      <c r="C2302" s="27">
        <v>2002.0</v>
      </c>
      <c r="D2302" s="27">
        <v>66302.0</v>
      </c>
    </row>
    <row r="2303" ht="15.75" customHeight="1">
      <c r="A2303" s="12" t="s">
        <v>652</v>
      </c>
      <c r="B2303" s="12" t="s">
        <v>699</v>
      </c>
      <c r="C2303" s="27">
        <v>2003.0</v>
      </c>
      <c r="D2303" s="27">
        <v>52081.0</v>
      </c>
    </row>
    <row r="2304" ht="15.75" customHeight="1">
      <c r="A2304" s="12" t="s">
        <v>652</v>
      </c>
      <c r="B2304" s="12" t="s">
        <v>699</v>
      </c>
      <c r="C2304" s="27">
        <v>2004.0</v>
      </c>
      <c r="D2304" s="27">
        <v>71440.0</v>
      </c>
    </row>
    <row r="2305" ht="15.75" customHeight="1">
      <c r="A2305" s="12" t="s">
        <v>652</v>
      </c>
      <c r="B2305" s="12" t="s">
        <v>699</v>
      </c>
      <c r="C2305" s="27">
        <v>2005.0</v>
      </c>
      <c r="D2305" s="27">
        <v>59000.0</v>
      </c>
    </row>
    <row r="2306" ht="15.75" customHeight="1">
      <c r="A2306" s="12" t="s">
        <v>652</v>
      </c>
      <c r="B2306" s="12" t="s">
        <v>699</v>
      </c>
      <c r="C2306" s="27">
        <v>2006.0</v>
      </c>
      <c r="D2306" s="27">
        <v>42719.0</v>
      </c>
    </row>
    <row r="2307" ht="15.75" customHeight="1">
      <c r="A2307" s="12" t="s">
        <v>652</v>
      </c>
      <c r="B2307" s="12" t="s">
        <v>699</v>
      </c>
      <c r="C2307" s="27">
        <v>2007.0</v>
      </c>
      <c r="D2307" s="27">
        <v>59467.0</v>
      </c>
    </row>
    <row r="2308" ht="15.75" customHeight="1">
      <c r="A2308" s="12" t="s">
        <v>652</v>
      </c>
      <c r="B2308" s="12" t="s">
        <v>699</v>
      </c>
      <c r="C2308" s="27">
        <v>2008.0</v>
      </c>
      <c r="D2308" s="27">
        <v>80980.0</v>
      </c>
    </row>
    <row r="2309" ht="15.75" customHeight="1">
      <c r="A2309" s="12" t="s">
        <v>652</v>
      </c>
      <c r="B2309" s="12" t="s">
        <v>699</v>
      </c>
      <c r="C2309" s="27">
        <v>2009.0</v>
      </c>
      <c r="D2309" s="27">
        <v>80507.0</v>
      </c>
    </row>
    <row r="2310" ht="15.75" customHeight="1">
      <c r="A2310" s="12" t="s">
        <v>652</v>
      </c>
      <c r="B2310" s="12" t="s">
        <v>699</v>
      </c>
      <c r="C2310" s="27">
        <v>2010.0</v>
      </c>
      <c r="D2310" s="27">
        <v>37650.0</v>
      </c>
    </row>
    <row r="2311" ht="15.75" customHeight="1">
      <c r="A2311" s="12" t="s">
        <v>652</v>
      </c>
      <c r="B2311" s="12" t="s">
        <v>699</v>
      </c>
      <c r="C2311" s="27">
        <v>2011.0</v>
      </c>
      <c r="D2311" s="27">
        <v>49935.0</v>
      </c>
    </row>
    <row r="2312" ht="15.75" customHeight="1">
      <c r="A2312" s="12" t="s">
        <v>652</v>
      </c>
      <c r="B2312" s="12" t="s">
        <v>699</v>
      </c>
      <c r="C2312" s="27">
        <v>2012.0</v>
      </c>
      <c r="D2312" s="27">
        <v>21610.0</v>
      </c>
    </row>
    <row r="2313" ht="15.75" customHeight="1">
      <c r="A2313" s="12" t="s">
        <v>652</v>
      </c>
      <c r="B2313" s="12" t="s">
        <v>699</v>
      </c>
      <c r="C2313" s="27">
        <v>2013.0</v>
      </c>
      <c r="D2313" s="27">
        <v>68190.0</v>
      </c>
    </row>
    <row r="2314" ht="15.75" customHeight="1">
      <c r="A2314" s="12" t="s">
        <v>652</v>
      </c>
      <c r="B2314" s="12" t="s">
        <v>699</v>
      </c>
      <c r="C2314" s="27">
        <v>2014.0</v>
      </c>
      <c r="D2314" s="27">
        <v>53682.0</v>
      </c>
    </row>
    <row r="2315" ht="15.75" customHeight="1">
      <c r="A2315" s="12" t="s">
        <v>652</v>
      </c>
      <c r="B2315" s="12" t="s">
        <v>699</v>
      </c>
      <c r="C2315" s="27">
        <v>2015.0</v>
      </c>
      <c r="D2315" s="27">
        <v>45800.0</v>
      </c>
    </row>
    <row r="2316" ht="15.75" customHeight="1">
      <c r="A2316" s="12" t="s">
        <v>652</v>
      </c>
      <c r="B2316" s="12" t="s">
        <v>699</v>
      </c>
      <c r="C2316" s="27">
        <v>2016.0</v>
      </c>
      <c r="D2316" s="27">
        <v>36230.0</v>
      </c>
    </row>
    <row r="2317" ht="15.75" customHeight="1">
      <c r="A2317" s="12" t="s">
        <v>652</v>
      </c>
      <c r="B2317" s="12" t="s">
        <v>699</v>
      </c>
      <c r="C2317" s="27">
        <v>2017.0</v>
      </c>
      <c r="D2317" s="27">
        <v>73367.0</v>
      </c>
    </row>
    <row r="2318" ht="15.75" customHeight="1">
      <c r="A2318" s="12" t="s">
        <v>652</v>
      </c>
      <c r="B2318" s="12" t="s">
        <v>699</v>
      </c>
      <c r="C2318" s="27">
        <v>2018.0</v>
      </c>
      <c r="D2318" s="27">
        <v>38525.0</v>
      </c>
    </row>
    <row r="2319" ht="15.75" customHeight="1">
      <c r="A2319" s="12" t="s">
        <v>652</v>
      </c>
      <c r="B2319" s="12" t="s">
        <v>699</v>
      </c>
      <c r="C2319" s="27">
        <v>2019.0</v>
      </c>
      <c r="D2319" s="27">
        <v>40080.0</v>
      </c>
    </row>
    <row r="2320" ht="15.75" customHeight="1">
      <c r="A2320" s="12" t="s">
        <v>652</v>
      </c>
      <c r="B2320" s="12" t="s">
        <v>699</v>
      </c>
      <c r="C2320" s="27">
        <v>2020.0</v>
      </c>
      <c r="D2320" s="27">
        <v>16322.0</v>
      </c>
    </row>
    <row r="2321" ht="15.75" customHeight="1">
      <c r="A2321" s="12" t="s">
        <v>652</v>
      </c>
      <c r="B2321" s="12" t="s">
        <v>699</v>
      </c>
      <c r="C2321" s="27">
        <v>2021.0</v>
      </c>
      <c r="D2321" s="27">
        <v>29417.0</v>
      </c>
    </row>
    <row r="2322" ht="15.75" customHeight="1">
      <c r="A2322" s="12" t="s">
        <v>652</v>
      </c>
      <c r="B2322" s="12" t="s">
        <v>701</v>
      </c>
      <c r="C2322" s="27">
        <v>1974.0</v>
      </c>
      <c r="D2322" s="27">
        <v>4638.0</v>
      </c>
    </row>
    <row r="2323" ht="15.75" customHeight="1">
      <c r="A2323" s="12" t="s">
        <v>652</v>
      </c>
      <c r="B2323" s="12" t="s">
        <v>701</v>
      </c>
      <c r="C2323" s="27">
        <v>1975.0</v>
      </c>
      <c r="D2323" s="27">
        <v>2307.0</v>
      </c>
    </row>
    <row r="2324" ht="15.75" customHeight="1">
      <c r="A2324" s="12" t="s">
        <v>652</v>
      </c>
      <c r="B2324" s="12" t="s">
        <v>701</v>
      </c>
      <c r="C2324" s="27">
        <v>1978.0</v>
      </c>
      <c r="D2324" s="27">
        <v>11025.0</v>
      </c>
    </row>
    <row r="2325" ht="15.75" customHeight="1">
      <c r="A2325" s="12" t="s">
        <v>652</v>
      </c>
      <c r="B2325" s="12" t="s">
        <v>701</v>
      </c>
      <c r="C2325" s="27">
        <v>1979.0</v>
      </c>
      <c r="D2325" s="27">
        <v>8985.0</v>
      </c>
    </row>
    <row r="2326" ht="15.75" customHeight="1">
      <c r="A2326" s="12" t="s">
        <v>652</v>
      </c>
      <c r="B2326" s="12" t="s">
        <v>701</v>
      </c>
      <c r="C2326" s="27">
        <v>1980.0</v>
      </c>
      <c r="D2326" s="27">
        <v>23256.0</v>
      </c>
    </row>
    <row r="2327" ht="15.75" customHeight="1">
      <c r="A2327" s="12" t="s">
        <v>652</v>
      </c>
      <c r="B2327" s="12" t="s">
        <v>701</v>
      </c>
      <c r="C2327" s="27">
        <v>1981.0</v>
      </c>
      <c r="D2327" s="27">
        <v>4704.0</v>
      </c>
    </row>
    <row r="2328" ht="15.75" customHeight="1">
      <c r="A2328" s="12" t="s">
        <v>652</v>
      </c>
      <c r="B2328" s="12" t="s">
        <v>701</v>
      </c>
      <c r="C2328" s="27">
        <v>1982.0</v>
      </c>
      <c r="D2328" s="27">
        <v>12100.0</v>
      </c>
    </row>
    <row r="2329" ht="15.75" customHeight="1">
      <c r="A2329" s="12" t="s">
        <v>652</v>
      </c>
      <c r="B2329" s="12" t="s">
        <v>701</v>
      </c>
      <c r="C2329" s="27">
        <v>1983.0</v>
      </c>
      <c r="D2329" s="27">
        <v>16001.0</v>
      </c>
    </row>
    <row r="2330" ht="15.75" customHeight="1">
      <c r="A2330" s="12" t="s">
        <v>652</v>
      </c>
      <c r="B2330" s="12" t="s">
        <v>701</v>
      </c>
      <c r="C2330" s="27">
        <v>1984.0</v>
      </c>
      <c r="D2330" s="27">
        <v>26100.0</v>
      </c>
    </row>
    <row r="2331" ht="15.75" customHeight="1">
      <c r="A2331" s="12" t="s">
        <v>652</v>
      </c>
      <c r="B2331" s="12" t="s">
        <v>701</v>
      </c>
      <c r="C2331" s="27">
        <v>1985.0</v>
      </c>
      <c r="D2331" s="27">
        <v>22972.0</v>
      </c>
    </row>
    <row r="2332" ht="15.75" customHeight="1">
      <c r="A2332" s="12" t="s">
        <v>652</v>
      </c>
      <c r="B2332" s="12" t="s">
        <v>701</v>
      </c>
      <c r="C2332" s="27">
        <v>1986.0</v>
      </c>
      <c r="D2332" s="27">
        <v>13300.0</v>
      </c>
    </row>
    <row r="2333" ht="15.75" customHeight="1">
      <c r="A2333" s="12" t="s">
        <v>652</v>
      </c>
      <c r="B2333" s="12" t="s">
        <v>701</v>
      </c>
      <c r="C2333" s="27">
        <v>1987.0</v>
      </c>
      <c r="D2333" s="27">
        <v>14335.0</v>
      </c>
    </row>
    <row r="2334" ht="15.75" customHeight="1">
      <c r="A2334" s="12" t="s">
        <v>652</v>
      </c>
      <c r="B2334" s="12" t="s">
        <v>701</v>
      </c>
      <c r="C2334" s="27">
        <v>1988.0</v>
      </c>
      <c r="D2334" s="27">
        <v>18060.0</v>
      </c>
    </row>
    <row r="2335" ht="15.75" customHeight="1">
      <c r="A2335" s="12" t="s">
        <v>652</v>
      </c>
      <c r="B2335" s="12" t="s">
        <v>701</v>
      </c>
      <c r="C2335" s="27">
        <v>1989.0</v>
      </c>
      <c r="D2335" s="27">
        <v>16320.0</v>
      </c>
    </row>
    <row r="2336" ht="15.75" customHeight="1">
      <c r="A2336" s="12" t="s">
        <v>652</v>
      </c>
      <c r="B2336" s="12" t="s">
        <v>701</v>
      </c>
      <c r="C2336" s="27">
        <v>1990.0</v>
      </c>
      <c r="D2336" s="27">
        <v>10452.0</v>
      </c>
    </row>
    <row r="2337" ht="15.75" customHeight="1">
      <c r="A2337" s="12" t="s">
        <v>652</v>
      </c>
      <c r="B2337" s="12" t="s">
        <v>701</v>
      </c>
      <c r="C2337" s="27">
        <v>1991.0</v>
      </c>
      <c r="D2337" s="27">
        <v>15407.0</v>
      </c>
    </row>
    <row r="2338" ht="15.75" customHeight="1">
      <c r="A2338" s="12" t="s">
        <v>652</v>
      </c>
      <c r="B2338" s="12" t="s">
        <v>701</v>
      </c>
      <c r="C2338" s="27">
        <v>1992.0</v>
      </c>
      <c r="D2338" s="27">
        <v>15440.0</v>
      </c>
    </row>
    <row r="2339" ht="15.75" customHeight="1">
      <c r="A2339" s="12" t="s">
        <v>652</v>
      </c>
      <c r="B2339" s="12" t="s">
        <v>701</v>
      </c>
      <c r="C2339" s="27">
        <v>1993.0</v>
      </c>
      <c r="D2339" s="27">
        <v>12060.0</v>
      </c>
    </row>
    <row r="2340" ht="15.75" customHeight="1">
      <c r="A2340" s="12" t="s">
        <v>652</v>
      </c>
      <c r="B2340" s="12" t="s">
        <v>701</v>
      </c>
      <c r="C2340" s="27">
        <v>1994.0</v>
      </c>
      <c r="D2340" s="27">
        <v>13225.0</v>
      </c>
    </row>
    <row r="2341" ht="15.75" customHeight="1">
      <c r="A2341" s="12" t="s">
        <v>652</v>
      </c>
      <c r="B2341" s="12" t="s">
        <v>701</v>
      </c>
      <c r="C2341" s="27">
        <v>1995.0</v>
      </c>
      <c r="D2341" s="27">
        <v>13090.0</v>
      </c>
    </row>
    <row r="2342" ht="15.75" customHeight="1">
      <c r="A2342" s="12" t="s">
        <v>652</v>
      </c>
      <c r="B2342" s="12" t="s">
        <v>701</v>
      </c>
      <c r="C2342" s="27">
        <v>1996.0</v>
      </c>
      <c r="D2342" s="27">
        <v>23790.0</v>
      </c>
    </row>
    <row r="2343" ht="15.75" customHeight="1">
      <c r="A2343" s="12" t="s">
        <v>652</v>
      </c>
      <c r="B2343" s="12" t="s">
        <v>701</v>
      </c>
      <c r="C2343" s="27">
        <v>1997.0</v>
      </c>
      <c r="D2343" s="27">
        <v>22979.0</v>
      </c>
    </row>
    <row r="2344" ht="15.75" customHeight="1">
      <c r="A2344" s="12" t="s">
        <v>652</v>
      </c>
      <c r="B2344" s="12" t="s">
        <v>701</v>
      </c>
      <c r="C2344" s="27">
        <v>1998.0</v>
      </c>
      <c r="D2344" s="27">
        <v>19620.0</v>
      </c>
    </row>
    <row r="2345" ht="15.75" customHeight="1">
      <c r="A2345" s="12" t="s">
        <v>652</v>
      </c>
      <c r="B2345" s="12" t="s">
        <v>701</v>
      </c>
      <c r="C2345" s="27">
        <v>1999.0</v>
      </c>
      <c r="D2345" s="27">
        <v>25267.0</v>
      </c>
    </row>
    <row r="2346" ht="15.75" customHeight="1">
      <c r="A2346" s="12" t="s">
        <v>652</v>
      </c>
      <c r="B2346" s="12" t="s">
        <v>701</v>
      </c>
      <c r="C2346" s="27">
        <v>2000.0</v>
      </c>
      <c r="D2346" s="27">
        <v>48547.0</v>
      </c>
    </row>
    <row r="2347" ht="15.75" customHeight="1">
      <c r="A2347" s="12" t="s">
        <v>652</v>
      </c>
      <c r="B2347" s="12" t="s">
        <v>701</v>
      </c>
      <c r="C2347" s="27">
        <v>2001.0</v>
      </c>
      <c r="D2347" s="27">
        <v>25821.0</v>
      </c>
    </row>
    <row r="2348" ht="15.75" customHeight="1">
      <c r="A2348" s="12" t="s">
        <v>652</v>
      </c>
      <c r="B2348" s="12" t="s">
        <v>701</v>
      </c>
      <c r="C2348" s="27">
        <v>2002.0</v>
      </c>
      <c r="D2348" s="27">
        <v>31597.0</v>
      </c>
    </row>
    <row r="2349" ht="15.75" customHeight="1">
      <c r="A2349" s="12" t="s">
        <v>652</v>
      </c>
      <c r="B2349" s="12" t="s">
        <v>701</v>
      </c>
      <c r="C2349" s="27">
        <v>2003.0</v>
      </c>
      <c r="D2349" s="27">
        <v>48324.0</v>
      </c>
    </row>
    <row r="2350" ht="15.75" customHeight="1">
      <c r="A2350" s="12" t="s">
        <v>652</v>
      </c>
      <c r="B2350" s="12" t="s">
        <v>701</v>
      </c>
      <c r="C2350" s="27">
        <v>2004.0</v>
      </c>
      <c r="D2350" s="27">
        <v>56066.0</v>
      </c>
    </row>
    <row r="2351" ht="15.75" customHeight="1">
      <c r="A2351" s="12" t="s">
        <v>652</v>
      </c>
      <c r="B2351" s="12" t="s">
        <v>701</v>
      </c>
      <c r="C2351" s="27">
        <v>2005.0</v>
      </c>
      <c r="D2351" s="27">
        <v>34514.0</v>
      </c>
    </row>
    <row r="2352" ht="15.75" customHeight="1">
      <c r="A2352" s="12" t="s">
        <v>652</v>
      </c>
      <c r="B2352" s="12" t="s">
        <v>701</v>
      </c>
      <c r="C2352" s="27">
        <v>2006.0</v>
      </c>
      <c r="D2352" s="27">
        <v>45403.0</v>
      </c>
    </row>
    <row r="2353" ht="15.75" customHeight="1">
      <c r="A2353" s="12" t="s">
        <v>652</v>
      </c>
      <c r="B2353" s="12" t="s">
        <v>701</v>
      </c>
      <c r="C2353" s="27">
        <v>2007.0</v>
      </c>
      <c r="D2353" s="27">
        <v>55872.0</v>
      </c>
    </row>
    <row r="2354" ht="15.75" customHeight="1">
      <c r="A2354" s="12" t="s">
        <v>652</v>
      </c>
      <c r="B2354" s="12" t="s">
        <v>701</v>
      </c>
      <c r="C2354" s="27">
        <v>2008.0</v>
      </c>
      <c r="D2354" s="27">
        <v>40798.0</v>
      </c>
    </row>
    <row r="2355" ht="15.75" customHeight="1">
      <c r="A2355" s="12" t="s">
        <v>652</v>
      </c>
      <c r="B2355" s="12" t="s">
        <v>701</v>
      </c>
      <c r="C2355" s="27">
        <v>2009.0</v>
      </c>
      <c r="D2355" s="27">
        <v>42139.0</v>
      </c>
    </row>
    <row r="2356" ht="15.75" customHeight="1">
      <c r="A2356" s="12" t="s">
        <v>652</v>
      </c>
      <c r="B2356" s="12" t="s">
        <v>701</v>
      </c>
      <c r="C2356" s="27">
        <v>2010.0</v>
      </c>
      <c r="D2356" s="27">
        <v>38751.0</v>
      </c>
    </row>
    <row r="2357" ht="15.75" customHeight="1">
      <c r="A2357" s="12" t="s">
        <v>652</v>
      </c>
      <c r="B2357" s="12" t="s">
        <v>701</v>
      </c>
      <c r="C2357" s="27">
        <v>2011.0</v>
      </c>
      <c r="D2357" s="27">
        <v>34123.0</v>
      </c>
    </row>
    <row r="2358" ht="15.75" customHeight="1">
      <c r="A2358" s="12" t="s">
        <v>652</v>
      </c>
      <c r="B2358" s="12" t="s">
        <v>701</v>
      </c>
      <c r="C2358" s="27">
        <v>2012.0</v>
      </c>
      <c r="D2358" s="27">
        <v>47788.0</v>
      </c>
    </row>
    <row r="2359" ht="15.75" customHeight="1">
      <c r="A2359" s="12" t="s">
        <v>652</v>
      </c>
      <c r="B2359" s="12" t="s">
        <v>701</v>
      </c>
      <c r="C2359" s="27">
        <v>2013.0</v>
      </c>
      <c r="D2359" s="27">
        <v>45466.0</v>
      </c>
    </row>
    <row r="2360" ht="15.75" customHeight="1">
      <c r="A2360" s="12" t="s">
        <v>652</v>
      </c>
      <c r="B2360" s="12" t="s">
        <v>701</v>
      </c>
      <c r="C2360" s="27">
        <v>2014.0</v>
      </c>
      <c r="D2360" s="27">
        <v>55071.0</v>
      </c>
    </row>
    <row r="2361" ht="15.75" customHeight="1">
      <c r="A2361" s="12" t="s">
        <v>652</v>
      </c>
      <c r="B2361" s="12" t="s">
        <v>701</v>
      </c>
      <c r="C2361" s="27">
        <v>2015.0</v>
      </c>
      <c r="D2361" s="27">
        <v>70660.0</v>
      </c>
    </row>
    <row r="2362" ht="15.75" customHeight="1">
      <c r="A2362" s="12" t="s">
        <v>652</v>
      </c>
      <c r="B2362" s="12" t="s">
        <v>701</v>
      </c>
      <c r="C2362" s="27">
        <v>2016.0</v>
      </c>
      <c r="D2362" s="27">
        <v>54565.0</v>
      </c>
    </row>
    <row r="2363" ht="15.75" customHeight="1">
      <c r="A2363" s="12" t="s">
        <v>652</v>
      </c>
      <c r="B2363" s="12" t="s">
        <v>701</v>
      </c>
      <c r="C2363" s="27">
        <v>2017.0</v>
      </c>
      <c r="D2363" s="27">
        <v>51630.0</v>
      </c>
    </row>
    <row r="2364" ht="15.75" customHeight="1">
      <c r="A2364" s="12" t="s">
        <v>652</v>
      </c>
      <c r="B2364" s="12" t="s">
        <v>701</v>
      </c>
      <c r="C2364" s="27">
        <v>2018.0</v>
      </c>
      <c r="D2364" s="27">
        <v>49439.0</v>
      </c>
    </row>
    <row r="2365" ht="15.75" customHeight="1">
      <c r="A2365" s="12" t="s">
        <v>652</v>
      </c>
      <c r="B2365" s="12" t="s">
        <v>701</v>
      </c>
      <c r="C2365" s="27">
        <v>2019.0</v>
      </c>
      <c r="D2365" s="27">
        <v>56524.0</v>
      </c>
    </row>
    <row r="2366" ht="15.75" customHeight="1">
      <c r="A2366" s="12" t="s">
        <v>652</v>
      </c>
      <c r="B2366" s="12" t="s">
        <v>701</v>
      </c>
      <c r="C2366" s="27">
        <v>2020.0</v>
      </c>
      <c r="D2366" s="27">
        <v>55475.0</v>
      </c>
    </row>
    <row r="2367" ht="15.75" customHeight="1">
      <c r="A2367" s="12" t="s">
        <v>652</v>
      </c>
      <c r="B2367" s="12" t="s">
        <v>701</v>
      </c>
      <c r="C2367" s="27">
        <v>2021.0</v>
      </c>
      <c r="D2367" s="27">
        <v>56084.0</v>
      </c>
    </row>
    <row r="2368" ht="15.75" customHeight="1">
      <c r="A2368" s="12" t="s">
        <v>652</v>
      </c>
      <c r="B2368" s="12" t="s">
        <v>705</v>
      </c>
      <c r="C2368" s="27">
        <v>1974.0</v>
      </c>
      <c r="D2368" s="27">
        <v>8300.0</v>
      </c>
    </row>
    <row r="2369" ht="15.75" customHeight="1">
      <c r="A2369" s="12" t="s">
        <v>652</v>
      </c>
      <c r="B2369" s="12" t="s">
        <v>705</v>
      </c>
      <c r="C2369" s="27">
        <v>1975.0</v>
      </c>
      <c r="D2369" s="27">
        <v>5650.0</v>
      </c>
    </row>
    <row r="2370" ht="15.75" customHeight="1">
      <c r="A2370" s="12" t="s">
        <v>652</v>
      </c>
      <c r="B2370" s="12" t="s">
        <v>705</v>
      </c>
      <c r="C2370" s="27">
        <v>1978.0</v>
      </c>
      <c r="D2370" s="27">
        <v>9600.0</v>
      </c>
    </row>
    <row r="2371" ht="15.75" customHeight="1">
      <c r="A2371" s="12" t="s">
        <v>652</v>
      </c>
      <c r="B2371" s="12" t="s">
        <v>705</v>
      </c>
      <c r="C2371" s="27">
        <v>1979.0</v>
      </c>
      <c r="D2371" s="27">
        <v>12650.0</v>
      </c>
    </row>
    <row r="2372" ht="15.75" customHeight="1">
      <c r="A2372" s="12" t="s">
        <v>652</v>
      </c>
      <c r="B2372" s="12" t="s">
        <v>705</v>
      </c>
      <c r="C2372" s="27">
        <v>1980.0</v>
      </c>
      <c r="D2372" s="27">
        <v>21030.0</v>
      </c>
    </row>
    <row r="2373" ht="15.75" customHeight="1">
      <c r="A2373" s="12" t="s">
        <v>652</v>
      </c>
      <c r="B2373" s="12" t="s">
        <v>705</v>
      </c>
      <c r="C2373" s="27">
        <v>1981.0</v>
      </c>
      <c r="D2373" s="27">
        <v>3910.0</v>
      </c>
    </row>
    <row r="2374" ht="15.75" customHeight="1">
      <c r="A2374" s="12" t="s">
        <v>652</v>
      </c>
      <c r="B2374" s="12" t="s">
        <v>705</v>
      </c>
      <c r="C2374" s="27">
        <v>1982.0</v>
      </c>
      <c r="D2374" s="27">
        <v>12300.0</v>
      </c>
    </row>
    <row r="2375" ht="15.75" customHeight="1">
      <c r="A2375" s="12" t="s">
        <v>652</v>
      </c>
      <c r="B2375" s="12" t="s">
        <v>705</v>
      </c>
      <c r="C2375" s="27">
        <v>1983.0</v>
      </c>
      <c r="D2375" s="27">
        <v>20030.0</v>
      </c>
    </row>
    <row r="2376" ht="15.75" customHeight="1">
      <c r="A2376" s="12" t="s">
        <v>652</v>
      </c>
      <c r="B2376" s="12" t="s">
        <v>705</v>
      </c>
      <c r="C2376" s="27">
        <v>1984.0</v>
      </c>
      <c r="D2376" s="27">
        <v>9830.0</v>
      </c>
    </row>
    <row r="2377" ht="15.75" customHeight="1">
      <c r="A2377" s="12" t="s">
        <v>652</v>
      </c>
      <c r="B2377" s="12" t="s">
        <v>705</v>
      </c>
      <c r="C2377" s="27">
        <v>1985.0</v>
      </c>
      <c r="D2377" s="27">
        <v>16600.0</v>
      </c>
    </row>
    <row r="2378" ht="15.75" customHeight="1">
      <c r="A2378" s="12" t="s">
        <v>652</v>
      </c>
      <c r="B2378" s="12" t="s">
        <v>705</v>
      </c>
      <c r="C2378" s="27">
        <v>1986.0</v>
      </c>
      <c r="D2378" s="27">
        <v>11500.0</v>
      </c>
    </row>
    <row r="2379" ht="15.75" customHeight="1">
      <c r="A2379" s="12" t="s">
        <v>652</v>
      </c>
      <c r="B2379" s="12" t="s">
        <v>705</v>
      </c>
      <c r="C2379" s="27">
        <v>1987.0</v>
      </c>
      <c r="D2379" s="27">
        <v>35720.0</v>
      </c>
    </row>
    <row r="2380" ht="15.75" customHeight="1">
      <c r="A2380" s="12" t="s">
        <v>652</v>
      </c>
      <c r="B2380" s="12" t="s">
        <v>705</v>
      </c>
      <c r="C2380" s="27">
        <v>1988.0</v>
      </c>
      <c r="D2380" s="27">
        <v>54400.0</v>
      </c>
    </row>
    <row r="2381" ht="15.75" customHeight="1">
      <c r="A2381" s="12" t="s">
        <v>652</v>
      </c>
      <c r="B2381" s="12" t="s">
        <v>705</v>
      </c>
      <c r="C2381" s="27">
        <v>1989.0</v>
      </c>
      <c r="D2381" s="27">
        <v>73550.0</v>
      </c>
    </row>
    <row r="2382" ht="15.75" customHeight="1">
      <c r="A2382" s="12" t="s">
        <v>652</v>
      </c>
      <c r="B2382" s="12" t="s">
        <v>705</v>
      </c>
      <c r="C2382" s="27">
        <v>1990.0</v>
      </c>
      <c r="D2382" s="27">
        <v>35400.0</v>
      </c>
    </row>
    <row r="2383" ht="15.75" customHeight="1">
      <c r="A2383" s="12" t="s">
        <v>652</v>
      </c>
      <c r="B2383" s="12" t="s">
        <v>705</v>
      </c>
      <c r="C2383" s="27">
        <v>1991.0</v>
      </c>
      <c r="D2383" s="27">
        <v>37770.0</v>
      </c>
    </row>
    <row r="2384" ht="15.75" customHeight="1">
      <c r="A2384" s="12" t="s">
        <v>652</v>
      </c>
      <c r="B2384" s="12" t="s">
        <v>705</v>
      </c>
      <c r="C2384" s="27">
        <v>1992.0</v>
      </c>
      <c r="D2384" s="27">
        <v>55190.0</v>
      </c>
    </row>
    <row r="2385" ht="15.75" customHeight="1">
      <c r="A2385" s="12" t="s">
        <v>652</v>
      </c>
      <c r="B2385" s="12" t="s">
        <v>705</v>
      </c>
      <c r="C2385" s="27">
        <v>1993.0</v>
      </c>
      <c r="D2385" s="27">
        <v>10240.0</v>
      </c>
    </row>
    <row r="2386" ht="15.75" customHeight="1">
      <c r="A2386" s="12" t="s">
        <v>652</v>
      </c>
      <c r="B2386" s="12" t="s">
        <v>705</v>
      </c>
      <c r="C2386" s="27">
        <v>1994.0</v>
      </c>
      <c r="D2386" s="27">
        <v>21850.0</v>
      </c>
    </row>
    <row r="2387" ht="15.75" customHeight="1">
      <c r="A2387" s="12" t="s">
        <v>652</v>
      </c>
      <c r="B2387" s="12" t="s">
        <v>705</v>
      </c>
      <c r="C2387" s="27">
        <v>1995.0</v>
      </c>
      <c r="D2387" s="27">
        <v>27700.0</v>
      </c>
    </row>
    <row r="2388" ht="15.75" customHeight="1">
      <c r="A2388" s="12" t="s">
        <v>652</v>
      </c>
      <c r="B2388" s="12" t="s">
        <v>705</v>
      </c>
      <c r="C2388" s="27">
        <v>1996.0</v>
      </c>
      <c r="D2388" s="27">
        <v>13700.0</v>
      </c>
    </row>
    <row r="2389" ht="15.75" customHeight="1">
      <c r="A2389" s="12" t="s">
        <v>652</v>
      </c>
      <c r="B2389" s="12" t="s">
        <v>705</v>
      </c>
      <c r="C2389" s="27">
        <v>1997.0</v>
      </c>
      <c r="D2389" s="27">
        <v>10205.0</v>
      </c>
    </row>
    <row r="2390" ht="15.75" customHeight="1">
      <c r="A2390" s="12" t="s">
        <v>652</v>
      </c>
      <c r="B2390" s="12" t="s">
        <v>705</v>
      </c>
      <c r="C2390" s="27">
        <v>1998.0</v>
      </c>
      <c r="D2390" s="27">
        <v>12000.0</v>
      </c>
    </row>
    <row r="2391" ht="15.75" customHeight="1">
      <c r="A2391" s="12" t="s">
        <v>652</v>
      </c>
      <c r="B2391" s="12" t="s">
        <v>705</v>
      </c>
      <c r="C2391" s="27">
        <v>1999.0</v>
      </c>
      <c r="D2391" s="27">
        <v>18000.0</v>
      </c>
    </row>
    <row r="2392" ht="15.75" customHeight="1">
      <c r="A2392" s="12" t="s">
        <v>652</v>
      </c>
      <c r="B2392" s="12" t="s">
        <v>705</v>
      </c>
      <c r="C2392" s="27">
        <v>2000.0</v>
      </c>
      <c r="D2392" s="27">
        <v>22830.0</v>
      </c>
    </row>
    <row r="2393" ht="15.75" customHeight="1">
      <c r="A2393" s="12" t="s">
        <v>652</v>
      </c>
      <c r="B2393" s="12" t="s">
        <v>705</v>
      </c>
      <c r="C2393" s="27">
        <v>2001.0</v>
      </c>
      <c r="D2393" s="27">
        <v>27650.0</v>
      </c>
    </row>
    <row r="2394" ht="15.75" customHeight="1">
      <c r="A2394" s="12" t="s">
        <v>652</v>
      </c>
      <c r="B2394" s="12" t="s">
        <v>705</v>
      </c>
      <c r="C2394" s="27">
        <v>2002.0</v>
      </c>
      <c r="D2394" s="27">
        <v>14210.0</v>
      </c>
    </row>
    <row r="2395" ht="15.75" customHeight="1">
      <c r="A2395" s="12" t="s">
        <v>652</v>
      </c>
      <c r="B2395" s="12" t="s">
        <v>705</v>
      </c>
      <c r="C2395" s="27">
        <v>2003.0</v>
      </c>
      <c r="D2395" s="27">
        <v>21150.0</v>
      </c>
    </row>
    <row r="2396" ht="15.75" customHeight="1">
      <c r="A2396" s="12" t="s">
        <v>652</v>
      </c>
      <c r="B2396" s="12" t="s">
        <v>705</v>
      </c>
      <c r="C2396" s="27">
        <v>2004.0</v>
      </c>
      <c r="D2396" s="27">
        <v>31281.0</v>
      </c>
    </row>
    <row r="2397" ht="15.75" customHeight="1">
      <c r="A2397" s="12" t="s">
        <v>652</v>
      </c>
      <c r="B2397" s="12" t="s">
        <v>705</v>
      </c>
      <c r="C2397" s="27">
        <v>2005.0</v>
      </c>
      <c r="D2397" s="27">
        <v>33000.0</v>
      </c>
    </row>
    <row r="2398" ht="15.75" customHeight="1">
      <c r="A2398" s="12" t="s">
        <v>652</v>
      </c>
      <c r="B2398" s="12" t="s">
        <v>705</v>
      </c>
      <c r="C2398" s="27">
        <v>2006.0</v>
      </c>
      <c r="D2398" s="27">
        <v>25300.0</v>
      </c>
    </row>
    <row r="2399" ht="15.75" customHeight="1">
      <c r="A2399" s="12" t="s">
        <v>652</v>
      </c>
      <c r="B2399" s="12" t="s">
        <v>705</v>
      </c>
      <c r="C2399" s="27">
        <v>2007.0</v>
      </c>
      <c r="D2399" s="27">
        <v>45050.0</v>
      </c>
    </row>
    <row r="2400" ht="15.75" customHeight="1">
      <c r="A2400" s="12" t="s">
        <v>652</v>
      </c>
      <c r="B2400" s="12" t="s">
        <v>705</v>
      </c>
      <c r="C2400" s="27">
        <v>2008.0</v>
      </c>
      <c r="D2400" s="27">
        <v>30150.0</v>
      </c>
    </row>
    <row r="2401" ht="15.75" customHeight="1">
      <c r="A2401" s="12" t="s">
        <v>652</v>
      </c>
      <c r="B2401" s="12" t="s">
        <v>705</v>
      </c>
      <c r="C2401" s="27">
        <v>2009.0</v>
      </c>
      <c r="D2401" s="27">
        <v>38700.0</v>
      </c>
    </row>
    <row r="2402" ht="15.75" customHeight="1">
      <c r="A2402" s="12" t="s">
        <v>652</v>
      </c>
      <c r="B2402" s="12" t="s">
        <v>705</v>
      </c>
      <c r="C2402" s="27">
        <v>2010.0</v>
      </c>
      <c r="D2402" s="27">
        <v>35550.0</v>
      </c>
    </row>
    <row r="2403" ht="15.75" customHeight="1">
      <c r="A2403" s="12" t="s">
        <v>652</v>
      </c>
      <c r="B2403" s="12" t="s">
        <v>705</v>
      </c>
      <c r="C2403" s="27">
        <v>2011.0</v>
      </c>
      <c r="D2403" s="27">
        <v>35480.0</v>
      </c>
    </row>
    <row r="2404" ht="15.75" customHeight="1">
      <c r="A2404" s="12" t="s">
        <v>652</v>
      </c>
      <c r="B2404" s="12" t="s">
        <v>705</v>
      </c>
      <c r="C2404" s="27">
        <v>2012.0</v>
      </c>
      <c r="D2404" s="27">
        <v>31775.0</v>
      </c>
    </row>
    <row r="2405" ht="15.75" customHeight="1">
      <c r="A2405" s="12" t="s">
        <v>652</v>
      </c>
      <c r="B2405" s="12" t="s">
        <v>705</v>
      </c>
      <c r="C2405" s="27">
        <v>2013.0</v>
      </c>
      <c r="D2405" s="27">
        <v>42525.0</v>
      </c>
    </row>
    <row r="2406" ht="15.75" customHeight="1">
      <c r="A2406" s="12" t="s">
        <v>652</v>
      </c>
      <c r="B2406" s="12" t="s">
        <v>705</v>
      </c>
      <c r="C2406" s="27">
        <v>2014.0</v>
      </c>
      <c r="D2406" s="27">
        <v>53540.0</v>
      </c>
    </row>
    <row r="2407" ht="15.75" customHeight="1">
      <c r="A2407" s="12" t="s">
        <v>652</v>
      </c>
      <c r="B2407" s="12" t="s">
        <v>705</v>
      </c>
      <c r="C2407" s="27">
        <v>2015.0</v>
      </c>
      <c r="D2407" s="27">
        <v>29800.0</v>
      </c>
    </row>
    <row r="2408" ht="15.75" customHeight="1">
      <c r="A2408" s="12" t="s">
        <v>652</v>
      </c>
      <c r="B2408" s="12" t="s">
        <v>705</v>
      </c>
      <c r="C2408" s="27">
        <v>2016.0</v>
      </c>
      <c r="D2408" s="27">
        <v>35240.0</v>
      </c>
    </row>
    <row r="2409" ht="15.75" customHeight="1">
      <c r="A2409" s="12" t="s">
        <v>652</v>
      </c>
      <c r="B2409" s="12" t="s">
        <v>705</v>
      </c>
      <c r="C2409" s="27">
        <v>2017.0</v>
      </c>
      <c r="D2409" s="27">
        <v>31100.0</v>
      </c>
    </row>
    <row r="2410" ht="15.75" customHeight="1">
      <c r="A2410" s="12" t="s">
        <v>652</v>
      </c>
      <c r="B2410" s="12" t="s">
        <v>705</v>
      </c>
      <c r="C2410" s="27">
        <v>2018.0</v>
      </c>
      <c r="D2410" s="27">
        <v>16100.0</v>
      </c>
    </row>
    <row r="2411" ht="15.75" customHeight="1">
      <c r="A2411" s="12" t="s">
        <v>652</v>
      </c>
      <c r="B2411" s="12" t="s">
        <v>705</v>
      </c>
      <c r="C2411" s="27">
        <v>2019.0</v>
      </c>
      <c r="D2411" s="27">
        <v>31800.0</v>
      </c>
    </row>
    <row r="2412" ht="15.75" customHeight="1">
      <c r="A2412" s="12" t="s">
        <v>652</v>
      </c>
      <c r="B2412" s="12" t="s">
        <v>705</v>
      </c>
      <c r="C2412" s="27">
        <v>2020.0</v>
      </c>
      <c r="D2412" s="27">
        <v>10005.0</v>
      </c>
    </row>
    <row r="2413" ht="15.75" customHeight="1">
      <c r="A2413" s="12" t="s">
        <v>652</v>
      </c>
      <c r="B2413" s="12" t="s">
        <v>705</v>
      </c>
      <c r="C2413" s="27">
        <v>2021.0</v>
      </c>
      <c r="D2413" s="27">
        <v>36880.0</v>
      </c>
    </row>
    <row r="2414" ht="15.75" customHeight="1">
      <c r="A2414" s="12" t="s">
        <v>652</v>
      </c>
      <c r="B2414" s="12" t="s">
        <v>707</v>
      </c>
      <c r="C2414" s="27">
        <v>1974.0</v>
      </c>
      <c r="D2414" s="27">
        <v>4641.0</v>
      </c>
    </row>
    <row r="2415" ht="15.75" customHeight="1">
      <c r="A2415" s="12" t="s">
        <v>652</v>
      </c>
      <c r="B2415" s="12" t="s">
        <v>707</v>
      </c>
      <c r="C2415" s="27">
        <v>1975.0</v>
      </c>
      <c r="D2415" s="27">
        <v>13710.0</v>
      </c>
    </row>
    <row r="2416" ht="15.75" customHeight="1">
      <c r="A2416" s="12" t="s">
        <v>652</v>
      </c>
      <c r="B2416" s="12" t="s">
        <v>707</v>
      </c>
      <c r="C2416" s="27">
        <v>1978.0</v>
      </c>
      <c r="D2416" s="27">
        <v>28190.0</v>
      </c>
    </row>
    <row r="2417" ht="15.75" customHeight="1">
      <c r="A2417" s="12" t="s">
        <v>652</v>
      </c>
      <c r="B2417" s="12" t="s">
        <v>707</v>
      </c>
      <c r="C2417" s="27">
        <v>1979.0</v>
      </c>
      <c r="D2417" s="27">
        <v>32110.0</v>
      </c>
    </row>
    <row r="2418" ht="15.75" customHeight="1">
      <c r="A2418" s="12" t="s">
        <v>652</v>
      </c>
      <c r="B2418" s="12" t="s">
        <v>707</v>
      </c>
      <c r="C2418" s="27">
        <v>1980.0</v>
      </c>
      <c r="D2418" s="27">
        <v>24452.0</v>
      </c>
    </row>
    <row r="2419" ht="15.75" customHeight="1">
      <c r="A2419" s="12" t="s">
        <v>652</v>
      </c>
      <c r="B2419" s="12" t="s">
        <v>707</v>
      </c>
      <c r="C2419" s="27">
        <v>1981.0</v>
      </c>
      <c r="D2419" s="27">
        <v>15190.0</v>
      </c>
    </row>
    <row r="2420" ht="15.75" customHeight="1">
      <c r="A2420" s="12" t="s">
        <v>652</v>
      </c>
      <c r="B2420" s="12" t="s">
        <v>707</v>
      </c>
      <c r="C2420" s="27">
        <v>1982.0</v>
      </c>
      <c r="D2420" s="27">
        <v>18240.0</v>
      </c>
    </row>
    <row r="2421" ht="15.75" customHeight="1">
      <c r="A2421" s="12" t="s">
        <v>652</v>
      </c>
      <c r="B2421" s="12" t="s">
        <v>707</v>
      </c>
      <c r="C2421" s="27">
        <v>1983.0</v>
      </c>
      <c r="D2421" s="27">
        <v>22440.0</v>
      </c>
    </row>
    <row r="2422" ht="15.75" customHeight="1">
      <c r="A2422" s="12" t="s">
        <v>652</v>
      </c>
      <c r="B2422" s="12" t="s">
        <v>707</v>
      </c>
      <c r="C2422" s="27">
        <v>1984.0</v>
      </c>
      <c r="D2422" s="27">
        <v>9600.0</v>
      </c>
    </row>
    <row r="2423" ht="15.75" customHeight="1">
      <c r="A2423" s="12" t="s">
        <v>652</v>
      </c>
      <c r="B2423" s="12" t="s">
        <v>707</v>
      </c>
      <c r="C2423" s="27">
        <v>1985.0</v>
      </c>
      <c r="D2423" s="27">
        <v>18715.0</v>
      </c>
    </row>
    <row r="2424" ht="15.75" customHeight="1">
      <c r="A2424" s="12" t="s">
        <v>652</v>
      </c>
      <c r="B2424" s="12" t="s">
        <v>707</v>
      </c>
      <c r="C2424" s="27">
        <v>1986.0</v>
      </c>
      <c r="D2424" s="27">
        <v>20151.0</v>
      </c>
    </row>
    <row r="2425" ht="15.75" customHeight="1">
      <c r="A2425" s="12" t="s">
        <v>652</v>
      </c>
      <c r="B2425" s="12" t="s">
        <v>707</v>
      </c>
      <c r="C2425" s="27">
        <v>1987.0</v>
      </c>
      <c r="D2425" s="27">
        <v>17220.0</v>
      </c>
    </row>
    <row r="2426" ht="15.75" customHeight="1">
      <c r="A2426" s="12" t="s">
        <v>652</v>
      </c>
      <c r="B2426" s="12" t="s">
        <v>707</v>
      </c>
      <c r="C2426" s="27">
        <v>1988.0</v>
      </c>
      <c r="D2426" s="27">
        <v>34800.0</v>
      </c>
    </row>
    <row r="2427" ht="15.75" customHeight="1">
      <c r="A2427" s="12" t="s">
        <v>652</v>
      </c>
      <c r="B2427" s="12" t="s">
        <v>707</v>
      </c>
      <c r="C2427" s="27">
        <v>1989.0</v>
      </c>
      <c r="D2427" s="27">
        <v>57009.0</v>
      </c>
    </row>
    <row r="2428" ht="15.75" customHeight="1">
      <c r="A2428" s="12" t="s">
        <v>652</v>
      </c>
      <c r="B2428" s="12" t="s">
        <v>707</v>
      </c>
      <c r="C2428" s="27">
        <v>1990.0</v>
      </c>
      <c r="D2428" s="27">
        <v>23420.0</v>
      </c>
    </row>
    <row r="2429" ht="15.75" customHeight="1">
      <c r="A2429" s="12" t="s">
        <v>652</v>
      </c>
      <c r="B2429" s="12" t="s">
        <v>707</v>
      </c>
      <c r="C2429" s="27">
        <v>1991.0</v>
      </c>
      <c r="D2429" s="27">
        <v>16255.0</v>
      </c>
    </row>
    <row r="2430" ht="15.75" customHeight="1">
      <c r="A2430" s="12" t="s">
        <v>652</v>
      </c>
      <c r="B2430" s="12" t="s">
        <v>707</v>
      </c>
      <c r="C2430" s="27">
        <v>1992.0</v>
      </c>
      <c r="D2430" s="27">
        <v>25585.0</v>
      </c>
    </row>
    <row r="2431" ht="15.75" customHeight="1">
      <c r="A2431" s="12" t="s">
        <v>652</v>
      </c>
      <c r="B2431" s="12" t="s">
        <v>707</v>
      </c>
      <c r="C2431" s="27">
        <v>1993.0</v>
      </c>
      <c r="D2431" s="27">
        <v>6300.0</v>
      </c>
    </row>
    <row r="2432" ht="15.75" customHeight="1">
      <c r="A2432" s="12" t="s">
        <v>652</v>
      </c>
      <c r="B2432" s="12" t="s">
        <v>707</v>
      </c>
      <c r="C2432" s="27">
        <v>1994.0</v>
      </c>
      <c r="D2432" s="27">
        <v>6050.0</v>
      </c>
    </row>
    <row r="2433" ht="15.75" customHeight="1">
      <c r="A2433" s="12" t="s">
        <v>652</v>
      </c>
      <c r="B2433" s="12" t="s">
        <v>707</v>
      </c>
      <c r="C2433" s="27">
        <v>1995.0</v>
      </c>
      <c r="D2433" s="27">
        <v>5820.0</v>
      </c>
    </row>
    <row r="2434" ht="15.75" customHeight="1">
      <c r="A2434" s="12" t="s">
        <v>652</v>
      </c>
      <c r="B2434" s="12" t="s">
        <v>707</v>
      </c>
      <c r="C2434" s="27">
        <v>1996.0</v>
      </c>
      <c r="D2434" s="27">
        <v>4673.0</v>
      </c>
    </row>
    <row r="2435" ht="15.75" customHeight="1">
      <c r="A2435" s="12" t="s">
        <v>652</v>
      </c>
      <c r="B2435" s="12" t="s">
        <v>707</v>
      </c>
      <c r="C2435" s="27">
        <v>1997.0</v>
      </c>
      <c r="D2435" s="27">
        <v>23433.0</v>
      </c>
    </row>
    <row r="2436" ht="15.75" customHeight="1">
      <c r="A2436" s="12" t="s">
        <v>652</v>
      </c>
      <c r="B2436" s="12" t="s">
        <v>707</v>
      </c>
      <c r="C2436" s="27">
        <v>1998.0</v>
      </c>
      <c r="D2436" s="27">
        <v>26515.0</v>
      </c>
    </row>
    <row r="2437" ht="15.75" customHeight="1">
      <c r="A2437" s="12" t="s">
        <v>652</v>
      </c>
      <c r="B2437" s="12" t="s">
        <v>707</v>
      </c>
      <c r="C2437" s="27">
        <v>1999.0</v>
      </c>
      <c r="D2437" s="27">
        <v>37795.0</v>
      </c>
    </row>
    <row r="2438" ht="15.75" customHeight="1">
      <c r="A2438" s="12" t="s">
        <v>652</v>
      </c>
      <c r="B2438" s="12" t="s">
        <v>707</v>
      </c>
      <c r="C2438" s="27">
        <v>2000.0</v>
      </c>
      <c r="D2438" s="27">
        <v>7435.0</v>
      </c>
    </row>
    <row r="2439" ht="15.75" customHeight="1">
      <c r="A2439" s="12" t="s">
        <v>652</v>
      </c>
      <c r="B2439" s="12" t="s">
        <v>707</v>
      </c>
      <c r="C2439" s="27">
        <v>2001.0</v>
      </c>
      <c r="D2439" s="27">
        <v>11730.0</v>
      </c>
    </row>
    <row r="2440" ht="15.75" customHeight="1">
      <c r="A2440" s="12" t="s">
        <v>652</v>
      </c>
      <c r="B2440" s="12" t="s">
        <v>707</v>
      </c>
      <c r="C2440" s="27">
        <v>2002.0</v>
      </c>
      <c r="D2440" s="27">
        <v>10655.0</v>
      </c>
    </row>
    <row r="2441" ht="15.75" customHeight="1">
      <c r="A2441" s="12" t="s">
        <v>652</v>
      </c>
      <c r="B2441" s="12" t="s">
        <v>707</v>
      </c>
      <c r="C2441" s="27">
        <v>2003.0</v>
      </c>
      <c r="D2441" s="27">
        <v>13670.0</v>
      </c>
    </row>
    <row r="2442" ht="15.75" customHeight="1">
      <c r="A2442" s="12" t="s">
        <v>652</v>
      </c>
      <c r="B2442" s="12" t="s">
        <v>707</v>
      </c>
      <c r="C2442" s="27">
        <v>2004.0</v>
      </c>
      <c r="D2442" s="27">
        <v>11755.0</v>
      </c>
    </row>
    <row r="2443" ht="15.75" customHeight="1">
      <c r="A2443" s="12" t="s">
        <v>652</v>
      </c>
      <c r="B2443" s="12" t="s">
        <v>707</v>
      </c>
      <c r="C2443" s="27">
        <v>2005.0</v>
      </c>
      <c r="D2443" s="27">
        <v>21780.0</v>
      </c>
    </row>
    <row r="2444" ht="15.75" customHeight="1">
      <c r="A2444" s="12" t="s">
        <v>652</v>
      </c>
      <c r="B2444" s="12" t="s">
        <v>707</v>
      </c>
      <c r="C2444" s="27">
        <v>2006.0</v>
      </c>
      <c r="D2444" s="27">
        <v>5695.0</v>
      </c>
    </row>
    <row r="2445" ht="15.75" customHeight="1">
      <c r="A2445" s="12" t="s">
        <v>652</v>
      </c>
      <c r="B2445" s="12" t="s">
        <v>707</v>
      </c>
      <c r="C2445" s="27">
        <v>2007.0</v>
      </c>
      <c r="D2445" s="27">
        <v>30104.0</v>
      </c>
    </row>
    <row r="2446" ht="15.75" customHeight="1">
      <c r="A2446" s="12" t="s">
        <v>652</v>
      </c>
      <c r="B2446" s="12" t="s">
        <v>707</v>
      </c>
      <c r="C2446" s="27">
        <v>2008.0</v>
      </c>
      <c r="D2446" s="27">
        <v>19530.0</v>
      </c>
    </row>
    <row r="2447" ht="15.75" customHeight="1">
      <c r="A2447" s="12" t="s">
        <v>652</v>
      </c>
      <c r="B2447" s="12" t="s">
        <v>707</v>
      </c>
      <c r="C2447" s="27">
        <v>2009.0</v>
      </c>
      <c r="D2447" s="27">
        <v>19425.0</v>
      </c>
    </row>
    <row r="2448" ht="15.75" customHeight="1">
      <c r="A2448" s="12" t="s">
        <v>652</v>
      </c>
      <c r="B2448" s="12" t="s">
        <v>707</v>
      </c>
      <c r="C2448" s="27">
        <v>2010.0</v>
      </c>
      <c r="D2448" s="27">
        <v>8168.0</v>
      </c>
    </row>
    <row r="2449" ht="15.75" customHeight="1">
      <c r="A2449" s="12" t="s">
        <v>652</v>
      </c>
      <c r="B2449" s="12" t="s">
        <v>707</v>
      </c>
      <c r="C2449" s="27">
        <v>2011.0</v>
      </c>
      <c r="D2449" s="27">
        <v>7190.0</v>
      </c>
    </row>
    <row r="2450" ht="15.75" customHeight="1">
      <c r="A2450" s="12" t="s">
        <v>652</v>
      </c>
      <c r="B2450" s="12" t="s">
        <v>707</v>
      </c>
      <c r="C2450" s="27">
        <v>2012.0</v>
      </c>
      <c r="D2450" s="27">
        <v>8806.0</v>
      </c>
    </row>
    <row r="2451" ht="15.75" customHeight="1">
      <c r="A2451" s="12" t="s">
        <v>652</v>
      </c>
      <c r="B2451" s="12" t="s">
        <v>707</v>
      </c>
      <c r="C2451" s="27">
        <v>2013.0</v>
      </c>
      <c r="D2451" s="27">
        <v>11455.0</v>
      </c>
    </row>
    <row r="2452" ht="15.75" customHeight="1">
      <c r="A2452" s="12" t="s">
        <v>652</v>
      </c>
      <c r="B2452" s="12" t="s">
        <v>707</v>
      </c>
      <c r="C2452" s="27">
        <v>2014.0</v>
      </c>
      <c r="D2452" s="27">
        <v>17449.0</v>
      </c>
    </row>
    <row r="2453" ht="15.75" customHeight="1">
      <c r="A2453" s="12" t="s">
        <v>652</v>
      </c>
      <c r="B2453" s="12" t="s">
        <v>707</v>
      </c>
      <c r="C2453" s="27">
        <v>2015.0</v>
      </c>
      <c r="D2453" s="27">
        <v>24885.0</v>
      </c>
    </row>
    <row r="2454" ht="15.75" customHeight="1">
      <c r="A2454" s="12" t="s">
        <v>652</v>
      </c>
      <c r="B2454" s="12" t="s">
        <v>707</v>
      </c>
      <c r="C2454" s="27">
        <v>2016.0</v>
      </c>
      <c r="D2454" s="27">
        <v>7825.0</v>
      </c>
    </row>
    <row r="2455" ht="15.75" customHeight="1">
      <c r="A2455" s="12" t="s">
        <v>652</v>
      </c>
      <c r="B2455" s="12" t="s">
        <v>707</v>
      </c>
      <c r="C2455" s="27">
        <v>2017.0</v>
      </c>
      <c r="D2455" s="27">
        <v>8291.0</v>
      </c>
    </row>
    <row r="2456" ht="15.75" customHeight="1">
      <c r="A2456" s="12" t="s">
        <v>652</v>
      </c>
      <c r="B2456" s="12" t="s">
        <v>707</v>
      </c>
      <c r="C2456" s="27">
        <v>2018.0</v>
      </c>
      <c r="D2456" s="27">
        <v>4538.0</v>
      </c>
    </row>
    <row r="2457" ht="15.75" customHeight="1">
      <c r="A2457" s="12" t="s">
        <v>652</v>
      </c>
      <c r="B2457" s="12" t="s">
        <v>707</v>
      </c>
      <c r="C2457" s="27">
        <v>2019.0</v>
      </c>
      <c r="D2457" s="27">
        <v>4076.0</v>
      </c>
    </row>
    <row r="2458" ht="15.75" customHeight="1">
      <c r="A2458" s="12" t="s">
        <v>652</v>
      </c>
      <c r="B2458" s="12" t="s">
        <v>707</v>
      </c>
      <c r="C2458" s="27">
        <v>2020.0</v>
      </c>
      <c r="D2458" s="27">
        <v>4469.0</v>
      </c>
    </row>
    <row r="2459" ht="15.75" customHeight="1">
      <c r="A2459" s="12" t="s">
        <v>652</v>
      </c>
      <c r="B2459" s="12" t="s">
        <v>707</v>
      </c>
      <c r="C2459" s="27">
        <v>2021.0</v>
      </c>
      <c r="D2459" s="27">
        <v>3818.0</v>
      </c>
    </row>
    <row r="2460" ht="15.75" customHeight="1">
      <c r="A2460" s="12" t="s">
        <v>652</v>
      </c>
      <c r="B2460" s="12" t="s">
        <v>708</v>
      </c>
      <c r="C2460" s="27">
        <v>1991.0</v>
      </c>
      <c r="D2460" s="27">
        <v>5360.0</v>
      </c>
    </row>
    <row r="2461" ht="15.75" customHeight="1">
      <c r="A2461" s="12" t="s">
        <v>652</v>
      </c>
      <c r="B2461" s="12" t="s">
        <v>708</v>
      </c>
      <c r="C2461" s="27">
        <v>1992.0</v>
      </c>
      <c r="D2461" s="27">
        <v>7955.0</v>
      </c>
    </row>
    <row r="2462" ht="15.75" customHeight="1">
      <c r="A2462" s="12" t="s">
        <v>652</v>
      </c>
      <c r="B2462" s="12" t="s">
        <v>708</v>
      </c>
      <c r="C2462" s="27">
        <v>1993.0</v>
      </c>
      <c r="D2462" s="27">
        <v>4770.0</v>
      </c>
    </row>
    <row r="2463" ht="15.75" customHeight="1">
      <c r="A2463" s="12" t="s">
        <v>652</v>
      </c>
      <c r="B2463" s="12" t="s">
        <v>708</v>
      </c>
      <c r="C2463" s="27">
        <v>1994.0</v>
      </c>
      <c r="D2463" s="27">
        <v>7492.0</v>
      </c>
    </row>
    <row r="2464" ht="15.75" customHeight="1">
      <c r="A2464" s="12" t="s">
        <v>652</v>
      </c>
      <c r="B2464" s="12" t="s">
        <v>708</v>
      </c>
      <c r="C2464" s="27">
        <v>1995.0</v>
      </c>
      <c r="D2464" s="27">
        <v>3123.0</v>
      </c>
    </row>
    <row r="2465" ht="15.75" customHeight="1">
      <c r="A2465" s="12" t="s">
        <v>652</v>
      </c>
      <c r="B2465" s="12" t="s">
        <v>708</v>
      </c>
      <c r="C2465" s="27">
        <v>1996.0</v>
      </c>
      <c r="D2465" s="27">
        <v>3605.0</v>
      </c>
    </row>
    <row r="2466" ht="15.75" customHeight="1">
      <c r="A2466" s="12" t="s">
        <v>652</v>
      </c>
      <c r="B2466" s="12" t="s">
        <v>708</v>
      </c>
      <c r="C2466" s="27">
        <v>1997.0</v>
      </c>
      <c r="D2466" s="27">
        <v>2130.0</v>
      </c>
    </row>
    <row r="2467" ht="15.75" customHeight="1">
      <c r="A2467" s="12" t="s">
        <v>652</v>
      </c>
      <c r="B2467" s="12" t="s">
        <v>708</v>
      </c>
      <c r="C2467" s="27">
        <v>1998.0</v>
      </c>
      <c r="D2467" s="27">
        <v>9411.0</v>
      </c>
    </row>
    <row r="2468" ht="15.75" customHeight="1">
      <c r="A2468" s="12" t="s">
        <v>652</v>
      </c>
      <c r="B2468" s="12" t="s">
        <v>708</v>
      </c>
      <c r="C2468" s="27">
        <v>1999.0</v>
      </c>
      <c r="D2468" s="27">
        <v>4454.0</v>
      </c>
    </row>
    <row r="2469" ht="15.75" customHeight="1">
      <c r="A2469" s="12" t="s">
        <v>652</v>
      </c>
      <c r="B2469" s="12" t="s">
        <v>708</v>
      </c>
      <c r="C2469" s="27">
        <v>2000.0</v>
      </c>
      <c r="D2469" s="27">
        <v>4934.0</v>
      </c>
    </row>
    <row r="2470" ht="15.75" customHeight="1">
      <c r="A2470" s="12" t="s">
        <v>652</v>
      </c>
      <c r="B2470" s="12" t="s">
        <v>708</v>
      </c>
      <c r="C2470" s="27">
        <v>2001.0</v>
      </c>
      <c r="D2470" s="27">
        <v>8497.0</v>
      </c>
    </row>
    <row r="2471" ht="15.75" customHeight="1">
      <c r="A2471" s="12" t="s">
        <v>652</v>
      </c>
      <c r="B2471" s="12" t="s">
        <v>708</v>
      </c>
      <c r="C2471" s="27">
        <v>2002.0</v>
      </c>
      <c r="D2471" s="27">
        <v>4060.0</v>
      </c>
    </row>
    <row r="2472" ht="15.75" customHeight="1">
      <c r="A2472" s="12" t="s">
        <v>652</v>
      </c>
      <c r="B2472" s="12" t="s">
        <v>708</v>
      </c>
      <c r="C2472" s="27">
        <v>2003.0</v>
      </c>
      <c r="D2472" s="27">
        <v>2425.0</v>
      </c>
    </row>
    <row r="2473" ht="15.75" customHeight="1">
      <c r="A2473" s="12" t="s">
        <v>652</v>
      </c>
      <c r="B2473" s="12" t="s">
        <v>708</v>
      </c>
      <c r="C2473" s="27">
        <v>2004.0</v>
      </c>
      <c r="D2473" s="27">
        <v>2920.0</v>
      </c>
    </row>
    <row r="2474" ht="15.75" customHeight="1">
      <c r="A2474" s="12" t="s">
        <v>652</v>
      </c>
      <c r="B2474" s="12" t="s">
        <v>708</v>
      </c>
      <c r="C2474" s="27">
        <v>2005.0</v>
      </c>
      <c r="D2474" s="27">
        <v>3720.0</v>
      </c>
    </row>
    <row r="2475" ht="15.75" customHeight="1">
      <c r="A2475" s="12" t="s">
        <v>652</v>
      </c>
      <c r="B2475" s="12" t="s">
        <v>708</v>
      </c>
      <c r="C2475" s="27">
        <v>2006.0</v>
      </c>
      <c r="D2475" s="27">
        <v>2450.0</v>
      </c>
    </row>
    <row r="2476" ht="15.75" customHeight="1">
      <c r="A2476" s="12" t="s">
        <v>652</v>
      </c>
      <c r="B2476" s="12" t="s">
        <v>708</v>
      </c>
      <c r="C2476" s="27">
        <v>2007.0</v>
      </c>
      <c r="D2476" s="27">
        <v>2790.0</v>
      </c>
    </row>
    <row r="2477" ht="15.75" customHeight="1">
      <c r="A2477" s="12" t="s">
        <v>652</v>
      </c>
      <c r="B2477" s="12" t="s">
        <v>708</v>
      </c>
      <c r="C2477" s="27">
        <v>2008.0</v>
      </c>
      <c r="D2477" s="27">
        <v>2771.0</v>
      </c>
    </row>
    <row r="2478" ht="15.75" customHeight="1">
      <c r="A2478" s="12" t="s">
        <v>652</v>
      </c>
      <c r="B2478" s="12" t="s">
        <v>708</v>
      </c>
      <c r="C2478" s="27">
        <v>2009.0</v>
      </c>
      <c r="D2478" s="27">
        <v>2240.0</v>
      </c>
    </row>
    <row r="2479" ht="15.75" customHeight="1">
      <c r="A2479" s="12" t="s">
        <v>652</v>
      </c>
      <c r="B2479" s="12" t="s">
        <v>708</v>
      </c>
      <c r="C2479" s="27">
        <v>2010.0</v>
      </c>
      <c r="D2479" s="27">
        <v>4232.0</v>
      </c>
    </row>
    <row r="2480" ht="15.75" customHeight="1">
      <c r="A2480" s="12" t="s">
        <v>652</v>
      </c>
      <c r="B2480" s="12" t="s">
        <v>708</v>
      </c>
      <c r="C2480" s="27">
        <v>2011.0</v>
      </c>
      <c r="D2480" s="27">
        <v>3482.0</v>
      </c>
    </row>
    <row r="2481" ht="15.75" customHeight="1">
      <c r="A2481" s="12" t="s">
        <v>652</v>
      </c>
      <c r="B2481" s="12" t="s">
        <v>708</v>
      </c>
      <c r="C2481" s="27">
        <v>2012.0</v>
      </c>
      <c r="D2481" s="27">
        <v>4778.0</v>
      </c>
    </row>
    <row r="2482" ht="15.75" customHeight="1">
      <c r="A2482" s="12" t="s">
        <v>652</v>
      </c>
      <c r="B2482" s="12" t="s">
        <v>708</v>
      </c>
      <c r="C2482" s="27">
        <v>2013.0</v>
      </c>
      <c r="D2482" s="27">
        <v>3283.0</v>
      </c>
    </row>
    <row r="2483" ht="15.75" customHeight="1">
      <c r="A2483" s="12" t="s">
        <v>652</v>
      </c>
      <c r="B2483" s="12" t="s">
        <v>708</v>
      </c>
      <c r="C2483" s="27">
        <v>2014.0</v>
      </c>
      <c r="D2483" s="27">
        <v>3046.0</v>
      </c>
    </row>
    <row r="2484" ht="15.75" customHeight="1">
      <c r="A2484" s="12" t="s">
        <v>652</v>
      </c>
      <c r="B2484" s="12" t="s">
        <v>708</v>
      </c>
      <c r="C2484" s="27">
        <v>2015.0</v>
      </c>
      <c r="D2484" s="27">
        <v>1836.0</v>
      </c>
    </row>
    <row r="2485" ht="15.75" customHeight="1">
      <c r="A2485" s="12" t="s">
        <v>652</v>
      </c>
      <c r="B2485" s="12" t="s">
        <v>708</v>
      </c>
      <c r="C2485" s="27">
        <v>2016.0</v>
      </c>
      <c r="D2485" s="27">
        <v>1999.0</v>
      </c>
    </row>
    <row r="2486" ht="15.75" customHeight="1">
      <c r="A2486" s="12" t="s">
        <v>652</v>
      </c>
      <c r="B2486" s="12" t="s">
        <v>708</v>
      </c>
      <c r="C2486" s="27">
        <v>2017.0</v>
      </c>
      <c r="D2486" s="27">
        <v>1832.0</v>
      </c>
    </row>
    <row r="2487" ht="15.75" customHeight="1">
      <c r="A2487" s="12" t="s">
        <v>652</v>
      </c>
      <c r="B2487" s="12" t="s">
        <v>708</v>
      </c>
      <c r="C2487" s="27">
        <v>2018.0</v>
      </c>
      <c r="D2487" s="27">
        <v>2491.0</v>
      </c>
    </row>
    <row r="2488" ht="15.75" customHeight="1">
      <c r="A2488" s="12" t="s">
        <v>652</v>
      </c>
      <c r="B2488" s="12" t="s">
        <v>708</v>
      </c>
      <c r="C2488" s="27">
        <v>2019.0</v>
      </c>
      <c r="D2488" s="27">
        <v>1226.0</v>
      </c>
    </row>
    <row r="2489" ht="15.75" customHeight="1">
      <c r="A2489" s="12" t="s">
        <v>652</v>
      </c>
      <c r="B2489" s="12" t="s">
        <v>708</v>
      </c>
      <c r="C2489" s="27">
        <v>2020.0</v>
      </c>
      <c r="D2489" s="27">
        <v>1096.0</v>
      </c>
    </row>
    <row r="2490" ht="15.75" customHeight="1">
      <c r="A2490" s="12" t="s">
        <v>652</v>
      </c>
      <c r="B2490" s="12" t="s">
        <v>711</v>
      </c>
      <c r="C2490" s="27">
        <v>1991.0</v>
      </c>
      <c r="D2490" s="27">
        <v>29.0</v>
      </c>
    </row>
    <row r="2491" ht="15.75" customHeight="1">
      <c r="A2491" s="12" t="s">
        <v>652</v>
      </c>
      <c r="B2491" s="12" t="s">
        <v>711</v>
      </c>
      <c r="C2491" s="27">
        <v>1992.0</v>
      </c>
      <c r="D2491" s="27">
        <v>110.0</v>
      </c>
    </row>
    <row r="2492" ht="15.75" customHeight="1">
      <c r="A2492" s="12" t="s">
        <v>652</v>
      </c>
      <c r="B2492" s="12" t="s">
        <v>711</v>
      </c>
      <c r="C2492" s="27">
        <v>1993.0</v>
      </c>
      <c r="D2492" s="27">
        <v>127.0</v>
      </c>
    </row>
    <row r="2493" ht="15.75" customHeight="1">
      <c r="A2493" s="12" t="s">
        <v>652</v>
      </c>
      <c r="B2493" s="12" t="s">
        <v>711</v>
      </c>
      <c r="C2493" s="27">
        <v>1994.0</v>
      </c>
      <c r="D2493" s="27">
        <v>35.0</v>
      </c>
    </row>
    <row r="2494" ht="15.75" customHeight="1">
      <c r="A2494" s="12" t="s">
        <v>652</v>
      </c>
      <c r="B2494" s="12" t="s">
        <v>711</v>
      </c>
      <c r="C2494" s="27">
        <v>1995.0</v>
      </c>
      <c r="D2494" s="27">
        <v>166.0</v>
      </c>
    </row>
    <row r="2495" ht="15.75" customHeight="1">
      <c r="A2495" s="12" t="s">
        <v>652</v>
      </c>
      <c r="B2495" s="12" t="s">
        <v>711</v>
      </c>
      <c r="C2495" s="27">
        <v>1996.0</v>
      </c>
      <c r="D2495" s="27">
        <v>392.0</v>
      </c>
    </row>
    <row r="2496" ht="15.75" customHeight="1">
      <c r="A2496" s="12" t="s">
        <v>652</v>
      </c>
      <c r="B2496" s="12" t="s">
        <v>711</v>
      </c>
      <c r="C2496" s="27">
        <v>1997.0</v>
      </c>
      <c r="D2496" s="27">
        <v>547.0</v>
      </c>
    </row>
    <row r="2497" ht="15.75" customHeight="1">
      <c r="A2497" s="12" t="s">
        <v>652</v>
      </c>
      <c r="B2497" s="12" t="s">
        <v>711</v>
      </c>
      <c r="C2497" s="27">
        <v>1998.0</v>
      </c>
      <c r="D2497" s="27">
        <v>808.0</v>
      </c>
    </row>
    <row r="2498" ht="15.75" customHeight="1">
      <c r="A2498" s="12" t="s">
        <v>652</v>
      </c>
      <c r="B2498" s="12" t="s">
        <v>711</v>
      </c>
      <c r="C2498" s="27">
        <v>1999.0</v>
      </c>
      <c r="D2498" s="27">
        <v>1114.0</v>
      </c>
    </row>
    <row r="2499" ht="15.75" customHeight="1">
      <c r="A2499" s="12" t="s">
        <v>652</v>
      </c>
      <c r="B2499" s="12" t="s">
        <v>711</v>
      </c>
      <c r="C2499" s="27">
        <v>2000.0</v>
      </c>
      <c r="D2499" s="27">
        <v>1829.0</v>
      </c>
    </row>
    <row r="2500" ht="15.75" customHeight="1">
      <c r="A2500" s="12" t="s">
        <v>652</v>
      </c>
      <c r="B2500" s="12" t="s">
        <v>711</v>
      </c>
      <c r="C2500" s="27">
        <v>2001.0</v>
      </c>
      <c r="D2500" s="27">
        <v>989.0</v>
      </c>
    </row>
    <row r="2501" ht="15.75" customHeight="1">
      <c r="A2501" s="12" t="s">
        <v>652</v>
      </c>
      <c r="B2501" s="12" t="s">
        <v>711</v>
      </c>
      <c r="C2501" s="27">
        <v>2002.0</v>
      </c>
      <c r="D2501" s="27">
        <v>1431.0</v>
      </c>
    </row>
    <row r="2502" ht="15.75" customHeight="1">
      <c r="A2502" s="12" t="s">
        <v>652</v>
      </c>
      <c r="B2502" s="12" t="s">
        <v>711</v>
      </c>
      <c r="C2502" s="27">
        <v>2003.0</v>
      </c>
      <c r="D2502" s="27">
        <v>803.0</v>
      </c>
    </row>
    <row r="2503" ht="15.75" customHeight="1">
      <c r="A2503" s="12" t="s">
        <v>652</v>
      </c>
      <c r="B2503" s="12" t="s">
        <v>711</v>
      </c>
      <c r="C2503" s="27">
        <v>2004.0</v>
      </c>
      <c r="D2503" s="27">
        <v>2292.0</v>
      </c>
    </row>
    <row r="2504" ht="15.75" customHeight="1">
      <c r="A2504" s="12" t="s">
        <v>652</v>
      </c>
      <c r="B2504" s="12" t="s">
        <v>711</v>
      </c>
      <c r="C2504" s="27">
        <v>2005.0</v>
      </c>
      <c r="D2504" s="27">
        <v>1431.0</v>
      </c>
    </row>
    <row r="2505" ht="15.75" customHeight="1">
      <c r="A2505" s="12" t="s">
        <v>652</v>
      </c>
      <c r="B2505" s="12" t="s">
        <v>711</v>
      </c>
      <c r="C2505" s="27">
        <v>2006.0</v>
      </c>
      <c r="D2505" s="27">
        <v>1044.0</v>
      </c>
    </row>
    <row r="2506" ht="15.75" customHeight="1">
      <c r="A2506" s="12" t="s">
        <v>652</v>
      </c>
      <c r="B2506" s="12" t="s">
        <v>711</v>
      </c>
      <c r="C2506" s="27">
        <v>2007.0</v>
      </c>
      <c r="D2506" s="27">
        <v>854.0</v>
      </c>
    </row>
    <row r="2507" ht="15.75" customHeight="1">
      <c r="A2507" s="12" t="s">
        <v>652</v>
      </c>
      <c r="B2507" s="12" t="s">
        <v>711</v>
      </c>
      <c r="C2507" s="27">
        <v>2008.0</v>
      </c>
      <c r="D2507" s="27">
        <v>544.0</v>
      </c>
    </row>
    <row r="2508" ht="15.75" customHeight="1">
      <c r="A2508" s="12" t="s">
        <v>652</v>
      </c>
      <c r="B2508" s="12" t="s">
        <v>711</v>
      </c>
      <c r="C2508" s="27">
        <v>2009.0</v>
      </c>
      <c r="D2508" s="27">
        <v>1386.0</v>
      </c>
    </row>
    <row r="2509" ht="15.75" customHeight="1">
      <c r="A2509" s="12" t="s">
        <v>652</v>
      </c>
      <c r="B2509" s="12" t="s">
        <v>711</v>
      </c>
      <c r="C2509" s="27">
        <v>2010.0</v>
      </c>
      <c r="D2509" s="27">
        <v>1470.0</v>
      </c>
    </row>
    <row r="2510" ht="15.75" customHeight="1">
      <c r="A2510" s="12" t="s">
        <v>652</v>
      </c>
      <c r="B2510" s="12" t="s">
        <v>711</v>
      </c>
      <c r="C2510" s="27">
        <v>2011.0</v>
      </c>
      <c r="D2510" s="27">
        <v>1047.0</v>
      </c>
    </row>
    <row r="2511" ht="15.75" customHeight="1">
      <c r="A2511" s="12" t="s">
        <v>652</v>
      </c>
      <c r="B2511" s="12" t="s">
        <v>711</v>
      </c>
      <c r="C2511" s="27">
        <v>2012.0</v>
      </c>
      <c r="D2511" s="27">
        <v>835.0</v>
      </c>
    </row>
    <row r="2512" ht="15.75" customHeight="1">
      <c r="A2512" s="12" t="s">
        <v>652</v>
      </c>
      <c r="B2512" s="12" t="s">
        <v>711</v>
      </c>
      <c r="C2512" s="27">
        <v>2013.0</v>
      </c>
      <c r="D2512" s="27">
        <v>1102.0</v>
      </c>
    </row>
    <row r="2513" ht="15.75" customHeight="1">
      <c r="A2513" s="12" t="s">
        <v>652</v>
      </c>
      <c r="B2513" s="12" t="s">
        <v>711</v>
      </c>
      <c r="C2513" s="27">
        <v>2014.0</v>
      </c>
      <c r="D2513" s="27">
        <v>1765.0</v>
      </c>
    </row>
    <row r="2514" ht="15.75" customHeight="1">
      <c r="A2514" s="12" t="s">
        <v>652</v>
      </c>
      <c r="B2514" s="12" t="s">
        <v>711</v>
      </c>
      <c r="C2514" s="27">
        <v>2015.0</v>
      </c>
      <c r="D2514" s="27">
        <v>761.0</v>
      </c>
    </row>
    <row r="2515" ht="15.75" customHeight="1">
      <c r="A2515" s="12" t="s">
        <v>652</v>
      </c>
      <c r="B2515" s="12" t="s">
        <v>711</v>
      </c>
      <c r="C2515" s="27">
        <v>2016.0</v>
      </c>
      <c r="D2515" s="27">
        <v>721.0</v>
      </c>
    </row>
    <row r="2516" ht="15.75" customHeight="1">
      <c r="A2516" s="12" t="s">
        <v>652</v>
      </c>
      <c r="B2516" s="12" t="s">
        <v>711</v>
      </c>
      <c r="C2516" s="27">
        <v>2017.0</v>
      </c>
      <c r="D2516" s="27">
        <v>555.0</v>
      </c>
    </row>
    <row r="2517" ht="15.75" customHeight="1">
      <c r="A2517" s="12" t="s">
        <v>652</v>
      </c>
      <c r="B2517" s="12" t="s">
        <v>711</v>
      </c>
      <c r="C2517" s="27">
        <v>2018.0</v>
      </c>
      <c r="D2517" s="27">
        <v>338.0</v>
      </c>
    </row>
    <row r="2518" ht="15.75" customHeight="1">
      <c r="A2518" s="12" t="s">
        <v>652</v>
      </c>
      <c r="B2518" s="12" t="s">
        <v>711</v>
      </c>
      <c r="C2518" s="27">
        <v>2019.0</v>
      </c>
      <c r="D2518" s="27">
        <v>384.0</v>
      </c>
    </row>
    <row r="2519" ht="15.75" customHeight="1">
      <c r="A2519" s="12" t="s">
        <v>652</v>
      </c>
      <c r="B2519" s="12" t="s">
        <v>711</v>
      </c>
      <c r="C2519" s="27">
        <v>2020.0</v>
      </c>
      <c r="D2519" s="27">
        <v>677.0</v>
      </c>
    </row>
    <row r="2520" ht="15.75" customHeight="1">
      <c r="A2520" s="12" t="s">
        <v>652</v>
      </c>
      <c r="B2520" s="12" t="s">
        <v>713</v>
      </c>
      <c r="C2520" s="27">
        <v>1991.0</v>
      </c>
      <c r="D2520" s="27">
        <v>225.0</v>
      </c>
    </row>
    <row r="2521" ht="15.75" customHeight="1">
      <c r="A2521" s="12" t="s">
        <v>652</v>
      </c>
      <c r="B2521" s="12" t="s">
        <v>713</v>
      </c>
      <c r="C2521" s="27">
        <v>1992.0</v>
      </c>
      <c r="D2521" s="27">
        <v>923.0</v>
      </c>
    </row>
    <row r="2522" ht="15.75" customHeight="1">
      <c r="A2522" s="12" t="s">
        <v>652</v>
      </c>
      <c r="B2522" s="12" t="s">
        <v>713</v>
      </c>
      <c r="C2522" s="27">
        <v>1993.0</v>
      </c>
      <c r="D2522" s="27">
        <v>1252.0</v>
      </c>
    </row>
    <row r="2523" ht="15.75" customHeight="1">
      <c r="A2523" s="12" t="s">
        <v>652</v>
      </c>
      <c r="B2523" s="12" t="s">
        <v>713</v>
      </c>
      <c r="C2523" s="27">
        <v>1994.0</v>
      </c>
      <c r="D2523" s="27">
        <v>336.0</v>
      </c>
    </row>
    <row r="2524" ht="15.75" customHeight="1">
      <c r="A2524" s="12" t="s">
        <v>652</v>
      </c>
      <c r="B2524" s="12" t="s">
        <v>713</v>
      </c>
      <c r="C2524" s="27">
        <v>1995.0</v>
      </c>
      <c r="D2524" s="27">
        <v>166.0</v>
      </c>
    </row>
    <row r="2525" ht="15.75" customHeight="1">
      <c r="A2525" s="12" t="s">
        <v>652</v>
      </c>
      <c r="B2525" s="12" t="s">
        <v>713</v>
      </c>
      <c r="C2525" s="27">
        <v>1996.0</v>
      </c>
      <c r="D2525" s="27">
        <v>215.0</v>
      </c>
    </row>
    <row r="2526" ht="15.75" customHeight="1">
      <c r="A2526" s="12" t="s">
        <v>652</v>
      </c>
      <c r="B2526" s="12" t="s">
        <v>713</v>
      </c>
      <c r="C2526" s="27">
        <v>1997.0</v>
      </c>
      <c r="D2526" s="27">
        <v>679.0</v>
      </c>
    </row>
    <row r="2527" ht="15.75" customHeight="1">
      <c r="A2527" s="12" t="s">
        <v>652</v>
      </c>
      <c r="B2527" s="12" t="s">
        <v>713</v>
      </c>
      <c r="C2527" s="27">
        <v>1998.0</v>
      </c>
      <c r="D2527" s="27">
        <v>679.0</v>
      </c>
    </row>
    <row r="2528" ht="15.75" customHeight="1">
      <c r="A2528" s="12" t="s">
        <v>652</v>
      </c>
      <c r="B2528" s="12" t="s">
        <v>713</v>
      </c>
      <c r="C2528" s="27">
        <v>1999.0</v>
      </c>
      <c r="D2528" s="27">
        <v>417.0</v>
      </c>
    </row>
    <row r="2529" ht="15.75" customHeight="1">
      <c r="A2529" s="12" t="s">
        <v>652</v>
      </c>
      <c r="B2529" s="12" t="s">
        <v>713</v>
      </c>
      <c r="C2529" s="27">
        <v>2000.0</v>
      </c>
      <c r="D2529" s="27">
        <v>371.0</v>
      </c>
    </row>
    <row r="2530" ht="15.75" customHeight="1">
      <c r="A2530" s="12" t="s">
        <v>652</v>
      </c>
      <c r="B2530" s="12" t="s">
        <v>713</v>
      </c>
      <c r="C2530" s="27">
        <v>2001.0</v>
      </c>
      <c r="D2530" s="27">
        <v>1142.0</v>
      </c>
    </row>
    <row r="2531" ht="15.75" customHeight="1">
      <c r="A2531" s="12" t="s">
        <v>652</v>
      </c>
      <c r="B2531" s="12" t="s">
        <v>713</v>
      </c>
      <c r="C2531" s="27">
        <v>2002.0</v>
      </c>
      <c r="D2531" s="27">
        <v>462.0</v>
      </c>
    </row>
    <row r="2532" ht="15.75" customHeight="1">
      <c r="A2532" s="12" t="s">
        <v>652</v>
      </c>
      <c r="B2532" s="12" t="s">
        <v>713</v>
      </c>
      <c r="C2532" s="27">
        <v>2003.0</v>
      </c>
      <c r="D2532" s="27">
        <v>1075.0</v>
      </c>
    </row>
    <row r="2533" ht="15.75" customHeight="1">
      <c r="A2533" s="12" t="s">
        <v>652</v>
      </c>
      <c r="B2533" s="12" t="s">
        <v>713</v>
      </c>
      <c r="C2533" s="27">
        <v>2004.0</v>
      </c>
      <c r="D2533" s="27">
        <v>541.0</v>
      </c>
    </row>
    <row r="2534" ht="15.75" customHeight="1">
      <c r="A2534" s="12" t="s">
        <v>652</v>
      </c>
      <c r="B2534" s="12" t="s">
        <v>713</v>
      </c>
      <c r="C2534" s="27">
        <v>2005.0</v>
      </c>
      <c r="D2534" s="27">
        <v>169.0</v>
      </c>
    </row>
    <row r="2535" ht="15.75" customHeight="1">
      <c r="A2535" s="12" t="s">
        <v>652</v>
      </c>
      <c r="B2535" s="12" t="s">
        <v>713</v>
      </c>
      <c r="C2535" s="27">
        <v>2006.0</v>
      </c>
      <c r="D2535" s="27">
        <v>339.0</v>
      </c>
    </row>
    <row r="2536" ht="15.75" customHeight="1">
      <c r="A2536" s="12" t="s">
        <v>652</v>
      </c>
      <c r="B2536" s="12" t="s">
        <v>713</v>
      </c>
      <c r="C2536" s="27">
        <v>2007.0</v>
      </c>
      <c r="D2536" s="27">
        <v>476.0</v>
      </c>
    </row>
    <row r="2537" ht="15.75" customHeight="1">
      <c r="A2537" s="12" t="s">
        <v>652</v>
      </c>
      <c r="B2537" s="12" t="s">
        <v>713</v>
      </c>
      <c r="C2537" s="27">
        <v>2008.0</v>
      </c>
      <c r="D2537" s="27">
        <v>440.0</v>
      </c>
    </row>
    <row r="2538" ht="15.75" customHeight="1">
      <c r="A2538" s="12" t="s">
        <v>652</v>
      </c>
      <c r="B2538" s="12" t="s">
        <v>713</v>
      </c>
      <c r="C2538" s="27">
        <v>2009.0</v>
      </c>
      <c r="D2538" s="27">
        <v>712.0</v>
      </c>
    </row>
    <row r="2539" ht="15.75" customHeight="1">
      <c r="A2539" s="12" t="s">
        <v>652</v>
      </c>
      <c r="B2539" s="12" t="s">
        <v>713</v>
      </c>
      <c r="C2539" s="27">
        <v>2010.0</v>
      </c>
      <c r="D2539" s="27">
        <v>919.0</v>
      </c>
    </row>
    <row r="2540" ht="15.75" customHeight="1">
      <c r="A2540" s="12" t="s">
        <v>652</v>
      </c>
      <c r="B2540" s="12" t="s">
        <v>713</v>
      </c>
      <c r="C2540" s="27">
        <v>2011.0</v>
      </c>
      <c r="D2540" s="27">
        <v>983.0</v>
      </c>
    </row>
    <row r="2541" ht="15.75" customHeight="1">
      <c r="A2541" s="12" t="s">
        <v>652</v>
      </c>
      <c r="B2541" s="12" t="s">
        <v>713</v>
      </c>
      <c r="C2541" s="27">
        <v>2012.0</v>
      </c>
      <c r="D2541" s="27">
        <v>644.0</v>
      </c>
    </row>
    <row r="2542" ht="15.75" customHeight="1">
      <c r="A2542" s="12" t="s">
        <v>652</v>
      </c>
      <c r="B2542" s="12" t="s">
        <v>713</v>
      </c>
      <c r="C2542" s="27">
        <v>2013.0</v>
      </c>
      <c r="D2542" s="27">
        <v>951.0</v>
      </c>
    </row>
    <row r="2543" ht="15.75" customHeight="1">
      <c r="A2543" s="12" t="s">
        <v>652</v>
      </c>
      <c r="B2543" s="12" t="s">
        <v>713</v>
      </c>
      <c r="C2543" s="27">
        <v>2014.0</v>
      </c>
      <c r="D2543" s="27">
        <v>421.0</v>
      </c>
    </row>
    <row r="2544" ht="15.75" customHeight="1">
      <c r="A2544" s="12" t="s">
        <v>652</v>
      </c>
      <c r="B2544" s="12" t="s">
        <v>713</v>
      </c>
      <c r="C2544" s="27">
        <v>2015.0</v>
      </c>
      <c r="D2544" s="27">
        <v>856.0</v>
      </c>
    </row>
    <row r="2545" ht="15.75" customHeight="1">
      <c r="A2545" s="12" t="s">
        <v>652</v>
      </c>
      <c r="B2545" s="12" t="s">
        <v>713</v>
      </c>
      <c r="C2545" s="27">
        <v>2016.0</v>
      </c>
      <c r="D2545" s="27">
        <v>653.0</v>
      </c>
    </row>
    <row r="2546" ht="15.75" customHeight="1">
      <c r="A2546" s="12" t="s">
        <v>652</v>
      </c>
      <c r="B2546" s="12" t="s">
        <v>713</v>
      </c>
      <c r="C2546" s="27">
        <v>2017.0</v>
      </c>
      <c r="D2546" s="27">
        <v>867.0</v>
      </c>
    </row>
    <row r="2547" ht="15.75" customHeight="1">
      <c r="A2547" s="12" t="s">
        <v>652</v>
      </c>
      <c r="B2547" s="12" t="s">
        <v>713</v>
      </c>
      <c r="C2547" s="27">
        <v>2018.0</v>
      </c>
      <c r="D2547" s="27">
        <v>920.0</v>
      </c>
    </row>
    <row r="2548" ht="15.75" customHeight="1">
      <c r="A2548" s="12" t="s">
        <v>652</v>
      </c>
      <c r="B2548" s="12" t="s">
        <v>713</v>
      </c>
      <c r="C2548" s="27">
        <v>2019.0</v>
      </c>
      <c r="D2548" s="27">
        <v>937.0</v>
      </c>
    </row>
    <row r="2549" ht="15.75" customHeight="1">
      <c r="A2549" s="12" t="s">
        <v>652</v>
      </c>
      <c r="B2549" s="12" t="s">
        <v>713</v>
      </c>
      <c r="C2549" s="27">
        <v>2020.0</v>
      </c>
      <c r="D2549" s="27">
        <v>1277.0</v>
      </c>
    </row>
    <row r="2550" ht="15.75" customHeight="1">
      <c r="A2550" s="12" t="s">
        <v>652</v>
      </c>
      <c r="B2550" s="12" t="s">
        <v>715</v>
      </c>
      <c r="C2550" s="27">
        <v>1991.0</v>
      </c>
      <c r="D2550" s="27">
        <v>396.0</v>
      </c>
    </row>
    <row r="2551" ht="15.75" customHeight="1">
      <c r="A2551" s="12" t="s">
        <v>652</v>
      </c>
      <c r="B2551" s="12" t="s">
        <v>715</v>
      </c>
      <c r="C2551" s="27">
        <v>1992.0</v>
      </c>
      <c r="D2551" s="27">
        <v>1240.0</v>
      </c>
    </row>
    <row r="2552" ht="15.75" customHeight="1">
      <c r="A2552" s="12" t="s">
        <v>652</v>
      </c>
      <c r="B2552" s="12" t="s">
        <v>715</v>
      </c>
      <c r="C2552" s="27">
        <v>1993.0</v>
      </c>
      <c r="D2552" s="27">
        <v>1340.0</v>
      </c>
    </row>
    <row r="2553" ht="15.75" customHeight="1">
      <c r="A2553" s="12" t="s">
        <v>652</v>
      </c>
      <c r="B2553" s="12" t="s">
        <v>715</v>
      </c>
      <c r="C2553" s="27">
        <v>1994.0</v>
      </c>
      <c r="D2553" s="27">
        <v>1118.0</v>
      </c>
    </row>
    <row r="2554" ht="15.75" customHeight="1">
      <c r="A2554" s="12" t="s">
        <v>652</v>
      </c>
      <c r="B2554" s="12" t="s">
        <v>715</v>
      </c>
      <c r="C2554" s="27">
        <v>1995.0</v>
      </c>
      <c r="D2554" s="27">
        <v>414.0</v>
      </c>
    </row>
    <row r="2555" ht="15.75" customHeight="1">
      <c r="A2555" s="12" t="s">
        <v>652</v>
      </c>
      <c r="B2555" s="12" t="s">
        <v>715</v>
      </c>
      <c r="C2555" s="27">
        <v>1996.0</v>
      </c>
      <c r="D2555" s="27">
        <v>461.0</v>
      </c>
    </row>
    <row r="2556" ht="15.75" customHeight="1">
      <c r="A2556" s="12" t="s">
        <v>652</v>
      </c>
      <c r="B2556" s="12" t="s">
        <v>715</v>
      </c>
      <c r="C2556" s="27">
        <v>1997.0</v>
      </c>
      <c r="D2556" s="27">
        <v>359.0</v>
      </c>
    </row>
    <row r="2557" ht="15.75" customHeight="1">
      <c r="A2557" s="12" t="s">
        <v>652</v>
      </c>
      <c r="B2557" s="12" t="s">
        <v>715</v>
      </c>
      <c r="C2557" s="27">
        <v>1998.0</v>
      </c>
      <c r="D2557" s="27">
        <v>632.0</v>
      </c>
    </row>
    <row r="2558" ht="15.75" customHeight="1">
      <c r="A2558" s="12" t="s">
        <v>652</v>
      </c>
      <c r="B2558" s="12" t="s">
        <v>715</v>
      </c>
      <c r="C2558" s="27">
        <v>1999.0</v>
      </c>
      <c r="D2558" s="27">
        <v>781.0</v>
      </c>
    </row>
    <row r="2559" ht="15.75" customHeight="1">
      <c r="A2559" s="12" t="s">
        <v>652</v>
      </c>
      <c r="B2559" s="12" t="s">
        <v>715</v>
      </c>
      <c r="C2559" s="27">
        <v>2000.0</v>
      </c>
      <c r="D2559" s="27">
        <v>506.0</v>
      </c>
    </row>
    <row r="2560" ht="15.75" customHeight="1">
      <c r="A2560" s="12" t="s">
        <v>652</v>
      </c>
      <c r="B2560" s="12" t="s">
        <v>715</v>
      </c>
      <c r="C2560" s="27">
        <v>2001.0</v>
      </c>
      <c r="D2560" s="27">
        <v>626.0</v>
      </c>
    </row>
    <row r="2561" ht="15.75" customHeight="1">
      <c r="A2561" s="12" t="s">
        <v>652</v>
      </c>
      <c r="B2561" s="12" t="s">
        <v>715</v>
      </c>
      <c r="C2561" s="27">
        <v>2002.0</v>
      </c>
      <c r="D2561" s="27">
        <v>346.0</v>
      </c>
    </row>
    <row r="2562" ht="15.75" customHeight="1">
      <c r="A2562" s="12" t="s">
        <v>652</v>
      </c>
      <c r="B2562" s="12" t="s">
        <v>715</v>
      </c>
      <c r="C2562" s="27">
        <v>2003.0</v>
      </c>
      <c r="D2562" s="27">
        <v>274.0</v>
      </c>
    </row>
    <row r="2563" ht="15.75" customHeight="1">
      <c r="A2563" s="12" t="s">
        <v>652</v>
      </c>
      <c r="B2563" s="12" t="s">
        <v>715</v>
      </c>
      <c r="C2563" s="27">
        <v>2004.0</v>
      </c>
      <c r="D2563" s="27">
        <v>314.0</v>
      </c>
    </row>
    <row r="2564" ht="15.75" customHeight="1">
      <c r="A2564" s="12" t="s">
        <v>652</v>
      </c>
      <c r="B2564" s="12" t="s">
        <v>715</v>
      </c>
      <c r="C2564" s="27">
        <v>2005.0</v>
      </c>
      <c r="D2564" s="27">
        <v>413.0</v>
      </c>
    </row>
    <row r="2565" ht="15.75" customHeight="1">
      <c r="A2565" s="12" t="s">
        <v>652</v>
      </c>
      <c r="B2565" s="12" t="s">
        <v>715</v>
      </c>
      <c r="C2565" s="27">
        <v>2006.0</v>
      </c>
      <c r="D2565" s="27">
        <v>341.0</v>
      </c>
    </row>
    <row r="2566" ht="15.75" customHeight="1">
      <c r="A2566" s="12" t="s">
        <v>652</v>
      </c>
      <c r="B2566" s="12" t="s">
        <v>715</v>
      </c>
      <c r="C2566" s="27">
        <v>2007.0</v>
      </c>
      <c r="D2566" s="27">
        <v>415.0</v>
      </c>
    </row>
    <row r="2567" ht="15.75" customHeight="1">
      <c r="A2567" s="12" t="s">
        <v>652</v>
      </c>
      <c r="B2567" s="12" t="s">
        <v>715</v>
      </c>
      <c r="C2567" s="27">
        <v>2008.0</v>
      </c>
      <c r="D2567" s="27">
        <v>565.0</v>
      </c>
    </row>
    <row r="2568" ht="15.75" customHeight="1">
      <c r="A2568" s="12" t="s">
        <v>652</v>
      </c>
      <c r="B2568" s="12" t="s">
        <v>715</v>
      </c>
      <c r="C2568" s="27">
        <v>2009.0</v>
      </c>
      <c r="D2568" s="27">
        <v>565.0</v>
      </c>
    </row>
    <row r="2569" ht="15.75" customHeight="1">
      <c r="A2569" s="12" t="s">
        <v>652</v>
      </c>
      <c r="B2569" s="12" t="s">
        <v>715</v>
      </c>
      <c r="C2569" s="27">
        <v>2010.0</v>
      </c>
      <c r="D2569" s="27">
        <v>696.0</v>
      </c>
    </row>
    <row r="2570" ht="15.75" customHeight="1">
      <c r="A2570" s="12" t="s">
        <v>652</v>
      </c>
      <c r="B2570" s="12" t="s">
        <v>715</v>
      </c>
      <c r="C2570" s="27">
        <v>2011.0</v>
      </c>
      <c r="D2570" s="27">
        <v>595.0</v>
      </c>
    </row>
    <row r="2571" ht="15.75" customHeight="1">
      <c r="A2571" s="12" t="s">
        <v>652</v>
      </c>
      <c r="B2571" s="12" t="s">
        <v>715</v>
      </c>
      <c r="C2571" s="27">
        <v>2012.0</v>
      </c>
      <c r="D2571" s="27">
        <v>884.0</v>
      </c>
    </row>
    <row r="2572" ht="15.75" customHeight="1">
      <c r="A2572" s="12" t="s">
        <v>652</v>
      </c>
      <c r="B2572" s="12" t="s">
        <v>715</v>
      </c>
      <c r="C2572" s="27">
        <v>2013.0</v>
      </c>
      <c r="D2572" s="27">
        <v>597.0</v>
      </c>
    </row>
    <row r="2573" ht="15.75" customHeight="1">
      <c r="A2573" s="12" t="s">
        <v>652</v>
      </c>
      <c r="B2573" s="12" t="s">
        <v>715</v>
      </c>
      <c r="C2573" s="27">
        <v>2014.0</v>
      </c>
      <c r="D2573" s="27">
        <v>703.0</v>
      </c>
    </row>
    <row r="2574" ht="15.75" customHeight="1">
      <c r="A2574" s="12" t="s">
        <v>652</v>
      </c>
      <c r="B2574" s="12" t="s">
        <v>715</v>
      </c>
      <c r="C2574" s="27">
        <v>2015.0</v>
      </c>
      <c r="D2574" s="27">
        <v>478.0</v>
      </c>
    </row>
    <row r="2575" ht="15.75" customHeight="1">
      <c r="A2575" s="12" t="s">
        <v>652</v>
      </c>
      <c r="B2575" s="12" t="s">
        <v>715</v>
      </c>
      <c r="C2575" s="27">
        <v>2016.0</v>
      </c>
      <c r="D2575" s="27">
        <v>628.0</v>
      </c>
    </row>
    <row r="2576" ht="15.75" customHeight="1">
      <c r="A2576" s="12" t="s">
        <v>652</v>
      </c>
      <c r="B2576" s="12" t="s">
        <v>715</v>
      </c>
      <c r="C2576" s="27">
        <v>2017.0</v>
      </c>
      <c r="D2576" s="27">
        <v>405.0</v>
      </c>
    </row>
    <row r="2577" ht="15.75" customHeight="1">
      <c r="A2577" s="12" t="s">
        <v>652</v>
      </c>
      <c r="B2577" s="12" t="s">
        <v>715</v>
      </c>
      <c r="C2577" s="27">
        <v>2018.0</v>
      </c>
      <c r="D2577" s="27">
        <v>517.0</v>
      </c>
    </row>
    <row r="2578" ht="15.75" customHeight="1">
      <c r="A2578" s="12" t="s">
        <v>652</v>
      </c>
      <c r="B2578" s="12" t="s">
        <v>715</v>
      </c>
      <c r="C2578" s="27">
        <v>2019.0</v>
      </c>
      <c r="D2578" s="27">
        <v>610.0</v>
      </c>
    </row>
    <row r="2579" ht="15.75" customHeight="1">
      <c r="A2579" s="12" t="s">
        <v>652</v>
      </c>
      <c r="B2579" s="12" t="s">
        <v>715</v>
      </c>
      <c r="C2579" s="27">
        <v>2020.0</v>
      </c>
      <c r="D2579" s="27">
        <v>451.0</v>
      </c>
    </row>
    <row r="2580" ht="15.75" customHeight="1">
      <c r="A2580" s="12" t="s">
        <v>652</v>
      </c>
      <c r="B2580" s="12" t="s">
        <v>718</v>
      </c>
      <c r="C2580" s="27">
        <v>1991.0</v>
      </c>
      <c r="D2580" s="27">
        <v>303.0</v>
      </c>
    </row>
    <row r="2581" ht="15.75" customHeight="1">
      <c r="A2581" s="12" t="s">
        <v>652</v>
      </c>
      <c r="B2581" s="12" t="s">
        <v>718</v>
      </c>
      <c r="C2581" s="27">
        <v>1992.0</v>
      </c>
      <c r="D2581" s="27">
        <v>1165.0</v>
      </c>
    </row>
    <row r="2582" ht="15.75" customHeight="1">
      <c r="A2582" s="12" t="s">
        <v>652</v>
      </c>
      <c r="B2582" s="12" t="s">
        <v>718</v>
      </c>
      <c r="C2582" s="27">
        <v>1993.0</v>
      </c>
      <c r="D2582" s="27">
        <v>805.0</v>
      </c>
    </row>
    <row r="2583" ht="15.75" customHeight="1">
      <c r="A2583" s="12" t="s">
        <v>652</v>
      </c>
      <c r="B2583" s="12" t="s">
        <v>718</v>
      </c>
      <c r="C2583" s="27">
        <v>1994.0</v>
      </c>
      <c r="D2583" s="27">
        <v>843.0</v>
      </c>
    </row>
    <row r="2584" ht="15.75" customHeight="1">
      <c r="A2584" s="12" t="s">
        <v>652</v>
      </c>
      <c r="B2584" s="12" t="s">
        <v>718</v>
      </c>
      <c r="C2584" s="27">
        <v>1995.0</v>
      </c>
      <c r="D2584" s="27">
        <v>880.0</v>
      </c>
    </row>
    <row r="2585" ht="15.75" customHeight="1">
      <c r="A2585" s="12" t="s">
        <v>652</v>
      </c>
      <c r="B2585" s="12" t="s">
        <v>718</v>
      </c>
      <c r="C2585" s="27">
        <v>1996.0</v>
      </c>
      <c r="D2585" s="27">
        <v>802.0</v>
      </c>
    </row>
    <row r="2586" ht="15.75" customHeight="1">
      <c r="A2586" s="12" t="s">
        <v>652</v>
      </c>
      <c r="B2586" s="12" t="s">
        <v>718</v>
      </c>
      <c r="C2586" s="27">
        <v>1997.0</v>
      </c>
      <c r="D2586" s="27">
        <v>1448.0</v>
      </c>
    </row>
    <row r="2587" ht="15.75" customHeight="1">
      <c r="A2587" s="12" t="s">
        <v>652</v>
      </c>
      <c r="B2587" s="12" t="s">
        <v>718</v>
      </c>
      <c r="C2587" s="27">
        <v>1998.0</v>
      </c>
      <c r="D2587" s="27">
        <v>1358.0</v>
      </c>
    </row>
    <row r="2588" ht="15.75" customHeight="1">
      <c r="A2588" s="12" t="s">
        <v>652</v>
      </c>
      <c r="B2588" s="12" t="s">
        <v>718</v>
      </c>
      <c r="C2588" s="27">
        <v>1999.0</v>
      </c>
      <c r="D2588" s="27">
        <v>1340.0</v>
      </c>
    </row>
    <row r="2589" ht="15.75" customHeight="1">
      <c r="A2589" s="12" t="s">
        <v>652</v>
      </c>
      <c r="B2589" s="12" t="s">
        <v>718</v>
      </c>
      <c r="C2589" s="27">
        <v>2000.0</v>
      </c>
      <c r="D2589" s="27">
        <v>1237.0</v>
      </c>
    </row>
    <row r="2590" ht="15.75" customHeight="1">
      <c r="A2590" s="12" t="s">
        <v>652</v>
      </c>
      <c r="B2590" s="12" t="s">
        <v>718</v>
      </c>
      <c r="C2590" s="27">
        <v>2001.0</v>
      </c>
      <c r="D2590" s="27">
        <v>1230.0</v>
      </c>
    </row>
    <row r="2591" ht="15.75" customHeight="1">
      <c r="A2591" s="12" t="s">
        <v>652</v>
      </c>
      <c r="B2591" s="12" t="s">
        <v>718</v>
      </c>
      <c r="C2591" s="27">
        <v>2002.0</v>
      </c>
      <c r="D2591" s="27">
        <v>848.0</v>
      </c>
    </row>
    <row r="2592" ht="15.75" customHeight="1">
      <c r="A2592" s="12" t="s">
        <v>652</v>
      </c>
      <c r="B2592" s="12" t="s">
        <v>718</v>
      </c>
      <c r="C2592" s="27">
        <v>2003.0</v>
      </c>
      <c r="D2592" s="27">
        <v>567.0</v>
      </c>
    </row>
    <row r="2593" ht="15.75" customHeight="1">
      <c r="A2593" s="12" t="s">
        <v>652</v>
      </c>
      <c r="B2593" s="12" t="s">
        <v>718</v>
      </c>
      <c r="C2593" s="27">
        <v>2004.0</v>
      </c>
      <c r="D2593" s="27">
        <v>1110.0</v>
      </c>
    </row>
    <row r="2594" ht="15.75" customHeight="1">
      <c r="A2594" s="12" t="s">
        <v>652</v>
      </c>
      <c r="B2594" s="12" t="s">
        <v>718</v>
      </c>
      <c r="C2594" s="27">
        <v>2005.0</v>
      </c>
      <c r="D2594" s="27">
        <v>562.0</v>
      </c>
    </row>
    <row r="2595" ht="15.75" customHeight="1">
      <c r="A2595" s="12" t="s">
        <v>652</v>
      </c>
      <c r="B2595" s="12" t="s">
        <v>718</v>
      </c>
      <c r="C2595" s="27">
        <v>2006.0</v>
      </c>
      <c r="D2595" s="27">
        <v>798.0</v>
      </c>
    </row>
    <row r="2596" ht="15.75" customHeight="1">
      <c r="A2596" s="12" t="s">
        <v>652</v>
      </c>
      <c r="B2596" s="12" t="s">
        <v>718</v>
      </c>
      <c r="C2596" s="27">
        <v>2007.0</v>
      </c>
      <c r="D2596" s="27">
        <v>1611.0</v>
      </c>
    </row>
    <row r="2597" ht="15.75" customHeight="1">
      <c r="A2597" s="12" t="s">
        <v>652</v>
      </c>
      <c r="B2597" s="12" t="s">
        <v>718</v>
      </c>
      <c r="C2597" s="27">
        <v>2008.0</v>
      </c>
      <c r="D2597" s="27">
        <v>770.0</v>
      </c>
    </row>
    <row r="2598" ht="15.75" customHeight="1">
      <c r="A2598" s="12" t="s">
        <v>652</v>
      </c>
      <c r="B2598" s="12" t="s">
        <v>718</v>
      </c>
      <c r="C2598" s="27">
        <v>2009.0</v>
      </c>
      <c r="D2598" s="27">
        <v>1110.0</v>
      </c>
    </row>
    <row r="2599" ht="15.75" customHeight="1">
      <c r="A2599" s="12" t="s">
        <v>652</v>
      </c>
      <c r="B2599" s="12" t="s">
        <v>718</v>
      </c>
      <c r="C2599" s="27">
        <v>2010.0</v>
      </c>
      <c r="D2599" s="27">
        <v>1707.0</v>
      </c>
    </row>
    <row r="2600" ht="15.75" customHeight="1">
      <c r="A2600" s="12" t="s">
        <v>652</v>
      </c>
      <c r="B2600" s="12" t="s">
        <v>718</v>
      </c>
      <c r="C2600" s="27">
        <v>2011.0</v>
      </c>
      <c r="D2600" s="27">
        <v>1213.0</v>
      </c>
    </row>
    <row r="2601" ht="15.75" customHeight="1">
      <c r="A2601" s="12" t="s">
        <v>652</v>
      </c>
      <c r="B2601" s="12" t="s">
        <v>718</v>
      </c>
      <c r="C2601" s="27">
        <v>2012.0</v>
      </c>
      <c r="D2601" s="27">
        <v>1214.0</v>
      </c>
    </row>
    <row r="2602" ht="15.75" customHeight="1">
      <c r="A2602" s="12" t="s">
        <v>652</v>
      </c>
      <c r="B2602" s="12" t="s">
        <v>718</v>
      </c>
      <c r="C2602" s="27">
        <v>2013.0</v>
      </c>
      <c r="D2602" s="27">
        <v>1353.0</v>
      </c>
    </row>
    <row r="2603" ht="15.75" customHeight="1">
      <c r="A2603" s="12" t="s">
        <v>652</v>
      </c>
      <c r="B2603" s="12" t="s">
        <v>718</v>
      </c>
      <c r="C2603" s="27">
        <v>2014.0</v>
      </c>
      <c r="D2603" s="27">
        <v>1201.0</v>
      </c>
    </row>
    <row r="2604" ht="15.75" customHeight="1">
      <c r="A2604" s="12" t="s">
        <v>652</v>
      </c>
      <c r="B2604" s="12" t="s">
        <v>718</v>
      </c>
      <c r="C2604" s="27">
        <v>2015.0</v>
      </c>
      <c r="D2604" s="27">
        <v>831.0</v>
      </c>
    </row>
    <row r="2605" ht="15.75" customHeight="1">
      <c r="A2605" s="12" t="s">
        <v>652</v>
      </c>
      <c r="B2605" s="12" t="s">
        <v>718</v>
      </c>
      <c r="C2605" s="27">
        <v>2016.0</v>
      </c>
      <c r="D2605" s="27">
        <v>928.0</v>
      </c>
    </row>
    <row r="2606" ht="15.75" customHeight="1">
      <c r="A2606" s="12" t="s">
        <v>652</v>
      </c>
      <c r="B2606" s="12" t="s">
        <v>718</v>
      </c>
      <c r="C2606" s="27">
        <v>2017.0</v>
      </c>
      <c r="D2606" s="27">
        <v>1313.0</v>
      </c>
    </row>
    <row r="2607" ht="15.75" customHeight="1">
      <c r="A2607" s="12" t="s">
        <v>652</v>
      </c>
      <c r="B2607" s="12" t="s">
        <v>718</v>
      </c>
      <c r="C2607" s="27">
        <v>2018.0</v>
      </c>
      <c r="D2607" s="27">
        <v>1055.0</v>
      </c>
    </row>
    <row r="2608" ht="15.75" customHeight="1">
      <c r="A2608" s="12" t="s">
        <v>652</v>
      </c>
      <c r="B2608" s="12" t="s">
        <v>718</v>
      </c>
      <c r="C2608" s="27">
        <v>2019.0</v>
      </c>
      <c r="D2608" s="27">
        <v>1119.0</v>
      </c>
    </row>
    <row r="2609" ht="15.75" customHeight="1">
      <c r="A2609" s="12" t="s">
        <v>652</v>
      </c>
      <c r="B2609" s="12" t="s">
        <v>718</v>
      </c>
      <c r="C2609" s="27">
        <v>2020.0</v>
      </c>
      <c r="D2609" s="27">
        <v>869.0</v>
      </c>
    </row>
    <row r="2610" ht="15.75" customHeight="1">
      <c r="A2610" s="12" t="s">
        <v>652</v>
      </c>
      <c r="B2610" s="12" t="s">
        <v>720</v>
      </c>
      <c r="C2610" s="27">
        <v>1991.0</v>
      </c>
      <c r="D2610" s="27">
        <v>3000.0</v>
      </c>
    </row>
    <row r="2611" ht="15.75" customHeight="1">
      <c r="A2611" s="12" t="s">
        <v>652</v>
      </c>
      <c r="B2611" s="12" t="s">
        <v>720</v>
      </c>
      <c r="C2611" s="27">
        <v>1992.0</v>
      </c>
      <c r="D2611" s="27">
        <v>868.0</v>
      </c>
    </row>
    <row r="2612" ht="15.75" customHeight="1">
      <c r="A2612" s="12" t="s">
        <v>652</v>
      </c>
      <c r="B2612" s="12" t="s">
        <v>720</v>
      </c>
      <c r="C2612" s="27">
        <v>1993.0</v>
      </c>
      <c r="D2612" s="27">
        <v>992.0</v>
      </c>
    </row>
    <row r="2613" ht="15.75" customHeight="1">
      <c r="A2613" s="12" t="s">
        <v>652</v>
      </c>
      <c r="B2613" s="12" t="s">
        <v>720</v>
      </c>
      <c r="C2613" s="27">
        <v>1994.0</v>
      </c>
      <c r="D2613" s="27">
        <v>796.0</v>
      </c>
    </row>
    <row r="2614" ht="15.75" customHeight="1">
      <c r="A2614" s="12" t="s">
        <v>652</v>
      </c>
      <c r="B2614" s="12" t="s">
        <v>720</v>
      </c>
      <c r="C2614" s="27">
        <v>1995.0</v>
      </c>
      <c r="D2614" s="27">
        <v>1640.0</v>
      </c>
    </row>
    <row r="2615" ht="15.75" customHeight="1">
      <c r="A2615" s="12" t="s">
        <v>652</v>
      </c>
      <c r="B2615" s="12" t="s">
        <v>720</v>
      </c>
      <c r="C2615" s="27">
        <v>1996.0</v>
      </c>
      <c r="D2615" s="27">
        <v>660.0</v>
      </c>
    </row>
    <row r="2616" ht="15.75" customHeight="1">
      <c r="A2616" s="12" t="s">
        <v>652</v>
      </c>
      <c r="B2616" s="12" t="s">
        <v>720</v>
      </c>
      <c r="C2616" s="27">
        <v>1997.0</v>
      </c>
      <c r="D2616" s="27">
        <v>209.0</v>
      </c>
    </row>
    <row r="2617" ht="15.75" customHeight="1">
      <c r="A2617" s="12" t="s">
        <v>652</v>
      </c>
      <c r="B2617" s="12" t="s">
        <v>720</v>
      </c>
      <c r="C2617" s="27">
        <v>1998.0</v>
      </c>
      <c r="D2617" s="27">
        <v>580.0</v>
      </c>
    </row>
    <row r="2618" ht="15.75" customHeight="1">
      <c r="A2618" s="12" t="s">
        <v>652</v>
      </c>
      <c r="B2618" s="12" t="s">
        <v>720</v>
      </c>
      <c r="C2618" s="27">
        <v>1999.0</v>
      </c>
      <c r="D2618" s="27">
        <v>7000.0</v>
      </c>
    </row>
    <row r="2619" ht="15.75" customHeight="1">
      <c r="A2619" s="12" t="s">
        <v>652</v>
      </c>
      <c r="B2619" s="12" t="s">
        <v>720</v>
      </c>
      <c r="C2619" s="27">
        <v>2000.0</v>
      </c>
      <c r="D2619" s="27">
        <v>347.0</v>
      </c>
    </row>
    <row r="2620" ht="15.75" customHeight="1">
      <c r="A2620" s="12" t="s">
        <v>652</v>
      </c>
      <c r="B2620" s="12" t="s">
        <v>720</v>
      </c>
      <c r="C2620" s="27">
        <v>2001.0</v>
      </c>
      <c r="D2620" s="27">
        <v>387.0</v>
      </c>
    </row>
    <row r="2621" ht="15.75" customHeight="1">
      <c r="A2621" s="12" t="s">
        <v>652</v>
      </c>
      <c r="B2621" s="12" t="s">
        <v>720</v>
      </c>
      <c r="C2621" s="27">
        <v>2002.0</v>
      </c>
      <c r="D2621" s="27">
        <v>3276.0</v>
      </c>
    </row>
    <row r="2622" ht="15.75" customHeight="1">
      <c r="A2622" s="12" t="s">
        <v>652</v>
      </c>
      <c r="B2622" s="12" t="s">
        <v>720</v>
      </c>
      <c r="C2622" s="27">
        <v>2003.0</v>
      </c>
      <c r="D2622" s="27">
        <v>602.0</v>
      </c>
    </row>
    <row r="2623" ht="15.75" customHeight="1">
      <c r="A2623" s="12" t="s">
        <v>652</v>
      </c>
      <c r="B2623" s="12" t="s">
        <v>720</v>
      </c>
      <c r="C2623" s="27">
        <v>2004.0</v>
      </c>
      <c r="D2623" s="27">
        <v>362.0</v>
      </c>
    </row>
    <row r="2624" ht="15.75" customHeight="1">
      <c r="A2624" s="12" t="s">
        <v>652</v>
      </c>
      <c r="B2624" s="12" t="s">
        <v>720</v>
      </c>
      <c r="C2624" s="27">
        <v>2005.0</v>
      </c>
      <c r="D2624" s="27">
        <v>382.0</v>
      </c>
    </row>
    <row r="2625" ht="15.75" customHeight="1">
      <c r="A2625" s="12" t="s">
        <v>652</v>
      </c>
      <c r="B2625" s="12" t="s">
        <v>720</v>
      </c>
      <c r="C2625" s="27">
        <v>2006.0</v>
      </c>
      <c r="D2625" s="27">
        <v>4925.0</v>
      </c>
    </row>
    <row r="2626" ht="15.75" customHeight="1">
      <c r="A2626" s="12" t="s">
        <v>652</v>
      </c>
      <c r="B2626" s="12" t="s">
        <v>720</v>
      </c>
      <c r="C2626" s="27">
        <v>2007.0</v>
      </c>
      <c r="D2626" s="27">
        <v>2662.0</v>
      </c>
    </row>
    <row r="2627" ht="15.75" customHeight="1">
      <c r="A2627" s="12" t="s">
        <v>652</v>
      </c>
      <c r="B2627" s="12" t="s">
        <v>720</v>
      </c>
      <c r="C2627" s="27">
        <v>2008.0</v>
      </c>
      <c r="D2627" s="27">
        <v>2910.0</v>
      </c>
    </row>
    <row r="2628" ht="15.75" customHeight="1">
      <c r="A2628" s="12" t="s">
        <v>652</v>
      </c>
      <c r="B2628" s="12" t="s">
        <v>720</v>
      </c>
      <c r="C2628" s="27">
        <v>2009.0</v>
      </c>
      <c r="D2628" s="27">
        <v>2660.0</v>
      </c>
    </row>
    <row r="2629" ht="15.75" customHeight="1">
      <c r="A2629" s="12" t="s">
        <v>652</v>
      </c>
      <c r="B2629" s="12" t="s">
        <v>720</v>
      </c>
      <c r="C2629" s="27">
        <v>2010.0</v>
      </c>
      <c r="D2629" s="27">
        <v>1391.0</v>
      </c>
    </row>
    <row r="2630" ht="15.75" customHeight="1">
      <c r="A2630" s="12" t="s">
        <v>652</v>
      </c>
      <c r="B2630" s="12" t="s">
        <v>720</v>
      </c>
      <c r="C2630" s="27">
        <v>2011.0</v>
      </c>
      <c r="D2630" s="27">
        <v>1449.0</v>
      </c>
    </row>
    <row r="2631" ht="15.75" customHeight="1">
      <c r="A2631" s="12" t="s">
        <v>652</v>
      </c>
      <c r="B2631" s="12" t="s">
        <v>720</v>
      </c>
      <c r="C2631" s="27">
        <v>2012.0</v>
      </c>
      <c r="D2631" s="27">
        <v>1156.0</v>
      </c>
    </row>
    <row r="2632" ht="15.75" customHeight="1">
      <c r="A2632" s="12" t="s">
        <v>652</v>
      </c>
      <c r="B2632" s="12" t="s">
        <v>720</v>
      </c>
      <c r="C2632" s="27">
        <v>2013.0</v>
      </c>
      <c r="D2632" s="27">
        <v>3893.0</v>
      </c>
    </row>
    <row r="2633" ht="15.75" customHeight="1">
      <c r="A2633" s="12" t="s">
        <v>652</v>
      </c>
      <c r="B2633" s="12" t="s">
        <v>720</v>
      </c>
      <c r="C2633" s="27">
        <v>2014.0</v>
      </c>
      <c r="D2633" s="27">
        <v>4237.0</v>
      </c>
    </row>
    <row r="2634" ht="15.75" customHeight="1">
      <c r="A2634" s="12" t="s">
        <v>652</v>
      </c>
      <c r="B2634" s="12" t="s">
        <v>720</v>
      </c>
      <c r="C2634" s="27">
        <v>2015.0</v>
      </c>
      <c r="D2634" s="27">
        <v>817.0</v>
      </c>
    </row>
    <row r="2635" ht="15.75" customHeight="1">
      <c r="A2635" s="12" t="s">
        <v>652</v>
      </c>
      <c r="B2635" s="12" t="s">
        <v>720</v>
      </c>
      <c r="C2635" s="27">
        <v>2016.0</v>
      </c>
      <c r="D2635" s="27">
        <v>1250.0</v>
      </c>
    </row>
    <row r="2636" ht="15.75" customHeight="1">
      <c r="A2636" s="12" t="s">
        <v>652</v>
      </c>
      <c r="B2636" s="12" t="s">
        <v>720</v>
      </c>
      <c r="C2636" s="27">
        <v>2017.0</v>
      </c>
      <c r="D2636" s="27">
        <v>761.0</v>
      </c>
    </row>
    <row r="2637" ht="15.75" customHeight="1">
      <c r="A2637" s="12" t="s">
        <v>652</v>
      </c>
      <c r="B2637" s="12" t="s">
        <v>720</v>
      </c>
      <c r="C2637" s="27">
        <v>2018.0</v>
      </c>
      <c r="D2637" s="27">
        <v>816.0</v>
      </c>
    </row>
    <row r="2638" ht="15.75" customHeight="1">
      <c r="A2638" s="12" t="s">
        <v>652</v>
      </c>
      <c r="B2638" s="12" t="s">
        <v>720</v>
      </c>
      <c r="C2638" s="27">
        <v>2019.0</v>
      </c>
      <c r="D2638" s="27">
        <v>844.0</v>
      </c>
    </row>
    <row r="2639" ht="15.75" customHeight="1">
      <c r="A2639" s="12" t="s">
        <v>652</v>
      </c>
      <c r="B2639" s="12" t="s">
        <v>720</v>
      </c>
      <c r="C2639" s="27">
        <v>2020.0</v>
      </c>
      <c r="D2639" s="27">
        <v>652.0</v>
      </c>
    </row>
    <row r="2640" ht="15.75" customHeight="1">
      <c r="A2640" s="12" t="s">
        <v>652</v>
      </c>
      <c r="B2640" s="12" t="s">
        <v>722</v>
      </c>
      <c r="C2640" s="27">
        <v>2004.0</v>
      </c>
      <c r="D2640" s="27">
        <v>0.0</v>
      </c>
    </row>
    <row r="2641" ht="15.75" customHeight="1">
      <c r="A2641" s="12" t="s">
        <v>652</v>
      </c>
      <c r="B2641" s="12" t="s">
        <v>722</v>
      </c>
      <c r="C2641" s="27">
        <v>2005.0</v>
      </c>
      <c r="D2641" s="27">
        <v>0.0</v>
      </c>
    </row>
    <row r="2642" ht="15.75" customHeight="1">
      <c r="A2642" s="12" t="s">
        <v>652</v>
      </c>
      <c r="B2642" s="12" t="s">
        <v>722</v>
      </c>
      <c r="C2642" s="27">
        <v>2006.0</v>
      </c>
      <c r="D2642" s="27">
        <v>0.0</v>
      </c>
    </row>
    <row r="2643" ht="15.75" customHeight="1">
      <c r="A2643" s="12" t="s">
        <v>652</v>
      </c>
      <c r="B2643" s="12" t="s">
        <v>722</v>
      </c>
      <c r="C2643" s="27">
        <v>2007.0</v>
      </c>
      <c r="D2643" s="27">
        <v>0.0</v>
      </c>
    </row>
    <row r="2644" ht="15.75" customHeight="1">
      <c r="A2644" s="12" t="s">
        <v>652</v>
      </c>
      <c r="B2644" s="12" t="s">
        <v>722</v>
      </c>
      <c r="C2644" s="27">
        <v>2008.0</v>
      </c>
      <c r="D2644" s="27">
        <v>0.0</v>
      </c>
    </row>
    <row r="2645" ht="15.75" customHeight="1">
      <c r="A2645" s="12" t="s">
        <v>652</v>
      </c>
      <c r="B2645" s="12" t="s">
        <v>722</v>
      </c>
      <c r="C2645" s="27">
        <v>2009.0</v>
      </c>
      <c r="D2645" s="27">
        <v>0.0</v>
      </c>
    </row>
    <row r="2646" ht="15.75" customHeight="1">
      <c r="A2646" s="12" t="s">
        <v>652</v>
      </c>
      <c r="B2646" s="12" t="s">
        <v>722</v>
      </c>
      <c r="C2646" s="27">
        <v>2010.0</v>
      </c>
      <c r="D2646" s="27">
        <v>2.63</v>
      </c>
    </row>
    <row r="2647" ht="15.75" customHeight="1">
      <c r="A2647" s="12" t="s">
        <v>652</v>
      </c>
      <c r="B2647" s="12" t="s">
        <v>722</v>
      </c>
      <c r="C2647" s="27">
        <v>2011.0</v>
      </c>
      <c r="D2647" s="27">
        <v>19.23</v>
      </c>
    </row>
    <row r="2648" ht="15.75" customHeight="1">
      <c r="A2648" s="12" t="s">
        <v>652</v>
      </c>
      <c r="B2648" s="12" t="s">
        <v>722</v>
      </c>
      <c r="C2648" s="27">
        <v>2012.0</v>
      </c>
      <c r="D2648" s="27">
        <v>6.67</v>
      </c>
    </row>
    <row r="2649" ht="15.75" customHeight="1">
      <c r="A2649" s="12" t="s">
        <v>652</v>
      </c>
      <c r="B2649" s="12" t="s">
        <v>722</v>
      </c>
      <c r="C2649" s="27">
        <v>2013.0</v>
      </c>
      <c r="D2649" s="27">
        <v>2.38</v>
      </c>
    </row>
    <row r="2650" ht="15.75" customHeight="1">
      <c r="A2650" s="12" t="s">
        <v>652</v>
      </c>
      <c r="B2650" s="12" t="s">
        <v>722</v>
      </c>
      <c r="C2650" s="27">
        <v>2014.0</v>
      </c>
      <c r="D2650" s="27">
        <v>4.92</v>
      </c>
    </row>
    <row r="2651" ht="15.75" customHeight="1">
      <c r="A2651" s="12" t="s">
        <v>652</v>
      </c>
      <c r="B2651" s="12" t="s">
        <v>722</v>
      </c>
      <c r="C2651" s="27">
        <v>2015.0</v>
      </c>
      <c r="D2651" s="27">
        <v>14.29</v>
      </c>
    </row>
    <row r="2652" ht="15.75" customHeight="1">
      <c r="A2652" s="12" t="s">
        <v>652</v>
      </c>
      <c r="B2652" s="12" t="s">
        <v>722</v>
      </c>
      <c r="C2652" s="27">
        <v>2016.0</v>
      </c>
      <c r="D2652" s="27">
        <v>7.69</v>
      </c>
    </row>
    <row r="2653" ht="15.75" customHeight="1">
      <c r="A2653" s="12" t="s">
        <v>652</v>
      </c>
      <c r="B2653" s="12" t="s">
        <v>722</v>
      </c>
      <c r="C2653" s="27">
        <v>2017.0</v>
      </c>
      <c r="D2653" s="27">
        <v>21.05</v>
      </c>
    </row>
    <row r="2654" ht="15.75" customHeight="1">
      <c r="A2654" s="12" t="s">
        <v>652</v>
      </c>
      <c r="B2654" s="12" t="s">
        <v>722</v>
      </c>
      <c r="C2654" s="27">
        <v>2018.0</v>
      </c>
      <c r="D2654" s="27">
        <v>27.5</v>
      </c>
    </row>
    <row r="2655" ht="15.75" customHeight="1">
      <c r="A2655" s="12" t="s">
        <v>652</v>
      </c>
      <c r="B2655" s="12" t="s">
        <v>722</v>
      </c>
      <c r="C2655" s="27">
        <v>2019.0</v>
      </c>
      <c r="D2655" s="27">
        <v>18.75</v>
      </c>
    </row>
    <row r="2656" ht="15.75" customHeight="1">
      <c r="A2656" s="12" t="s">
        <v>652</v>
      </c>
      <c r="B2656" s="12" t="s">
        <v>722</v>
      </c>
      <c r="C2656" s="27">
        <v>2020.0</v>
      </c>
      <c r="D2656" s="27">
        <v>18.75</v>
      </c>
    </row>
    <row r="2657" ht="15.75" customHeight="1">
      <c r="A2657" s="12" t="s">
        <v>652</v>
      </c>
      <c r="B2657" s="12" t="s">
        <v>722</v>
      </c>
      <c r="C2657" s="27">
        <v>2021.0</v>
      </c>
      <c r="D2657" s="27">
        <v>0.235294117647058</v>
      </c>
    </row>
    <row r="2658" ht="15.75" customHeight="1">
      <c r="A2658" s="12" t="s">
        <v>652</v>
      </c>
      <c r="B2658" s="12" t="s">
        <v>727</v>
      </c>
      <c r="C2658" s="27">
        <v>2004.0</v>
      </c>
      <c r="D2658" s="27">
        <v>2.33</v>
      </c>
    </row>
    <row r="2659" ht="15.75" customHeight="1">
      <c r="A2659" s="12" t="s">
        <v>652</v>
      </c>
      <c r="B2659" s="12" t="s">
        <v>727</v>
      </c>
      <c r="C2659" s="27">
        <v>2005.0</v>
      </c>
      <c r="D2659" s="27">
        <v>0.0</v>
      </c>
    </row>
    <row r="2660" ht="15.75" customHeight="1">
      <c r="A2660" s="12" t="s">
        <v>652</v>
      </c>
      <c r="B2660" s="12" t="s">
        <v>727</v>
      </c>
      <c r="C2660" s="27">
        <v>2006.0</v>
      </c>
      <c r="D2660" s="27">
        <v>35.14</v>
      </c>
    </row>
    <row r="2661" ht="15.75" customHeight="1">
      <c r="A2661" s="12" t="s">
        <v>652</v>
      </c>
      <c r="B2661" s="12" t="s">
        <v>727</v>
      </c>
      <c r="C2661" s="27">
        <v>2007.0</v>
      </c>
      <c r="D2661" s="27">
        <v>35.9</v>
      </c>
    </row>
    <row r="2662" ht="15.75" customHeight="1">
      <c r="A2662" s="12" t="s">
        <v>652</v>
      </c>
      <c r="B2662" s="12" t="s">
        <v>727</v>
      </c>
      <c r="C2662" s="27">
        <v>2008.0</v>
      </c>
      <c r="D2662" s="27">
        <v>14.0</v>
      </c>
    </row>
    <row r="2663" ht="15.75" customHeight="1">
      <c r="A2663" s="12" t="s">
        <v>652</v>
      </c>
      <c r="B2663" s="12" t="s">
        <v>727</v>
      </c>
      <c r="C2663" s="27">
        <v>2009.0</v>
      </c>
      <c r="D2663" s="27">
        <v>12.96</v>
      </c>
    </row>
    <row r="2664" ht="15.75" customHeight="1">
      <c r="A2664" s="12" t="s">
        <v>652</v>
      </c>
      <c r="B2664" s="12" t="s">
        <v>727</v>
      </c>
      <c r="C2664" s="27">
        <v>2010.0</v>
      </c>
      <c r="D2664" s="27">
        <v>19.74</v>
      </c>
    </row>
    <row r="2665" ht="15.75" customHeight="1">
      <c r="A2665" s="12" t="s">
        <v>652</v>
      </c>
      <c r="B2665" s="12" t="s">
        <v>727</v>
      </c>
      <c r="C2665" s="27">
        <v>2011.0</v>
      </c>
      <c r="D2665" s="27">
        <v>25.0</v>
      </c>
    </row>
    <row r="2666" ht="15.75" customHeight="1">
      <c r="A2666" s="12" t="s">
        <v>652</v>
      </c>
      <c r="B2666" s="12" t="s">
        <v>727</v>
      </c>
      <c r="C2666" s="27">
        <v>2012.0</v>
      </c>
      <c r="D2666" s="27">
        <v>10.0</v>
      </c>
    </row>
    <row r="2667" ht="15.75" customHeight="1">
      <c r="A2667" s="12" t="s">
        <v>652</v>
      </c>
      <c r="B2667" s="12" t="s">
        <v>727</v>
      </c>
      <c r="C2667" s="27">
        <v>2013.0</v>
      </c>
      <c r="D2667" s="27">
        <v>7.14</v>
      </c>
    </row>
    <row r="2668" ht="15.75" customHeight="1">
      <c r="A2668" s="12" t="s">
        <v>652</v>
      </c>
      <c r="B2668" s="12" t="s">
        <v>727</v>
      </c>
      <c r="C2668" s="27">
        <v>2014.0</v>
      </c>
      <c r="D2668" s="27">
        <v>8.2</v>
      </c>
    </row>
    <row r="2669" ht="15.75" customHeight="1">
      <c r="A2669" s="12" t="s">
        <v>652</v>
      </c>
      <c r="B2669" s="12" t="s">
        <v>727</v>
      </c>
      <c r="C2669" s="27">
        <v>2015.0</v>
      </c>
      <c r="D2669" s="27">
        <v>14.29</v>
      </c>
    </row>
    <row r="2670" ht="15.75" customHeight="1">
      <c r="A2670" s="12" t="s">
        <v>652</v>
      </c>
      <c r="B2670" s="12" t="s">
        <v>727</v>
      </c>
      <c r="C2670" s="27">
        <v>2016.0</v>
      </c>
      <c r="D2670" s="27">
        <v>3.85</v>
      </c>
    </row>
    <row r="2671" ht="15.75" customHeight="1">
      <c r="A2671" s="12" t="s">
        <v>652</v>
      </c>
      <c r="B2671" s="12" t="s">
        <v>727</v>
      </c>
      <c r="C2671" s="27">
        <v>2017.0</v>
      </c>
      <c r="D2671" s="27">
        <v>21.05</v>
      </c>
    </row>
    <row r="2672" ht="15.75" customHeight="1">
      <c r="A2672" s="12" t="s">
        <v>652</v>
      </c>
      <c r="B2672" s="12" t="s">
        <v>727</v>
      </c>
      <c r="C2672" s="27">
        <v>2018.0</v>
      </c>
      <c r="D2672" s="27">
        <v>12.5</v>
      </c>
    </row>
    <row r="2673" ht="15.75" customHeight="1">
      <c r="A2673" s="12" t="s">
        <v>652</v>
      </c>
      <c r="B2673" s="12" t="s">
        <v>727</v>
      </c>
      <c r="C2673" s="27">
        <v>2019.0</v>
      </c>
      <c r="D2673" s="27">
        <v>1.25</v>
      </c>
    </row>
    <row r="2674" ht="15.75" customHeight="1">
      <c r="A2674" s="12" t="s">
        <v>652</v>
      </c>
      <c r="B2674" s="12" t="s">
        <v>727</v>
      </c>
      <c r="C2674" s="27">
        <v>2020.0</v>
      </c>
      <c r="D2674" s="27">
        <v>6.25</v>
      </c>
    </row>
    <row r="2675" ht="15.75" customHeight="1">
      <c r="A2675" s="12" t="s">
        <v>652</v>
      </c>
      <c r="B2675" s="12" t="s">
        <v>727</v>
      </c>
      <c r="C2675" s="27">
        <v>2021.0</v>
      </c>
      <c r="D2675" s="27">
        <v>0.058823529411764705</v>
      </c>
    </row>
    <row r="2676" ht="15.75" customHeight="1">
      <c r="A2676" s="12" t="s">
        <v>652</v>
      </c>
      <c r="B2676" s="12" t="s">
        <v>731</v>
      </c>
      <c r="C2676" s="27">
        <v>2004.0</v>
      </c>
      <c r="D2676" s="27">
        <v>69.77</v>
      </c>
    </row>
    <row r="2677" ht="15.75" customHeight="1">
      <c r="A2677" s="12" t="s">
        <v>652</v>
      </c>
      <c r="B2677" s="12" t="s">
        <v>731</v>
      </c>
      <c r="C2677" s="27">
        <v>2005.0</v>
      </c>
      <c r="D2677" s="27">
        <v>61.11</v>
      </c>
    </row>
    <row r="2678" ht="15.75" customHeight="1">
      <c r="A2678" s="12" t="s">
        <v>652</v>
      </c>
      <c r="B2678" s="12" t="s">
        <v>731</v>
      </c>
      <c r="C2678" s="27">
        <v>2006.0</v>
      </c>
      <c r="D2678" s="27">
        <v>67.57</v>
      </c>
    </row>
    <row r="2679" ht="15.75" customHeight="1">
      <c r="A2679" s="12" t="s">
        <v>652</v>
      </c>
      <c r="B2679" s="12" t="s">
        <v>731</v>
      </c>
      <c r="C2679" s="27">
        <v>2007.0</v>
      </c>
      <c r="D2679" s="27">
        <v>64.1</v>
      </c>
    </row>
    <row r="2680" ht="15.75" customHeight="1">
      <c r="A2680" s="12" t="s">
        <v>652</v>
      </c>
      <c r="B2680" s="12" t="s">
        <v>731</v>
      </c>
      <c r="C2680" s="27">
        <v>2008.0</v>
      </c>
      <c r="D2680" s="27">
        <v>52.0</v>
      </c>
    </row>
    <row r="2681" ht="15.75" customHeight="1">
      <c r="A2681" s="12" t="s">
        <v>652</v>
      </c>
      <c r="B2681" s="12" t="s">
        <v>731</v>
      </c>
      <c r="C2681" s="27">
        <v>2009.0</v>
      </c>
      <c r="D2681" s="27">
        <v>51.85</v>
      </c>
    </row>
    <row r="2682" ht="15.75" customHeight="1">
      <c r="A2682" s="12" t="s">
        <v>652</v>
      </c>
      <c r="B2682" s="12" t="s">
        <v>731</v>
      </c>
      <c r="C2682" s="27">
        <v>2010.0</v>
      </c>
      <c r="D2682" s="27">
        <v>60.53</v>
      </c>
    </row>
    <row r="2683" ht="15.75" customHeight="1">
      <c r="A2683" s="12" t="s">
        <v>652</v>
      </c>
      <c r="B2683" s="12" t="s">
        <v>731</v>
      </c>
      <c r="C2683" s="27">
        <v>2011.0</v>
      </c>
      <c r="D2683" s="27">
        <v>71.15</v>
      </c>
    </row>
    <row r="2684" ht="15.75" customHeight="1">
      <c r="A2684" s="12" t="s">
        <v>652</v>
      </c>
      <c r="B2684" s="12" t="s">
        <v>731</v>
      </c>
      <c r="C2684" s="27">
        <v>2012.0</v>
      </c>
      <c r="D2684" s="27">
        <v>56.67</v>
      </c>
    </row>
    <row r="2685" ht="15.75" customHeight="1">
      <c r="A2685" s="12" t="s">
        <v>652</v>
      </c>
      <c r="B2685" s="12" t="s">
        <v>731</v>
      </c>
      <c r="C2685" s="27">
        <v>2013.0</v>
      </c>
      <c r="D2685" s="27">
        <v>28.57</v>
      </c>
    </row>
    <row r="2686" ht="15.75" customHeight="1">
      <c r="A2686" s="12" t="s">
        <v>652</v>
      </c>
      <c r="B2686" s="12" t="s">
        <v>731</v>
      </c>
      <c r="C2686" s="27">
        <v>2014.0</v>
      </c>
      <c r="D2686" s="27">
        <v>26.23</v>
      </c>
    </row>
    <row r="2687" ht="15.75" customHeight="1">
      <c r="A2687" s="12" t="s">
        <v>652</v>
      </c>
      <c r="B2687" s="12" t="s">
        <v>731</v>
      </c>
      <c r="C2687" s="27">
        <v>2015.0</v>
      </c>
      <c r="D2687" s="27">
        <v>42.86</v>
      </c>
    </row>
    <row r="2688" ht="15.75" customHeight="1">
      <c r="A2688" s="12" t="s">
        <v>652</v>
      </c>
      <c r="B2688" s="12" t="s">
        <v>731</v>
      </c>
      <c r="C2688" s="27">
        <v>2016.0</v>
      </c>
      <c r="D2688" s="27">
        <v>19.23</v>
      </c>
    </row>
    <row r="2689" ht="15.75" customHeight="1">
      <c r="A2689" s="12" t="s">
        <v>652</v>
      </c>
      <c r="B2689" s="12" t="s">
        <v>731</v>
      </c>
      <c r="C2689" s="27">
        <v>2017.0</v>
      </c>
      <c r="D2689" s="27">
        <v>63.16</v>
      </c>
    </row>
    <row r="2690" ht="15.75" customHeight="1">
      <c r="A2690" s="12" t="s">
        <v>652</v>
      </c>
      <c r="B2690" s="12" t="s">
        <v>731</v>
      </c>
      <c r="C2690" s="27">
        <v>2018.0</v>
      </c>
      <c r="D2690" s="27">
        <v>53.0</v>
      </c>
    </row>
    <row r="2691" ht="15.75" customHeight="1">
      <c r="A2691" s="12" t="s">
        <v>652</v>
      </c>
      <c r="B2691" s="12" t="s">
        <v>731</v>
      </c>
      <c r="C2691" s="27">
        <v>2019.0</v>
      </c>
      <c r="D2691" s="27">
        <v>62.5</v>
      </c>
    </row>
    <row r="2692" ht="15.75" customHeight="1">
      <c r="A2692" s="12" t="s">
        <v>652</v>
      </c>
      <c r="B2692" s="12" t="s">
        <v>731</v>
      </c>
      <c r="C2692" s="27">
        <v>2020.0</v>
      </c>
      <c r="D2692" s="27">
        <v>31.25</v>
      </c>
    </row>
    <row r="2693" ht="15.75" customHeight="1">
      <c r="A2693" s="12" t="s">
        <v>652</v>
      </c>
      <c r="B2693" s="12" t="s">
        <v>731</v>
      </c>
      <c r="C2693" s="27">
        <v>2021.0</v>
      </c>
      <c r="D2693" s="27">
        <v>0.4117647058823529</v>
      </c>
    </row>
    <row r="2694" ht="15.75" customHeight="1">
      <c r="A2694" s="12" t="s">
        <v>652</v>
      </c>
      <c r="B2694" s="12" t="s">
        <v>734</v>
      </c>
      <c r="C2694" s="27">
        <v>2004.0</v>
      </c>
      <c r="D2694" s="27">
        <v>27.91</v>
      </c>
    </row>
    <row r="2695" ht="15.75" customHeight="1">
      <c r="A2695" s="12" t="s">
        <v>652</v>
      </c>
      <c r="B2695" s="12" t="s">
        <v>734</v>
      </c>
      <c r="C2695" s="27">
        <v>2005.0</v>
      </c>
      <c r="D2695" s="27">
        <v>0.0</v>
      </c>
    </row>
    <row r="2696" ht="15.75" customHeight="1">
      <c r="A2696" s="12" t="s">
        <v>652</v>
      </c>
      <c r="B2696" s="12" t="s">
        <v>734</v>
      </c>
      <c r="C2696" s="27">
        <v>2006.0</v>
      </c>
      <c r="D2696" s="27">
        <v>0.0</v>
      </c>
    </row>
    <row r="2697" ht="15.75" customHeight="1">
      <c r="A2697" s="12" t="s">
        <v>652</v>
      </c>
      <c r="B2697" s="12" t="s">
        <v>734</v>
      </c>
      <c r="C2697" s="27">
        <v>2007.0</v>
      </c>
      <c r="D2697" s="27">
        <v>2.56</v>
      </c>
    </row>
    <row r="2698" ht="15.75" customHeight="1">
      <c r="A2698" s="12" t="s">
        <v>652</v>
      </c>
      <c r="B2698" s="12" t="s">
        <v>734</v>
      </c>
      <c r="C2698" s="27">
        <v>2008.0</v>
      </c>
      <c r="D2698" s="27">
        <v>0.0</v>
      </c>
    </row>
    <row r="2699" ht="15.75" customHeight="1">
      <c r="A2699" s="12" t="s">
        <v>652</v>
      </c>
      <c r="B2699" s="12" t="s">
        <v>734</v>
      </c>
      <c r="C2699" s="27">
        <v>2009.0</v>
      </c>
      <c r="D2699" s="27">
        <v>1.85</v>
      </c>
    </row>
    <row r="2700" ht="15.75" customHeight="1">
      <c r="A2700" s="12" t="s">
        <v>652</v>
      </c>
      <c r="B2700" s="12" t="s">
        <v>734</v>
      </c>
      <c r="C2700" s="27">
        <v>2010.0</v>
      </c>
      <c r="D2700" s="27">
        <v>1.32</v>
      </c>
    </row>
    <row r="2701" ht="15.75" customHeight="1">
      <c r="A2701" s="12" t="s">
        <v>652</v>
      </c>
      <c r="B2701" s="12" t="s">
        <v>734</v>
      </c>
      <c r="C2701" s="27">
        <v>2011.0</v>
      </c>
      <c r="D2701" s="27">
        <v>3.85</v>
      </c>
    </row>
    <row r="2702" ht="15.75" customHeight="1">
      <c r="A2702" s="12" t="s">
        <v>652</v>
      </c>
      <c r="B2702" s="12" t="s">
        <v>734</v>
      </c>
      <c r="C2702" s="27">
        <v>2012.0</v>
      </c>
      <c r="D2702" s="27">
        <v>0.0</v>
      </c>
    </row>
    <row r="2703" ht="15.75" customHeight="1">
      <c r="A2703" s="12" t="s">
        <v>652</v>
      </c>
      <c r="B2703" s="12" t="s">
        <v>734</v>
      </c>
      <c r="C2703" s="27">
        <v>2013.0</v>
      </c>
      <c r="D2703" s="27">
        <v>0.0</v>
      </c>
    </row>
    <row r="2704" ht="15.75" customHeight="1">
      <c r="A2704" s="12" t="s">
        <v>652</v>
      </c>
      <c r="B2704" s="12" t="s">
        <v>734</v>
      </c>
      <c r="C2704" s="27">
        <v>2014.0</v>
      </c>
      <c r="D2704" s="27">
        <v>0.0</v>
      </c>
    </row>
    <row r="2705" ht="15.75" customHeight="1">
      <c r="A2705" s="12" t="s">
        <v>652</v>
      </c>
      <c r="B2705" s="12" t="s">
        <v>734</v>
      </c>
      <c r="C2705" s="27">
        <v>2015.0</v>
      </c>
      <c r="D2705" s="27">
        <v>0.0</v>
      </c>
    </row>
    <row r="2706" ht="15.75" customHeight="1">
      <c r="A2706" s="12" t="s">
        <v>652</v>
      </c>
      <c r="B2706" s="12" t="s">
        <v>734</v>
      </c>
      <c r="C2706" s="27">
        <v>2016.0</v>
      </c>
      <c r="D2706" s="27">
        <v>0.0</v>
      </c>
    </row>
    <row r="2707" ht="15.75" customHeight="1">
      <c r="A2707" s="12" t="s">
        <v>652</v>
      </c>
      <c r="B2707" s="12" t="s">
        <v>734</v>
      </c>
      <c r="C2707" s="27">
        <v>2017.0</v>
      </c>
      <c r="D2707" s="27">
        <v>5.26</v>
      </c>
    </row>
    <row r="2708" ht="15.75" customHeight="1">
      <c r="A2708" s="12" t="s">
        <v>652</v>
      </c>
      <c r="B2708" s="12" t="s">
        <v>734</v>
      </c>
      <c r="C2708" s="27">
        <v>2018.0</v>
      </c>
      <c r="D2708" s="27">
        <v>0.0</v>
      </c>
    </row>
    <row r="2709" ht="15.75" customHeight="1">
      <c r="A2709" s="12" t="s">
        <v>652</v>
      </c>
      <c r="B2709" s="12" t="s">
        <v>734</v>
      </c>
      <c r="C2709" s="27">
        <v>2019.0</v>
      </c>
      <c r="D2709" s="27">
        <v>0.0</v>
      </c>
    </row>
    <row r="2710" ht="15.75" customHeight="1">
      <c r="A2710" s="12" t="s">
        <v>652</v>
      </c>
      <c r="B2710" s="12" t="s">
        <v>734</v>
      </c>
      <c r="C2710" s="27">
        <v>2020.0</v>
      </c>
      <c r="D2710" s="27">
        <v>0.0</v>
      </c>
    </row>
    <row r="2711" ht="15.75" customHeight="1">
      <c r="A2711" s="12" t="s">
        <v>652</v>
      </c>
      <c r="B2711" s="12" t="s">
        <v>734</v>
      </c>
      <c r="C2711" s="27">
        <v>2021.0</v>
      </c>
      <c r="D2711" s="27">
        <v>0.0</v>
      </c>
    </row>
    <row r="2712" ht="15.75" customHeight="1">
      <c r="A2712" s="12" t="s">
        <v>652</v>
      </c>
      <c r="B2712" s="12" t="s">
        <v>737</v>
      </c>
      <c r="C2712" s="27">
        <v>2004.0</v>
      </c>
      <c r="D2712" s="27">
        <v>2.33</v>
      </c>
    </row>
    <row r="2713" ht="15.75" customHeight="1">
      <c r="A2713" s="12" t="s">
        <v>652</v>
      </c>
      <c r="B2713" s="12" t="s">
        <v>737</v>
      </c>
      <c r="C2713" s="27">
        <v>2005.0</v>
      </c>
      <c r="D2713" s="27">
        <v>0.0</v>
      </c>
    </row>
    <row r="2714" ht="15.75" customHeight="1">
      <c r="A2714" s="12" t="s">
        <v>652</v>
      </c>
      <c r="B2714" s="12" t="s">
        <v>737</v>
      </c>
      <c r="C2714" s="27">
        <v>2006.0</v>
      </c>
      <c r="D2714" s="27">
        <v>0.0</v>
      </c>
    </row>
    <row r="2715" ht="15.75" customHeight="1">
      <c r="A2715" s="12" t="s">
        <v>652</v>
      </c>
      <c r="B2715" s="12" t="s">
        <v>737</v>
      </c>
      <c r="C2715" s="27">
        <v>2007.0</v>
      </c>
      <c r="D2715" s="27">
        <v>0.0</v>
      </c>
    </row>
    <row r="2716" ht="15.75" customHeight="1">
      <c r="A2716" s="12" t="s">
        <v>652</v>
      </c>
      <c r="B2716" s="12" t="s">
        <v>737</v>
      </c>
      <c r="C2716" s="27">
        <v>2008.0</v>
      </c>
      <c r="D2716" s="27">
        <v>0.0</v>
      </c>
    </row>
    <row r="2717" ht="15.75" customHeight="1">
      <c r="A2717" s="12" t="s">
        <v>652</v>
      </c>
      <c r="B2717" s="12" t="s">
        <v>737</v>
      </c>
      <c r="C2717" s="27">
        <v>2009.0</v>
      </c>
      <c r="D2717" s="27">
        <v>1.85</v>
      </c>
    </row>
    <row r="2718" ht="15.75" customHeight="1">
      <c r="A2718" s="12" t="s">
        <v>652</v>
      </c>
      <c r="B2718" s="12" t="s">
        <v>737</v>
      </c>
      <c r="C2718" s="27">
        <v>2010.0</v>
      </c>
      <c r="D2718" s="27">
        <v>3.95</v>
      </c>
    </row>
    <row r="2719" ht="15.75" customHeight="1">
      <c r="A2719" s="12" t="s">
        <v>652</v>
      </c>
      <c r="B2719" s="12" t="s">
        <v>737</v>
      </c>
      <c r="C2719" s="27">
        <v>2011.0</v>
      </c>
      <c r="D2719" s="27">
        <v>1.92</v>
      </c>
    </row>
    <row r="2720" ht="15.75" customHeight="1">
      <c r="A2720" s="12" t="s">
        <v>652</v>
      </c>
      <c r="B2720" s="12" t="s">
        <v>737</v>
      </c>
      <c r="C2720" s="27">
        <v>2012.0</v>
      </c>
      <c r="D2720" s="27">
        <v>0.0</v>
      </c>
    </row>
    <row r="2721" ht="15.75" customHeight="1">
      <c r="A2721" s="12" t="s">
        <v>652</v>
      </c>
      <c r="B2721" s="12" t="s">
        <v>737</v>
      </c>
      <c r="C2721" s="27">
        <v>2013.0</v>
      </c>
      <c r="D2721" s="27">
        <v>0.0</v>
      </c>
    </row>
    <row r="2722" ht="15.75" customHeight="1">
      <c r="A2722" s="12" t="s">
        <v>652</v>
      </c>
      <c r="B2722" s="12" t="s">
        <v>737</v>
      </c>
      <c r="C2722" s="27">
        <v>2014.0</v>
      </c>
      <c r="D2722" s="27">
        <v>2.0</v>
      </c>
    </row>
    <row r="2723" ht="15.75" customHeight="1">
      <c r="A2723" s="12" t="s">
        <v>652</v>
      </c>
      <c r="B2723" s="12" t="s">
        <v>737</v>
      </c>
      <c r="C2723" s="27">
        <v>2015.0</v>
      </c>
      <c r="D2723" s="27">
        <v>0.0</v>
      </c>
    </row>
    <row r="2724" ht="15.75" customHeight="1">
      <c r="A2724" s="12" t="s">
        <v>652</v>
      </c>
      <c r="B2724" s="12" t="s">
        <v>737</v>
      </c>
      <c r="C2724" s="27">
        <v>2016.0</v>
      </c>
      <c r="D2724" s="27">
        <v>0.0</v>
      </c>
    </row>
    <row r="2725" ht="15.75" customHeight="1">
      <c r="A2725" s="12" t="s">
        <v>652</v>
      </c>
      <c r="B2725" s="12" t="s">
        <v>737</v>
      </c>
      <c r="C2725" s="27">
        <v>2017.0</v>
      </c>
      <c r="D2725" s="27">
        <v>0.0</v>
      </c>
    </row>
    <row r="2726" ht="15.75" customHeight="1">
      <c r="A2726" s="12" t="s">
        <v>652</v>
      </c>
      <c r="B2726" s="12" t="s">
        <v>737</v>
      </c>
      <c r="C2726" s="27">
        <v>2018.0</v>
      </c>
      <c r="D2726" s="27">
        <v>0.0</v>
      </c>
    </row>
    <row r="2727" ht="15.75" customHeight="1">
      <c r="A2727" s="12" t="s">
        <v>652</v>
      </c>
      <c r="B2727" s="12" t="s">
        <v>737</v>
      </c>
      <c r="C2727" s="27">
        <v>2019.0</v>
      </c>
      <c r="D2727" s="27">
        <v>0.0</v>
      </c>
    </row>
    <row r="2728" ht="15.75" customHeight="1">
      <c r="A2728" s="12" t="s">
        <v>652</v>
      </c>
      <c r="B2728" s="12" t="s">
        <v>737</v>
      </c>
      <c r="C2728" s="27">
        <v>2020.0</v>
      </c>
      <c r="D2728" s="27">
        <v>0.0</v>
      </c>
    </row>
    <row r="2729" ht="15.75" customHeight="1">
      <c r="A2729" s="12" t="s">
        <v>652</v>
      </c>
      <c r="B2729" s="12" t="s">
        <v>737</v>
      </c>
      <c r="C2729" s="27">
        <v>2021.0</v>
      </c>
      <c r="D2729" s="27">
        <v>0.058823529411764705</v>
      </c>
    </row>
    <row r="2730" ht="15.75" customHeight="1">
      <c r="A2730" s="12" t="s">
        <v>652</v>
      </c>
      <c r="B2730" s="12" t="s">
        <v>739</v>
      </c>
      <c r="C2730" s="27">
        <v>2008.0</v>
      </c>
      <c r="D2730" s="27">
        <v>1.0114435131425024</v>
      </c>
    </row>
    <row r="2731" ht="15.75" customHeight="1">
      <c r="A2731" s="12" t="s">
        <v>652</v>
      </c>
      <c r="B2731" s="12" t="s">
        <v>739</v>
      </c>
      <c r="C2731" s="27">
        <v>2009.0</v>
      </c>
      <c r="D2731" s="27">
        <v>0.5934141651203447</v>
      </c>
    </row>
    <row r="2732" ht="15.75" customHeight="1">
      <c r="A2732" s="12" t="s">
        <v>652</v>
      </c>
      <c r="B2732" s="12" t="s">
        <v>739</v>
      </c>
      <c r="C2732" s="27">
        <v>2010.0</v>
      </c>
      <c r="D2732" s="27">
        <v>1.0423779014132253</v>
      </c>
    </row>
    <row r="2733" ht="15.75" customHeight="1">
      <c r="A2733" s="12" t="s">
        <v>652</v>
      </c>
      <c r="B2733" s="12" t="s">
        <v>739</v>
      </c>
      <c r="C2733" s="27">
        <v>2011.0</v>
      </c>
      <c r="D2733" s="27">
        <v>1.0228781847207995</v>
      </c>
    </row>
    <row r="2734" ht="15.75" customHeight="1">
      <c r="A2734" s="12" t="s">
        <v>652</v>
      </c>
      <c r="B2734" s="12" t="s">
        <v>739</v>
      </c>
      <c r="C2734" s="27">
        <v>2012.0</v>
      </c>
      <c r="D2734" s="27">
        <v>0.5191132824350271</v>
      </c>
    </row>
    <row r="2735" ht="15.75" customHeight="1">
      <c r="A2735" s="12" t="s">
        <v>652</v>
      </c>
      <c r="B2735" s="12" t="s">
        <v>739</v>
      </c>
      <c r="C2735" s="27">
        <v>2013.0</v>
      </c>
      <c r="D2735" s="27">
        <v>0.9382940840721552</v>
      </c>
    </row>
    <row r="2736" ht="15.75" customHeight="1">
      <c r="A2736" s="12" t="s">
        <v>652</v>
      </c>
      <c r="B2736" s="12" t="s">
        <v>739</v>
      </c>
      <c r="C2736" s="27">
        <v>2014.0</v>
      </c>
      <c r="D2736" s="27">
        <v>0.09134647384078196</v>
      </c>
    </row>
    <row r="2737" ht="15.75" customHeight="1">
      <c r="A2737" s="12" t="s">
        <v>652</v>
      </c>
      <c r="B2737" s="12" t="s">
        <v>739</v>
      </c>
      <c r="C2737" s="27">
        <v>2015.0</v>
      </c>
      <c r="D2737" s="27">
        <v>0.19689870593485054</v>
      </c>
    </row>
    <row r="2738" ht="15.75" customHeight="1">
      <c r="A2738" s="12" t="s">
        <v>652</v>
      </c>
      <c r="B2738" s="12" t="s">
        <v>739</v>
      </c>
      <c r="C2738" s="27">
        <v>2016.0</v>
      </c>
      <c r="D2738" s="27">
        <v>0.4735936043824081</v>
      </c>
    </row>
    <row r="2739" ht="15.75" customHeight="1">
      <c r="A2739" s="12" t="s">
        <v>652</v>
      </c>
      <c r="B2739" s="12" t="s">
        <v>739</v>
      </c>
      <c r="C2739" s="27">
        <v>2017.0</v>
      </c>
      <c r="D2739" s="27">
        <v>0.7221594463822371</v>
      </c>
    </row>
    <row r="2740" ht="15.75" customHeight="1">
      <c r="A2740" s="12" t="s">
        <v>652</v>
      </c>
      <c r="B2740" s="12" t="s">
        <v>739</v>
      </c>
      <c r="C2740" s="27">
        <v>2018.0</v>
      </c>
      <c r="D2740" s="27">
        <v>0.11191305233556843</v>
      </c>
    </row>
    <row r="2741" ht="15.75" customHeight="1">
      <c r="A2741" s="12" t="s">
        <v>652</v>
      </c>
      <c r="B2741" s="12" t="s">
        <v>739</v>
      </c>
      <c r="C2741" s="27">
        <v>2019.0</v>
      </c>
      <c r="D2741" s="27">
        <v>0.4826822903633379</v>
      </c>
    </row>
    <row r="2742" ht="15.75" customHeight="1">
      <c r="A2742" s="12" t="s">
        <v>652</v>
      </c>
      <c r="B2742" s="12" t="s">
        <v>739</v>
      </c>
      <c r="C2742" s="27">
        <v>2020.0</v>
      </c>
      <c r="D2742" s="27">
        <v>0.6093845636625963</v>
      </c>
    </row>
    <row r="2743" ht="15.75" customHeight="1">
      <c r="A2743" s="12" t="s">
        <v>652</v>
      </c>
      <c r="B2743" s="12" t="s">
        <v>739</v>
      </c>
      <c r="C2743" s="27">
        <v>2021.0</v>
      </c>
      <c r="D2743" s="27">
        <v>0.8473223035683406</v>
      </c>
    </row>
    <row r="2744" ht="15.75" customHeight="1">
      <c r="A2744" s="12" t="s">
        <v>652</v>
      </c>
      <c r="B2744" s="12" t="s">
        <v>745</v>
      </c>
      <c r="C2744" s="27">
        <v>2008.0</v>
      </c>
      <c r="D2744" s="27">
        <v>0.0</v>
      </c>
    </row>
    <row r="2745" ht="15.75" customHeight="1">
      <c r="A2745" s="12" t="s">
        <v>652</v>
      </c>
      <c r="B2745" s="12" t="s">
        <v>745</v>
      </c>
      <c r="C2745" s="27">
        <v>2009.0</v>
      </c>
      <c r="D2745" s="27">
        <v>0.0</v>
      </c>
    </row>
    <row r="2746" ht="15.75" customHeight="1">
      <c r="A2746" s="12" t="s">
        <v>652</v>
      </c>
      <c r="B2746" s="12" t="s">
        <v>745</v>
      </c>
      <c r="C2746" s="27">
        <v>2010.0</v>
      </c>
      <c r="D2746" s="27">
        <v>0.08779631255487269</v>
      </c>
    </row>
    <row r="2747" ht="15.75" customHeight="1">
      <c r="A2747" s="12" t="s">
        <v>652</v>
      </c>
      <c r="B2747" s="12" t="s">
        <v>745</v>
      </c>
      <c r="C2747" s="27">
        <v>2011.0</v>
      </c>
      <c r="D2747" s="27">
        <v>0.02666666666666667</v>
      </c>
    </row>
    <row r="2748" ht="15.75" customHeight="1">
      <c r="A2748" s="12" t="s">
        <v>652</v>
      </c>
      <c r="B2748" s="12" t="s">
        <v>745</v>
      </c>
      <c r="C2748" s="27">
        <v>2012.0</v>
      </c>
      <c r="D2748" s="27">
        <v>0.046641791044776115</v>
      </c>
    </row>
    <row r="2749" ht="15.75" customHeight="1">
      <c r="A2749" s="12" t="s">
        <v>652</v>
      </c>
      <c r="B2749" s="12" t="s">
        <v>745</v>
      </c>
      <c r="C2749" s="27">
        <v>2013.0</v>
      </c>
      <c r="D2749" s="27">
        <v>0.07307307307307306</v>
      </c>
    </row>
    <row r="2750" ht="15.75" customHeight="1">
      <c r="A2750" s="12" t="s">
        <v>652</v>
      </c>
      <c r="B2750" s="12" t="s">
        <v>745</v>
      </c>
      <c r="C2750" s="27">
        <v>2014.0</v>
      </c>
      <c r="D2750" s="27">
        <v>0.0</v>
      </c>
    </row>
    <row r="2751" ht="15.75" customHeight="1">
      <c r="A2751" s="12" t="s">
        <v>652</v>
      </c>
      <c r="B2751" s="12" t="s">
        <v>745</v>
      </c>
      <c r="C2751" s="27">
        <v>2015.0</v>
      </c>
      <c r="D2751" s="27">
        <v>0.0</v>
      </c>
    </row>
    <row r="2752" ht="15.75" customHeight="1">
      <c r="A2752" s="12" t="s">
        <v>652</v>
      </c>
      <c r="B2752" s="12" t="s">
        <v>745</v>
      </c>
      <c r="C2752" s="27">
        <v>2016.0</v>
      </c>
      <c r="D2752" s="27">
        <v>0.0621098405031923</v>
      </c>
    </row>
    <row r="2753" ht="15.75" customHeight="1">
      <c r="A2753" s="12" t="s">
        <v>652</v>
      </c>
      <c r="B2753" s="12" t="s">
        <v>745</v>
      </c>
      <c r="C2753" s="27">
        <v>2017.0</v>
      </c>
      <c r="D2753" s="27">
        <v>0.0</v>
      </c>
    </row>
    <row r="2754" ht="15.75" customHeight="1">
      <c r="A2754" s="12" t="s">
        <v>652</v>
      </c>
      <c r="B2754" s="12" t="s">
        <v>745</v>
      </c>
      <c r="C2754" s="27">
        <v>2018.0</v>
      </c>
      <c r="D2754" s="27">
        <v>0.0</v>
      </c>
    </row>
    <row r="2755" ht="15.75" customHeight="1">
      <c r="A2755" s="12" t="s">
        <v>652</v>
      </c>
      <c r="B2755" s="12" t="s">
        <v>745</v>
      </c>
      <c r="C2755" s="27">
        <v>2019.0</v>
      </c>
      <c r="D2755" s="27">
        <v>0.0</v>
      </c>
    </row>
    <row r="2756" ht="15.75" customHeight="1">
      <c r="A2756" s="12" t="s">
        <v>652</v>
      </c>
      <c r="B2756" s="12" t="s">
        <v>745</v>
      </c>
      <c r="C2756" s="27">
        <v>2020.0</v>
      </c>
      <c r="D2756" s="27">
        <v>0.0</v>
      </c>
    </row>
    <row r="2757" ht="15.75" customHeight="1">
      <c r="A2757" s="12" t="s">
        <v>652</v>
      </c>
      <c r="B2757" s="12" t="s">
        <v>745</v>
      </c>
      <c r="C2757" s="27">
        <v>2021.0</v>
      </c>
      <c r="D2757" s="27">
        <v>0.0</v>
      </c>
    </row>
    <row r="2758" ht="15.75" customHeight="1">
      <c r="A2758" s="12" t="s">
        <v>652</v>
      </c>
      <c r="B2758" s="12" t="s">
        <v>747</v>
      </c>
      <c r="C2758" s="27">
        <v>2008.0</v>
      </c>
      <c r="D2758" s="27">
        <v>0.0</v>
      </c>
    </row>
    <row r="2759" ht="15.75" customHeight="1">
      <c r="A2759" s="12" t="s">
        <v>652</v>
      </c>
      <c r="B2759" s="12" t="s">
        <v>747</v>
      </c>
      <c r="C2759" s="27">
        <v>2009.0</v>
      </c>
      <c r="D2759" s="27">
        <v>0.6592514943538968</v>
      </c>
    </row>
    <row r="2760" ht="15.75" customHeight="1">
      <c r="A2760" s="12" t="s">
        <v>652</v>
      </c>
      <c r="B2760" s="12" t="s">
        <v>747</v>
      </c>
      <c r="C2760" s="27">
        <v>2010.0</v>
      </c>
      <c r="D2760" s="27">
        <v>2.0014970673443013</v>
      </c>
    </row>
    <row r="2761" ht="15.75" customHeight="1">
      <c r="A2761" s="12" t="s">
        <v>652</v>
      </c>
      <c r="B2761" s="12" t="s">
        <v>747</v>
      </c>
      <c r="C2761" s="27">
        <v>2011.0</v>
      </c>
      <c r="D2761" s="27">
        <v>0.34424112036052334</v>
      </c>
    </row>
    <row r="2762" ht="15.75" customHeight="1">
      <c r="A2762" s="12" t="s">
        <v>652</v>
      </c>
      <c r="B2762" s="12" t="s">
        <v>747</v>
      </c>
      <c r="C2762" s="27">
        <v>2012.0</v>
      </c>
      <c r="D2762" s="27">
        <v>0.41977611940298504</v>
      </c>
    </row>
    <row r="2763" ht="15.75" customHeight="1">
      <c r="A2763" s="12" t="s">
        <v>652</v>
      </c>
      <c r="B2763" s="12" t="s">
        <v>747</v>
      </c>
      <c r="C2763" s="27">
        <v>2013.0</v>
      </c>
      <c r="D2763" s="27">
        <v>1.3544875898769082</v>
      </c>
    </row>
    <row r="2764" ht="15.75" customHeight="1">
      <c r="A2764" s="12" t="s">
        <v>652</v>
      </c>
      <c r="B2764" s="12" t="s">
        <v>747</v>
      </c>
      <c r="C2764" s="27">
        <v>2014.0</v>
      </c>
      <c r="D2764" s="27">
        <v>0.3694812650036531</v>
      </c>
    </row>
    <row r="2765" ht="15.75" customHeight="1">
      <c r="A2765" s="12" t="s">
        <v>652</v>
      </c>
      <c r="B2765" s="12" t="s">
        <v>747</v>
      </c>
      <c r="C2765" s="27">
        <v>2015.0</v>
      </c>
      <c r="D2765" s="27">
        <v>0.3781218664738941</v>
      </c>
    </row>
    <row r="2766" ht="15.75" customHeight="1">
      <c r="A2766" s="12" t="s">
        <v>652</v>
      </c>
      <c r="B2766" s="12" t="s">
        <v>747</v>
      </c>
      <c r="C2766" s="27">
        <v>2016.0</v>
      </c>
      <c r="D2766" s="27">
        <v>1.2316875076705593</v>
      </c>
    </row>
    <row r="2767" ht="15.75" customHeight="1">
      <c r="A2767" s="12" t="s">
        <v>652</v>
      </c>
      <c r="B2767" s="12" t="s">
        <v>747</v>
      </c>
      <c r="C2767" s="27">
        <v>2017.0</v>
      </c>
      <c r="D2767" s="27">
        <v>1.261948902538524</v>
      </c>
    </row>
    <row r="2768" ht="15.75" customHeight="1">
      <c r="A2768" s="12" t="s">
        <v>652</v>
      </c>
      <c r="B2768" s="12" t="s">
        <v>747</v>
      </c>
      <c r="C2768" s="27">
        <v>2018.0</v>
      </c>
      <c r="D2768" s="27">
        <v>0.32097066337628233</v>
      </c>
    </row>
    <row r="2769" ht="15.75" customHeight="1">
      <c r="A2769" s="12" t="s">
        <v>652</v>
      </c>
      <c r="B2769" s="12" t="s">
        <v>747</v>
      </c>
      <c r="C2769" s="27">
        <v>2019.0</v>
      </c>
      <c r="D2769" s="27">
        <v>0.3361963467707023</v>
      </c>
    </row>
    <row r="2770" ht="15.75" customHeight="1">
      <c r="A2770" s="12" t="s">
        <v>652</v>
      </c>
      <c r="B2770" s="12" t="s">
        <v>747</v>
      </c>
      <c r="C2770" s="27">
        <v>2020.0</v>
      </c>
      <c r="D2770" s="27">
        <v>0.475742067919796</v>
      </c>
    </row>
    <row r="2771" ht="15.75" customHeight="1">
      <c r="A2771" s="12" t="s">
        <v>652</v>
      </c>
      <c r="B2771" s="12" t="s">
        <v>747</v>
      </c>
      <c r="C2771" s="27">
        <v>2021.0</v>
      </c>
      <c r="D2771" s="27">
        <v>1.347107874823214</v>
      </c>
    </row>
    <row r="2772" ht="15.75" customHeight="1">
      <c r="A2772" s="12" t="s">
        <v>652</v>
      </c>
      <c r="B2772" s="12" t="s">
        <v>750</v>
      </c>
      <c r="C2772" s="27">
        <v>2008.0</v>
      </c>
      <c r="D2772" s="27">
        <v>0.15151515151515152</v>
      </c>
    </row>
    <row r="2773" ht="15.75" customHeight="1">
      <c r="A2773" s="12" t="s">
        <v>652</v>
      </c>
      <c r="B2773" s="12" t="s">
        <v>750</v>
      </c>
      <c r="C2773" s="27">
        <v>2009.0</v>
      </c>
      <c r="D2773" s="27">
        <v>0.0</v>
      </c>
    </row>
    <row r="2774" ht="15.75" customHeight="1">
      <c r="A2774" s="12" t="s">
        <v>652</v>
      </c>
      <c r="B2774" s="12" t="s">
        <v>750</v>
      </c>
      <c r="C2774" s="27">
        <v>2010.0</v>
      </c>
      <c r="D2774" s="27">
        <v>0.0</v>
      </c>
    </row>
    <row r="2775" ht="15.75" customHeight="1">
      <c r="A2775" s="12" t="s">
        <v>652</v>
      </c>
      <c r="B2775" s="12" t="s">
        <v>750</v>
      </c>
      <c r="C2775" s="27">
        <v>2011.0</v>
      </c>
      <c r="D2775" s="27">
        <v>0.0</v>
      </c>
    </row>
    <row r="2776" ht="15.75" customHeight="1">
      <c r="A2776" s="12" t="s">
        <v>652</v>
      </c>
      <c r="B2776" s="12" t="s">
        <v>750</v>
      </c>
      <c r="C2776" s="27">
        <v>2012.0</v>
      </c>
      <c r="D2776" s="27">
        <v>0.0</v>
      </c>
    </row>
    <row r="2777" ht="15.75" customHeight="1">
      <c r="A2777" s="12" t="s">
        <v>652</v>
      </c>
      <c r="B2777" s="12" t="s">
        <v>750</v>
      </c>
      <c r="C2777" s="27">
        <v>2013.0</v>
      </c>
      <c r="D2777" s="27">
        <v>0.0</v>
      </c>
    </row>
    <row r="2778" ht="15.75" customHeight="1">
      <c r="A2778" s="12" t="s">
        <v>652</v>
      </c>
      <c r="B2778" s="12" t="s">
        <v>750</v>
      </c>
      <c r="C2778" s="27">
        <v>2014.0</v>
      </c>
      <c r="D2778" s="27">
        <v>0.046339202965708995</v>
      </c>
    </row>
    <row r="2779" ht="15.75" customHeight="1">
      <c r="A2779" s="12" t="s">
        <v>652</v>
      </c>
      <c r="B2779" s="12" t="s">
        <v>750</v>
      </c>
      <c r="C2779" s="27">
        <v>2015.0</v>
      </c>
      <c r="D2779" s="27">
        <v>0.1383286271345973</v>
      </c>
    </row>
    <row r="2780" ht="15.75" customHeight="1">
      <c r="A2780" s="12" t="s">
        <v>652</v>
      </c>
      <c r="B2780" s="12" t="s">
        <v>750</v>
      </c>
      <c r="C2780" s="27">
        <v>2016.0</v>
      </c>
      <c r="D2780" s="27">
        <v>0.0</v>
      </c>
    </row>
    <row r="2781" ht="15.75" customHeight="1">
      <c r="A2781" s="12" t="s">
        <v>652</v>
      </c>
      <c r="B2781" s="12" t="s">
        <v>750</v>
      </c>
      <c r="C2781" s="27">
        <v>2017.0</v>
      </c>
      <c r="D2781" s="27">
        <v>0.04127966976264189</v>
      </c>
    </row>
    <row r="2782" ht="15.75" customHeight="1">
      <c r="A2782" s="12" t="s">
        <v>652</v>
      </c>
      <c r="B2782" s="12" t="s">
        <v>750</v>
      </c>
      <c r="C2782" s="27">
        <v>2018.0</v>
      </c>
      <c r="D2782" s="27">
        <v>0.053475935828877004</v>
      </c>
    </row>
    <row r="2783" ht="15.75" customHeight="1">
      <c r="A2783" s="12" t="s">
        <v>652</v>
      </c>
      <c r="B2783" s="12" t="s">
        <v>750</v>
      </c>
      <c r="C2783" s="27">
        <v>2019.0</v>
      </c>
      <c r="D2783" s="27">
        <v>0.03244646333549643</v>
      </c>
    </row>
    <row r="2784" ht="15.75" customHeight="1">
      <c r="A2784" s="12" t="s">
        <v>652</v>
      </c>
      <c r="B2784" s="12" t="s">
        <v>750</v>
      </c>
      <c r="C2784" s="27">
        <v>2020.0</v>
      </c>
      <c r="D2784" s="27">
        <v>0.049019607843137254</v>
      </c>
    </row>
    <row r="2785" ht="15.75" customHeight="1">
      <c r="A2785" s="12" t="s">
        <v>652</v>
      </c>
      <c r="B2785" s="12" t="s">
        <v>750</v>
      </c>
      <c r="C2785" s="27">
        <v>2021.0</v>
      </c>
      <c r="D2785" s="27">
        <v>0.16007879845319153</v>
      </c>
    </row>
    <row r="2786" ht="15.75" customHeight="1">
      <c r="A2786" s="12" t="s">
        <v>652</v>
      </c>
      <c r="B2786" s="12" t="s">
        <v>752</v>
      </c>
      <c r="C2786" s="27">
        <v>2008.0</v>
      </c>
      <c r="D2786" s="27">
        <v>1.2279511533242875</v>
      </c>
    </row>
    <row r="2787" ht="15.75" customHeight="1">
      <c r="A2787" s="12" t="s">
        <v>652</v>
      </c>
      <c r="B2787" s="12" t="s">
        <v>752</v>
      </c>
      <c r="C2787" s="27">
        <v>2009.0</v>
      </c>
      <c r="D2787" s="27">
        <v>0.6982754417047283</v>
      </c>
    </row>
    <row r="2788" ht="15.75" customHeight="1">
      <c r="A2788" s="12" t="s">
        <v>652</v>
      </c>
      <c r="B2788" s="12" t="s">
        <v>752</v>
      </c>
      <c r="C2788" s="27">
        <v>2010.0</v>
      </c>
      <c r="D2788" s="27">
        <v>0.6112181185432928</v>
      </c>
    </row>
    <row r="2789" ht="15.75" customHeight="1">
      <c r="A2789" s="12" t="s">
        <v>652</v>
      </c>
      <c r="B2789" s="12" t="s">
        <v>752</v>
      </c>
      <c r="C2789" s="27">
        <v>2011.0</v>
      </c>
      <c r="D2789" s="27">
        <v>0.5927279628956043</v>
      </c>
    </row>
    <row r="2790" ht="15.75" customHeight="1">
      <c r="A2790" s="12" t="s">
        <v>652</v>
      </c>
      <c r="B2790" s="12" t="s">
        <v>752</v>
      </c>
      <c r="C2790" s="27">
        <v>2012.0</v>
      </c>
      <c r="D2790" s="27">
        <v>0.06470015567927481</v>
      </c>
    </row>
    <row r="2791" ht="15.75" customHeight="1">
      <c r="A2791" s="12" t="s">
        <v>652</v>
      </c>
      <c r="B2791" s="12" t="s">
        <v>752</v>
      </c>
      <c r="C2791" s="27">
        <v>2013.0</v>
      </c>
      <c r="D2791" s="27">
        <v>0.40597832901798336</v>
      </c>
    </row>
    <row r="2792" ht="15.75" customHeight="1">
      <c r="A2792" s="12" t="s">
        <v>652</v>
      </c>
      <c r="B2792" s="12" t="s">
        <v>752</v>
      </c>
      <c r="C2792" s="27">
        <v>2014.0</v>
      </c>
      <c r="D2792" s="27">
        <v>0.25734115286354087</v>
      </c>
    </row>
    <row r="2793" ht="15.75" customHeight="1">
      <c r="A2793" s="12" t="s">
        <v>652</v>
      </c>
      <c r="B2793" s="12" t="s">
        <v>752</v>
      </c>
      <c r="C2793" s="27">
        <v>2015.0</v>
      </c>
      <c r="D2793" s="27">
        <v>0.39348710990502034</v>
      </c>
    </row>
    <row r="2794" ht="15.75" customHeight="1">
      <c r="A2794" s="12" t="s">
        <v>652</v>
      </c>
      <c r="B2794" s="12" t="s">
        <v>752</v>
      </c>
      <c r="C2794" s="27">
        <v>2016.0</v>
      </c>
      <c r="D2794" s="27">
        <v>0.6785110477007456</v>
      </c>
    </row>
    <row r="2795" ht="15.75" customHeight="1">
      <c r="A2795" s="12" t="s">
        <v>652</v>
      </c>
      <c r="B2795" s="12" t="s">
        <v>752</v>
      </c>
      <c r="C2795" s="27">
        <v>2017.0</v>
      </c>
      <c r="D2795" s="27">
        <v>0.7372959284504033</v>
      </c>
    </row>
    <row r="2796" ht="15.75" customHeight="1">
      <c r="A2796" s="12" t="s">
        <v>652</v>
      </c>
      <c r="B2796" s="12" t="s">
        <v>752</v>
      </c>
      <c r="C2796" s="27">
        <v>2018.0</v>
      </c>
      <c r="D2796" s="27">
        <v>0.37015880914037186</v>
      </c>
    </row>
    <row r="2797" ht="15.75" customHeight="1">
      <c r="A2797" s="12" t="s">
        <v>652</v>
      </c>
      <c r="B2797" s="12" t="s">
        <v>752</v>
      </c>
      <c r="C2797" s="27">
        <v>2019.0</v>
      </c>
      <c r="D2797" s="27">
        <v>0.4360591908596716</v>
      </c>
    </row>
    <row r="2798" ht="15.75" customHeight="1">
      <c r="A2798" s="12" t="s">
        <v>652</v>
      </c>
      <c r="B2798" s="12" t="s">
        <v>752</v>
      </c>
      <c r="C2798" s="27">
        <v>2020.0</v>
      </c>
      <c r="D2798" s="27">
        <v>0.6989166515066426</v>
      </c>
    </row>
    <row r="2799" ht="15.75" customHeight="1">
      <c r="A2799" s="12" t="s">
        <v>652</v>
      </c>
      <c r="B2799" s="12" t="s">
        <v>752</v>
      </c>
      <c r="C2799" s="27">
        <v>2021.0</v>
      </c>
      <c r="D2799" s="27">
        <v>0.8048096894527392</v>
      </c>
    </row>
    <row r="2800" ht="15.75" customHeight="1">
      <c r="A2800" s="12" t="s">
        <v>652</v>
      </c>
      <c r="B2800" s="12" t="s">
        <v>754</v>
      </c>
      <c r="C2800" s="27">
        <v>2008.0</v>
      </c>
      <c r="D2800" s="27">
        <v>1.9170481106751946</v>
      </c>
    </row>
    <row r="2801" ht="15.75" customHeight="1">
      <c r="A2801" s="12" t="s">
        <v>652</v>
      </c>
      <c r="B2801" s="12" t="s">
        <v>754</v>
      </c>
      <c r="C2801" s="27">
        <v>2009.0</v>
      </c>
      <c r="D2801" s="27">
        <v>1.10455920461963</v>
      </c>
    </row>
    <row r="2802" ht="15.75" customHeight="1">
      <c r="A2802" s="12" t="s">
        <v>652</v>
      </c>
      <c r="B2802" s="12" t="s">
        <v>754</v>
      </c>
      <c r="C2802" s="27">
        <v>2010.0</v>
      </c>
      <c r="D2802" s="27">
        <v>2.0388116372512517</v>
      </c>
    </row>
    <row r="2803" ht="15.75" customHeight="1">
      <c r="A2803" s="12" t="s">
        <v>652</v>
      </c>
      <c r="B2803" s="12" t="s">
        <v>754</v>
      </c>
      <c r="C2803" s="27">
        <v>2011.0</v>
      </c>
      <c r="D2803" s="27">
        <v>1.4172446137919974</v>
      </c>
    </row>
    <row r="2804" ht="15.75" customHeight="1">
      <c r="A2804" s="12" t="s">
        <v>652</v>
      </c>
      <c r="B2804" s="12" t="s">
        <v>754</v>
      </c>
      <c r="C2804" s="27">
        <v>2012.0</v>
      </c>
      <c r="D2804" s="27">
        <v>1.2088301640540446</v>
      </c>
    </row>
    <row r="2805" ht="15.75" customHeight="1">
      <c r="A2805" s="12" t="s">
        <v>652</v>
      </c>
      <c r="B2805" s="12" t="s">
        <v>754</v>
      </c>
      <c r="C2805" s="27">
        <v>2013.0</v>
      </c>
      <c r="D2805" s="27">
        <v>1.5729916172390577</v>
      </c>
    </row>
    <row r="2806" ht="15.75" customHeight="1">
      <c r="A2806" s="12" t="s">
        <v>652</v>
      </c>
      <c r="B2806" s="12" t="s">
        <v>754</v>
      </c>
      <c r="C2806" s="27">
        <v>2014.0</v>
      </c>
      <c r="D2806" s="27">
        <v>0.7187015692680142</v>
      </c>
    </row>
    <row r="2807" ht="15.75" customHeight="1">
      <c r="A2807" s="12" t="s">
        <v>652</v>
      </c>
      <c r="B2807" s="12" t="s">
        <v>754</v>
      </c>
      <c r="C2807" s="27">
        <v>2015.0</v>
      </c>
      <c r="D2807" s="27">
        <v>0.7830897383136188</v>
      </c>
    </row>
    <row r="2808" ht="15.75" customHeight="1">
      <c r="A2808" s="12" t="s">
        <v>652</v>
      </c>
      <c r="B2808" s="12" t="s">
        <v>754</v>
      </c>
      <c r="C2808" s="27">
        <v>2016.0</v>
      </c>
      <c r="D2808" s="27">
        <v>0.9719119919318387</v>
      </c>
    </row>
    <row r="2809" ht="15.75" customHeight="1">
      <c r="A2809" s="12" t="s">
        <v>652</v>
      </c>
      <c r="B2809" s="12" t="s">
        <v>754</v>
      </c>
      <c r="C2809" s="27">
        <v>2017.0</v>
      </c>
      <c r="D2809" s="27">
        <v>1.5615036285138717</v>
      </c>
    </row>
    <row r="2810" ht="15.75" customHeight="1">
      <c r="A2810" s="12" t="s">
        <v>652</v>
      </c>
      <c r="B2810" s="12" t="s">
        <v>754</v>
      </c>
      <c r="C2810" s="27">
        <v>2018.0</v>
      </c>
      <c r="D2810" s="27">
        <v>0.5870338364567043</v>
      </c>
    </row>
    <row r="2811" ht="15.75" customHeight="1">
      <c r="A2811" s="12" t="s">
        <v>652</v>
      </c>
      <c r="B2811" s="12" t="s">
        <v>754</v>
      </c>
      <c r="C2811" s="27">
        <v>2019.0</v>
      </c>
      <c r="D2811" s="27">
        <v>0.5705295692049633</v>
      </c>
    </row>
    <row r="2812" ht="15.75" customHeight="1">
      <c r="A2812" s="12" t="s">
        <v>652</v>
      </c>
      <c r="B2812" s="12" t="s">
        <v>754</v>
      </c>
      <c r="C2812" s="27">
        <v>2020.0</v>
      </c>
      <c r="D2812" s="27">
        <v>0.9523670555885023</v>
      </c>
    </row>
    <row r="2813" ht="15.75" customHeight="1">
      <c r="A2813" s="12" t="s">
        <v>652</v>
      </c>
      <c r="B2813" s="12" t="s">
        <v>754</v>
      </c>
      <c r="C2813" s="27">
        <v>2021.0</v>
      </c>
      <c r="D2813" s="27">
        <v>0.7211260392721509</v>
      </c>
    </row>
    <row r="2814" ht="15.75" customHeight="1">
      <c r="A2814" s="12" t="s">
        <v>652</v>
      </c>
      <c r="B2814" s="12" t="s">
        <v>756</v>
      </c>
      <c r="C2814" s="27">
        <v>2003.0</v>
      </c>
      <c r="D2814" s="27">
        <v>18.181818181818183</v>
      </c>
    </row>
    <row r="2815" ht="15.75" customHeight="1">
      <c r="A2815" s="12" t="s">
        <v>652</v>
      </c>
      <c r="B2815" s="12" t="s">
        <v>756</v>
      </c>
      <c r="C2815" s="27">
        <v>2004.0</v>
      </c>
      <c r="D2815" s="27">
        <v>16.666666666666664</v>
      </c>
    </row>
    <row r="2816" ht="15.75" customHeight="1">
      <c r="A2816" s="12" t="s">
        <v>652</v>
      </c>
      <c r="B2816" s="12" t="s">
        <v>756</v>
      </c>
      <c r="C2816" s="27">
        <v>2005.0</v>
      </c>
      <c r="D2816" s="27">
        <v>0.0</v>
      </c>
    </row>
    <row r="2817" ht="15.75" customHeight="1">
      <c r="A2817" s="12" t="s">
        <v>652</v>
      </c>
      <c r="B2817" s="12" t="s">
        <v>756</v>
      </c>
      <c r="C2817" s="27">
        <v>2006.0</v>
      </c>
      <c r="D2817" s="27">
        <v>8.333333333333332</v>
      </c>
    </row>
    <row r="2818" ht="15.75" customHeight="1">
      <c r="A2818" s="12" t="s">
        <v>652</v>
      </c>
      <c r="B2818" s="12" t="s">
        <v>756</v>
      </c>
      <c r="C2818" s="27">
        <v>2007.0</v>
      </c>
      <c r="D2818" s="27">
        <v>14.285714285714285</v>
      </c>
    </row>
    <row r="2819" ht="15.75" customHeight="1">
      <c r="A2819" s="12" t="s">
        <v>652</v>
      </c>
      <c r="B2819" s="12" t="s">
        <v>756</v>
      </c>
      <c r="C2819" s="27">
        <v>2008.0</v>
      </c>
      <c r="D2819" s="27">
        <v>7.142857142857142</v>
      </c>
    </row>
    <row r="2820" ht="15.75" customHeight="1">
      <c r="A2820" s="12" t="s">
        <v>652</v>
      </c>
      <c r="B2820" s="12" t="s">
        <v>756</v>
      </c>
      <c r="C2820" s="27">
        <v>2009.0</v>
      </c>
      <c r="D2820" s="27">
        <v>28.57142857142857</v>
      </c>
    </row>
    <row r="2821" ht="15.75" customHeight="1">
      <c r="A2821" s="12" t="s">
        <v>652</v>
      </c>
      <c r="B2821" s="12" t="s">
        <v>756</v>
      </c>
      <c r="C2821" s="27">
        <v>2010.0</v>
      </c>
      <c r="D2821" s="27">
        <v>35.714285714285715</v>
      </c>
    </row>
    <row r="2822" ht="15.75" customHeight="1">
      <c r="A2822" s="12" t="s">
        <v>652</v>
      </c>
      <c r="B2822" s="12" t="s">
        <v>756</v>
      </c>
      <c r="C2822" s="27">
        <v>2011.0</v>
      </c>
      <c r="D2822" s="27">
        <v>14.285714285714285</v>
      </c>
    </row>
    <row r="2823" ht="15.75" customHeight="1">
      <c r="A2823" s="12" t="s">
        <v>652</v>
      </c>
      <c r="B2823" s="12" t="s">
        <v>756</v>
      </c>
      <c r="C2823" s="27">
        <v>2012.0</v>
      </c>
      <c r="D2823" s="27">
        <v>7.142857142857142</v>
      </c>
    </row>
    <row r="2824" ht="15.75" customHeight="1">
      <c r="A2824" s="12" t="s">
        <v>652</v>
      </c>
      <c r="B2824" s="12" t="s">
        <v>756</v>
      </c>
      <c r="C2824" s="27">
        <v>2013.0</v>
      </c>
      <c r="D2824" s="27">
        <v>21.428571428571427</v>
      </c>
    </row>
    <row r="2825" ht="15.75" customHeight="1">
      <c r="A2825" s="12" t="s">
        <v>652</v>
      </c>
      <c r="B2825" s="12" t="s">
        <v>756</v>
      </c>
      <c r="C2825" s="27">
        <v>2014.0</v>
      </c>
      <c r="D2825" s="27">
        <v>6.25</v>
      </c>
    </row>
    <row r="2826" ht="15.75" customHeight="1">
      <c r="A2826" s="12" t="s">
        <v>652</v>
      </c>
      <c r="B2826" s="12" t="s">
        <v>756</v>
      </c>
      <c r="C2826" s="27">
        <v>2015.0</v>
      </c>
      <c r="D2826" s="27">
        <v>18.75</v>
      </c>
    </row>
    <row r="2827" ht="15.75" customHeight="1">
      <c r="A2827" s="12" t="s">
        <v>652</v>
      </c>
      <c r="B2827" s="12" t="s">
        <v>756</v>
      </c>
      <c r="C2827" s="27">
        <v>2016.0</v>
      </c>
      <c r="D2827" s="27">
        <v>6.25</v>
      </c>
    </row>
    <row r="2828" ht="15.75" customHeight="1">
      <c r="A2828" s="12" t="s">
        <v>652</v>
      </c>
      <c r="B2828" s="12" t="s">
        <v>756</v>
      </c>
      <c r="C2828" s="27">
        <v>2017.0</v>
      </c>
      <c r="D2828" s="27">
        <v>62.5</v>
      </c>
    </row>
    <row r="2829" ht="15.75" customHeight="1">
      <c r="A2829" s="12" t="s">
        <v>652</v>
      </c>
      <c r="B2829" s="12" t="s">
        <v>756</v>
      </c>
      <c r="C2829" s="27">
        <v>2018.0</v>
      </c>
      <c r="D2829" s="27">
        <v>31.25</v>
      </c>
    </row>
    <row r="2830" ht="15.75" customHeight="1">
      <c r="A2830" s="12" t="s">
        <v>652</v>
      </c>
      <c r="B2830" s="12" t="s">
        <v>756</v>
      </c>
      <c r="C2830" s="27">
        <v>2019.0</v>
      </c>
      <c r="D2830" s="27">
        <v>43.75</v>
      </c>
    </row>
    <row r="2831" ht="15.75" customHeight="1">
      <c r="A2831" s="12" t="s">
        <v>652</v>
      </c>
      <c r="B2831" s="12" t="s">
        <v>756</v>
      </c>
      <c r="C2831" s="27">
        <v>2020.0</v>
      </c>
      <c r="D2831" s="27">
        <v>31.25</v>
      </c>
    </row>
    <row r="2832" ht="15.75" customHeight="1">
      <c r="A2832" s="12" t="s">
        <v>652</v>
      </c>
      <c r="B2832" s="12" t="s">
        <v>756</v>
      </c>
      <c r="C2832" s="27">
        <v>2021.0</v>
      </c>
      <c r="D2832" s="27">
        <v>37.5</v>
      </c>
    </row>
    <row r="2833" ht="15.75" customHeight="1">
      <c r="A2833" s="12" t="s">
        <v>652</v>
      </c>
      <c r="B2833" s="12" t="s">
        <v>761</v>
      </c>
      <c r="C2833" s="27">
        <v>2003.0</v>
      </c>
      <c r="D2833" s="27">
        <v>72.72727272727273</v>
      </c>
    </row>
    <row r="2834" ht="15.75" customHeight="1">
      <c r="A2834" s="12" t="s">
        <v>652</v>
      </c>
      <c r="B2834" s="12" t="s">
        <v>761</v>
      </c>
      <c r="C2834" s="27">
        <v>2004.0</v>
      </c>
      <c r="D2834" s="27">
        <v>83.33333333333334</v>
      </c>
    </row>
    <row r="2835" ht="15.75" customHeight="1">
      <c r="A2835" s="12" t="s">
        <v>652</v>
      </c>
      <c r="B2835" s="12" t="s">
        <v>761</v>
      </c>
      <c r="C2835" s="27">
        <v>2005.0</v>
      </c>
      <c r="D2835" s="27">
        <v>16.666666666666664</v>
      </c>
    </row>
    <row r="2836" ht="15.75" customHeight="1">
      <c r="A2836" s="12" t="s">
        <v>652</v>
      </c>
      <c r="B2836" s="12" t="s">
        <v>761</v>
      </c>
      <c r="C2836" s="27">
        <v>2006.0</v>
      </c>
      <c r="D2836" s="27">
        <v>50.0</v>
      </c>
    </row>
    <row r="2837" ht="15.75" customHeight="1">
      <c r="A2837" s="12" t="s">
        <v>652</v>
      </c>
      <c r="B2837" s="12" t="s">
        <v>761</v>
      </c>
      <c r="C2837" s="27">
        <v>2007.0</v>
      </c>
      <c r="D2837" s="27">
        <v>85.71428571428571</v>
      </c>
    </row>
    <row r="2838" ht="15.75" customHeight="1">
      <c r="A2838" s="12" t="s">
        <v>652</v>
      </c>
      <c r="B2838" s="12" t="s">
        <v>761</v>
      </c>
      <c r="C2838" s="27">
        <v>2008.0</v>
      </c>
      <c r="D2838" s="27">
        <v>71.42857142857143</v>
      </c>
    </row>
    <row r="2839" ht="15.75" customHeight="1">
      <c r="A2839" s="12" t="s">
        <v>652</v>
      </c>
      <c r="B2839" s="12" t="s">
        <v>761</v>
      </c>
      <c r="C2839" s="27">
        <v>2009.0</v>
      </c>
      <c r="D2839" s="27">
        <v>71.42857142857143</v>
      </c>
    </row>
    <row r="2840" ht="15.75" customHeight="1">
      <c r="A2840" s="12" t="s">
        <v>652</v>
      </c>
      <c r="B2840" s="12" t="s">
        <v>761</v>
      </c>
      <c r="C2840" s="27">
        <v>2010.0</v>
      </c>
      <c r="D2840" s="27">
        <v>57.14285714285714</v>
      </c>
    </row>
    <row r="2841" ht="15.75" customHeight="1">
      <c r="A2841" s="12" t="s">
        <v>652</v>
      </c>
      <c r="B2841" s="12" t="s">
        <v>761</v>
      </c>
      <c r="C2841" s="27">
        <v>2011.0</v>
      </c>
      <c r="D2841" s="27">
        <v>85.71428571428571</v>
      </c>
    </row>
    <row r="2842" ht="15.75" customHeight="1">
      <c r="A2842" s="12" t="s">
        <v>652</v>
      </c>
      <c r="B2842" s="12" t="s">
        <v>761</v>
      </c>
      <c r="C2842" s="27">
        <v>2012.0</v>
      </c>
      <c r="D2842" s="27">
        <v>28.57142857142857</v>
      </c>
    </row>
    <row r="2843" ht="15.75" customHeight="1">
      <c r="A2843" s="12" t="s">
        <v>652</v>
      </c>
      <c r="B2843" s="12" t="s">
        <v>761</v>
      </c>
      <c r="C2843" s="27">
        <v>2013.0</v>
      </c>
      <c r="D2843" s="27">
        <v>64.28571428571429</v>
      </c>
    </row>
    <row r="2844" ht="15.75" customHeight="1">
      <c r="A2844" s="12" t="s">
        <v>652</v>
      </c>
      <c r="B2844" s="12" t="s">
        <v>761</v>
      </c>
      <c r="C2844" s="27">
        <v>2014.0</v>
      </c>
      <c r="D2844" s="27">
        <v>25.0</v>
      </c>
    </row>
    <row r="2845" ht="15.75" customHeight="1">
      <c r="A2845" s="12" t="s">
        <v>652</v>
      </c>
      <c r="B2845" s="12" t="s">
        <v>761</v>
      </c>
      <c r="C2845" s="27">
        <v>2015.0</v>
      </c>
      <c r="D2845" s="27">
        <v>37.5</v>
      </c>
    </row>
    <row r="2846" ht="15.75" customHeight="1">
      <c r="A2846" s="12" t="s">
        <v>652</v>
      </c>
      <c r="B2846" s="12" t="s">
        <v>761</v>
      </c>
      <c r="C2846" s="27">
        <v>2016.0</v>
      </c>
      <c r="D2846" s="27">
        <v>43.75</v>
      </c>
    </row>
    <row r="2847" ht="15.75" customHeight="1">
      <c r="A2847" s="12" t="s">
        <v>652</v>
      </c>
      <c r="B2847" s="12" t="s">
        <v>761</v>
      </c>
      <c r="C2847" s="27">
        <v>2017.0</v>
      </c>
      <c r="D2847" s="27">
        <v>81.25</v>
      </c>
    </row>
    <row r="2848" ht="15.75" customHeight="1">
      <c r="A2848" s="12" t="s">
        <v>652</v>
      </c>
      <c r="B2848" s="12" t="s">
        <v>761</v>
      </c>
      <c r="C2848" s="27">
        <v>2018.0</v>
      </c>
      <c r="D2848" s="27">
        <v>75.0</v>
      </c>
    </row>
    <row r="2849" ht="15.75" customHeight="1">
      <c r="A2849" s="12" t="s">
        <v>652</v>
      </c>
      <c r="B2849" s="12" t="s">
        <v>761</v>
      </c>
      <c r="C2849" s="27">
        <v>2019.0</v>
      </c>
      <c r="D2849" s="27">
        <v>50.0</v>
      </c>
    </row>
    <row r="2850" ht="15.75" customHeight="1">
      <c r="A2850" s="12" t="s">
        <v>652</v>
      </c>
      <c r="B2850" s="12" t="s">
        <v>761</v>
      </c>
      <c r="C2850" s="27">
        <v>2020.0</v>
      </c>
      <c r="D2850" s="27">
        <v>62.5</v>
      </c>
    </row>
    <row r="2851" ht="15.75" customHeight="1">
      <c r="A2851" s="12" t="s">
        <v>652</v>
      </c>
      <c r="B2851" s="12" t="s">
        <v>761</v>
      </c>
      <c r="C2851" s="27">
        <v>2021.0</v>
      </c>
      <c r="D2851" s="27">
        <v>75.0</v>
      </c>
    </row>
    <row r="2852" ht="15.75" customHeight="1">
      <c r="A2852" s="12" t="s">
        <v>652</v>
      </c>
      <c r="B2852" s="12" t="s">
        <v>763</v>
      </c>
      <c r="C2852" s="27">
        <v>2003.0</v>
      </c>
      <c r="D2852" s="27">
        <v>54.54545454545454</v>
      </c>
    </row>
    <row r="2853" ht="15.75" customHeight="1">
      <c r="A2853" s="12" t="s">
        <v>652</v>
      </c>
      <c r="B2853" s="12" t="s">
        <v>763</v>
      </c>
      <c r="C2853" s="27">
        <v>2004.0</v>
      </c>
      <c r="D2853" s="27">
        <v>33.33333333333333</v>
      </c>
    </row>
    <row r="2854" ht="15.75" customHeight="1">
      <c r="A2854" s="12" t="s">
        <v>652</v>
      </c>
      <c r="B2854" s="12" t="s">
        <v>763</v>
      </c>
      <c r="C2854" s="27">
        <v>2005.0</v>
      </c>
      <c r="D2854" s="27">
        <v>0.0</v>
      </c>
    </row>
    <row r="2855" ht="15.75" customHeight="1">
      <c r="A2855" s="12" t="s">
        <v>652</v>
      </c>
      <c r="B2855" s="12" t="s">
        <v>763</v>
      </c>
      <c r="C2855" s="27">
        <v>2006.0</v>
      </c>
      <c r="D2855" s="27">
        <v>25.0</v>
      </c>
    </row>
    <row r="2856" ht="15.75" customHeight="1">
      <c r="A2856" s="12" t="s">
        <v>652</v>
      </c>
      <c r="B2856" s="12" t="s">
        <v>763</v>
      </c>
      <c r="C2856" s="27">
        <v>2007.0</v>
      </c>
      <c r="D2856" s="27">
        <v>57.14285714285714</v>
      </c>
    </row>
    <row r="2857" ht="15.75" customHeight="1">
      <c r="A2857" s="12" t="s">
        <v>652</v>
      </c>
      <c r="B2857" s="12" t="s">
        <v>763</v>
      </c>
      <c r="C2857" s="27">
        <v>2008.0</v>
      </c>
      <c r="D2857" s="27">
        <v>35.714285714285715</v>
      </c>
    </row>
    <row r="2858" ht="15.75" customHeight="1">
      <c r="A2858" s="12" t="s">
        <v>652</v>
      </c>
      <c r="B2858" s="12" t="s">
        <v>763</v>
      </c>
      <c r="C2858" s="27">
        <v>2009.0</v>
      </c>
      <c r="D2858" s="27">
        <v>57.14285714285714</v>
      </c>
    </row>
    <row r="2859" ht="15.75" customHeight="1">
      <c r="A2859" s="12" t="s">
        <v>652</v>
      </c>
      <c r="B2859" s="12" t="s">
        <v>763</v>
      </c>
      <c r="C2859" s="27">
        <v>2010.0</v>
      </c>
      <c r="D2859" s="27">
        <v>71.42857142857143</v>
      </c>
    </row>
    <row r="2860" ht="15.75" customHeight="1">
      <c r="A2860" s="12" t="s">
        <v>652</v>
      </c>
      <c r="B2860" s="12" t="s">
        <v>763</v>
      </c>
      <c r="C2860" s="27">
        <v>2011.0</v>
      </c>
      <c r="D2860" s="27">
        <v>21.428571428571427</v>
      </c>
    </row>
    <row r="2861" ht="15.75" customHeight="1">
      <c r="A2861" s="12" t="s">
        <v>652</v>
      </c>
      <c r="B2861" s="12" t="s">
        <v>763</v>
      </c>
      <c r="C2861" s="27">
        <v>2012.0</v>
      </c>
      <c r="D2861" s="27">
        <v>21.428571428571427</v>
      </c>
    </row>
    <row r="2862" ht="15.75" customHeight="1">
      <c r="A2862" s="12" t="s">
        <v>652</v>
      </c>
      <c r="B2862" s="12" t="s">
        <v>763</v>
      </c>
      <c r="C2862" s="27">
        <v>2013.0</v>
      </c>
      <c r="D2862" s="27">
        <v>50.0</v>
      </c>
    </row>
    <row r="2863" ht="15.75" customHeight="1">
      <c r="A2863" s="12" t="s">
        <v>652</v>
      </c>
      <c r="B2863" s="12" t="s">
        <v>763</v>
      </c>
      <c r="C2863" s="27">
        <v>2014.0</v>
      </c>
      <c r="D2863" s="27">
        <v>25.0</v>
      </c>
    </row>
    <row r="2864" ht="15.75" customHeight="1">
      <c r="A2864" s="12" t="s">
        <v>652</v>
      </c>
      <c r="B2864" s="12" t="s">
        <v>763</v>
      </c>
      <c r="C2864" s="27">
        <v>2015.0</v>
      </c>
      <c r="D2864" s="27">
        <v>37.5</v>
      </c>
    </row>
    <row r="2865" ht="15.75" customHeight="1">
      <c r="A2865" s="12" t="s">
        <v>652</v>
      </c>
      <c r="B2865" s="12" t="s">
        <v>763</v>
      </c>
      <c r="C2865" s="27">
        <v>2016.0</v>
      </c>
      <c r="D2865" s="27">
        <v>12.5</v>
      </c>
    </row>
    <row r="2866" ht="15.75" customHeight="1">
      <c r="A2866" s="12" t="s">
        <v>652</v>
      </c>
      <c r="B2866" s="12" t="s">
        <v>763</v>
      </c>
      <c r="C2866" s="27">
        <v>2017.0</v>
      </c>
      <c r="D2866" s="27">
        <v>62.5</v>
      </c>
    </row>
    <row r="2867" ht="15.75" customHeight="1">
      <c r="A2867" s="12" t="s">
        <v>652</v>
      </c>
      <c r="B2867" s="12" t="s">
        <v>763</v>
      </c>
      <c r="C2867" s="27">
        <v>2018.0</v>
      </c>
      <c r="D2867" s="27">
        <v>62.5</v>
      </c>
    </row>
    <row r="2868" ht="15.75" customHeight="1">
      <c r="A2868" s="12" t="s">
        <v>652</v>
      </c>
      <c r="B2868" s="12" t="s">
        <v>763</v>
      </c>
      <c r="C2868" s="27">
        <v>2019.0</v>
      </c>
      <c r="D2868" s="27">
        <v>50.0</v>
      </c>
    </row>
    <row r="2869" ht="15.75" customHeight="1">
      <c r="A2869" s="12" t="s">
        <v>652</v>
      </c>
      <c r="B2869" s="12" t="s">
        <v>763</v>
      </c>
      <c r="C2869" s="27">
        <v>2020.0</v>
      </c>
      <c r="D2869" s="27">
        <v>50.0</v>
      </c>
    </row>
    <row r="2870" ht="15.75" customHeight="1">
      <c r="A2870" s="12" t="s">
        <v>652</v>
      </c>
      <c r="B2870" s="12" t="s">
        <v>763</v>
      </c>
      <c r="C2870" s="27">
        <v>2021.0</v>
      </c>
      <c r="D2870" s="27">
        <v>62.5</v>
      </c>
    </row>
    <row r="2871" ht="15.75" customHeight="1">
      <c r="A2871" s="12" t="s">
        <v>652</v>
      </c>
      <c r="B2871" s="12" t="s">
        <v>765</v>
      </c>
      <c r="C2871" s="27">
        <v>2003.0</v>
      </c>
      <c r="D2871" s="27">
        <v>81.81818181818183</v>
      </c>
    </row>
    <row r="2872" ht="15.75" customHeight="1">
      <c r="A2872" s="12" t="s">
        <v>652</v>
      </c>
      <c r="B2872" s="12" t="s">
        <v>765</v>
      </c>
      <c r="C2872" s="27">
        <v>2004.0</v>
      </c>
      <c r="D2872" s="27">
        <v>91.66666666666666</v>
      </c>
    </row>
    <row r="2873" ht="15.75" customHeight="1">
      <c r="A2873" s="12" t="s">
        <v>652</v>
      </c>
      <c r="B2873" s="12" t="s">
        <v>765</v>
      </c>
      <c r="C2873" s="27">
        <v>2005.0</v>
      </c>
      <c r="D2873" s="27">
        <v>25.0</v>
      </c>
    </row>
    <row r="2874" ht="15.75" customHeight="1">
      <c r="A2874" s="12" t="s">
        <v>652</v>
      </c>
      <c r="B2874" s="12" t="s">
        <v>765</v>
      </c>
      <c r="C2874" s="27">
        <v>2006.0</v>
      </c>
      <c r="D2874" s="27">
        <v>50.0</v>
      </c>
    </row>
    <row r="2875" ht="15.75" customHeight="1">
      <c r="A2875" s="12" t="s">
        <v>652</v>
      </c>
      <c r="B2875" s="12" t="s">
        <v>765</v>
      </c>
      <c r="C2875" s="27">
        <v>2007.0</v>
      </c>
      <c r="D2875" s="27">
        <v>64.28571428571429</v>
      </c>
    </row>
    <row r="2876" ht="15.75" customHeight="1">
      <c r="A2876" s="12" t="s">
        <v>652</v>
      </c>
      <c r="B2876" s="12" t="s">
        <v>765</v>
      </c>
      <c r="C2876" s="27">
        <v>2008.0</v>
      </c>
      <c r="D2876" s="27">
        <v>71.42857142857143</v>
      </c>
    </row>
    <row r="2877" ht="15.75" customHeight="1">
      <c r="A2877" s="12" t="s">
        <v>652</v>
      </c>
      <c r="B2877" s="12" t="s">
        <v>765</v>
      </c>
      <c r="C2877" s="27">
        <v>2009.0</v>
      </c>
      <c r="D2877" s="27">
        <v>57.14285714285714</v>
      </c>
    </row>
    <row r="2878" ht="15.75" customHeight="1">
      <c r="A2878" s="12" t="s">
        <v>652</v>
      </c>
      <c r="B2878" s="12" t="s">
        <v>765</v>
      </c>
      <c r="C2878" s="27">
        <v>2010.0</v>
      </c>
      <c r="D2878" s="27">
        <v>64.28571428571429</v>
      </c>
    </row>
    <row r="2879" ht="15.75" customHeight="1">
      <c r="A2879" s="12" t="s">
        <v>652</v>
      </c>
      <c r="B2879" s="12" t="s">
        <v>765</v>
      </c>
      <c r="C2879" s="27">
        <v>2011.0</v>
      </c>
      <c r="D2879" s="27">
        <v>71.42857142857143</v>
      </c>
    </row>
    <row r="2880" ht="15.75" customHeight="1">
      <c r="A2880" s="12" t="s">
        <v>652</v>
      </c>
      <c r="B2880" s="12" t="s">
        <v>765</v>
      </c>
      <c r="C2880" s="27">
        <v>2012.0</v>
      </c>
      <c r="D2880" s="27">
        <v>50.0</v>
      </c>
    </row>
    <row r="2881" ht="15.75" customHeight="1">
      <c r="A2881" s="12" t="s">
        <v>652</v>
      </c>
      <c r="B2881" s="12" t="s">
        <v>765</v>
      </c>
      <c r="C2881" s="27">
        <v>2013.0</v>
      </c>
      <c r="D2881" s="27">
        <v>71.42857142857143</v>
      </c>
    </row>
    <row r="2882" ht="15.75" customHeight="1">
      <c r="A2882" s="12" t="s">
        <v>652</v>
      </c>
      <c r="B2882" s="12" t="s">
        <v>765</v>
      </c>
      <c r="C2882" s="27">
        <v>2014.0</v>
      </c>
      <c r="D2882" s="27">
        <v>50.0</v>
      </c>
    </row>
    <row r="2883" ht="15.75" customHeight="1">
      <c r="A2883" s="12" t="s">
        <v>652</v>
      </c>
      <c r="B2883" s="12" t="s">
        <v>765</v>
      </c>
      <c r="C2883" s="27">
        <v>2015.0</v>
      </c>
      <c r="D2883" s="27">
        <v>43.75</v>
      </c>
    </row>
    <row r="2884" ht="15.75" customHeight="1">
      <c r="A2884" s="12" t="s">
        <v>652</v>
      </c>
      <c r="B2884" s="12" t="s">
        <v>765</v>
      </c>
      <c r="C2884" s="27">
        <v>2016.0</v>
      </c>
      <c r="D2884" s="27">
        <v>56.25</v>
      </c>
    </row>
    <row r="2885" ht="15.75" customHeight="1">
      <c r="A2885" s="12" t="s">
        <v>652</v>
      </c>
      <c r="B2885" s="12" t="s">
        <v>765</v>
      </c>
      <c r="C2885" s="27">
        <v>2017.0</v>
      </c>
      <c r="D2885" s="27">
        <v>87.5</v>
      </c>
    </row>
    <row r="2886" ht="15.75" customHeight="1">
      <c r="A2886" s="12" t="s">
        <v>652</v>
      </c>
      <c r="B2886" s="12" t="s">
        <v>765</v>
      </c>
      <c r="C2886" s="27">
        <v>2018.0</v>
      </c>
      <c r="D2886" s="27">
        <v>87.5</v>
      </c>
    </row>
    <row r="2887" ht="15.75" customHeight="1">
      <c r="A2887" s="12" t="s">
        <v>652</v>
      </c>
      <c r="B2887" s="12" t="s">
        <v>765</v>
      </c>
      <c r="C2887" s="27">
        <v>2019.0</v>
      </c>
      <c r="D2887" s="27">
        <v>68.75</v>
      </c>
    </row>
    <row r="2888" ht="15.75" customHeight="1">
      <c r="A2888" s="12" t="s">
        <v>652</v>
      </c>
      <c r="B2888" s="12" t="s">
        <v>765</v>
      </c>
      <c r="C2888" s="27">
        <v>2020.0</v>
      </c>
      <c r="D2888" s="27">
        <v>75.0</v>
      </c>
    </row>
    <row r="2889" ht="15.75" customHeight="1">
      <c r="A2889" s="12" t="s">
        <v>652</v>
      </c>
      <c r="B2889" s="12" t="s">
        <v>765</v>
      </c>
      <c r="C2889" s="27">
        <v>2021.0</v>
      </c>
      <c r="D2889" s="59"/>
    </row>
    <row r="2890" ht="15.75" customHeight="1">
      <c r="A2890" s="12" t="s">
        <v>652</v>
      </c>
      <c r="B2890" s="12" t="s">
        <v>769</v>
      </c>
      <c r="C2890" s="27">
        <v>2003.0</v>
      </c>
      <c r="D2890" s="27">
        <v>72.72727272727273</v>
      </c>
    </row>
    <row r="2891" ht="15.75" customHeight="1">
      <c r="A2891" s="12" t="s">
        <v>652</v>
      </c>
      <c r="B2891" s="12" t="s">
        <v>769</v>
      </c>
      <c r="C2891" s="27">
        <v>2004.0</v>
      </c>
      <c r="D2891" s="27">
        <v>75.0</v>
      </c>
    </row>
    <row r="2892" ht="15.75" customHeight="1">
      <c r="A2892" s="12" t="s">
        <v>652</v>
      </c>
      <c r="B2892" s="12" t="s">
        <v>769</v>
      </c>
      <c r="C2892" s="27">
        <v>2005.0</v>
      </c>
      <c r="D2892" s="27">
        <v>0.0</v>
      </c>
    </row>
    <row r="2893" ht="15.75" customHeight="1">
      <c r="A2893" s="12" t="s">
        <v>652</v>
      </c>
      <c r="B2893" s="12" t="s">
        <v>769</v>
      </c>
      <c r="C2893" s="27">
        <v>2006.0</v>
      </c>
      <c r="D2893" s="27">
        <v>50.0</v>
      </c>
    </row>
    <row r="2894" ht="15.75" customHeight="1">
      <c r="A2894" s="12" t="s">
        <v>652</v>
      </c>
      <c r="B2894" s="12" t="s">
        <v>769</v>
      </c>
      <c r="C2894" s="27">
        <v>2007.0</v>
      </c>
      <c r="D2894" s="27">
        <v>85.71428571428571</v>
      </c>
    </row>
    <row r="2895" ht="15.75" customHeight="1">
      <c r="A2895" s="12" t="s">
        <v>652</v>
      </c>
      <c r="B2895" s="12" t="s">
        <v>769</v>
      </c>
      <c r="C2895" s="27">
        <v>2008.0</v>
      </c>
      <c r="D2895" s="27">
        <v>64.28571428571429</v>
      </c>
    </row>
    <row r="2896" ht="15.75" customHeight="1">
      <c r="A2896" s="12" t="s">
        <v>652</v>
      </c>
      <c r="B2896" s="12" t="s">
        <v>769</v>
      </c>
      <c r="C2896" s="27">
        <v>2009.0</v>
      </c>
      <c r="D2896" s="27">
        <v>71.42857142857143</v>
      </c>
    </row>
    <row r="2897" ht="15.75" customHeight="1">
      <c r="A2897" s="12" t="s">
        <v>652</v>
      </c>
      <c r="B2897" s="12" t="s">
        <v>769</v>
      </c>
      <c r="C2897" s="27">
        <v>2010.0</v>
      </c>
      <c r="D2897" s="27">
        <v>64.28571428571429</v>
      </c>
    </row>
    <row r="2898" ht="15.75" customHeight="1">
      <c r="A2898" s="12" t="s">
        <v>652</v>
      </c>
      <c r="B2898" s="12" t="s">
        <v>769</v>
      </c>
      <c r="C2898" s="27">
        <v>2011.0</v>
      </c>
      <c r="D2898" s="27">
        <v>57.14285714285714</v>
      </c>
    </row>
    <row r="2899" ht="15.75" customHeight="1">
      <c r="A2899" s="12" t="s">
        <v>652</v>
      </c>
      <c r="B2899" s="12" t="s">
        <v>769</v>
      </c>
      <c r="C2899" s="27">
        <v>2012.0</v>
      </c>
      <c r="D2899" s="27">
        <v>28.57142857142857</v>
      </c>
    </row>
    <row r="2900" ht="15.75" customHeight="1">
      <c r="A2900" s="12" t="s">
        <v>652</v>
      </c>
      <c r="B2900" s="12" t="s">
        <v>769</v>
      </c>
      <c r="C2900" s="27">
        <v>2013.0</v>
      </c>
      <c r="D2900" s="27">
        <v>71.42857142857143</v>
      </c>
    </row>
    <row r="2901" ht="15.75" customHeight="1">
      <c r="A2901" s="12" t="s">
        <v>652</v>
      </c>
      <c r="B2901" s="12" t="s">
        <v>769</v>
      </c>
      <c r="C2901" s="27">
        <v>2014.0</v>
      </c>
      <c r="D2901" s="27">
        <v>25.0</v>
      </c>
    </row>
    <row r="2902" ht="15.75" customHeight="1">
      <c r="A2902" s="12" t="s">
        <v>652</v>
      </c>
      <c r="B2902" s="12" t="s">
        <v>769</v>
      </c>
      <c r="C2902" s="27">
        <v>2015.0</v>
      </c>
      <c r="D2902" s="27">
        <v>43.75</v>
      </c>
    </row>
    <row r="2903" ht="15.75" customHeight="1">
      <c r="A2903" s="12" t="s">
        <v>652</v>
      </c>
      <c r="B2903" s="12" t="s">
        <v>769</v>
      </c>
      <c r="C2903" s="27">
        <v>2016.0</v>
      </c>
      <c r="D2903" s="27">
        <v>43.75</v>
      </c>
    </row>
    <row r="2904" ht="15.75" customHeight="1">
      <c r="A2904" s="12" t="s">
        <v>652</v>
      </c>
      <c r="B2904" s="12" t="s">
        <v>769</v>
      </c>
      <c r="C2904" s="27">
        <v>2017.0</v>
      </c>
      <c r="D2904" s="27">
        <v>93.75</v>
      </c>
    </row>
    <row r="2905" ht="15.75" customHeight="1">
      <c r="A2905" s="12" t="s">
        <v>652</v>
      </c>
      <c r="B2905" s="12" t="s">
        <v>769</v>
      </c>
      <c r="C2905" s="27">
        <v>2018.0</v>
      </c>
      <c r="D2905" s="27">
        <v>81.25</v>
      </c>
    </row>
    <row r="2906" ht="15.75" customHeight="1">
      <c r="A2906" s="12" t="s">
        <v>652</v>
      </c>
      <c r="B2906" s="12" t="s">
        <v>769</v>
      </c>
      <c r="C2906" s="27">
        <v>2019.0</v>
      </c>
      <c r="D2906" s="27">
        <v>56.25</v>
      </c>
    </row>
    <row r="2907" ht="15.75" customHeight="1">
      <c r="A2907" s="12" t="s">
        <v>652</v>
      </c>
      <c r="B2907" s="12" t="s">
        <v>769</v>
      </c>
      <c r="C2907" s="27">
        <v>2020.0</v>
      </c>
      <c r="D2907" s="27">
        <v>68.75</v>
      </c>
    </row>
    <row r="2908" ht="15.75" customHeight="1">
      <c r="A2908" s="12" t="s">
        <v>652</v>
      </c>
      <c r="B2908" s="12" t="s">
        <v>769</v>
      </c>
      <c r="C2908" s="27">
        <v>2021.0</v>
      </c>
      <c r="D2908" s="59"/>
    </row>
    <row r="2909" ht="15.75" customHeight="1">
      <c r="A2909" s="12" t="s">
        <v>652</v>
      </c>
      <c r="B2909" s="12" t="s">
        <v>772</v>
      </c>
      <c r="C2909" s="27">
        <v>2003.0</v>
      </c>
      <c r="D2909" s="27">
        <v>81.81818181818183</v>
      </c>
    </row>
    <row r="2910" ht="15.75" customHeight="1">
      <c r="A2910" s="12" t="s">
        <v>652</v>
      </c>
      <c r="B2910" s="12" t="s">
        <v>772</v>
      </c>
      <c r="C2910" s="27">
        <v>2004.0</v>
      </c>
      <c r="D2910" s="27">
        <v>91.66666666666666</v>
      </c>
    </row>
    <row r="2911" ht="15.75" customHeight="1">
      <c r="A2911" s="12" t="s">
        <v>652</v>
      </c>
      <c r="B2911" s="12" t="s">
        <v>772</v>
      </c>
      <c r="C2911" s="27">
        <v>2005.0</v>
      </c>
      <c r="D2911" s="27">
        <v>25.0</v>
      </c>
    </row>
    <row r="2912" ht="15.75" customHeight="1">
      <c r="A2912" s="12" t="s">
        <v>652</v>
      </c>
      <c r="B2912" s="12" t="s">
        <v>772</v>
      </c>
      <c r="C2912" s="27">
        <v>2006.0</v>
      </c>
      <c r="D2912" s="27">
        <v>50.0</v>
      </c>
    </row>
    <row r="2913" ht="15.75" customHeight="1">
      <c r="A2913" s="12" t="s">
        <v>652</v>
      </c>
      <c r="B2913" s="12" t="s">
        <v>772</v>
      </c>
      <c r="C2913" s="27">
        <v>2007.0</v>
      </c>
      <c r="D2913" s="27">
        <v>57.14285714285714</v>
      </c>
    </row>
    <row r="2914" ht="15.75" customHeight="1">
      <c r="A2914" s="12" t="s">
        <v>652</v>
      </c>
      <c r="B2914" s="12" t="s">
        <v>772</v>
      </c>
      <c r="C2914" s="27">
        <v>2008.0</v>
      </c>
      <c r="D2914" s="27">
        <v>64.28571428571429</v>
      </c>
    </row>
    <row r="2915" ht="15.75" customHeight="1">
      <c r="A2915" s="12" t="s">
        <v>652</v>
      </c>
      <c r="B2915" s="12" t="s">
        <v>772</v>
      </c>
      <c r="C2915" s="27">
        <v>2009.0</v>
      </c>
      <c r="D2915" s="27">
        <v>57.14285714285714</v>
      </c>
    </row>
    <row r="2916" ht="15.75" customHeight="1">
      <c r="A2916" s="12" t="s">
        <v>652</v>
      </c>
      <c r="B2916" s="12" t="s">
        <v>772</v>
      </c>
      <c r="C2916" s="27">
        <v>2010.0</v>
      </c>
      <c r="D2916" s="27">
        <v>57.14285714285714</v>
      </c>
    </row>
    <row r="2917" ht="15.75" customHeight="1">
      <c r="A2917" s="12" t="s">
        <v>652</v>
      </c>
      <c r="B2917" s="12" t="s">
        <v>772</v>
      </c>
      <c r="C2917" s="27">
        <v>2011.0</v>
      </c>
      <c r="D2917" s="27">
        <v>42.857142857142854</v>
      </c>
    </row>
    <row r="2918" ht="15.75" customHeight="1">
      <c r="A2918" s="12" t="s">
        <v>652</v>
      </c>
      <c r="B2918" s="12" t="s">
        <v>772</v>
      </c>
      <c r="C2918" s="27">
        <v>2012.0</v>
      </c>
      <c r="D2918" s="27">
        <v>50.0</v>
      </c>
    </row>
    <row r="2919" ht="15.75" customHeight="1">
      <c r="A2919" s="12" t="s">
        <v>652</v>
      </c>
      <c r="B2919" s="12" t="s">
        <v>772</v>
      </c>
      <c r="C2919" s="27">
        <v>2013.0</v>
      </c>
      <c r="D2919" s="27">
        <v>64.28571428571429</v>
      </c>
    </row>
    <row r="2920" ht="15.75" customHeight="1">
      <c r="A2920" s="12" t="s">
        <v>652</v>
      </c>
      <c r="B2920" s="12" t="s">
        <v>772</v>
      </c>
      <c r="C2920" s="27">
        <v>2014.0</v>
      </c>
      <c r="D2920" s="27">
        <v>37.5</v>
      </c>
    </row>
    <row r="2921" ht="15.75" customHeight="1">
      <c r="A2921" s="12" t="s">
        <v>652</v>
      </c>
      <c r="B2921" s="12" t="s">
        <v>772</v>
      </c>
      <c r="C2921" s="27">
        <v>2015.0</v>
      </c>
      <c r="D2921" s="27">
        <v>37.5</v>
      </c>
    </row>
    <row r="2922" ht="15.75" customHeight="1">
      <c r="A2922" s="12" t="s">
        <v>652</v>
      </c>
      <c r="B2922" s="12" t="s">
        <v>772</v>
      </c>
      <c r="C2922" s="27">
        <v>2016.0</v>
      </c>
      <c r="D2922" s="27">
        <v>31.25</v>
      </c>
    </row>
    <row r="2923" ht="15.75" customHeight="1">
      <c r="A2923" s="12" t="s">
        <v>652</v>
      </c>
      <c r="B2923" s="12" t="s">
        <v>772</v>
      </c>
      <c r="C2923" s="27">
        <v>2017.0</v>
      </c>
      <c r="D2923" s="27">
        <v>68.75</v>
      </c>
    </row>
    <row r="2924" ht="15.75" customHeight="1">
      <c r="A2924" s="12" t="s">
        <v>652</v>
      </c>
      <c r="B2924" s="12" t="s">
        <v>772</v>
      </c>
      <c r="C2924" s="27">
        <v>2018.0</v>
      </c>
      <c r="D2924" s="27">
        <v>93.75</v>
      </c>
    </row>
    <row r="2925" ht="15.75" customHeight="1">
      <c r="A2925" s="12" t="s">
        <v>652</v>
      </c>
      <c r="B2925" s="12" t="s">
        <v>772</v>
      </c>
      <c r="C2925" s="27">
        <v>2019.0</v>
      </c>
      <c r="D2925" s="27">
        <v>62.5</v>
      </c>
    </row>
    <row r="2926" ht="15.75" customHeight="1">
      <c r="A2926" s="12" t="s">
        <v>652</v>
      </c>
      <c r="B2926" s="12" t="s">
        <v>772</v>
      </c>
      <c r="C2926" s="27">
        <v>2020.0</v>
      </c>
      <c r="D2926" s="27">
        <v>43.75</v>
      </c>
    </row>
    <row r="2927" ht="15.75" customHeight="1">
      <c r="A2927" s="12" t="s">
        <v>652</v>
      </c>
      <c r="B2927" s="12" t="s">
        <v>772</v>
      </c>
      <c r="C2927" s="27">
        <v>2021.0</v>
      </c>
      <c r="D2927" s="59"/>
    </row>
    <row r="2928" ht="15.75" customHeight="1">
      <c r="A2928" s="12" t="s">
        <v>775</v>
      </c>
      <c r="B2928" s="12" t="s">
        <v>776</v>
      </c>
      <c r="C2928" s="27">
        <v>1990.0</v>
      </c>
      <c r="D2928" s="27">
        <v>1.0</v>
      </c>
    </row>
    <row r="2929" ht="15.75" customHeight="1">
      <c r="A2929" s="12" t="s">
        <v>775</v>
      </c>
      <c r="B2929" s="12" t="s">
        <v>776</v>
      </c>
      <c r="C2929" s="27">
        <v>1991.0</v>
      </c>
      <c r="D2929" s="27">
        <v>1.0</v>
      </c>
    </row>
    <row r="2930" ht="15.75" customHeight="1">
      <c r="A2930" s="12" t="s">
        <v>775</v>
      </c>
      <c r="B2930" s="12" t="s">
        <v>776</v>
      </c>
      <c r="C2930" s="27">
        <v>1992.0</v>
      </c>
      <c r="D2930" s="27">
        <v>1.0</v>
      </c>
    </row>
    <row r="2931" ht="15.75" customHeight="1">
      <c r="A2931" s="12" t="s">
        <v>775</v>
      </c>
      <c r="B2931" s="12" t="s">
        <v>776</v>
      </c>
      <c r="C2931" s="27">
        <v>1993.0</v>
      </c>
      <c r="D2931" s="27">
        <v>1.0</v>
      </c>
    </row>
    <row r="2932" ht="15.75" customHeight="1">
      <c r="A2932" s="12" t="s">
        <v>775</v>
      </c>
      <c r="B2932" s="12" t="s">
        <v>776</v>
      </c>
      <c r="C2932" s="27">
        <v>1994.0</v>
      </c>
      <c r="D2932" s="27">
        <v>1.0</v>
      </c>
    </row>
    <row r="2933" ht="15.75" customHeight="1">
      <c r="A2933" s="12" t="s">
        <v>775</v>
      </c>
      <c r="B2933" s="12" t="s">
        <v>776</v>
      </c>
      <c r="C2933" s="27">
        <v>1995.0</v>
      </c>
      <c r="D2933" s="27">
        <v>1.0</v>
      </c>
    </row>
    <row r="2934" ht="15.75" customHeight="1">
      <c r="A2934" s="12" t="s">
        <v>775</v>
      </c>
      <c r="B2934" s="12" t="s">
        <v>776</v>
      </c>
      <c r="C2934" s="27">
        <v>1996.0</v>
      </c>
      <c r="D2934" s="27">
        <v>1.0</v>
      </c>
    </row>
    <row r="2935" ht="15.75" customHeight="1">
      <c r="A2935" s="12" t="s">
        <v>775</v>
      </c>
      <c r="B2935" s="12" t="s">
        <v>776</v>
      </c>
      <c r="C2935" s="27">
        <v>1997.0</v>
      </c>
      <c r="D2935" s="27">
        <v>3.0</v>
      </c>
    </row>
    <row r="2936" ht="15.75" customHeight="1">
      <c r="A2936" s="12" t="s">
        <v>775</v>
      </c>
      <c r="B2936" s="12" t="s">
        <v>776</v>
      </c>
      <c r="C2936" s="27">
        <v>1998.0</v>
      </c>
      <c r="D2936" s="27">
        <v>3.0</v>
      </c>
    </row>
    <row r="2937" ht="15.75" customHeight="1">
      <c r="A2937" s="12" t="s">
        <v>775</v>
      </c>
      <c r="B2937" s="12" t="s">
        <v>776</v>
      </c>
      <c r="C2937" s="27">
        <v>1999.0</v>
      </c>
      <c r="D2937" s="27">
        <v>3.0</v>
      </c>
    </row>
    <row r="2938" ht="15.75" customHeight="1">
      <c r="A2938" s="12" t="s">
        <v>775</v>
      </c>
      <c r="B2938" s="12" t="s">
        <v>776</v>
      </c>
      <c r="C2938" s="27">
        <v>2000.0</v>
      </c>
      <c r="D2938" s="27">
        <v>2.0</v>
      </c>
    </row>
    <row r="2939" ht="15.75" customHeight="1">
      <c r="A2939" s="12" t="s">
        <v>775</v>
      </c>
      <c r="B2939" s="12" t="s">
        <v>776</v>
      </c>
      <c r="C2939" s="27">
        <v>2001.0</v>
      </c>
      <c r="D2939" s="27">
        <v>3.0</v>
      </c>
    </row>
    <row r="2940" ht="15.75" customHeight="1">
      <c r="A2940" s="12" t="s">
        <v>775</v>
      </c>
      <c r="B2940" s="12" t="s">
        <v>776</v>
      </c>
      <c r="C2940" s="27">
        <v>2002.0</v>
      </c>
      <c r="D2940" s="59"/>
    </row>
    <row r="2941" ht="15.75" customHeight="1">
      <c r="A2941" s="12" t="s">
        <v>775</v>
      </c>
      <c r="B2941" s="12" t="s">
        <v>776</v>
      </c>
      <c r="C2941" s="27">
        <v>2003.0</v>
      </c>
      <c r="D2941" s="59"/>
    </row>
    <row r="2942" ht="15.75" customHeight="1">
      <c r="A2942" s="12" t="s">
        <v>775</v>
      </c>
      <c r="B2942" s="12" t="s">
        <v>776</v>
      </c>
      <c r="C2942" s="27">
        <v>2004.0</v>
      </c>
      <c r="D2942" s="27">
        <v>3.0</v>
      </c>
    </row>
    <row r="2943" ht="15.75" customHeight="1">
      <c r="A2943" s="12" t="s">
        <v>775</v>
      </c>
      <c r="B2943" s="12" t="s">
        <v>776</v>
      </c>
      <c r="C2943" s="27">
        <v>2005.0</v>
      </c>
      <c r="D2943" s="59"/>
    </row>
    <row r="2944" ht="15.75" customHeight="1">
      <c r="A2944" s="12" t="s">
        <v>775</v>
      </c>
      <c r="B2944" s="12" t="s">
        <v>776</v>
      </c>
      <c r="C2944" s="27">
        <v>2006.0</v>
      </c>
      <c r="D2944" s="59"/>
    </row>
    <row r="2945" ht="15.75" customHeight="1">
      <c r="A2945" s="12" t="s">
        <v>775</v>
      </c>
      <c r="B2945" s="12" t="s">
        <v>776</v>
      </c>
      <c r="C2945" s="27">
        <v>2007.0</v>
      </c>
      <c r="D2945" s="59"/>
    </row>
    <row r="2946" ht="15.75" customHeight="1">
      <c r="A2946" s="12" t="s">
        <v>775</v>
      </c>
      <c r="B2946" s="12" t="s">
        <v>776</v>
      </c>
      <c r="C2946" s="27">
        <v>2009.0</v>
      </c>
      <c r="D2946" s="27">
        <v>6.0</v>
      </c>
    </row>
    <row r="2947" ht="15.75" customHeight="1">
      <c r="A2947" s="12" t="s">
        <v>775</v>
      </c>
      <c r="B2947" s="12" t="s">
        <v>776</v>
      </c>
      <c r="C2947" s="27">
        <v>2010.0</v>
      </c>
      <c r="D2947" s="27">
        <v>4.0</v>
      </c>
    </row>
    <row r="2948" ht="15.75" customHeight="1">
      <c r="A2948" s="12" t="s">
        <v>775</v>
      </c>
      <c r="B2948" s="12" t="s">
        <v>776</v>
      </c>
      <c r="C2948" s="27">
        <v>2011.0</v>
      </c>
      <c r="D2948" s="27">
        <v>0.0</v>
      </c>
    </row>
    <row r="2949" ht="15.75" customHeight="1">
      <c r="A2949" s="12" t="s">
        <v>775</v>
      </c>
      <c r="B2949" s="12" t="s">
        <v>776</v>
      </c>
      <c r="C2949" s="27">
        <v>2012.0</v>
      </c>
      <c r="D2949" s="27">
        <v>0.0</v>
      </c>
    </row>
    <row r="2950" ht="15.75" customHeight="1">
      <c r="A2950" s="12" t="s">
        <v>775</v>
      </c>
      <c r="B2950" s="12" t="s">
        <v>776</v>
      </c>
      <c r="C2950" s="27">
        <v>2013.0</v>
      </c>
      <c r="D2950" s="27">
        <v>2.0</v>
      </c>
    </row>
    <row r="2951" ht="15.75" customHeight="1">
      <c r="A2951" s="12" t="s">
        <v>775</v>
      </c>
      <c r="B2951" s="12" t="s">
        <v>776</v>
      </c>
      <c r="C2951" s="27">
        <v>2014.0</v>
      </c>
      <c r="D2951" s="27">
        <v>2.0</v>
      </c>
    </row>
    <row r="2952" ht="15.75" customHeight="1">
      <c r="A2952" s="12" t="s">
        <v>775</v>
      </c>
      <c r="B2952" s="12" t="s">
        <v>776</v>
      </c>
      <c r="C2952" s="27">
        <v>2015.0</v>
      </c>
      <c r="D2952" s="27">
        <v>3.0</v>
      </c>
    </row>
    <row r="2953" ht="15.75" customHeight="1">
      <c r="A2953" s="12" t="s">
        <v>775</v>
      </c>
      <c r="B2953" s="12" t="s">
        <v>776</v>
      </c>
      <c r="C2953" s="27">
        <v>2016.0</v>
      </c>
      <c r="D2953" s="27">
        <v>2.0</v>
      </c>
    </row>
    <row r="2954" ht="15.75" customHeight="1">
      <c r="A2954" s="12" t="s">
        <v>775</v>
      </c>
      <c r="B2954" s="12" t="s">
        <v>776</v>
      </c>
      <c r="C2954" s="27">
        <v>2017.0</v>
      </c>
      <c r="D2954" s="27">
        <v>3.0</v>
      </c>
    </row>
    <row r="2955" ht="15.75" customHeight="1">
      <c r="A2955" s="12" t="s">
        <v>775</v>
      </c>
      <c r="B2955" s="12" t="s">
        <v>776</v>
      </c>
      <c r="C2955" s="27">
        <v>2018.0</v>
      </c>
      <c r="D2955" s="27">
        <v>2.0</v>
      </c>
    </row>
    <row r="2956" ht="15.75" customHeight="1">
      <c r="A2956" s="12" t="s">
        <v>775</v>
      </c>
      <c r="B2956" s="12" t="s">
        <v>776</v>
      </c>
      <c r="C2956" s="27">
        <v>2019.0</v>
      </c>
      <c r="D2956" s="27">
        <v>5.0</v>
      </c>
    </row>
    <row r="2957" ht="15.75" customHeight="1">
      <c r="A2957" s="12" t="s">
        <v>775</v>
      </c>
      <c r="B2957" s="12" t="s">
        <v>776</v>
      </c>
      <c r="C2957" s="27">
        <v>2020.0</v>
      </c>
      <c r="D2957" s="27">
        <v>3.0</v>
      </c>
    </row>
    <row r="2958" ht="15.75" customHeight="1">
      <c r="A2958" s="12" t="s">
        <v>775</v>
      </c>
      <c r="B2958" s="12" t="s">
        <v>776</v>
      </c>
      <c r="C2958" s="27">
        <v>2021.0</v>
      </c>
      <c r="D2958" s="27">
        <v>3.0</v>
      </c>
    </row>
    <row r="2959" ht="15.75" customHeight="1">
      <c r="A2959" s="12" t="s">
        <v>775</v>
      </c>
      <c r="B2959" s="12" t="s">
        <v>781</v>
      </c>
      <c r="C2959" s="27">
        <v>1998.0</v>
      </c>
      <c r="D2959" s="27">
        <v>1.0</v>
      </c>
    </row>
    <row r="2960" ht="15.75" customHeight="1">
      <c r="A2960" s="12" t="s">
        <v>775</v>
      </c>
      <c r="B2960" s="12" t="s">
        <v>781</v>
      </c>
      <c r="C2960" s="27">
        <v>1999.0</v>
      </c>
      <c r="D2960" s="27">
        <v>3.0</v>
      </c>
    </row>
    <row r="2961" ht="15.75" customHeight="1">
      <c r="A2961" s="12" t="s">
        <v>775</v>
      </c>
      <c r="B2961" s="12" t="s">
        <v>781</v>
      </c>
      <c r="C2961" s="27">
        <v>2000.0</v>
      </c>
      <c r="D2961" s="27">
        <v>3.0</v>
      </c>
    </row>
    <row r="2962" ht="15.75" customHeight="1">
      <c r="A2962" s="12" t="s">
        <v>775</v>
      </c>
      <c r="B2962" s="12" t="s">
        <v>781</v>
      </c>
      <c r="C2962" s="27">
        <v>2001.0</v>
      </c>
      <c r="D2962" s="27">
        <v>3.0</v>
      </c>
    </row>
    <row r="2963" ht="15.75" customHeight="1">
      <c r="A2963" s="12" t="s">
        <v>775</v>
      </c>
      <c r="B2963" s="12" t="s">
        <v>781</v>
      </c>
      <c r="C2963" s="27">
        <v>2002.0</v>
      </c>
      <c r="D2963" s="27">
        <v>0.0</v>
      </c>
    </row>
    <row r="2964" ht="15.75" customHeight="1">
      <c r="A2964" s="12" t="s">
        <v>775</v>
      </c>
      <c r="B2964" s="12" t="s">
        <v>781</v>
      </c>
      <c r="C2964" s="27">
        <v>2003.0</v>
      </c>
      <c r="D2964" s="27">
        <v>0.0</v>
      </c>
    </row>
    <row r="2965" ht="15.75" customHeight="1">
      <c r="A2965" s="12" t="s">
        <v>775</v>
      </c>
      <c r="B2965" s="12" t="s">
        <v>781</v>
      </c>
      <c r="C2965" s="27">
        <v>2004.0</v>
      </c>
      <c r="D2965" s="27">
        <v>1.0</v>
      </c>
    </row>
    <row r="2966" ht="15.75" customHeight="1">
      <c r="A2966" s="12" t="s">
        <v>775</v>
      </c>
      <c r="B2966" s="12" t="s">
        <v>781</v>
      </c>
      <c r="C2966" s="27">
        <v>2005.0</v>
      </c>
      <c r="D2966" s="27">
        <v>0.0</v>
      </c>
    </row>
    <row r="2967" ht="15.75" customHeight="1">
      <c r="A2967" s="12" t="s">
        <v>775</v>
      </c>
      <c r="B2967" s="12" t="s">
        <v>781</v>
      </c>
      <c r="C2967" s="27">
        <v>2006.0</v>
      </c>
      <c r="D2967" s="27">
        <v>0.0</v>
      </c>
    </row>
    <row r="2968" ht="15.75" customHeight="1">
      <c r="A2968" s="12" t="s">
        <v>775</v>
      </c>
      <c r="B2968" s="12" t="s">
        <v>781</v>
      </c>
      <c r="C2968" s="27">
        <v>2007.0</v>
      </c>
      <c r="D2968" s="27">
        <v>0.0</v>
      </c>
    </row>
    <row r="2969" ht="15.75" customHeight="1">
      <c r="A2969" s="12" t="s">
        <v>775</v>
      </c>
      <c r="B2969" s="12" t="s">
        <v>781</v>
      </c>
      <c r="C2969" s="27">
        <v>2009.0</v>
      </c>
      <c r="D2969" s="27">
        <v>0.0</v>
      </c>
    </row>
    <row r="2970" ht="15.75" customHeight="1">
      <c r="A2970" s="12" t="s">
        <v>775</v>
      </c>
      <c r="B2970" s="12" t="s">
        <v>781</v>
      </c>
      <c r="C2970" s="27">
        <v>2010.0</v>
      </c>
      <c r="D2970" s="27">
        <v>1.0</v>
      </c>
    </row>
    <row r="2971" ht="15.75" customHeight="1">
      <c r="A2971" s="12" t="s">
        <v>775</v>
      </c>
      <c r="B2971" s="12" t="s">
        <v>781</v>
      </c>
      <c r="C2971" s="27">
        <v>2011.0</v>
      </c>
      <c r="D2971" s="27">
        <v>0.0</v>
      </c>
    </row>
    <row r="2972" ht="15.75" customHeight="1">
      <c r="A2972" s="12" t="s">
        <v>775</v>
      </c>
      <c r="B2972" s="12" t="s">
        <v>781</v>
      </c>
      <c r="C2972" s="27">
        <v>2012.0</v>
      </c>
      <c r="D2972" s="27">
        <v>0.0</v>
      </c>
    </row>
    <row r="2973" ht="15.75" customHeight="1">
      <c r="A2973" s="12" t="s">
        <v>775</v>
      </c>
      <c r="B2973" s="12" t="s">
        <v>781</v>
      </c>
      <c r="C2973" s="27">
        <v>2013.0</v>
      </c>
      <c r="D2973" s="27">
        <v>0.0</v>
      </c>
    </row>
    <row r="2974" ht="15.75" customHeight="1">
      <c r="A2974" s="12" t="s">
        <v>775</v>
      </c>
      <c r="B2974" s="12" t="s">
        <v>781</v>
      </c>
      <c r="C2974" s="27">
        <v>2014.0</v>
      </c>
      <c r="D2974" s="27">
        <v>1.0</v>
      </c>
    </row>
    <row r="2975" ht="15.75" customHeight="1">
      <c r="A2975" s="12" t="s">
        <v>775</v>
      </c>
      <c r="B2975" s="12" t="s">
        <v>781</v>
      </c>
      <c r="C2975" s="27">
        <v>2015.0</v>
      </c>
      <c r="D2975" s="27">
        <v>2.0</v>
      </c>
    </row>
    <row r="2976" ht="15.75" customHeight="1">
      <c r="A2976" s="12" t="s">
        <v>775</v>
      </c>
      <c r="B2976" s="12" t="s">
        <v>781</v>
      </c>
      <c r="C2976" s="27">
        <v>2016.0</v>
      </c>
      <c r="D2976" s="27">
        <v>0.0</v>
      </c>
    </row>
    <row r="2977" ht="15.75" customHeight="1">
      <c r="A2977" s="12" t="s">
        <v>775</v>
      </c>
      <c r="B2977" s="12" t="s">
        <v>781</v>
      </c>
      <c r="C2977" s="27">
        <v>2017.0</v>
      </c>
      <c r="D2977" s="27">
        <v>2.0</v>
      </c>
    </row>
    <row r="2978" ht="15.75" customHeight="1">
      <c r="A2978" s="12" t="s">
        <v>775</v>
      </c>
      <c r="B2978" s="12" t="s">
        <v>781</v>
      </c>
      <c r="C2978" s="27">
        <v>2018.0</v>
      </c>
      <c r="D2978" s="27">
        <v>0.0</v>
      </c>
    </row>
    <row r="2979" ht="15.75" customHeight="1">
      <c r="A2979" s="12" t="s">
        <v>775</v>
      </c>
      <c r="B2979" s="12" t="s">
        <v>781</v>
      </c>
      <c r="C2979" s="27">
        <v>2019.0</v>
      </c>
      <c r="D2979" s="27">
        <v>0.0</v>
      </c>
    </row>
    <row r="2980" ht="15.75" customHeight="1">
      <c r="A2980" s="12" t="s">
        <v>775</v>
      </c>
      <c r="B2980" s="12" t="s">
        <v>781</v>
      </c>
      <c r="C2980" s="27">
        <v>2020.0</v>
      </c>
      <c r="D2980" s="27">
        <v>1.0</v>
      </c>
    </row>
    <row r="2981" ht="15.75" customHeight="1">
      <c r="A2981" s="12" t="s">
        <v>775</v>
      </c>
      <c r="B2981" s="12" t="s">
        <v>781</v>
      </c>
      <c r="C2981" s="27">
        <v>2021.0</v>
      </c>
      <c r="D2981" s="27">
        <v>1.0</v>
      </c>
    </row>
    <row r="2982" ht="15.75" customHeight="1">
      <c r="A2982" s="12" t="s">
        <v>782</v>
      </c>
      <c r="B2982" s="12" t="s">
        <v>783</v>
      </c>
      <c r="C2982" s="27">
        <v>2004.0</v>
      </c>
      <c r="D2982" s="27">
        <v>82.0</v>
      </c>
    </row>
    <row r="2983" ht="15.75" customHeight="1">
      <c r="A2983" s="12" t="s">
        <v>782</v>
      </c>
      <c r="B2983" s="12" t="s">
        <v>783</v>
      </c>
      <c r="C2983" s="27">
        <v>2005.0</v>
      </c>
      <c r="D2983" s="27">
        <v>36.0</v>
      </c>
    </row>
    <row r="2984" ht="15.75" customHeight="1">
      <c r="A2984" s="12" t="s">
        <v>782</v>
      </c>
      <c r="B2984" s="12" t="s">
        <v>783</v>
      </c>
      <c r="C2984" s="27">
        <v>2006.0</v>
      </c>
      <c r="D2984" s="27">
        <v>32.0</v>
      </c>
    </row>
    <row r="2985" ht="15.75" customHeight="1">
      <c r="A2985" s="12" t="s">
        <v>782</v>
      </c>
      <c r="B2985" s="12" t="s">
        <v>783</v>
      </c>
      <c r="C2985" s="27">
        <v>2007.0</v>
      </c>
      <c r="D2985" s="27">
        <v>36.0</v>
      </c>
    </row>
    <row r="2986" ht="15.75" customHeight="1">
      <c r="A2986" s="12" t="s">
        <v>782</v>
      </c>
      <c r="B2986" s="12" t="s">
        <v>783</v>
      </c>
      <c r="C2986" s="27">
        <v>2008.0</v>
      </c>
      <c r="D2986" s="27">
        <v>21.0</v>
      </c>
    </row>
    <row r="2987" ht="15.75" customHeight="1">
      <c r="A2987" s="12" t="s">
        <v>782</v>
      </c>
      <c r="B2987" s="12" t="s">
        <v>783</v>
      </c>
      <c r="C2987" s="27">
        <v>2009.0</v>
      </c>
      <c r="D2987" s="27">
        <v>11.0</v>
      </c>
    </row>
    <row r="2988" ht="15.75" customHeight="1">
      <c r="A2988" s="12" t="s">
        <v>782</v>
      </c>
      <c r="B2988" s="12" t="s">
        <v>783</v>
      </c>
      <c r="C2988" s="27">
        <v>2010.0</v>
      </c>
      <c r="D2988" s="27">
        <v>14.0</v>
      </c>
    </row>
    <row r="2989" ht="15.75" customHeight="1">
      <c r="A2989" s="12" t="s">
        <v>782</v>
      </c>
      <c r="B2989" s="12" t="s">
        <v>783</v>
      </c>
      <c r="C2989" s="27">
        <v>2011.0</v>
      </c>
      <c r="D2989" s="27">
        <v>85.0</v>
      </c>
    </row>
    <row r="2990" ht="15.75" customHeight="1">
      <c r="A2990" s="12" t="s">
        <v>782</v>
      </c>
      <c r="B2990" s="12" t="s">
        <v>783</v>
      </c>
      <c r="C2990" s="27">
        <v>2012.0</v>
      </c>
      <c r="D2990" s="27">
        <v>14.0</v>
      </c>
    </row>
    <row r="2991" ht="15.75" customHeight="1">
      <c r="A2991" s="12" t="s">
        <v>782</v>
      </c>
      <c r="B2991" s="12" t="s">
        <v>783</v>
      </c>
      <c r="C2991" s="27">
        <v>2013.0</v>
      </c>
      <c r="D2991" s="27">
        <v>35.0</v>
      </c>
    </row>
    <row r="2992" ht="15.75" customHeight="1">
      <c r="A2992" s="12" t="s">
        <v>782</v>
      </c>
      <c r="B2992" s="12" t="s">
        <v>783</v>
      </c>
      <c r="C2992" s="27">
        <v>2014.0</v>
      </c>
      <c r="D2992" s="27">
        <v>24.0</v>
      </c>
    </row>
    <row r="2993" ht="15.75" customHeight="1">
      <c r="A2993" s="12" t="s">
        <v>782</v>
      </c>
      <c r="B2993" s="12" t="s">
        <v>783</v>
      </c>
      <c r="C2993" s="27">
        <v>2015.0</v>
      </c>
      <c r="D2993" s="27">
        <v>23.0</v>
      </c>
    </row>
    <row r="2994" ht="15.75" customHeight="1">
      <c r="A2994" s="12" t="s">
        <v>782</v>
      </c>
      <c r="B2994" s="12" t="s">
        <v>783</v>
      </c>
      <c r="C2994" s="27">
        <v>2016.0</v>
      </c>
      <c r="D2994" s="27">
        <v>28.0</v>
      </c>
    </row>
    <row r="2995" ht="15.75" customHeight="1">
      <c r="A2995" s="12" t="s">
        <v>782</v>
      </c>
      <c r="B2995" s="12" t="s">
        <v>783</v>
      </c>
      <c r="C2995" s="27">
        <v>2017.0</v>
      </c>
      <c r="D2995" s="27">
        <v>45.0</v>
      </c>
    </row>
    <row r="2996" ht="15.75" customHeight="1">
      <c r="A2996" s="12" t="s">
        <v>782</v>
      </c>
      <c r="B2996" s="12" t="s">
        <v>783</v>
      </c>
      <c r="C2996" s="27">
        <v>2018.0</v>
      </c>
      <c r="D2996" s="27">
        <v>58.0</v>
      </c>
    </row>
    <row r="2997" ht="15.75" customHeight="1">
      <c r="A2997" s="12" t="s">
        <v>782</v>
      </c>
      <c r="B2997" s="12" t="s">
        <v>783</v>
      </c>
      <c r="C2997" s="27">
        <v>2019.0</v>
      </c>
      <c r="D2997" s="27">
        <v>25.0</v>
      </c>
    </row>
    <row r="2998" ht="15.75" customHeight="1">
      <c r="A2998" s="12" t="s">
        <v>782</v>
      </c>
      <c r="B2998" s="12" t="s">
        <v>786</v>
      </c>
      <c r="C2998" s="27">
        <v>2004.0</v>
      </c>
      <c r="D2998" s="27">
        <v>11.0</v>
      </c>
    </row>
    <row r="2999" ht="15.75" customHeight="1">
      <c r="A2999" s="12" t="s">
        <v>782</v>
      </c>
      <c r="B2999" s="12" t="s">
        <v>786</v>
      </c>
      <c r="C2999" s="27">
        <v>2005.0</v>
      </c>
      <c r="D2999" s="27">
        <v>0.0</v>
      </c>
    </row>
    <row r="3000" ht="15.75" customHeight="1">
      <c r="A3000" s="12" t="s">
        <v>782</v>
      </c>
      <c r="B3000" s="12" t="s">
        <v>786</v>
      </c>
      <c r="C3000" s="27">
        <v>2006.0</v>
      </c>
      <c r="D3000" s="27">
        <v>5.0</v>
      </c>
    </row>
    <row r="3001" ht="15.75" customHeight="1">
      <c r="A3001" s="12" t="s">
        <v>782</v>
      </c>
      <c r="B3001" s="12" t="s">
        <v>786</v>
      </c>
      <c r="C3001" s="27">
        <v>2007.0</v>
      </c>
      <c r="D3001" s="27">
        <v>9.0</v>
      </c>
    </row>
    <row r="3002" ht="15.75" customHeight="1">
      <c r="A3002" s="12" t="s">
        <v>782</v>
      </c>
      <c r="B3002" s="12" t="s">
        <v>786</v>
      </c>
      <c r="C3002" s="27">
        <v>2008.0</v>
      </c>
      <c r="D3002" s="27">
        <v>8.0</v>
      </c>
    </row>
    <row r="3003" ht="15.75" customHeight="1">
      <c r="A3003" s="12" t="s">
        <v>782</v>
      </c>
      <c r="B3003" s="12" t="s">
        <v>786</v>
      </c>
      <c r="C3003" s="27">
        <v>2009.0</v>
      </c>
      <c r="D3003" s="27">
        <v>2.0</v>
      </c>
    </row>
    <row r="3004" ht="15.75" customHeight="1">
      <c r="A3004" s="12" t="s">
        <v>782</v>
      </c>
      <c r="B3004" s="12" t="s">
        <v>786</v>
      </c>
      <c r="C3004" s="27">
        <v>2010.0</v>
      </c>
      <c r="D3004" s="27">
        <v>14.0</v>
      </c>
    </row>
    <row r="3005" ht="15.75" customHeight="1">
      <c r="A3005" s="12" t="s">
        <v>782</v>
      </c>
      <c r="B3005" s="12" t="s">
        <v>786</v>
      </c>
      <c r="C3005" s="27">
        <v>2011.0</v>
      </c>
      <c r="D3005" s="27">
        <v>26.0</v>
      </c>
    </row>
    <row r="3006" ht="15.75" customHeight="1">
      <c r="A3006" s="12" t="s">
        <v>782</v>
      </c>
      <c r="B3006" s="12" t="s">
        <v>786</v>
      </c>
      <c r="C3006" s="27">
        <v>2012.0</v>
      </c>
      <c r="D3006" s="27">
        <v>0.0</v>
      </c>
    </row>
    <row r="3007" ht="15.75" customHeight="1">
      <c r="A3007" s="12" t="s">
        <v>782</v>
      </c>
      <c r="B3007" s="12" t="s">
        <v>786</v>
      </c>
      <c r="C3007" s="27">
        <v>2013.0</v>
      </c>
      <c r="D3007" s="27">
        <v>24.0</v>
      </c>
    </row>
    <row r="3008" ht="15.75" customHeight="1">
      <c r="A3008" s="12" t="s">
        <v>782</v>
      </c>
      <c r="B3008" s="12" t="s">
        <v>786</v>
      </c>
      <c r="C3008" s="27">
        <v>2014.0</v>
      </c>
      <c r="D3008" s="27">
        <v>0.0</v>
      </c>
    </row>
    <row r="3009" ht="15.75" customHeight="1">
      <c r="A3009" s="12" t="s">
        <v>782</v>
      </c>
      <c r="B3009" s="12" t="s">
        <v>786</v>
      </c>
      <c r="C3009" s="27">
        <v>2015.0</v>
      </c>
      <c r="D3009" s="27">
        <v>21.0</v>
      </c>
    </row>
    <row r="3010" ht="15.75" customHeight="1">
      <c r="A3010" s="12" t="s">
        <v>782</v>
      </c>
      <c r="B3010" s="12" t="s">
        <v>786</v>
      </c>
      <c r="C3010" s="27">
        <v>2016.0</v>
      </c>
      <c r="D3010" s="27">
        <v>1.0</v>
      </c>
    </row>
    <row r="3011" ht="15.75" customHeight="1">
      <c r="A3011" s="12" t="s">
        <v>782</v>
      </c>
      <c r="B3011" s="12" t="s">
        <v>786</v>
      </c>
      <c r="C3011" s="27">
        <v>2017.0</v>
      </c>
      <c r="D3011" s="27">
        <v>22.0</v>
      </c>
    </row>
    <row r="3012" ht="15.75" customHeight="1">
      <c r="A3012" s="12" t="s">
        <v>782</v>
      </c>
      <c r="B3012" s="12" t="s">
        <v>786</v>
      </c>
      <c r="C3012" s="27">
        <v>2018.0</v>
      </c>
      <c r="D3012" s="27">
        <v>27.0</v>
      </c>
    </row>
    <row r="3013" ht="15.75" customHeight="1">
      <c r="A3013" s="12" t="s">
        <v>782</v>
      </c>
      <c r="B3013" s="12" t="s">
        <v>786</v>
      </c>
      <c r="C3013" s="27">
        <v>2019.0</v>
      </c>
      <c r="D3013" s="59"/>
    </row>
    <row r="3014" ht="15.75" customHeight="1">
      <c r="A3014" s="12" t="s">
        <v>782</v>
      </c>
      <c r="B3014" s="12" t="s">
        <v>787</v>
      </c>
      <c r="C3014" s="27">
        <v>2004.0</v>
      </c>
      <c r="D3014" s="27">
        <v>0.0</v>
      </c>
    </row>
    <row r="3015" ht="15.75" customHeight="1">
      <c r="A3015" s="12" t="s">
        <v>782</v>
      </c>
      <c r="B3015" s="12" t="s">
        <v>787</v>
      </c>
      <c r="C3015" s="27">
        <v>2005.0</v>
      </c>
      <c r="D3015" s="27">
        <v>0.0</v>
      </c>
    </row>
    <row r="3016" ht="15.75" customHeight="1">
      <c r="A3016" s="12" t="s">
        <v>782</v>
      </c>
      <c r="B3016" s="12" t="s">
        <v>787</v>
      </c>
      <c r="C3016" s="27">
        <v>2006.0</v>
      </c>
      <c r="D3016" s="27">
        <v>0.0</v>
      </c>
    </row>
    <row r="3017" ht="15.75" customHeight="1">
      <c r="A3017" s="12" t="s">
        <v>782</v>
      </c>
      <c r="B3017" s="12" t="s">
        <v>787</v>
      </c>
      <c r="C3017" s="27">
        <v>2007.0</v>
      </c>
      <c r="D3017" s="27">
        <v>0.0</v>
      </c>
    </row>
    <row r="3018" ht="15.75" customHeight="1">
      <c r="A3018" s="12" t="s">
        <v>782</v>
      </c>
      <c r="B3018" s="12" t="s">
        <v>787</v>
      </c>
      <c r="C3018" s="27">
        <v>2008.0</v>
      </c>
      <c r="D3018" s="27">
        <v>0.0</v>
      </c>
    </row>
    <row r="3019" ht="15.75" customHeight="1">
      <c r="A3019" s="12" t="s">
        <v>782</v>
      </c>
      <c r="B3019" s="12" t="s">
        <v>787</v>
      </c>
      <c r="C3019" s="27">
        <v>2009.0</v>
      </c>
      <c r="D3019" s="27">
        <v>0.0</v>
      </c>
    </row>
    <row r="3020" ht="15.75" customHeight="1">
      <c r="A3020" s="12" t="s">
        <v>782</v>
      </c>
      <c r="B3020" s="12" t="s">
        <v>787</v>
      </c>
      <c r="C3020" s="27">
        <v>2010.0</v>
      </c>
      <c r="D3020" s="27">
        <v>0.0</v>
      </c>
    </row>
    <row r="3021" ht="15.75" customHeight="1">
      <c r="A3021" s="12" t="s">
        <v>782</v>
      </c>
      <c r="B3021" s="12" t="s">
        <v>787</v>
      </c>
      <c r="C3021" s="27">
        <v>2011.0</v>
      </c>
      <c r="D3021" s="27">
        <v>16.0</v>
      </c>
    </row>
    <row r="3022" ht="15.75" customHeight="1">
      <c r="A3022" s="12" t="s">
        <v>782</v>
      </c>
      <c r="B3022" s="12" t="s">
        <v>787</v>
      </c>
      <c r="C3022" s="27">
        <v>2012.0</v>
      </c>
      <c r="D3022" s="27">
        <v>0.0</v>
      </c>
    </row>
    <row r="3023" ht="15.75" customHeight="1">
      <c r="A3023" s="12" t="s">
        <v>782</v>
      </c>
      <c r="B3023" s="12" t="s">
        <v>787</v>
      </c>
      <c r="C3023" s="27">
        <v>2013.0</v>
      </c>
      <c r="D3023" s="27">
        <v>0.0</v>
      </c>
    </row>
    <row r="3024" ht="15.75" customHeight="1">
      <c r="A3024" s="12" t="s">
        <v>782</v>
      </c>
      <c r="B3024" s="12" t="s">
        <v>787</v>
      </c>
      <c r="C3024" s="27">
        <v>2014.0</v>
      </c>
      <c r="D3024" s="27">
        <v>0.0</v>
      </c>
    </row>
    <row r="3025" ht="15.75" customHeight="1">
      <c r="A3025" s="12" t="s">
        <v>782</v>
      </c>
      <c r="B3025" s="12" t="s">
        <v>787</v>
      </c>
      <c r="C3025" s="27">
        <v>2015.0</v>
      </c>
      <c r="D3025" s="27">
        <v>0.0</v>
      </c>
    </row>
    <row r="3026" ht="15.75" customHeight="1">
      <c r="A3026" s="12" t="s">
        <v>782</v>
      </c>
      <c r="B3026" s="12" t="s">
        <v>787</v>
      </c>
      <c r="C3026" s="27">
        <v>2016.0</v>
      </c>
      <c r="D3026" s="27">
        <v>7.0</v>
      </c>
    </row>
    <row r="3027" ht="15.75" customHeight="1">
      <c r="A3027" s="12" t="s">
        <v>782</v>
      </c>
      <c r="B3027" s="12" t="s">
        <v>787</v>
      </c>
      <c r="C3027" s="27">
        <v>2017.0</v>
      </c>
      <c r="D3027" s="27">
        <v>20.0</v>
      </c>
    </row>
    <row r="3028" ht="15.75" customHeight="1">
      <c r="A3028" s="12" t="s">
        <v>782</v>
      </c>
      <c r="B3028" s="12" t="s">
        <v>787</v>
      </c>
      <c r="C3028" s="27">
        <v>2018.0</v>
      </c>
      <c r="D3028" s="27">
        <v>7.0</v>
      </c>
    </row>
    <row r="3029" ht="15.75" customHeight="1">
      <c r="A3029" s="12" t="s">
        <v>782</v>
      </c>
      <c r="B3029" s="12" t="s">
        <v>787</v>
      </c>
      <c r="C3029" s="27">
        <v>2019.0</v>
      </c>
      <c r="D3029" s="59"/>
    </row>
    <row r="3030" ht="15.75" customHeight="1">
      <c r="A3030" s="12" t="s">
        <v>782</v>
      </c>
      <c r="B3030" s="12" t="s">
        <v>790</v>
      </c>
      <c r="C3030" s="27">
        <v>2004.0</v>
      </c>
      <c r="D3030" s="27">
        <v>1.0</v>
      </c>
    </row>
    <row r="3031" ht="15.75" customHeight="1">
      <c r="A3031" s="12" t="s">
        <v>782</v>
      </c>
      <c r="B3031" s="12" t="s">
        <v>790</v>
      </c>
      <c r="C3031" s="27">
        <v>2005.0</v>
      </c>
      <c r="D3031" s="27">
        <v>2.0</v>
      </c>
    </row>
    <row r="3032" ht="15.75" customHeight="1">
      <c r="A3032" s="12" t="s">
        <v>782</v>
      </c>
      <c r="B3032" s="12" t="s">
        <v>790</v>
      </c>
      <c r="C3032" s="27">
        <v>2006.0</v>
      </c>
      <c r="D3032" s="27">
        <v>2.0</v>
      </c>
    </row>
    <row r="3033" ht="15.75" customHeight="1">
      <c r="A3033" s="12" t="s">
        <v>782</v>
      </c>
      <c r="B3033" s="12" t="s">
        <v>790</v>
      </c>
      <c r="C3033" s="27">
        <v>2007.0</v>
      </c>
      <c r="D3033" s="27">
        <v>2.0</v>
      </c>
    </row>
    <row r="3034" ht="15.75" customHeight="1">
      <c r="A3034" s="12" t="s">
        <v>782</v>
      </c>
      <c r="B3034" s="12" t="s">
        <v>790</v>
      </c>
      <c r="C3034" s="27">
        <v>2008.0</v>
      </c>
      <c r="D3034" s="27">
        <v>1.0</v>
      </c>
    </row>
    <row r="3035" ht="15.75" customHeight="1">
      <c r="A3035" s="12" t="s">
        <v>782</v>
      </c>
      <c r="B3035" s="12" t="s">
        <v>790</v>
      </c>
      <c r="C3035" s="27">
        <v>2009.0</v>
      </c>
      <c r="D3035" s="27">
        <v>0.0</v>
      </c>
    </row>
    <row r="3036" ht="15.75" customHeight="1">
      <c r="A3036" s="12" t="s">
        <v>782</v>
      </c>
      <c r="B3036" s="12" t="s">
        <v>790</v>
      </c>
      <c r="C3036" s="27">
        <v>2010.0</v>
      </c>
      <c r="D3036" s="27">
        <v>0.0</v>
      </c>
    </row>
    <row r="3037" ht="15.75" customHeight="1">
      <c r="A3037" s="12" t="s">
        <v>782</v>
      </c>
      <c r="B3037" s="12" t="s">
        <v>790</v>
      </c>
      <c r="C3037" s="27">
        <v>2011.0</v>
      </c>
      <c r="D3037" s="27">
        <v>2.0</v>
      </c>
    </row>
    <row r="3038" ht="15.75" customHeight="1">
      <c r="A3038" s="12" t="s">
        <v>782</v>
      </c>
      <c r="B3038" s="12" t="s">
        <v>790</v>
      </c>
      <c r="C3038" s="27">
        <v>2012.0</v>
      </c>
      <c r="D3038" s="27">
        <v>1.0</v>
      </c>
    </row>
    <row r="3039" ht="15.75" customHeight="1">
      <c r="A3039" s="12" t="s">
        <v>782</v>
      </c>
      <c r="B3039" s="12" t="s">
        <v>790</v>
      </c>
      <c r="C3039" s="27">
        <v>2013.0</v>
      </c>
      <c r="D3039" s="27">
        <v>7.0</v>
      </c>
    </row>
    <row r="3040" ht="15.75" customHeight="1">
      <c r="A3040" s="12" t="s">
        <v>782</v>
      </c>
      <c r="B3040" s="12" t="s">
        <v>790</v>
      </c>
      <c r="C3040" s="27">
        <v>2014.0</v>
      </c>
      <c r="D3040" s="27">
        <v>10.0</v>
      </c>
    </row>
    <row r="3041" ht="15.75" customHeight="1">
      <c r="A3041" s="12" t="s">
        <v>782</v>
      </c>
      <c r="B3041" s="12" t="s">
        <v>790</v>
      </c>
      <c r="C3041" s="27">
        <v>2015.0</v>
      </c>
      <c r="D3041" s="27">
        <v>2.0</v>
      </c>
    </row>
    <row r="3042" ht="15.75" customHeight="1">
      <c r="A3042" s="12" t="s">
        <v>782</v>
      </c>
      <c r="B3042" s="12" t="s">
        <v>790</v>
      </c>
      <c r="C3042" s="27">
        <v>2016.0</v>
      </c>
      <c r="D3042" s="27">
        <v>3.0</v>
      </c>
    </row>
    <row r="3043" ht="15.75" customHeight="1">
      <c r="A3043" s="12" t="s">
        <v>782</v>
      </c>
      <c r="B3043" s="12" t="s">
        <v>790</v>
      </c>
      <c r="C3043" s="27">
        <v>2017.0</v>
      </c>
      <c r="D3043" s="27">
        <v>5.0</v>
      </c>
    </row>
    <row r="3044" ht="15.75" customHeight="1">
      <c r="A3044" s="12" t="s">
        <v>782</v>
      </c>
      <c r="B3044" s="12" t="s">
        <v>790</v>
      </c>
      <c r="C3044" s="27">
        <v>2018.0</v>
      </c>
      <c r="D3044" s="27">
        <v>7.0</v>
      </c>
    </row>
    <row r="3045" ht="15.75" customHeight="1">
      <c r="A3045" s="12" t="s">
        <v>782</v>
      </c>
      <c r="B3045" s="12" t="s">
        <v>790</v>
      </c>
      <c r="C3045" s="27">
        <v>2019.0</v>
      </c>
      <c r="D3045" s="27">
        <v>7.0</v>
      </c>
    </row>
    <row r="3046" ht="15.75" customHeight="1">
      <c r="A3046" s="12" t="s">
        <v>782</v>
      </c>
      <c r="B3046" s="12" t="s">
        <v>792</v>
      </c>
      <c r="C3046" s="27">
        <v>2004.0</v>
      </c>
      <c r="D3046" s="27">
        <v>159.0</v>
      </c>
    </row>
    <row r="3047" ht="15.75" customHeight="1">
      <c r="A3047" s="12" t="s">
        <v>782</v>
      </c>
      <c r="B3047" s="12" t="s">
        <v>792</v>
      </c>
      <c r="C3047" s="27">
        <v>2005.0</v>
      </c>
      <c r="D3047" s="27">
        <v>3.0</v>
      </c>
    </row>
    <row r="3048" ht="15.75" customHeight="1">
      <c r="A3048" s="12" t="s">
        <v>782</v>
      </c>
      <c r="B3048" s="12" t="s">
        <v>792</v>
      </c>
      <c r="C3048" s="27">
        <v>2006.0</v>
      </c>
      <c r="D3048" s="27">
        <v>13.0</v>
      </c>
    </row>
    <row r="3049" ht="15.75" customHeight="1">
      <c r="A3049" s="12" t="s">
        <v>782</v>
      </c>
      <c r="B3049" s="12" t="s">
        <v>792</v>
      </c>
      <c r="C3049" s="27">
        <v>2007.0</v>
      </c>
      <c r="D3049" s="27">
        <v>77.0</v>
      </c>
    </row>
    <row r="3050" ht="15.75" customHeight="1">
      <c r="A3050" s="12" t="s">
        <v>782</v>
      </c>
      <c r="B3050" s="12" t="s">
        <v>792</v>
      </c>
      <c r="C3050" s="27">
        <v>2008.0</v>
      </c>
      <c r="D3050" s="27">
        <v>9.0</v>
      </c>
    </row>
    <row r="3051" ht="15.75" customHeight="1">
      <c r="A3051" s="12" t="s">
        <v>782</v>
      </c>
      <c r="B3051" s="12" t="s">
        <v>792</v>
      </c>
      <c r="C3051" s="27">
        <v>2009.0</v>
      </c>
      <c r="D3051" s="27">
        <v>19.0</v>
      </c>
    </row>
    <row r="3052" ht="15.75" customHeight="1">
      <c r="A3052" s="12" t="s">
        <v>782</v>
      </c>
      <c r="B3052" s="12" t="s">
        <v>792</v>
      </c>
      <c r="C3052" s="27">
        <v>2010.0</v>
      </c>
      <c r="D3052" s="27">
        <v>59.0</v>
      </c>
    </row>
    <row r="3053" ht="15.75" customHeight="1">
      <c r="A3053" s="12" t="s">
        <v>782</v>
      </c>
      <c r="B3053" s="12" t="s">
        <v>792</v>
      </c>
      <c r="C3053" s="27">
        <v>2011.0</v>
      </c>
      <c r="D3053" s="27">
        <v>82.0</v>
      </c>
    </row>
    <row r="3054" ht="15.75" customHeight="1">
      <c r="A3054" s="12" t="s">
        <v>782</v>
      </c>
      <c r="B3054" s="12" t="s">
        <v>792</v>
      </c>
      <c r="C3054" s="27">
        <v>2012.0</v>
      </c>
      <c r="D3054" s="27">
        <v>5.0</v>
      </c>
    </row>
    <row r="3055" ht="15.75" customHeight="1">
      <c r="A3055" s="12" t="s">
        <v>782</v>
      </c>
      <c r="B3055" s="12" t="s">
        <v>792</v>
      </c>
      <c r="C3055" s="27">
        <v>2013.0</v>
      </c>
      <c r="D3055" s="27">
        <v>32.0</v>
      </c>
    </row>
    <row r="3056" ht="15.75" customHeight="1">
      <c r="A3056" s="12" t="s">
        <v>782</v>
      </c>
      <c r="B3056" s="12" t="s">
        <v>792</v>
      </c>
      <c r="C3056" s="27">
        <v>2014.0</v>
      </c>
      <c r="D3056" s="27">
        <v>13.0</v>
      </c>
    </row>
    <row r="3057" ht="15.75" customHeight="1">
      <c r="A3057" s="12" t="s">
        <v>782</v>
      </c>
      <c r="B3057" s="12" t="s">
        <v>792</v>
      </c>
      <c r="C3057" s="27">
        <v>2015.0</v>
      </c>
      <c r="D3057" s="27">
        <v>35.0</v>
      </c>
    </row>
    <row r="3058" ht="15.75" customHeight="1">
      <c r="A3058" s="12" t="s">
        <v>782</v>
      </c>
      <c r="B3058" s="12" t="s">
        <v>792</v>
      </c>
      <c r="C3058" s="27">
        <v>2016.0</v>
      </c>
      <c r="D3058" s="27">
        <v>11.0</v>
      </c>
    </row>
    <row r="3059" ht="15.75" customHeight="1">
      <c r="A3059" s="12" t="s">
        <v>782</v>
      </c>
      <c r="B3059" s="12" t="s">
        <v>792</v>
      </c>
      <c r="C3059" s="27">
        <v>2017.0</v>
      </c>
      <c r="D3059" s="27">
        <v>19.0</v>
      </c>
    </row>
    <row r="3060" ht="15.75" customHeight="1">
      <c r="A3060" s="12" t="s">
        <v>782</v>
      </c>
      <c r="B3060" s="12" t="s">
        <v>792</v>
      </c>
      <c r="C3060" s="27">
        <v>2018.0</v>
      </c>
      <c r="D3060" s="27">
        <v>22.0</v>
      </c>
    </row>
    <row r="3061" ht="15.75" customHeight="1">
      <c r="A3061" s="12" t="s">
        <v>782</v>
      </c>
      <c r="B3061" s="12" t="s">
        <v>792</v>
      </c>
      <c r="C3061" s="27">
        <v>2019.0</v>
      </c>
      <c r="D3061" s="27">
        <v>10.0</v>
      </c>
    </row>
    <row r="3062" ht="15.75" customHeight="1">
      <c r="A3062" s="12" t="s">
        <v>782</v>
      </c>
      <c r="B3062" s="12" t="s">
        <v>796</v>
      </c>
      <c r="C3062" s="27">
        <v>2004.0</v>
      </c>
      <c r="D3062" s="27">
        <v>129.0</v>
      </c>
    </row>
    <row r="3063" ht="15.75" customHeight="1">
      <c r="A3063" s="12" t="s">
        <v>782</v>
      </c>
      <c r="B3063" s="12" t="s">
        <v>796</v>
      </c>
      <c r="C3063" s="27">
        <v>2005.0</v>
      </c>
      <c r="D3063" s="27">
        <v>50.0</v>
      </c>
    </row>
    <row r="3064" ht="15.75" customHeight="1">
      <c r="A3064" s="12" t="s">
        <v>782</v>
      </c>
      <c r="B3064" s="12" t="s">
        <v>796</v>
      </c>
      <c r="C3064" s="27">
        <v>2006.0</v>
      </c>
      <c r="D3064" s="27">
        <v>54.0</v>
      </c>
    </row>
    <row r="3065" ht="15.75" customHeight="1">
      <c r="A3065" s="12" t="s">
        <v>782</v>
      </c>
      <c r="B3065" s="12" t="s">
        <v>796</v>
      </c>
      <c r="C3065" s="27">
        <v>2007.0</v>
      </c>
      <c r="D3065" s="27">
        <v>79.0</v>
      </c>
    </row>
    <row r="3066" ht="15.75" customHeight="1">
      <c r="A3066" s="12" t="s">
        <v>782</v>
      </c>
      <c r="B3066" s="12" t="s">
        <v>796</v>
      </c>
      <c r="C3066" s="27">
        <v>2008.0</v>
      </c>
      <c r="D3066" s="27">
        <v>27.0</v>
      </c>
    </row>
    <row r="3067" ht="15.75" customHeight="1">
      <c r="A3067" s="12" t="s">
        <v>782</v>
      </c>
      <c r="B3067" s="12" t="s">
        <v>796</v>
      </c>
      <c r="C3067" s="27">
        <v>2009.0</v>
      </c>
      <c r="D3067" s="27">
        <v>97.0</v>
      </c>
    </row>
    <row r="3068" ht="15.75" customHeight="1">
      <c r="A3068" s="12" t="s">
        <v>782</v>
      </c>
      <c r="B3068" s="12" t="s">
        <v>796</v>
      </c>
      <c r="C3068" s="27">
        <v>2010.0</v>
      </c>
      <c r="D3068" s="27">
        <v>120.0</v>
      </c>
    </row>
    <row r="3069" ht="15.75" customHeight="1">
      <c r="A3069" s="12" t="s">
        <v>782</v>
      </c>
      <c r="B3069" s="12" t="s">
        <v>796</v>
      </c>
      <c r="C3069" s="27">
        <v>2011.0</v>
      </c>
      <c r="D3069" s="27">
        <v>86.0</v>
      </c>
    </row>
    <row r="3070" ht="15.75" customHeight="1">
      <c r="A3070" s="12" t="s">
        <v>782</v>
      </c>
      <c r="B3070" s="12" t="s">
        <v>796</v>
      </c>
      <c r="C3070" s="27">
        <v>2012.0</v>
      </c>
      <c r="D3070" s="27">
        <v>52.0</v>
      </c>
    </row>
    <row r="3071" ht="15.75" customHeight="1">
      <c r="A3071" s="12" t="s">
        <v>782</v>
      </c>
      <c r="B3071" s="12" t="s">
        <v>796</v>
      </c>
      <c r="C3071" s="27">
        <v>2013.0</v>
      </c>
      <c r="D3071" s="27">
        <v>92.0</v>
      </c>
    </row>
    <row r="3072" ht="15.75" customHeight="1">
      <c r="A3072" s="12" t="s">
        <v>782</v>
      </c>
      <c r="B3072" s="12" t="s">
        <v>796</v>
      </c>
      <c r="C3072" s="27">
        <v>2014.0</v>
      </c>
      <c r="D3072" s="27">
        <v>45.0</v>
      </c>
    </row>
    <row r="3073" ht="15.75" customHeight="1">
      <c r="A3073" s="12" t="s">
        <v>782</v>
      </c>
      <c r="B3073" s="12" t="s">
        <v>796</v>
      </c>
      <c r="C3073" s="27">
        <v>2015.0</v>
      </c>
      <c r="D3073" s="27">
        <v>91.0</v>
      </c>
    </row>
    <row r="3074" ht="15.75" customHeight="1">
      <c r="A3074" s="12" t="s">
        <v>782</v>
      </c>
      <c r="B3074" s="12" t="s">
        <v>796</v>
      </c>
      <c r="C3074" s="27">
        <v>2016.0</v>
      </c>
      <c r="D3074" s="27">
        <v>59.0</v>
      </c>
    </row>
    <row r="3075" ht="15.75" customHeight="1">
      <c r="A3075" s="12" t="s">
        <v>782</v>
      </c>
      <c r="B3075" s="12" t="s">
        <v>796</v>
      </c>
      <c r="C3075" s="27">
        <v>2017.0</v>
      </c>
      <c r="D3075" s="27">
        <v>55.0</v>
      </c>
    </row>
    <row r="3076" ht="15.75" customHeight="1">
      <c r="A3076" s="12" t="s">
        <v>782</v>
      </c>
      <c r="B3076" s="12" t="s">
        <v>796</v>
      </c>
      <c r="C3076" s="27">
        <v>2018.0</v>
      </c>
      <c r="D3076" s="27">
        <v>83.0</v>
      </c>
    </row>
    <row r="3077" ht="15.75" customHeight="1">
      <c r="A3077" s="12" t="s">
        <v>782</v>
      </c>
      <c r="B3077" s="12" t="s">
        <v>796</v>
      </c>
      <c r="C3077" s="27">
        <v>2019.0</v>
      </c>
      <c r="D3077" s="27">
        <v>46.0</v>
      </c>
    </row>
    <row r="3078" ht="15.75" customHeight="1">
      <c r="A3078" s="12" t="s">
        <v>782</v>
      </c>
      <c r="B3078" s="12" t="s">
        <v>798</v>
      </c>
      <c r="C3078" s="27">
        <v>2004.0</v>
      </c>
      <c r="D3078" s="27">
        <v>470.0</v>
      </c>
    </row>
    <row r="3079" ht="15.75" customHeight="1">
      <c r="A3079" s="12" t="s">
        <v>782</v>
      </c>
      <c r="B3079" s="12" t="s">
        <v>798</v>
      </c>
      <c r="C3079" s="27">
        <v>2005.0</v>
      </c>
      <c r="D3079" s="27">
        <v>39.0</v>
      </c>
    </row>
    <row r="3080" ht="15.75" customHeight="1">
      <c r="A3080" s="12" t="s">
        <v>782</v>
      </c>
      <c r="B3080" s="12" t="s">
        <v>798</v>
      </c>
      <c r="C3080" s="27">
        <v>2006.0</v>
      </c>
      <c r="D3080" s="27">
        <v>144.0</v>
      </c>
    </row>
    <row r="3081" ht="15.75" customHeight="1">
      <c r="A3081" s="12" t="s">
        <v>782</v>
      </c>
      <c r="B3081" s="12" t="s">
        <v>798</v>
      </c>
      <c r="C3081" s="27">
        <v>2007.0</v>
      </c>
      <c r="D3081" s="27">
        <v>221.0</v>
      </c>
    </row>
    <row r="3082" ht="15.75" customHeight="1">
      <c r="A3082" s="12" t="s">
        <v>782</v>
      </c>
      <c r="B3082" s="12" t="s">
        <v>798</v>
      </c>
      <c r="C3082" s="27">
        <v>2008.0</v>
      </c>
      <c r="D3082" s="27">
        <v>154.0</v>
      </c>
    </row>
    <row r="3083" ht="15.75" customHeight="1">
      <c r="A3083" s="12" t="s">
        <v>782</v>
      </c>
      <c r="B3083" s="12" t="s">
        <v>798</v>
      </c>
      <c r="C3083" s="27">
        <v>2009.0</v>
      </c>
      <c r="D3083" s="27">
        <v>180.0</v>
      </c>
    </row>
    <row r="3084" ht="15.75" customHeight="1">
      <c r="A3084" s="12" t="s">
        <v>782</v>
      </c>
      <c r="B3084" s="12" t="s">
        <v>798</v>
      </c>
      <c r="C3084" s="27">
        <v>2010.0</v>
      </c>
      <c r="D3084" s="27">
        <v>238.0</v>
      </c>
    </row>
    <row r="3085" ht="15.75" customHeight="1">
      <c r="A3085" s="12" t="s">
        <v>782</v>
      </c>
      <c r="B3085" s="12" t="s">
        <v>798</v>
      </c>
      <c r="C3085" s="27">
        <v>2011.0</v>
      </c>
      <c r="D3085" s="27">
        <v>309.0</v>
      </c>
    </row>
    <row r="3086" ht="15.75" customHeight="1">
      <c r="A3086" s="12" t="s">
        <v>782</v>
      </c>
      <c r="B3086" s="12" t="s">
        <v>798</v>
      </c>
      <c r="C3086" s="27">
        <v>2012.0</v>
      </c>
      <c r="D3086" s="27">
        <v>35.0</v>
      </c>
    </row>
    <row r="3087" ht="15.75" customHeight="1">
      <c r="A3087" s="12" t="s">
        <v>782</v>
      </c>
      <c r="B3087" s="12" t="s">
        <v>798</v>
      </c>
      <c r="C3087" s="27">
        <v>2013.0</v>
      </c>
      <c r="D3087" s="27">
        <v>221.0</v>
      </c>
    </row>
    <row r="3088" ht="15.75" customHeight="1">
      <c r="A3088" s="12" t="s">
        <v>782</v>
      </c>
      <c r="B3088" s="12" t="s">
        <v>798</v>
      </c>
      <c r="C3088" s="27">
        <v>2014.0</v>
      </c>
      <c r="D3088" s="27">
        <v>57.0</v>
      </c>
    </row>
    <row r="3089" ht="15.75" customHeight="1">
      <c r="A3089" s="12" t="s">
        <v>782</v>
      </c>
      <c r="B3089" s="12" t="s">
        <v>798</v>
      </c>
      <c r="C3089" s="27">
        <v>2015.0</v>
      </c>
      <c r="D3089" s="27">
        <v>119.0</v>
      </c>
    </row>
    <row r="3090" ht="15.75" customHeight="1">
      <c r="A3090" s="12" t="s">
        <v>782</v>
      </c>
      <c r="B3090" s="12" t="s">
        <v>798</v>
      </c>
      <c r="C3090" s="27">
        <v>2016.0</v>
      </c>
      <c r="D3090" s="27">
        <v>94.0</v>
      </c>
    </row>
    <row r="3091" ht="15.75" customHeight="1">
      <c r="A3091" s="12" t="s">
        <v>782</v>
      </c>
      <c r="B3091" s="12" t="s">
        <v>798</v>
      </c>
      <c r="C3091" s="27">
        <v>2017.0</v>
      </c>
      <c r="D3091" s="27">
        <v>166.0</v>
      </c>
    </row>
    <row r="3092" ht="15.75" customHeight="1">
      <c r="A3092" s="12" t="s">
        <v>782</v>
      </c>
      <c r="B3092" s="12" t="s">
        <v>798</v>
      </c>
      <c r="C3092" s="27">
        <v>2018.0</v>
      </c>
      <c r="D3092" s="27">
        <v>266.0</v>
      </c>
    </row>
    <row r="3093" ht="15.75" customHeight="1">
      <c r="A3093" s="12" t="s">
        <v>782</v>
      </c>
      <c r="B3093" s="12" t="s">
        <v>798</v>
      </c>
      <c r="C3093" s="27">
        <v>2019.0</v>
      </c>
      <c r="D3093" s="27">
        <v>148.0</v>
      </c>
    </row>
    <row r="3094" ht="15.75" customHeight="1">
      <c r="A3094" s="12" t="s">
        <v>782</v>
      </c>
      <c r="B3094" s="12" t="s">
        <v>799</v>
      </c>
      <c r="C3094" s="27">
        <v>2004.0</v>
      </c>
      <c r="D3094" s="27">
        <v>0.0</v>
      </c>
    </row>
    <row r="3095" ht="15.75" customHeight="1">
      <c r="A3095" s="12" t="s">
        <v>782</v>
      </c>
      <c r="B3095" s="12" t="s">
        <v>799</v>
      </c>
      <c r="C3095" s="27">
        <v>2005.0</v>
      </c>
      <c r="D3095" s="27">
        <v>1.0</v>
      </c>
    </row>
    <row r="3096" ht="15.75" customHeight="1">
      <c r="A3096" s="12" t="s">
        <v>782</v>
      </c>
      <c r="B3096" s="12" t="s">
        <v>799</v>
      </c>
      <c r="C3096" s="27">
        <v>2006.0</v>
      </c>
      <c r="D3096" s="27">
        <v>2.0</v>
      </c>
    </row>
    <row r="3097" ht="15.75" customHeight="1">
      <c r="A3097" s="12" t="s">
        <v>782</v>
      </c>
      <c r="B3097" s="12" t="s">
        <v>799</v>
      </c>
      <c r="C3097" s="27">
        <v>2007.0</v>
      </c>
      <c r="D3097" s="27">
        <v>1.0</v>
      </c>
    </row>
    <row r="3098" ht="15.75" customHeight="1">
      <c r="A3098" s="12" t="s">
        <v>782</v>
      </c>
      <c r="B3098" s="12" t="s">
        <v>799</v>
      </c>
      <c r="C3098" s="27">
        <v>2008.0</v>
      </c>
      <c r="D3098" s="27">
        <v>3.0</v>
      </c>
    </row>
    <row r="3099" ht="15.75" customHeight="1">
      <c r="A3099" s="12" t="s">
        <v>782</v>
      </c>
      <c r="B3099" s="12" t="s">
        <v>799</v>
      </c>
      <c r="C3099" s="27">
        <v>2009.0</v>
      </c>
      <c r="D3099" s="27">
        <v>4.0</v>
      </c>
    </row>
    <row r="3100" ht="15.75" customHeight="1">
      <c r="A3100" s="12" t="s">
        <v>782</v>
      </c>
      <c r="B3100" s="12" t="s">
        <v>799</v>
      </c>
      <c r="C3100" s="27">
        <v>2010.0</v>
      </c>
      <c r="D3100" s="27">
        <v>6.0</v>
      </c>
    </row>
    <row r="3101" ht="15.75" customHeight="1">
      <c r="A3101" s="12" t="s">
        <v>782</v>
      </c>
      <c r="B3101" s="12" t="s">
        <v>799</v>
      </c>
      <c r="C3101" s="27">
        <v>2011.0</v>
      </c>
      <c r="D3101" s="27">
        <v>4.0</v>
      </c>
    </row>
    <row r="3102" ht="15.75" customHeight="1">
      <c r="A3102" s="12" t="s">
        <v>782</v>
      </c>
      <c r="B3102" s="12" t="s">
        <v>799</v>
      </c>
      <c r="C3102" s="27">
        <v>2012.0</v>
      </c>
      <c r="D3102" s="27">
        <v>9.0</v>
      </c>
    </row>
    <row r="3103" ht="15.75" customHeight="1">
      <c r="A3103" s="12" t="s">
        <v>782</v>
      </c>
      <c r="B3103" s="12" t="s">
        <v>799</v>
      </c>
      <c r="C3103" s="27">
        <v>2013.0</v>
      </c>
      <c r="D3103" s="27">
        <v>12.0</v>
      </c>
    </row>
    <row r="3104" ht="15.75" customHeight="1">
      <c r="A3104" s="12" t="s">
        <v>782</v>
      </c>
      <c r="B3104" s="12" t="s">
        <v>799</v>
      </c>
      <c r="C3104" s="27">
        <v>2014.0</v>
      </c>
      <c r="D3104" s="27">
        <v>13.0</v>
      </c>
    </row>
    <row r="3105" ht="15.75" customHeight="1">
      <c r="A3105" s="12" t="s">
        <v>782</v>
      </c>
      <c r="B3105" s="12" t="s">
        <v>799</v>
      </c>
      <c r="C3105" s="27">
        <v>2015.0</v>
      </c>
      <c r="D3105" s="27">
        <v>16.0</v>
      </c>
    </row>
    <row r="3106" ht="15.75" customHeight="1">
      <c r="A3106" s="12" t="s">
        <v>782</v>
      </c>
      <c r="B3106" s="12" t="s">
        <v>799</v>
      </c>
      <c r="C3106" s="27">
        <v>2016.0</v>
      </c>
      <c r="D3106" s="27">
        <v>17.0</v>
      </c>
    </row>
    <row r="3107" ht="15.75" customHeight="1">
      <c r="A3107" s="12" t="s">
        <v>782</v>
      </c>
      <c r="B3107" s="12" t="s">
        <v>799</v>
      </c>
      <c r="C3107" s="27">
        <v>2017.0</v>
      </c>
      <c r="D3107" s="27">
        <v>17.0</v>
      </c>
    </row>
    <row r="3108" ht="15.75" customHeight="1">
      <c r="A3108" s="12" t="s">
        <v>782</v>
      </c>
      <c r="B3108" s="12" t="s">
        <v>799</v>
      </c>
      <c r="C3108" s="27">
        <v>2018.0</v>
      </c>
      <c r="D3108" s="27">
        <v>16.0</v>
      </c>
    </row>
    <row r="3109" ht="15.75" customHeight="1">
      <c r="A3109" s="12" t="s">
        <v>782</v>
      </c>
      <c r="B3109" s="12" t="s">
        <v>799</v>
      </c>
      <c r="C3109" s="27">
        <v>2019.0</v>
      </c>
      <c r="D3109" s="27">
        <v>19.0</v>
      </c>
    </row>
    <row r="3110" ht="15.75" customHeight="1">
      <c r="A3110" s="12" t="s">
        <v>801</v>
      </c>
      <c r="B3110" s="12" t="s">
        <v>802</v>
      </c>
      <c r="C3110" s="27">
        <v>1998.0</v>
      </c>
      <c r="D3110" s="27">
        <v>8.441176470588236</v>
      </c>
    </row>
    <row r="3111" ht="15.75" customHeight="1">
      <c r="A3111" s="12" t="s">
        <v>801</v>
      </c>
      <c r="B3111" s="12" t="s">
        <v>802</v>
      </c>
      <c r="C3111" s="27">
        <v>1999.0</v>
      </c>
      <c r="D3111" s="27">
        <v>6.117647058823529</v>
      </c>
    </row>
    <row r="3112" ht="15.75" customHeight="1">
      <c r="A3112" s="12" t="s">
        <v>801</v>
      </c>
      <c r="B3112" s="12" t="s">
        <v>802</v>
      </c>
      <c r="C3112" s="27">
        <v>2000.0</v>
      </c>
      <c r="D3112" s="27">
        <v>5.205882352941177</v>
      </c>
    </row>
    <row r="3113" ht="15.75" customHeight="1">
      <c r="A3113" s="12" t="s">
        <v>801</v>
      </c>
      <c r="B3113" s="12" t="s">
        <v>802</v>
      </c>
      <c r="C3113" s="27">
        <v>2001.0</v>
      </c>
      <c r="D3113" s="27">
        <v>2.4558823529411766</v>
      </c>
    </row>
    <row r="3114" ht="15.75" customHeight="1">
      <c r="A3114" s="12" t="s">
        <v>801</v>
      </c>
      <c r="B3114" s="12" t="s">
        <v>802</v>
      </c>
      <c r="C3114" s="27">
        <v>2002.0</v>
      </c>
      <c r="D3114" s="27">
        <v>4.014705882352941</v>
      </c>
    </row>
    <row r="3115" ht="15.75" customHeight="1">
      <c r="A3115" s="12" t="s">
        <v>801</v>
      </c>
      <c r="B3115" s="12" t="s">
        <v>802</v>
      </c>
      <c r="C3115" s="27">
        <v>2003.0</v>
      </c>
      <c r="D3115" s="27">
        <v>3.6176470588235294</v>
      </c>
    </row>
    <row r="3116" ht="15.75" customHeight="1">
      <c r="A3116" s="12" t="s">
        <v>801</v>
      </c>
      <c r="B3116" s="12" t="s">
        <v>802</v>
      </c>
      <c r="C3116" s="27">
        <v>2004.0</v>
      </c>
      <c r="D3116" s="27">
        <v>2.5</v>
      </c>
    </row>
    <row r="3117" ht="15.75" customHeight="1">
      <c r="A3117" s="12" t="s">
        <v>801</v>
      </c>
      <c r="B3117" s="12" t="s">
        <v>802</v>
      </c>
      <c r="C3117" s="27">
        <v>2005.0</v>
      </c>
      <c r="D3117" s="27">
        <v>3.573529411764706</v>
      </c>
    </row>
    <row r="3118" ht="15.75" customHeight="1">
      <c r="A3118" s="12" t="s">
        <v>801</v>
      </c>
      <c r="B3118" s="12" t="s">
        <v>802</v>
      </c>
      <c r="C3118" s="27">
        <v>2006.0</v>
      </c>
      <c r="D3118" s="27">
        <v>4.8088235294117645</v>
      </c>
    </row>
    <row r="3119" ht="15.75" customHeight="1">
      <c r="A3119" s="12" t="s">
        <v>801</v>
      </c>
      <c r="B3119" s="12" t="s">
        <v>802</v>
      </c>
      <c r="C3119" s="27">
        <v>2007.0</v>
      </c>
      <c r="D3119" s="27">
        <v>1.1764705882352942</v>
      </c>
    </row>
    <row r="3120" ht="15.75" customHeight="1">
      <c r="A3120" s="12" t="s">
        <v>801</v>
      </c>
      <c r="B3120" s="12" t="s">
        <v>802</v>
      </c>
      <c r="C3120" s="27">
        <v>2008.0</v>
      </c>
      <c r="D3120" s="27">
        <v>1.48</v>
      </c>
    </row>
    <row r="3121" ht="15.75" customHeight="1">
      <c r="A3121" s="12" t="s">
        <v>801</v>
      </c>
      <c r="B3121" s="12" t="s">
        <v>802</v>
      </c>
      <c r="C3121" s="27">
        <v>2009.0</v>
      </c>
      <c r="D3121" s="27">
        <v>1.9736842105263157</v>
      </c>
    </row>
    <row r="3122" ht="15.75" customHeight="1">
      <c r="A3122" s="12" t="s">
        <v>801</v>
      </c>
      <c r="B3122" s="12" t="s">
        <v>802</v>
      </c>
      <c r="C3122" s="27">
        <v>2010.0</v>
      </c>
      <c r="D3122" s="27">
        <v>2.0657894736842106</v>
      </c>
    </row>
    <row r="3123" ht="15.75" customHeight="1">
      <c r="A3123" s="12" t="s">
        <v>801</v>
      </c>
      <c r="B3123" s="12" t="s">
        <v>802</v>
      </c>
      <c r="C3123" s="27">
        <v>2011.0</v>
      </c>
      <c r="D3123" s="27">
        <v>1.394736842105263</v>
      </c>
    </row>
    <row r="3124" ht="15.75" customHeight="1">
      <c r="A3124" s="12" t="s">
        <v>801</v>
      </c>
      <c r="B3124" s="12" t="s">
        <v>802</v>
      </c>
      <c r="C3124" s="27">
        <v>2012.0</v>
      </c>
      <c r="D3124" s="27">
        <v>3.263157894736842</v>
      </c>
    </row>
    <row r="3125" ht="15.75" customHeight="1">
      <c r="A3125" s="12" t="s">
        <v>801</v>
      </c>
      <c r="B3125" s="12" t="s">
        <v>802</v>
      </c>
      <c r="C3125" s="27">
        <v>2013.0</v>
      </c>
      <c r="D3125" s="59"/>
    </row>
    <row r="3126" ht="15.75" customHeight="1">
      <c r="A3126" s="12" t="s">
        <v>801</v>
      </c>
      <c r="B3126" s="12" t="s">
        <v>802</v>
      </c>
      <c r="C3126" s="27">
        <v>2014.0</v>
      </c>
      <c r="D3126" s="59"/>
    </row>
    <row r="3127" ht="15.75" customHeight="1">
      <c r="A3127" s="12" t="s">
        <v>801</v>
      </c>
      <c r="B3127" s="12" t="s">
        <v>802</v>
      </c>
      <c r="C3127" s="27">
        <v>2015.0</v>
      </c>
      <c r="D3127" s="59"/>
    </row>
    <row r="3128" ht="15.75" customHeight="1">
      <c r="A3128" s="12" t="s">
        <v>801</v>
      </c>
      <c r="B3128" s="12" t="s">
        <v>802</v>
      </c>
      <c r="C3128" s="27">
        <v>2016.0</v>
      </c>
      <c r="D3128" s="27">
        <v>1.6842105263157894</v>
      </c>
    </row>
    <row r="3129" ht="15.75" customHeight="1">
      <c r="A3129" s="12" t="s">
        <v>801</v>
      </c>
      <c r="B3129" s="12" t="s">
        <v>802</v>
      </c>
      <c r="C3129" s="27">
        <v>2017.0</v>
      </c>
      <c r="D3129" s="27">
        <v>1.0921052631578947</v>
      </c>
    </row>
    <row r="3130" ht="15.75" customHeight="1">
      <c r="A3130" s="12" t="s">
        <v>801</v>
      </c>
      <c r="B3130" s="12" t="s">
        <v>802</v>
      </c>
      <c r="C3130" s="27">
        <v>2018.0</v>
      </c>
      <c r="D3130" s="27">
        <v>0.7236842105263158</v>
      </c>
    </row>
    <row r="3131" ht="15.75" customHeight="1">
      <c r="A3131" s="12" t="s">
        <v>801</v>
      </c>
      <c r="B3131" s="12" t="s">
        <v>802</v>
      </c>
      <c r="C3131" s="27">
        <v>2019.0</v>
      </c>
      <c r="D3131" s="27">
        <v>1.1973684210526316</v>
      </c>
    </row>
    <row r="3132" ht="15.75" customHeight="1">
      <c r="A3132" s="12" t="s">
        <v>801</v>
      </c>
      <c r="B3132" s="12" t="s">
        <v>807</v>
      </c>
      <c r="C3132" s="27">
        <v>1998.0</v>
      </c>
      <c r="D3132" s="27">
        <v>7.073529411764706</v>
      </c>
    </row>
    <row r="3133" ht="15.75" customHeight="1">
      <c r="A3133" s="12" t="s">
        <v>801</v>
      </c>
      <c r="B3133" s="12" t="s">
        <v>807</v>
      </c>
      <c r="C3133" s="27">
        <v>1999.0</v>
      </c>
      <c r="D3133" s="27">
        <v>5.294117647058823</v>
      </c>
    </row>
    <row r="3134" ht="15.75" customHeight="1">
      <c r="A3134" s="12" t="s">
        <v>801</v>
      </c>
      <c r="B3134" s="12" t="s">
        <v>807</v>
      </c>
      <c r="C3134" s="27">
        <v>2000.0</v>
      </c>
      <c r="D3134" s="27">
        <v>3.7205882352941178</v>
      </c>
    </row>
    <row r="3135" ht="15.75" customHeight="1">
      <c r="A3135" s="12" t="s">
        <v>801</v>
      </c>
      <c r="B3135" s="12" t="s">
        <v>807</v>
      </c>
      <c r="C3135" s="27">
        <v>2001.0</v>
      </c>
      <c r="D3135" s="27">
        <v>9.382352941176471</v>
      </c>
    </row>
    <row r="3136" ht="15.75" customHeight="1">
      <c r="A3136" s="12" t="s">
        <v>801</v>
      </c>
      <c r="B3136" s="12" t="s">
        <v>807</v>
      </c>
      <c r="C3136" s="27">
        <v>2002.0</v>
      </c>
      <c r="D3136" s="27">
        <v>5.411764705882353</v>
      </c>
    </row>
    <row r="3137" ht="15.75" customHeight="1">
      <c r="A3137" s="12" t="s">
        <v>801</v>
      </c>
      <c r="B3137" s="12" t="s">
        <v>807</v>
      </c>
      <c r="C3137" s="27">
        <v>2003.0</v>
      </c>
      <c r="D3137" s="27">
        <v>4.779411764705882</v>
      </c>
    </row>
    <row r="3138" ht="15.75" customHeight="1">
      <c r="A3138" s="12" t="s">
        <v>801</v>
      </c>
      <c r="B3138" s="12" t="s">
        <v>807</v>
      </c>
      <c r="C3138" s="27">
        <v>2004.0</v>
      </c>
      <c r="D3138" s="27">
        <v>5.235294117647059</v>
      </c>
    </row>
    <row r="3139" ht="15.75" customHeight="1">
      <c r="A3139" s="12" t="s">
        <v>801</v>
      </c>
      <c r="B3139" s="12" t="s">
        <v>807</v>
      </c>
      <c r="C3139" s="27">
        <v>2005.0</v>
      </c>
      <c r="D3139" s="27">
        <v>3.0294117647058822</v>
      </c>
    </row>
    <row r="3140" ht="15.75" customHeight="1">
      <c r="A3140" s="12" t="s">
        <v>801</v>
      </c>
      <c r="B3140" s="12" t="s">
        <v>807</v>
      </c>
      <c r="C3140" s="27">
        <v>2006.0</v>
      </c>
      <c r="D3140" s="27">
        <v>4.75</v>
      </c>
    </row>
    <row r="3141" ht="15.75" customHeight="1">
      <c r="A3141" s="12" t="s">
        <v>801</v>
      </c>
      <c r="B3141" s="12" t="s">
        <v>807</v>
      </c>
      <c r="C3141" s="27">
        <v>2007.0</v>
      </c>
      <c r="D3141" s="27">
        <v>3.014705882352941</v>
      </c>
    </row>
    <row r="3142" ht="15.75" customHeight="1">
      <c r="A3142" s="12" t="s">
        <v>801</v>
      </c>
      <c r="B3142" s="12" t="s">
        <v>807</v>
      </c>
      <c r="C3142" s="27">
        <v>2008.0</v>
      </c>
      <c r="D3142" s="27">
        <v>2.2</v>
      </c>
    </row>
    <row r="3143" ht="15.75" customHeight="1">
      <c r="A3143" s="12" t="s">
        <v>801</v>
      </c>
      <c r="B3143" s="12" t="s">
        <v>807</v>
      </c>
      <c r="C3143" s="27">
        <v>2009.0</v>
      </c>
      <c r="D3143" s="27">
        <v>2.4210526315789473</v>
      </c>
    </row>
    <row r="3144" ht="15.75" customHeight="1">
      <c r="A3144" s="12" t="s">
        <v>801</v>
      </c>
      <c r="B3144" s="12" t="s">
        <v>807</v>
      </c>
      <c r="C3144" s="27">
        <v>2010.0</v>
      </c>
      <c r="D3144" s="27">
        <v>4.578947368421052</v>
      </c>
    </row>
    <row r="3145" ht="15.75" customHeight="1">
      <c r="A3145" s="12" t="s">
        <v>801</v>
      </c>
      <c r="B3145" s="12" t="s">
        <v>807</v>
      </c>
      <c r="C3145" s="27">
        <v>2011.0</v>
      </c>
      <c r="D3145" s="27">
        <v>3.3947368421052633</v>
      </c>
    </row>
    <row r="3146" ht="15.75" customHeight="1">
      <c r="A3146" s="12" t="s">
        <v>801</v>
      </c>
      <c r="B3146" s="12" t="s">
        <v>807</v>
      </c>
      <c r="C3146" s="27">
        <v>2012.0</v>
      </c>
      <c r="D3146" s="27">
        <v>3.236842105263158</v>
      </c>
    </row>
    <row r="3147" ht="15.75" customHeight="1">
      <c r="A3147" s="12" t="s">
        <v>801</v>
      </c>
      <c r="B3147" s="12" t="s">
        <v>807</v>
      </c>
      <c r="C3147" s="27">
        <v>2013.0</v>
      </c>
      <c r="D3147" s="59"/>
    </row>
    <row r="3148" ht="15.75" customHeight="1">
      <c r="A3148" s="12" t="s">
        <v>801</v>
      </c>
      <c r="B3148" s="12" t="s">
        <v>807</v>
      </c>
      <c r="C3148" s="27">
        <v>2014.0</v>
      </c>
      <c r="D3148" s="59"/>
    </row>
    <row r="3149" ht="15.75" customHeight="1">
      <c r="A3149" s="12" t="s">
        <v>801</v>
      </c>
      <c r="B3149" s="12" t="s">
        <v>807</v>
      </c>
      <c r="C3149" s="27">
        <v>2015.0</v>
      </c>
      <c r="D3149" s="59"/>
    </row>
    <row r="3150" ht="15.75" customHeight="1">
      <c r="A3150" s="12" t="s">
        <v>801</v>
      </c>
      <c r="B3150" s="12" t="s">
        <v>807</v>
      </c>
      <c r="C3150" s="27">
        <v>2016.0</v>
      </c>
      <c r="D3150" s="27">
        <v>2.763157894736842</v>
      </c>
    </row>
    <row r="3151" ht="15.75" customHeight="1">
      <c r="A3151" s="12" t="s">
        <v>801</v>
      </c>
      <c r="B3151" s="12" t="s">
        <v>807</v>
      </c>
      <c r="C3151" s="27">
        <v>2017.0</v>
      </c>
      <c r="D3151" s="27">
        <v>3.460526315789474</v>
      </c>
    </row>
    <row r="3152" ht="15.75" customHeight="1">
      <c r="A3152" s="12" t="s">
        <v>801</v>
      </c>
      <c r="B3152" s="12" t="s">
        <v>807</v>
      </c>
      <c r="C3152" s="27">
        <v>2018.0</v>
      </c>
      <c r="D3152" s="27">
        <v>1.736842105263158</v>
      </c>
    </row>
    <row r="3153" ht="15.75" customHeight="1">
      <c r="A3153" s="12" t="s">
        <v>801</v>
      </c>
      <c r="B3153" s="12" t="s">
        <v>807</v>
      </c>
      <c r="C3153" s="27">
        <v>2019.0</v>
      </c>
      <c r="D3153" s="27">
        <v>1.9210526315789473</v>
      </c>
    </row>
    <row r="3154" ht="15.75" customHeight="1">
      <c r="A3154" s="12" t="s">
        <v>801</v>
      </c>
      <c r="B3154" s="12" t="s">
        <v>810</v>
      </c>
      <c r="C3154" s="27">
        <v>1998.0</v>
      </c>
      <c r="D3154" s="27">
        <v>10.5</v>
      </c>
    </row>
    <row r="3155" ht="15.75" customHeight="1">
      <c r="A3155" s="12" t="s">
        <v>801</v>
      </c>
      <c r="B3155" s="12" t="s">
        <v>810</v>
      </c>
      <c r="C3155" s="27">
        <v>1999.0</v>
      </c>
      <c r="D3155" s="27">
        <v>10.558823529411764</v>
      </c>
    </row>
    <row r="3156" ht="15.75" customHeight="1">
      <c r="A3156" s="12" t="s">
        <v>801</v>
      </c>
      <c r="B3156" s="12" t="s">
        <v>810</v>
      </c>
      <c r="C3156" s="27">
        <v>2000.0</v>
      </c>
      <c r="D3156" s="27">
        <v>9.323529411764707</v>
      </c>
    </row>
    <row r="3157" ht="15.75" customHeight="1">
      <c r="A3157" s="12" t="s">
        <v>801</v>
      </c>
      <c r="B3157" s="12" t="s">
        <v>810</v>
      </c>
      <c r="C3157" s="27">
        <v>2001.0</v>
      </c>
      <c r="D3157" s="27">
        <v>6.25</v>
      </c>
    </row>
    <row r="3158" ht="15.75" customHeight="1">
      <c r="A3158" s="12" t="s">
        <v>801</v>
      </c>
      <c r="B3158" s="12" t="s">
        <v>810</v>
      </c>
      <c r="C3158" s="27">
        <v>2002.0</v>
      </c>
      <c r="D3158" s="27">
        <v>4.867647058823529</v>
      </c>
    </row>
    <row r="3159" ht="15.75" customHeight="1">
      <c r="A3159" s="12" t="s">
        <v>801</v>
      </c>
      <c r="B3159" s="12" t="s">
        <v>810</v>
      </c>
      <c r="C3159" s="27">
        <v>2003.0</v>
      </c>
      <c r="D3159" s="27">
        <v>3.1029411764705883</v>
      </c>
    </row>
    <row r="3160" ht="15.75" customHeight="1">
      <c r="A3160" s="12" t="s">
        <v>801</v>
      </c>
      <c r="B3160" s="12" t="s">
        <v>810</v>
      </c>
      <c r="C3160" s="27">
        <v>2004.0</v>
      </c>
      <c r="D3160" s="27">
        <v>3.4411764705882355</v>
      </c>
    </row>
    <row r="3161" ht="15.75" customHeight="1">
      <c r="A3161" s="12" t="s">
        <v>801</v>
      </c>
      <c r="B3161" s="12" t="s">
        <v>810</v>
      </c>
      <c r="C3161" s="27">
        <v>2005.0</v>
      </c>
      <c r="D3161" s="27">
        <v>5.5588235294117645</v>
      </c>
    </row>
    <row r="3162" ht="15.75" customHeight="1">
      <c r="A3162" s="12" t="s">
        <v>801</v>
      </c>
      <c r="B3162" s="12" t="s">
        <v>810</v>
      </c>
      <c r="C3162" s="27">
        <v>2006.0</v>
      </c>
      <c r="D3162" s="27">
        <v>5.838235294117647</v>
      </c>
    </row>
    <row r="3163" ht="15.75" customHeight="1">
      <c r="A3163" s="12" t="s">
        <v>801</v>
      </c>
      <c r="B3163" s="12" t="s">
        <v>810</v>
      </c>
      <c r="C3163" s="27">
        <v>2007.0</v>
      </c>
      <c r="D3163" s="27">
        <v>1.6029411764705883</v>
      </c>
    </row>
    <row r="3164" ht="15.75" customHeight="1">
      <c r="A3164" s="12" t="s">
        <v>801</v>
      </c>
      <c r="B3164" s="12" t="s">
        <v>810</v>
      </c>
      <c r="C3164" s="27">
        <v>2008.0</v>
      </c>
      <c r="D3164" s="27">
        <v>2.2133333333333334</v>
      </c>
    </row>
    <row r="3165" ht="15.75" customHeight="1">
      <c r="A3165" s="12" t="s">
        <v>801</v>
      </c>
      <c r="B3165" s="12" t="s">
        <v>810</v>
      </c>
      <c r="C3165" s="27">
        <v>2009.0</v>
      </c>
      <c r="D3165" s="27">
        <v>1.4605263157894737</v>
      </c>
    </row>
    <row r="3166" ht="15.75" customHeight="1">
      <c r="A3166" s="12" t="s">
        <v>801</v>
      </c>
      <c r="B3166" s="12" t="s">
        <v>810</v>
      </c>
      <c r="C3166" s="27">
        <v>2010.0</v>
      </c>
      <c r="D3166" s="27">
        <v>3.1578947368421053</v>
      </c>
    </row>
    <row r="3167" ht="15.75" customHeight="1">
      <c r="A3167" s="12" t="s">
        <v>801</v>
      </c>
      <c r="B3167" s="12" t="s">
        <v>810</v>
      </c>
      <c r="C3167" s="27">
        <v>2011.0</v>
      </c>
      <c r="D3167" s="27">
        <v>0.7631578947368421</v>
      </c>
    </row>
    <row r="3168" ht="15.75" customHeight="1">
      <c r="A3168" s="12" t="s">
        <v>801</v>
      </c>
      <c r="B3168" s="12" t="s">
        <v>810</v>
      </c>
      <c r="C3168" s="27">
        <v>2012.0</v>
      </c>
      <c r="D3168" s="27">
        <v>3.0526315789473686</v>
      </c>
    </row>
    <row r="3169" ht="15.75" customHeight="1">
      <c r="A3169" s="12" t="s">
        <v>801</v>
      </c>
      <c r="B3169" s="12" t="s">
        <v>810</v>
      </c>
      <c r="C3169" s="27">
        <v>2013.0</v>
      </c>
      <c r="D3169" s="59"/>
    </row>
    <row r="3170" ht="15.75" customHeight="1">
      <c r="A3170" s="12" t="s">
        <v>801</v>
      </c>
      <c r="B3170" s="12" t="s">
        <v>810</v>
      </c>
      <c r="C3170" s="27">
        <v>2014.0</v>
      </c>
      <c r="D3170" s="59"/>
    </row>
    <row r="3171" ht="15.75" customHeight="1">
      <c r="A3171" s="12" t="s">
        <v>801</v>
      </c>
      <c r="B3171" s="12" t="s">
        <v>810</v>
      </c>
      <c r="C3171" s="27">
        <v>2015.0</v>
      </c>
      <c r="D3171" s="59"/>
    </row>
    <row r="3172" ht="15.75" customHeight="1">
      <c r="A3172" s="12" t="s">
        <v>801</v>
      </c>
      <c r="B3172" s="12" t="s">
        <v>810</v>
      </c>
      <c r="C3172" s="27">
        <v>2016.0</v>
      </c>
      <c r="D3172" s="27">
        <v>2.6184210526315788</v>
      </c>
    </row>
    <row r="3173" ht="15.75" customHeight="1">
      <c r="A3173" s="12" t="s">
        <v>801</v>
      </c>
      <c r="B3173" s="12" t="s">
        <v>810</v>
      </c>
      <c r="C3173" s="27">
        <v>2017.0</v>
      </c>
      <c r="D3173" s="27">
        <v>2.3421052631578947</v>
      </c>
    </row>
    <row r="3174" ht="15.75" customHeight="1">
      <c r="A3174" s="12" t="s">
        <v>801</v>
      </c>
      <c r="B3174" s="12" t="s">
        <v>810</v>
      </c>
      <c r="C3174" s="27">
        <v>2018.0</v>
      </c>
      <c r="D3174" s="27">
        <v>0.5131578947368421</v>
      </c>
    </row>
    <row r="3175" ht="15.75" customHeight="1">
      <c r="A3175" s="12" t="s">
        <v>801</v>
      </c>
      <c r="B3175" s="12" t="s">
        <v>810</v>
      </c>
      <c r="C3175" s="27">
        <v>2019.0</v>
      </c>
      <c r="D3175" s="27">
        <v>1.3157894736842106</v>
      </c>
    </row>
    <row r="3176" ht="15.75" customHeight="1">
      <c r="A3176" s="12" t="s">
        <v>801</v>
      </c>
      <c r="B3176" s="12" t="s">
        <v>813</v>
      </c>
      <c r="C3176" s="27">
        <v>1998.0</v>
      </c>
      <c r="D3176" s="27">
        <v>6.661764705882353</v>
      </c>
    </row>
    <row r="3177" ht="15.75" customHeight="1">
      <c r="A3177" s="12" t="s">
        <v>801</v>
      </c>
      <c r="B3177" s="12" t="s">
        <v>813</v>
      </c>
      <c r="C3177" s="27">
        <v>1999.0</v>
      </c>
      <c r="D3177" s="27">
        <v>3.6176470588235294</v>
      </c>
    </row>
    <row r="3178" ht="15.75" customHeight="1">
      <c r="A3178" s="12" t="s">
        <v>801</v>
      </c>
      <c r="B3178" s="12" t="s">
        <v>813</v>
      </c>
      <c r="C3178" s="27">
        <v>2000.0</v>
      </c>
      <c r="D3178" s="27">
        <v>5.323529411764706</v>
      </c>
    </row>
    <row r="3179" ht="15.75" customHeight="1">
      <c r="A3179" s="12" t="s">
        <v>801</v>
      </c>
      <c r="B3179" s="12" t="s">
        <v>813</v>
      </c>
      <c r="C3179" s="27">
        <v>2001.0</v>
      </c>
      <c r="D3179" s="27">
        <v>2.5294117647058822</v>
      </c>
    </row>
    <row r="3180" ht="15.75" customHeight="1">
      <c r="A3180" s="12" t="s">
        <v>801</v>
      </c>
      <c r="B3180" s="12" t="s">
        <v>813</v>
      </c>
      <c r="C3180" s="27">
        <v>2002.0</v>
      </c>
      <c r="D3180" s="27">
        <v>2.0588235294117645</v>
      </c>
    </row>
    <row r="3181" ht="15.75" customHeight="1">
      <c r="A3181" s="12" t="s">
        <v>801</v>
      </c>
      <c r="B3181" s="12" t="s">
        <v>813</v>
      </c>
      <c r="C3181" s="27">
        <v>2003.0</v>
      </c>
      <c r="D3181" s="27">
        <v>1.5441176470588236</v>
      </c>
    </row>
    <row r="3182" ht="15.75" customHeight="1">
      <c r="A3182" s="12" t="s">
        <v>801</v>
      </c>
      <c r="B3182" s="12" t="s">
        <v>813</v>
      </c>
      <c r="C3182" s="27">
        <v>2004.0</v>
      </c>
      <c r="D3182" s="27">
        <v>3.735294117647059</v>
      </c>
    </row>
    <row r="3183" ht="15.75" customHeight="1">
      <c r="A3183" s="12" t="s">
        <v>801</v>
      </c>
      <c r="B3183" s="12" t="s">
        <v>813</v>
      </c>
      <c r="C3183" s="27">
        <v>2005.0</v>
      </c>
      <c r="D3183" s="27">
        <v>7.911764705882353</v>
      </c>
    </row>
    <row r="3184" ht="15.75" customHeight="1">
      <c r="A3184" s="12" t="s">
        <v>801</v>
      </c>
      <c r="B3184" s="12" t="s">
        <v>813</v>
      </c>
      <c r="C3184" s="27">
        <v>2006.0</v>
      </c>
      <c r="D3184" s="27">
        <v>3.485294117647059</v>
      </c>
    </row>
    <row r="3185" ht="15.75" customHeight="1">
      <c r="A3185" s="12" t="s">
        <v>801</v>
      </c>
      <c r="B3185" s="12" t="s">
        <v>813</v>
      </c>
      <c r="C3185" s="27">
        <v>2007.0</v>
      </c>
      <c r="D3185" s="27">
        <v>2.485294117647059</v>
      </c>
    </row>
    <row r="3186" ht="15.75" customHeight="1">
      <c r="A3186" s="12" t="s">
        <v>801</v>
      </c>
      <c r="B3186" s="12" t="s">
        <v>813</v>
      </c>
      <c r="C3186" s="27">
        <v>2008.0</v>
      </c>
      <c r="D3186" s="27">
        <v>2.88</v>
      </c>
    </row>
    <row r="3187" ht="15.75" customHeight="1">
      <c r="A3187" s="12" t="s">
        <v>801</v>
      </c>
      <c r="B3187" s="12" t="s">
        <v>813</v>
      </c>
      <c r="C3187" s="27">
        <v>2009.0</v>
      </c>
      <c r="D3187" s="27">
        <v>3.5526315789473686</v>
      </c>
    </row>
    <row r="3188" ht="15.75" customHeight="1">
      <c r="A3188" s="12" t="s">
        <v>801</v>
      </c>
      <c r="B3188" s="12" t="s">
        <v>813</v>
      </c>
      <c r="C3188" s="27">
        <v>2010.0</v>
      </c>
      <c r="D3188" s="27">
        <v>2.776315789473684</v>
      </c>
    </row>
    <row r="3189" ht="15.75" customHeight="1">
      <c r="A3189" s="12" t="s">
        <v>801</v>
      </c>
      <c r="B3189" s="12" t="s">
        <v>813</v>
      </c>
      <c r="C3189" s="27">
        <v>2011.0</v>
      </c>
      <c r="D3189" s="27">
        <v>3.1447368421052633</v>
      </c>
    </row>
    <row r="3190" ht="15.75" customHeight="1">
      <c r="A3190" s="12" t="s">
        <v>801</v>
      </c>
      <c r="B3190" s="12" t="s">
        <v>813</v>
      </c>
      <c r="C3190" s="27">
        <v>2012.0</v>
      </c>
      <c r="D3190" s="27">
        <v>3.263157894736842</v>
      </c>
    </row>
    <row r="3191" ht="15.75" customHeight="1">
      <c r="A3191" s="12" t="s">
        <v>801</v>
      </c>
      <c r="B3191" s="12" t="s">
        <v>813</v>
      </c>
      <c r="C3191" s="27">
        <v>2013.0</v>
      </c>
      <c r="D3191" s="59"/>
    </row>
    <row r="3192" ht="15.75" customHeight="1">
      <c r="A3192" s="12" t="s">
        <v>801</v>
      </c>
      <c r="B3192" s="12" t="s">
        <v>813</v>
      </c>
      <c r="C3192" s="27">
        <v>2014.0</v>
      </c>
      <c r="D3192" s="59"/>
    </row>
    <row r="3193" ht="15.75" customHeight="1">
      <c r="A3193" s="12" t="s">
        <v>801</v>
      </c>
      <c r="B3193" s="12" t="s">
        <v>813</v>
      </c>
      <c r="C3193" s="27">
        <v>2015.0</v>
      </c>
      <c r="D3193" s="59"/>
    </row>
    <row r="3194" ht="15.75" customHeight="1">
      <c r="A3194" s="12" t="s">
        <v>801</v>
      </c>
      <c r="B3194" s="12" t="s">
        <v>813</v>
      </c>
      <c r="C3194" s="27">
        <v>2016.0</v>
      </c>
      <c r="D3194" s="27">
        <v>5.421052631578948</v>
      </c>
    </row>
    <row r="3195" ht="15.75" customHeight="1">
      <c r="A3195" s="12" t="s">
        <v>801</v>
      </c>
      <c r="B3195" s="12" t="s">
        <v>813</v>
      </c>
      <c r="C3195" s="27">
        <v>2017.0</v>
      </c>
      <c r="D3195" s="27">
        <v>2.960526315789474</v>
      </c>
    </row>
    <row r="3196" ht="15.75" customHeight="1">
      <c r="A3196" s="12" t="s">
        <v>801</v>
      </c>
      <c r="B3196" s="12" t="s">
        <v>813</v>
      </c>
      <c r="C3196" s="27">
        <v>2018.0</v>
      </c>
      <c r="D3196" s="27">
        <v>4.144736842105263</v>
      </c>
    </row>
    <row r="3197" ht="15.75" customHeight="1">
      <c r="A3197" s="12" t="s">
        <v>801</v>
      </c>
      <c r="B3197" s="12" t="s">
        <v>813</v>
      </c>
      <c r="C3197" s="27">
        <v>2019.0</v>
      </c>
      <c r="D3197" s="27">
        <v>2.289473684210526</v>
      </c>
    </row>
    <row r="3198" ht="15.75" customHeight="1">
      <c r="A3198" s="12" t="s">
        <v>801</v>
      </c>
      <c r="B3198" s="12" t="s">
        <v>815</v>
      </c>
      <c r="C3198" s="27">
        <v>1998.0</v>
      </c>
      <c r="D3198" s="27">
        <v>11.014705882352942</v>
      </c>
    </row>
    <row r="3199" ht="15.75" customHeight="1">
      <c r="A3199" s="12" t="s">
        <v>801</v>
      </c>
      <c r="B3199" s="12" t="s">
        <v>815</v>
      </c>
      <c r="C3199" s="27">
        <v>1999.0</v>
      </c>
      <c r="D3199" s="27">
        <v>8.382352941176471</v>
      </c>
    </row>
    <row r="3200" ht="15.75" customHeight="1">
      <c r="A3200" s="12" t="s">
        <v>801</v>
      </c>
      <c r="B3200" s="12" t="s">
        <v>815</v>
      </c>
      <c r="C3200" s="27">
        <v>2000.0</v>
      </c>
      <c r="D3200" s="27">
        <v>8.970588235294118</v>
      </c>
    </row>
    <row r="3201" ht="15.75" customHeight="1">
      <c r="A3201" s="12" t="s">
        <v>801</v>
      </c>
      <c r="B3201" s="12" t="s">
        <v>815</v>
      </c>
      <c r="C3201" s="27">
        <v>2001.0</v>
      </c>
      <c r="D3201" s="27">
        <v>5.235294117647059</v>
      </c>
    </row>
    <row r="3202" ht="15.75" customHeight="1">
      <c r="A3202" s="12" t="s">
        <v>801</v>
      </c>
      <c r="B3202" s="12" t="s">
        <v>815</v>
      </c>
      <c r="C3202" s="27">
        <v>2002.0</v>
      </c>
      <c r="D3202" s="27">
        <v>7.617647058823529</v>
      </c>
    </row>
    <row r="3203" ht="15.75" customHeight="1">
      <c r="A3203" s="12" t="s">
        <v>801</v>
      </c>
      <c r="B3203" s="12" t="s">
        <v>815</v>
      </c>
      <c r="C3203" s="27">
        <v>2003.0</v>
      </c>
      <c r="D3203" s="27">
        <v>7.161764705882353</v>
      </c>
    </row>
    <row r="3204" ht="15.75" customHeight="1">
      <c r="A3204" s="12" t="s">
        <v>801</v>
      </c>
      <c r="B3204" s="12" t="s">
        <v>815</v>
      </c>
      <c r="C3204" s="27">
        <v>2004.0</v>
      </c>
      <c r="D3204" s="27">
        <v>8.044117647058824</v>
      </c>
    </row>
    <row r="3205" ht="15.75" customHeight="1">
      <c r="A3205" s="12" t="s">
        <v>801</v>
      </c>
      <c r="B3205" s="12" t="s">
        <v>815</v>
      </c>
      <c r="C3205" s="27">
        <v>2005.0</v>
      </c>
      <c r="D3205" s="27">
        <v>12.529411764705882</v>
      </c>
    </row>
    <row r="3206" ht="15.75" customHeight="1">
      <c r="A3206" s="12" t="s">
        <v>801</v>
      </c>
      <c r="B3206" s="12" t="s">
        <v>815</v>
      </c>
      <c r="C3206" s="27">
        <v>2006.0</v>
      </c>
      <c r="D3206" s="27">
        <v>7.6911764705882355</v>
      </c>
    </row>
    <row r="3207" ht="15.75" customHeight="1">
      <c r="A3207" s="12" t="s">
        <v>801</v>
      </c>
      <c r="B3207" s="12" t="s">
        <v>815</v>
      </c>
      <c r="C3207" s="27">
        <v>2007.0</v>
      </c>
      <c r="D3207" s="27">
        <v>3.485294117647059</v>
      </c>
    </row>
    <row r="3208" ht="15.75" customHeight="1">
      <c r="A3208" s="12" t="s">
        <v>801</v>
      </c>
      <c r="B3208" s="12" t="s">
        <v>815</v>
      </c>
      <c r="C3208" s="27">
        <v>2008.0</v>
      </c>
      <c r="D3208" s="27">
        <v>4.386666666666667</v>
      </c>
    </row>
    <row r="3209" ht="15.75" customHeight="1">
      <c r="A3209" s="12" t="s">
        <v>801</v>
      </c>
      <c r="B3209" s="12" t="s">
        <v>815</v>
      </c>
      <c r="C3209" s="27">
        <v>2009.0</v>
      </c>
      <c r="D3209" s="27">
        <v>4.407894736842105</v>
      </c>
    </row>
    <row r="3210" ht="15.75" customHeight="1">
      <c r="A3210" s="12" t="s">
        <v>801</v>
      </c>
      <c r="B3210" s="12" t="s">
        <v>815</v>
      </c>
      <c r="C3210" s="27">
        <v>2010.0</v>
      </c>
      <c r="D3210" s="27">
        <v>5.0394736842105265</v>
      </c>
    </row>
    <row r="3211" ht="15.75" customHeight="1">
      <c r="A3211" s="12" t="s">
        <v>801</v>
      </c>
      <c r="B3211" s="12" t="s">
        <v>815</v>
      </c>
      <c r="C3211" s="27">
        <v>2011.0</v>
      </c>
      <c r="D3211" s="27">
        <v>6.723684210526316</v>
      </c>
    </row>
    <row r="3212" ht="15.75" customHeight="1">
      <c r="A3212" s="12" t="s">
        <v>801</v>
      </c>
      <c r="B3212" s="12" t="s">
        <v>815</v>
      </c>
      <c r="C3212" s="27">
        <v>2012.0</v>
      </c>
      <c r="D3212" s="27">
        <v>5.276315789473684</v>
      </c>
    </row>
    <row r="3213" ht="15.75" customHeight="1">
      <c r="A3213" s="12" t="s">
        <v>801</v>
      </c>
      <c r="B3213" s="12" t="s">
        <v>815</v>
      </c>
      <c r="C3213" s="27">
        <v>2013.0</v>
      </c>
      <c r="D3213" s="59"/>
    </row>
    <row r="3214" ht="15.75" customHeight="1">
      <c r="A3214" s="12" t="s">
        <v>801</v>
      </c>
      <c r="B3214" s="12" t="s">
        <v>815</v>
      </c>
      <c r="C3214" s="27">
        <v>2014.0</v>
      </c>
      <c r="D3214" s="59"/>
    </row>
    <row r="3215" ht="15.75" customHeight="1">
      <c r="A3215" s="12" t="s">
        <v>801</v>
      </c>
      <c r="B3215" s="12" t="s">
        <v>815</v>
      </c>
      <c r="C3215" s="27">
        <v>2015.0</v>
      </c>
      <c r="D3215" s="59"/>
    </row>
    <row r="3216" ht="15.75" customHeight="1">
      <c r="A3216" s="12" t="s">
        <v>801</v>
      </c>
      <c r="B3216" s="12" t="s">
        <v>815</v>
      </c>
      <c r="C3216" s="27">
        <v>2016.0</v>
      </c>
      <c r="D3216" s="27">
        <v>3.9473684210526314</v>
      </c>
    </row>
    <row r="3217" ht="15.75" customHeight="1">
      <c r="A3217" s="12" t="s">
        <v>801</v>
      </c>
      <c r="B3217" s="12" t="s">
        <v>815</v>
      </c>
      <c r="C3217" s="27">
        <v>2017.0</v>
      </c>
      <c r="D3217" s="27">
        <v>7.171052631578948</v>
      </c>
    </row>
    <row r="3218" ht="15.75" customHeight="1">
      <c r="A3218" s="12" t="s">
        <v>801</v>
      </c>
      <c r="B3218" s="12" t="s">
        <v>815</v>
      </c>
      <c r="C3218" s="27">
        <v>2018.0</v>
      </c>
      <c r="D3218" s="27">
        <v>3.1842105263157894</v>
      </c>
    </row>
    <row r="3219" ht="15.75" customHeight="1">
      <c r="A3219" s="12" t="s">
        <v>801</v>
      </c>
      <c r="B3219" s="12" t="s">
        <v>815</v>
      </c>
      <c r="C3219" s="27">
        <v>2019.0</v>
      </c>
      <c r="D3219" s="27">
        <v>5.842105263157895</v>
      </c>
    </row>
    <row r="3220" ht="15.75" customHeight="1">
      <c r="A3220" s="12" t="s">
        <v>801</v>
      </c>
      <c r="B3220" s="12" t="s">
        <v>817</v>
      </c>
      <c r="C3220" s="27">
        <v>1998.0</v>
      </c>
      <c r="D3220" s="27">
        <v>7.764705882352941</v>
      </c>
    </row>
    <row r="3221" ht="15.75" customHeight="1">
      <c r="A3221" s="12" t="s">
        <v>801</v>
      </c>
      <c r="B3221" s="12" t="s">
        <v>817</v>
      </c>
      <c r="C3221" s="27">
        <v>1999.0</v>
      </c>
      <c r="D3221" s="27">
        <v>14.441176470588236</v>
      </c>
    </row>
    <row r="3222" ht="15.75" customHeight="1">
      <c r="A3222" s="12" t="s">
        <v>801</v>
      </c>
      <c r="B3222" s="12" t="s">
        <v>817</v>
      </c>
      <c r="C3222" s="27">
        <v>2000.0</v>
      </c>
      <c r="D3222" s="27">
        <v>8.558823529411764</v>
      </c>
    </row>
    <row r="3223" ht="15.75" customHeight="1">
      <c r="A3223" s="12" t="s">
        <v>801</v>
      </c>
      <c r="B3223" s="12" t="s">
        <v>817</v>
      </c>
      <c r="C3223" s="27">
        <v>2001.0</v>
      </c>
      <c r="D3223" s="27">
        <v>7.8088235294117645</v>
      </c>
    </row>
    <row r="3224" ht="15.75" customHeight="1">
      <c r="A3224" s="12" t="s">
        <v>801</v>
      </c>
      <c r="B3224" s="12" t="s">
        <v>817</v>
      </c>
      <c r="C3224" s="27">
        <v>2002.0</v>
      </c>
      <c r="D3224" s="27">
        <v>12.735294117647058</v>
      </c>
    </row>
    <row r="3225" ht="15.75" customHeight="1">
      <c r="A3225" s="12" t="s">
        <v>801</v>
      </c>
      <c r="B3225" s="12" t="s">
        <v>817</v>
      </c>
      <c r="C3225" s="27">
        <v>2003.0</v>
      </c>
      <c r="D3225" s="27">
        <v>6.323529411764706</v>
      </c>
    </row>
    <row r="3226" ht="15.75" customHeight="1">
      <c r="A3226" s="12" t="s">
        <v>801</v>
      </c>
      <c r="B3226" s="12" t="s">
        <v>817</v>
      </c>
      <c r="C3226" s="27">
        <v>2004.0</v>
      </c>
      <c r="D3226" s="27">
        <v>5.367647058823529</v>
      </c>
    </row>
    <row r="3227" ht="15.75" customHeight="1">
      <c r="A3227" s="12" t="s">
        <v>801</v>
      </c>
      <c r="B3227" s="12" t="s">
        <v>817</v>
      </c>
      <c r="C3227" s="27">
        <v>2005.0</v>
      </c>
      <c r="D3227" s="27">
        <v>13.176470588235293</v>
      </c>
    </row>
    <row r="3228" ht="15.75" customHeight="1">
      <c r="A3228" s="12" t="s">
        <v>801</v>
      </c>
      <c r="B3228" s="12" t="s">
        <v>817</v>
      </c>
      <c r="C3228" s="27">
        <v>2006.0</v>
      </c>
      <c r="D3228" s="27">
        <v>3.088235294117647</v>
      </c>
    </row>
    <row r="3229" ht="15.75" customHeight="1">
      <c r="A3229" s="12" t="s">
        <v>801</v>
      </c>
      <c r="B3229" s="12" t="s">
        <v>817</v>
      </c>
      <c r="C3229" s="27">
        <v>2007.0</v>
      </c>
      <c r="D3229" s="27">
        <v>4.529411764705882</v>
      </c>
    </row>
    <row r="3230" ht="15.75" customHeight="1">
      <c r="A3230" s="12" t="s">
        <v>801</v>
      </c>
      <c r="B3230" s="12" t="s">
        <v>817</v>
      </c>
      <c r="C3230" s="27">
        <v>2008.0</v>
      </c>
      <c r="D3230" s="27">
        <v>7.413333333333333</v>
      </c>
    </row>
    <row r="3231" ht="15.75" customHeight="1">
      <c r="A3231" s="12" t="s">
        <v>801</v>
      </c>
      <c r="B3231" s="12" t="s">
        <v>817</v>
      </c>
      <c r="C3231" s="27">
        <v>2009.0</v>
      </c>
      <c r="D3231" s="27">
        <v>8.144736842105264</v>
      </c>
    </row>
    <row r="3232" ht="15.75" customHeight="1">
      <c r="A3232" s="12" t="s">
        <v>801</v>
      </c>
      <c r="B3232" s="12" t="s">
        <v>817</v>
      </c>
      <c r="C3232" s="27">
        <v>2010.0</v>
      </c>
      <c r="D3232" s="27">
        <v>8.197368421052632</v>
      </c>
    </row>
    <row r="3233" ht="15.75" customHeight="1">
      <c r="A3233" s="12" t="s">
        <v>801</v>
      </c>
      <c r="B3233" s="12" t="s">
        <v>817</v>
      </c>
      <c r="C3233" s="27">
        <v>2011.0</v>
      </c>
      <c r="D3233" s="27">
        <v>8.421052631578947</v>
      </c>
    </row>
    <row r="3234" ht="15.75" customHeight="1">
      <c r="A3234" s="12" t="s">
        <v>801</v>
      </c>
      <c r="B3234" s="12" t="s">
        <v>817</v>
      </c>
      <c r="C3234" s="27">
        <v>2012.0</v>
      </c>
      <c r="D3234" s="27">
        <v>9.473684210526315</v>
      </c>
    </row>
    <row r="3235" ht="15.75" customHeight="1">
      <c r="A3235" s="12" t="s">
        <v>801</v>
      </c>
      <c r="B3235" s="12" t="s">
        <v>817</v>
      </c>
      <c r="C3235" s="27">
        <v>2013.0</v>
      </c>
      <c r="D3235" s="59"/>
    </row>
    <row r="3236" ht="15.75" customHeight="1">
      <c r="A3236" s="12" t="s">
        <v>801</v>
      </c>
      <c r="B3236" s="12" t="s">
        <v>817</v>
      </c>
      <c r="C3236" s="27">
        <v>2014.0</v>
      </c>
      <c r="D3236" s="59"/>
    </row>
    <row r="3237" ht="15.75" customHeight="1">
      <c r="A3237" s="12" t="s">
        <v>801</v>
      </c>
      <c r="B3237" s="12" t="s">
        <v>817</v>
      </c>
      <c r="C3237" s="27">
        <v>2015.0</v>
      </c>
      <c r="D3237" s="59"/>
    </row>
    <row r="3238" ht="15.75" customHeight="1">
      <c r="A3238" s="12" t="s">
        <v>801</v>
      </c>
      <c r="B3238" s="12" t="s">
        <v>817</v>
      </c>
      <c r="C3238" s="27">
        <v>2016.0</v>
      </c>
      <c r="D3238" s="27">
        <v>10.118421052631579</v>
      </c>
    </row>
    <row r="3239" ht="15.75" customHeight="1">
      <c r="A3239" s="12" t="s">
        <v>801</v>
      </c>
      <c r="B3239" s="12" t="s">
        <v>817</v>
      </c>
      <c r="C3239" s="27">
        <v>2017.0</v>
      </c>
      <c r="D3239" s="27">
        <v>13.671052631578947</v>
      </c>
    </row>
    <row r="3240" ht="15.75" customHeight="1">
      <c r="A3240" s="12" t="s">
        <v>801</v>
      </c>
      <c r="B3240" s="12" t="s">
        <v>817</v>
      </c>
      <c r="C3240" s="27">
        <v>2018.0</v>
      </c>
      <c r="D3240" s="27">
        <v>4.118421052631579</v>
      </c>
    </row>
    <row r="3241" ht="15.75" customHeight="1">
      <c r="A3241" s="12" t="s">
        <v>801</v>
      </c>
      <c r="B3241" s="12" t="s">
        <v>817</v>
      </c>
      <c r="C3241" s="27">
        <v>2019.0</v>
      </c>
      <c r="D3241" s="27">
        <v>3.5657894736842106</v>
      </c>
    </row>
    <row r="3242" ht="15.75" customHeight="1">
      <c r="A3242" s="12" t="s">
        <v>819</v>
      </c>
      <c r="B3242" s="12" t="s">
        <v>820</v>
      </c>
      <c r="C3242" s="27">
        <v>2004.0</v>
      </c>
      <c r="D3242" s="27">
        <v>62.0</v>
      </c>
    </row>
    <row r="3243" ht="15.75" customHeight="1">
      <c r="A3243" s="12" t="s">
        <v>819</v>
      </c>
      <c r="B3243" s="12" t="s">
        <v>820</v>
      </c>
      <c r="C3243" s="27">
        <v>2005.0</v>
      </c>
      <c r="D3243" s="27">
        <v>59.0</v>
      </c>
    </row>
    <row r="3244" ht="15.75" customHeight="1">
      <c r="A3244" s="12" t="s">
        <v>819</v>
      </c>
      <c r="B3244" s="12" t="s">
        <v>820</v>
      </c>
      <c r="C3244" s="27">
        <v>2006.0</v>
      </c>
      <c r="D3244" s="27">
        <v>55.0</v>
      </c>
    </row>
    <row r="3245" ht="15.75" customHeight="1">
      <c r="A3245" s="12" t="s">
        <v>819</v>
      </c>
      <c r="B3245" s="12" t="s">
        <v>820</v>
      </c>
      <c r="C3245" s="27">
        <v>2007.0</v>
      </c>
      <c r="D3245" s="27">
        <v>47.0</v>
      </c>
    </row>
    <row r="3246" ht="15.75" customHeight="1">
      <c r="A3246" s="12" t="s">
        <v>819</v>
      </c>
      <c r="B3246" s="12" t="s">
        <v>820</v>
      </c>
      <c r="C3246" s="27">
        <v>2008.0</v>
      </c>
      <c r="D3246" s="27">
        <v>65.0</v>
      </c>
    </row>
    <row r="3247" ht="15.75" customHeight="1">
      <c r="A3247" s="12" t="s">
        <v>819</v>
      </c>
      <c r="B3247" s="12" t="s">
        <v>820</v>
      </c>
      <c r="C3247" s="27">
        <v>2009.0</v>
      </c>
      <c r="D3247" s="27">
        <v>73.0</v>
      </c>
    </row>
    <row r="3248" ht="15.75" customHeight="1">
      <c r="A3248" s="12" t="s">
        <v>819</v>
      </c>
      <c r="B3248" s="12" t="s">
        <v>820</v>
      </c>
      <c r="C3248" s="27">
        <v>2010.0</v>
      </c>
      <c r="D3248" s="27">
        <v>54.0</v>
      </c>
    </row>
    <row r="3249" ht="15.75" customHeight="1">
      <c r="A3249" s="12" t="s">
        <v>819</v>
      </c>
      <c r="B3249" s="12" t="s">
        <v>820</v>
      </c>
      <c r="C3249" s="27">
        <v>2011.0</v>
      </c>
      <c r="D3249" s="27">
        <v>71.0</v>
      </c>
    </row>
    <row r="3250" ht="15.75" customHeight="1">
      <c r="A3250" s="12" t="s">
        <v>819</v>
      </c>
      <c r="B3250" s="12" t="s">
        <v>820</v>
      </c>
      <c r="C3250" s="27">
        <v>2012.0</v>
      </c>
      <c r="D3250" s="27">
        <v>68.0</v>
      </c>
    </row>
    <row r="3251" ht="15.75" customHeight="1">
      <c r="A3251" s="12" t="s">
        <v>819</v>
      </c>
      <c r="B3251" s="12" t="s">
        <v>820</v>
      </c>
      <c r="C3251" s="27">
        <v>2013.0</v>
      </c>
      <c r="D3251" s="27">
        <v>55.0</v>
      </c>
    </row>
    <row r="3252" ht="15.75" customHeight="1">
      <c r="A3252" s="12" t="s">
        <v>819</v>
      </c>
      <c r="B3252" s="12" t="s">
        <v>820</v>
      </c>
      <c r="C3252" s="27">
        <v>2014.0</v>
      </c>
      <c r="D3252" s="27">
        <v>72.0</v>
      </c>
    </row>
    <row r="3253" ht="15.75" customHeight="1">
      <c r="A3253" s="12" t="s">
        <v>819</v>
      </c>
      <c r="B3253" s="12" t="s">
        <v>820</v>
      </c>
      <c r="C3253" s="27">
        <v>2015.0</v>
      </c>
      <c r="D3253" s="27">
        <v>78.0</v>
      </c>
    </row>
    <row r="3254" ht="15.75" customHeight="1">
      <c r="A3254" s="12" t="s">
        <v>819</v>
      </c>
      <c r="B3254" s="12" t="s">
        <v>820</v>
      </c>
      <c r="C3254" s="27">
        <v>2016.0</v>
      </c>
      <c r="D3254" s="27">
        <v>54.0</v>
      </c>
    </row>
    <row r="3255" ht="15.75" customHeight="1">
      <c r="A3255" s="12" t="s">
        <v>819</v>
      </c>
      <c r="B3255" s="12" t="s">
        <v>820</v>
      </c>
      <c r="C3255" s="27">
        <v>2017.0</v>
      </c>
      <c r="D3255" s="27">
        <v>57.0</v>
      </c>
    </row>
    <row r="3256" ht="15.75" customHeight="1">
      <c r="A3256" s="12" t="s">
        <v>819</v>
      </c>
      <c r="B3256" s="12" t="s">
        <v>820</v>
      </c>
      <c r="C3256" s="27">
        <v>2018.0</v>
      </c>
      <c r="D3256" s="27">
        <v>49.0</v>
      </c>
    </row>
    <row r="3257" ht="15.75" customHeight="1">
      <c r="A3257" s="12" t="s">
        <v>819</v>
      </c>
      <c r="B3257" s="12" t="s">
        <v>820</v>
      </c>
      <c r="C3257" s="27">
        <v>2019.0</v>
      </c>
      <c r="D3257" s="27">
        <v>53.0</v>
      </c>
    </row>
    <row r="3258" ht="15.75" customHeight="1">
      <c r="A3258" s="12" t="s">
        <v>819</v>
      </c>
      <c r="B3258" s="12" t="s">
        <v>820</v>
      </c>
      <c r="C3258" s="27">
        <v>2020.0</v>
      </c>
      <c r="D3258" s="27">
        <v>45.0</v>
      </c>
    </row>
    <row r="3259" ht="15.75" customHeight="1">
      <c r="A3259" s="12" t="s">
        <v>819</v>
      </c>
      <c r="B3259" s="12" t="s">
        <v>820</v>
      </c>
      <c r="C3259" s="27">
        <v>2021.0</v>
      </c>
      <c r="D3259" s="27">
        <v>52.0</v>
      </c>
    </row>
    <row r="3260" ht="15.75" customHeight="1">
      <c r="A3260" s="12" t="s">
        <v>819</v>
      </c>
      <c r="B3260" s="12" t="s">
        <v>824</v>
      </c>
      <c r="C3260" s="27">
        <v>2004.0</v>
      </c>
      <c r="D3260" s="27">
        <v>37.0</v>
      </c>
    </row>
    <row r="3261" ht="15.75" customHeight="1">
      <c r="A3261" s="12" t="s">
        <v>819</v>
      </c>
      <c r="B3261" s="12" t="s">
        <v>824</v>
      </c>
      <c r="C3261" s="27">
        <v>2005.0</v>
      </c>
      <c r="D3261" s="27">
        <v>37.0</v>
      </c>
    </row>
    <row r="3262" ht="15.75" customHeight="1">
      <c r="A3262" s="12" t="s">
        <v>819</v>
      </c>
      <c r="B3262" s="12" t="s">
        <v>824</v>
      </c>
      <c r="C3262" s="27">
        <v>2006.0</v>
      </c>
      <c r="D3262" s="27">
        <v>35.0</v>
      </c>
    </row>
    <row r="3263" ht="15.75" customHeight="1">
      <c r="A3263" s="12" t="s">
        <v>819</v>
      </c>
      <c r="B3263" s="12" t="s">
        <v>824</v>
      </c>
      <c r="C3263" s="27">
        <v>2007.0</v>
      </c>
      <c r="D3263" s="27">
        <v>27.0</v>
      </c>
    </row>
    <row r="3264" ht="15.75" customHeight="1">
      <c r="A3264" s="12" t="s">
        <v>819</v>
      </c>
      <c r="B3264" s="12" t="s">
        <v>824</v>
      </c>
      <c r="C3264" s="27">
        <v>2008.0</v>
      </c>
      <c r="D3264" s="27">
        <v>41.0</v>
      </c>
    </row>
    <row r="3265" ht="15.75" customHeight="1">
      <c r="A3265" s="12" t="s">
        <v>819</v>
      </c>
      <c r="B3265" s="12" t="s">
        <v>824</v>
      </c>
      <c r="C3265" s="27">
        <v>2009.0</v>
      </c>
      <c r="D3265" s="27">
        <v>39.0</v>
      </c>
    </row>
    <row r="3266" ht="15.75" customHeight="1">
      <c r="A3266" s="12" t="s">
        <v>819</v>
      </c>
      <c r="B3266" s="12" t="s">
        <v>824</v>
      </c>
      <c r="C3266" s="27">
        <v>2010.0</v>
      </c>
      <c r="D3266" s="27">
        <v>36.0</v>
      </c>
    </row>
    <row r="3267" ht="15.75" customHeight="1">
      <c r="A3267" s="12" t="s">
        <v>819</v>
      </c>
      <c r="B3267" s="12" t="s">
        <v>824</v>
      </c>
      <c r="C3267" s="27">
        <v>2011.0</v>
      </c>
      <c r="D3267" s="27">
        <v>28.0</v>
      </c>
    </row>
    <row r="3268" ht="15.75" customHeight="1">
      <c r="A3268" s="12" t="s">
        <v>819</v>
      </c>
      <c r="B3268" s="12" t="s">
        <v>824</v>
      </c>
      <c r="C3268" s="27">
        <v>2012.0</v>
      </c>
      <c r="D3268" s="27">
        <v>42.0</v>
      </c>
    </row>
    <row r="3269" ht="15.75" customHeight="1">
      <c r="A3269" s="12" t="s">
        <v>819</v>
      </c>
      <c r="B3269" s="12" t="s">
        <v>824</v>
      </c>
      <c r="C3269" s="27">
        <v>2013.0</v>
      </c>
      <c r="D3269" s="27">
        <v>25.0</v>
      </c>
    </row>
    <row r="3270" ht="15.75" customHeight="1">
      <c r="A3270" s="12" t="s">
        <v>819</v>
      </c>
      <c r="B3270" s="12" t="s">
        <v>824</v>
      </c>
      <c r="C3270" s="27">
        <v>2014.0</v>
      </c>
      <c r="D3270" s="27">
        <v>35.0</v>
      </c>
    </row>
    <row r="3271" ht="15.75" customHeight="1">
      <c r="A3271" s="12" t="s">
        <v>819</v>
      </c>
      <c r="B3271" s="12" t="s">
        <v>824</v>
      </c>
      <c r="C3271" s="27">
        <v>2015.0</v>
      </c>
      <c r="D3271" s="27">
        <v>34.0</v>
      </c>
    </row>
    <row r="3272" ht="15.75" customHeight="1">
      <c r="A3272" s="12" t="s">
        <v>819</v>
      </c>
      <c r="B3272" s="12" t="s">
        <v>824</v>
      </c>
      <c r="C3272" s="27">
        <v>2016.0</v>
      </c>
      <c r="D3272" s="27">
        <v>36.0</v>
      </c>
    </row>
    <row r="3273" ht="15.75" customHeight="1">
      <c r="A3273" s="12" t="s">
        <v>819</v>
      </c>
      <c r="B3273" s="12" t="s">
        <v>824</v>
      </c>
      <c r="C3273" s="27">
        <v>2017.0</v>
      </c>
      <c r="D3273" s="27">
        <v>31.0</v>
      </c>
    </row>
    <row r="3274" ht="15.75" customHeight="1">
      <c r="A3274" s="12" t="s">
        <v>819</v>
      </c>
      <c r="B3274" s="12" t="s">
        <v>824</v>
      </c>
      <c r="C3274" s="27">
        <v>2018.0</v>
      </c>
      <c r="D3274" s="27">
        <v>34.0</v>
      </c>
    </row>
    <row r="3275" ht="15.75" customHeight="1">
      <c r="A3275" s="12" t="s">
        <v>819</v>
      </c>
      <c r="B3275" s="12" t="s">
        <v>824</v>
      </c>
      <c r="C3275" s="27">
        <v>2019.0</v>
      </c>
      <c r="D3275" s="27">
        <v>36.0</v>
      </c>
    </row>
    <row r="3276" ht="15.75" customHeight="1">
      <c r="A3276" s="12" t="s">
        <v>819</v>
      </c>
      <c r="B3276" s="12" t="s">
        <v>824</v>
      </c>
      <c r="C3276" s="27">
        <v>2020.0</v>
      </c>
      <c r="D3276" s="27">
        <v>33.0</v>
      </c>
    </row>
    <row r="3277" ht="15.75" customHeight="1">
      <c r="A3277" s="12" t="s">
        <v>819</v>
      </c>
      <c r="B3277" s="12" t="s">
        <v>824</v>
      </c>
      <c r="C3277" s="27">
        <v>2021.0</v>
      </c>
      <c r="D3277" s="27">
        <v>37.0</v>
      </c>
    </row>
    <row r="3278" ht="15.75" customHeight="1">
      <c r="A3278" s="12" t="s">
        <v>826</v>
      </c>
      <c r="B3278" s="12" t="s">
        <v>827</v>
      </c>
      <c r="C3278" s="27">
        <v>1990.0</v>
      </c>
      <c r="D3278" s="27">
        <v>13.0</v>
      </c>
    </row>
    <row r="3279" ht="15.75" customHeight="1">
      <c r="A3279" s="12" t="s">
        <v>826</v>
      </c>
      <c r="B3279" s="12" t="s">
        <v>827</v>
      </c>
      <c r="C3279" s="27">
        <v>1991.0</v>
      </c>
      <c r="D3279" s="59"/>
    </row>
    <row r="3280" ht="15.75" customHeight="1">
      <c r="A3280" s="12" t="s">
        <v>826</v>
      </c>
      <c r="B3280" s="12" t="s">
        <v>827</v>
      </c>
      <c r="C3280" s="27">
        <v>1992.0</v>
      </c>
      <c r="D3280" s="59"/>
    </row>
    <row r="3281" ht="15.75" customHeight="1">
      <c r="A3281" s="12" t="s">
        <v>826</v>
      </c>
      <c r="B3281" s="12" t="s">
        <v>827</v>
      </c>
      <c r="C3281" s="27">
        <v>1993.0</v>
      </c>
      <c r="D3281" s="59"/>
    </row>
    <row r="3282" ht="15.75" customHeight="1">
      <c r="A3282" s="12" t="s">
        <v>826</v>
      </c>
      <c r="B3282" s="12" t="s">
        <v>827</v>
      </c>
      <c r="C3282" s="27">
        <v>1994.0</v>
      </c>
      <c r="D3282" s="59"/>
    </row>
    <row r="3283" ht="15.75" customHeight="1">
      <c r="A3283" s="12" t="s">
        <v>826</v>
      </c>
      <c r="B3283" s="12" t="s">
        <v>827</v>
      </c>
      <c r="C3283" s="27">
        <v>1995.0</v>
      </c>
      <c r="D3283" s="59"/>
    </row>
    <row r="3284" ht="15.75" customHeight="1">
      <c r="A3284" s="12" t="s">
        <v>826</v>
      </c>
      <c r="B3284" s="12" t="s">
        <v>827</v>
      </c>
      <c r="C3284" s="27">
        <v>1996.0</v>
      </c>
      <c r="D3284" s="59"/>
    </row>
    <row r="3285" ht="15.75" customHeight="1">
      <c r="A3285" s="12" t="s">
        <v>826</v>
      </c>
      <c r="B3285" s="12" t="s">
        <v>827</v>
      </c>
      <c r="C3285" s="27">
        <v>1997.0</v>
      </c>
      <c r="D3285" s="27">
        <v>4.0</v>
      </c>
    </row>
    <row r="3286" ht="15.75" customHeight="1">
      <c r="A3286" s="12" t="s">
        <v>826</v>
      </c>
      <c r="B3286" s="12" t="s">
        <v>827</v>
      </c>
      <c r="C3286" s="27">
        <v>1998.0</v>
      </c>
      <c r="D3286" s="27">
        <v>2.0</v>
      </c>
    </row>
    <row r="3287" ht="15.75" customHeight="1">
      <c r="A3287" s="12" t="s">
        <v>826</v>
      </c>
      <c r="B3287" s="12" t="s">
        <v>827</v>
      </c>
      <c r="C3287" s="27">
        <v>1999.0</v>
      </c>
      <c r="D3287" s="27">
        <v>1.0</v>
      </c>
    </row>
    <row r="3288" ht="15.75" customHeight="1">
      <c r="A3288" s="12" t="s">
        <v>826</v>
      </c>
      <c r="B3288" s="12" t="s">
        <v>827</v>
      </c>
      <c r="C3288" s="27">
        <v>2000.0</v>
      </c>
      <c r="D3288" s="27">
        <v>2.0</v>
      </c>
    </row>
    <row r="3289" ht="15.75" customHeight="1">
      <c r="A3289" s="12" t="s">
        <v>826</v>
      </c>
      <c r="B3289" s="12" t="s">
        <v>827</v>
      </c>
      <c r="C3289" s="27">
        <v>2001.0</v>
      </c>
      <c r="D3289" s="27">
        <v>2.0</v>
      </c>
    </row>
    <row r="3290" ht="15.75" customHeight="1">
      <c r="A3290" s="12" t="s">
        <v>826</v>
      </c>
      <c r="B3290" s="12" t="s">
        <v>827</v>
      </c>
      <c r="C3290" s="27">
        <v>2002.0</v>
      </c>
      <c r="D3290" s="27">
        <v>2.0</v>
      </c>
    </row>
    <row r="3291" ht="15.75" customHeight="1">
      <c r="A3291" s="12" t="s">
        <v>826</v>
      </c>
      <c r="B3291" s="12" t="s">
        <v>827</v>
      </c>
      <c r="C3291" s="27">
        <v>2003.0</v>
      </c>
      <c r="D3291" s="27">
        <v>2.0</v>
      </c>
    </row>
    <row r="3292" ht="15.75" customHeight="1">
      <c r="A3292" s="12" t="s">
        <v>826</v>
      </c>
      <c r="B3292" s="12" t="s">
        <v>827</v>
      </c>
      <c r="C3292" s="27">
        <v>2004.0</v>
      </c>
      <c r="D3292" s="27">
        <v>3.0</v>
      </c>
    </row>
    <row r="3293" ht="15.75" customHeight="1">
      <c r="A3293" s="12" t="s">
        <v>826</v>
      </c>
      <c r="B3293" s="12" t="s">
        <v>827</v>
      </c>
      <c r="C3293" s="27">
        <v>2005.0</v>
      </c>
      <c r="D3293" s="27">
        <v>3.0</v>
      </c>
    </row>
    <row r="3294" ht="15.75" customHeight="1">
      <c r="A3294" s="12" t="s">
        <v>826</v>
      </c>
      <c r="B3294" s="12" t="s">
        <v>827</v>
      </c>
      <c r="C3294" s="27">
        <v>2006.0</v>
      </c>
      <c r="D3294" s="27">
        <v>3.0</v>
      </c>
    </row>
    <row r="3295" ht="15.75" customHeight="1">
      <c r="A3295" s="12" t="s">
        <v>826</v>
      </c>
      <c r="B3295" s="12" t="s">
        <v>827</v>
      </c>
      <c r="C3295" s="27">
        <v>2007.0</v>
      </c>
      <c r="D3295" s="27">
        <v>3.0</v>
      </c>
    </row>
    <row r="3296" ht="15.75" customHeight="1">
      <c r="A3296" s="12" t="s">
        <v>826</v>
      </c>
      <c r="B3296" s="12" t="s">
        <v>827</v>
      </c>
      <c r="C3296" s="27">
        <v>2008.0</v>
      </c>
      <c r="D3296" s="27">
        <v>2.0</v>
      </c>
    </row>
    <row r="3297" ht="15.75" customHeight="1">
      <c r="A3297" s="12" t="s">
        <v>826</v>
      </c>
      <c r="B3297" s="12" t="s">
        <v>827</v>
      </c>
      <c r="C3297" s="27">
        <v>2009.0</v>
      </c>
      <c r="D3297" s="27">
        <v>2.0</v>
      </c>
    </row>
    <row r="3298" ht="15.75" customHeight="1">
      <c r="A3298" s="12" t="s">
        <v>826</v>
      </c>
      <c r="B3298" s="12" t="s">
        <v>827</v>
      </c>
      <c r="C3298" s="27">
        <v>2010.0</v>
      </c>
      <c r="D3298" s="27">
        <v>3.0</v>
      </c>
    </row>
    <row r="3299" ht="15.75" customHeight="1">
      <c r="A3299" s="12" t="s">
        <v>826</v>
      </c>
      <c r="B3299" s="12" t="s">
        <v>827</v>
      </c>
      <c r="C3299" s="27">
        <v>2011.0</v>
      </c>
      <c r="D3299" s="27">
        <v>3.0</v>
      </c>
    </row>
    <row r="3300" ht="15.75" customHeight="1">
      <c r="A3300" s="12" t="s">
        <v>826</v>
      </c>
      <c r="B3300" s="12" t="s">
        <v>827</v>
      </c>
      <c r="C3300" s="27">
        <v>2012.0</v>
      </c>
      <c r="D3300" s="27">
        <v>3.0</v>
      </c>
    </row>
    <row r="3301" ht="15.75" customHeight="1">
      <c r="A3301" s="12" t="s">
        <v>826</v>
      </c>
      <c r="B3301" s="12" t="s">
        <v>827</v>
      </c>
      <c r="C3301" s="27">
        <v>2013.0</v>
      </c>
      <c r="D3301" s="27">
        <v>3.0</v>
      </c>
    </row>
    <row r="3302" ht="15.75" customHeight="1">
      <c r="A3302" s="12" t="s">
        <v>826</v>
      </c>
      <c r="B3302" s="12" t="s">
        <v>827</v>
      </c>
      <c r="C3302" s="27">
        <v>2014.0</v>
      </c>
      <c r="D3302" s="27">
        <v>4.0</v>
      </c>
    </row>
    <row r="3303" ht="15.75" customHeight="1">
      <c r="A3303" s="12" t="s">
        <v>826</v>
      </c>
      <c r="B3303" s="12" t="s">
        <v>827</v>
      </c>
      <c r="C3303" s="27">
        <v>2015.0</v>
      </c>
      <c r="D3303" s="27">
        <v>4.0</v>
      </c>
    </row>
    <row r="3304" ht="15.75" customHeight="1">
      <c r="A3304" s="12" t="s">
        <v>826</v>
      </c>
      <c r="B3304" s="12" t="s">
        <v>827</v>
      </c>
      <c r="C3304" s="27">
        <v>2016.0</v>
      </c>
      <c r="D3304" s="27">
        <v>4.0</v>
      </c>
    </row>
    <row r="3305" ht="15.75" customHeight="1">
      <c r="A3305" s="12" t="s">
        <v>826</v>
      </c>
      <c r="B3305" s="12" t="s">
        <v>827</v>
      </c>
      <c r="C3305" s="27">
        <v>2017.0</v>
      </c>
      <c r="D3305" s="27">
        <v>2.0</v>
      </c>
    </row>
    <row r="3306" ht="15.75" customHeight="1">
      <c r="A3306" s="12" t="s">
        <v>826</v>
      </c>
      <c r="B3306" s="12" t="s">
        <v>827</v>
      </c>
      <c r="C3306" s="27">
        <v>2018.0</v>
      </c>
      <c r="D3306" s="27">
        <v>2.0</v>
      </c>
    </row>
    <row r="3307" ht="15.75" customHeight="1">
      <c r="A3307" s="12" t="s">
        <v>826</v>
      </c>
      <c r="B3307" s="12" t="s">
        <v>827</v>
      </c>
      <c r="C3307" s="27">
        <v>2019.0</v>
      </c>
      <c r="D3307" s="59"/>
    </row>
    <row r="3308" ht="15.75" customHeight="1">
      <c r="A3308" s="12" t="s">
        <v>826</v>
      </c>
      <c r="B3308" s="12" t="s">
        <v>827</v>
      </c>
      <c r="C3308" s="27">
        <v>2020.0</v>
      </c>
      <c r="D3308" s="59"/>
    </row>
    <row r="3309" ht="15.75" customHeight="1">
      <c r="A3309" s="12" t="s">
        <v>826</v>
      </c>
      <c r="B3309" s="12" t="s">
        <v>827</v>
      </c>
      <c r="C3309" s="27">
        <v>2021.0</v>
      </c>
      <c r="D3309" s="27">
        <v>2.0</v>
      </c>
    </row>
    <row r="3310" ht="15.75" customHeight="1">
      <c r="A3310" s="12" t="s">
        <v>826</v>
      </c>
      <c r="B3310" s="12" t="s">
        <v>830</v>
      </c>
      <c r="C3310" s="27">
        <v>1990.0</v>
      </c>
      <c r="D3310" s="27">
        <v>16.0</v>
      </c>
    </row>
    <row r="3311" ht="15.75" customHeight="1">
      <c r="A3311" s="12" t="s">
        <v>826</v>
      </c>
      <c r="B3311" s="12" t="s">
        <v>830</v>
      </c>
      <c r="C3311" s="27">
        <v>1991.0</v>
      </c>
      <c r="D3311" s="59"/>
    </row>
    <row r="3312" ht="15.75" customHeight="1">
      <c r="A3312" s="12" t="s">
        <v>826</v>
      </c>
      <c r="B3312" s="12" t="s">
        <v>830</v>
      </c>
      <c r="C3312" s="27">
        <v>1992.0</v>
      </c>
      <c r="D3312" s="59"/>
    </row>
    <row r="3313" ht="15.75" customHeight="1">
      <c r="A3313" s="12" t="s">
        <v>826</v>
      </c>
      <c r="B3313" s="12" t="s">
        <v>830</v>
      </c>
      <c r="C3313" s="27">
        <v>1993.0</v>
      </c>
      <c r="D3313" s="59"/>
    </row>
    <row r="3314" ht="15.75" customHeight="1">
      <c r="A3314" s="12" t="s">
        <v>826</v>
      </c>
      <c r="B3314" s="12" t="s">
        <v>830</v>
      </c>
      <c r="C3314" s="27">
        <v>1994.0</v>
      </c>
      <c r="D3314" s="59"/>
    </row>
    <row r="3315" ht="15.75" customHeight="1">
      <c r="A3315" s="12" t="s">
        <v>826</v>
      </c>
      <c r="B3315" s="12" t="s">
        <v>830</v>
      </c>
      <c r="C3315" s="27">
        <v>1995.0</v>
      </c>
      <c r="D3315" s="59"/>
    </row>
    <row r="3316" ht="15.75" customHeight="1">
      <c r="A3316" s="12" t="s">
        <v>826</v>
      </c>
      <c r="B3316" s="12" t="s">
        <v>830</v>
      </c>
      <c r="C3316" s="27">
        <v>1996.0</v>
      </c>
      <c r="D3316" s="59"/>
    </row>
    <row r="3317" ht="15.75" customHeight="1">
      <c r="A3317" s="12" t="s">
        <v>826</v>
      </c>
      <c r="B3317" s="12" t="s">
        <v>830</v>
      </c>
      <c r="C3317" s="27">
        <v>1997.0</v>
      </c>
      <c r="D3317" s="27">
        <v>9.0</v>
      </c>
    </row>
    <row r="3318" ht="15.75" customHeight="1">
      <c r="A3318" s="12" t="s">
        <v>826</v>
      </c>
      <c r="B3318" s="12" t="s">
        <v>830</v>
      </c>
      <c r="C3318" s="27">
        <v>1998.0</v>
      </c>
      <c r="D3318" s="27">
        <v>9.0</v>
      </c>
    </row>
    <row r="3319" ht="15.75" customHeight="1">
      <c r="A3319" s="12" t="s">
        <v>826</v>
      </c>
      <c r="B3319" s="12" t="s">
        <v>830</v>
      </c>
      <c r="C3319" s="27">
        <v>1999.0</v>
      </c>
      <c r="D3319" s="27">
        <v>8.0</v>
      </c>
    </row>
    <row r="3320" ht="15.75" customHeight="1">
      <c r="A3320" s="12" t="s">
        <v>826</v>
      </c>
      <c r="B3320" s="12" t="s">
        <v>830</v>
      </c>
      <c r="C3320" s="27">
        <v>2000.0</v>
      </c>
      <c r="D3320" s="27">
        <v>9.0</v>
      </c>
    </row>
    <row r="3321" ht="15.75" customHeight="1">
      <c r="A3321" s="12" t="s">
        <v>826</v>
      </c>
      <c r="B3321" s="12" t="s">
        <v>830</v>
      </c>
      <c r="C3321" s="27">
        <v>2001.0</v>
      </c>
      <c r="D3321" s="27">
        <v>10.0</v>
      </c>
    </row>
    <row r="3322" ht="15.75" customHeight="1">
      <c r="A3322" s="12" t="s">
        <v>826</v>
      </c>
      <c r="B3322" s="12" t="s">
        <v>830</v>
      </c>
      <c r="C3322" s="27">
        <v>2002.0</v>
      </c>
      <c r="D3322" s="27">
        <v>5.0</v>
      </c>
    </row>
    <row r="3323" ht="15.75" customHeight="1">
      <c r="A3323" s="12" t="s">
        <v>826</v>
      </c>
      <c r="B3323" s="12" t="s">
        <v>830</v>
      </c>
      <c r="C3323" s="27">
        <v>2003.0</v>
      </c>
      <c r="D3323" s="27">
        <v>7.0</v>
      </c>
    </row>
    <row r="3324" ht="15.75" customHeight="1">
      <c r="A3324" s="12" t="s">
        <v>826</v>
      </c>
      <c r="B3324" s="12" t="s">
        <v>830</v>
      </c>
      <c r="C3324" s="27">
        <v>2004.0</v>
      </c>
      <c r="D3324" s="27">
        <v>9.0</v>
      </c>
    </row>
    <row r="3325" ht="15.75" customHeight="1">
      <c r="A3325" s="12" t="s">
        <v>826</v>
      </c>
      <c r="B3325" s="12" t="s">
        <v>830</v>
      </c>
      <c r="C3325" s="27">
        <v>2005.0</v>
      </c>
      <c r="D3325" s="27">
        <v>10.0</v>
      </c>
    </row>
    <row r="3326" ht="15.75" customHeight="1">
      <c r="A3326" s="12" t="s">
        <v>826</v>
      </c>
      <c r="B3326" s="12" t="s">
        <v>830</v>
      </c>
      <c r="C3326" s="27">
        <v>2006.0</v>
      </c>
      <c r="D3326" s="27">
        <v>10.0</v>
      </c>
    </row>
    <row r="3327" ht="15.75" customHeight="1">
      <c r="A3327" s="12" t="s">
        <v>826</v>
      </c>
      <c r="B3327" s="12" t="s">
        <v>830</v>
      </c>
      <c r="C3327" s="27">
        <v>2007.0</v>
      </c>
      <c r="D3327" s="27">
        <v>10.0</v>
      </c>
    </row>
    <row r="3328" ht="15.75" customHeight="1">
      <c r="A3328" s="12" t="s">
        <v>826</v>
      </c>
      <c r="B3328" s="12" t="s">
        <v>830</v>
      </c>
      <c r="C3328" s="27">
        <v>2008.0</v>
      </c>
      <c r="D3328" s="27">
        <v>10.0</v>
      </c>
    </row>
    <row r="3329" ht="15.75" customHeight="1">
      <c r="A3329" s="12" t="s">
        <v>826</v>
      </c>
      <c r="B3329" s="12" t="s">
        <v>830</v>
      </c>
      <c r="C3329" s="27">
        <v>2009.0</v>
      </c>
      <c r="D3329" s="27">
        <v>9.0</v>
      </c>
    </row>
    <row r="3330" ht="15.75" customHeight="1">
      <c r="A3330" s="12" t="s">
        <v>826</v>
      </c>
      <c r="B3330" s="12" t="s">
        <v>830</v>
      </c>
      <c r="C3330" s="27">
        <v>2010.0</v>
      </c>
      <c r="D3330" s="27">
        <v>10.0</v>
      </c>
    </row>
    <row r="3331" ht="15.75" customHeight="1">
      <c r="A3331" s="12" t="s">
        <v>826</v>
      </c>
      <c r="B3331" s="12" t="s">
        <v>830</v>
      </c>
      <c r="C3331" s="27">
        <v>2011.0</v>
      </c>
      <c r="D3331" s="27">
        <v>10.0</v>
      </c>
    </row>
    <row r="3332" ht="15.75" customHeight="1">
      <c r="A3332" s="12" t="s">
        <v>826</v>
      </c>
      <c r="B3332" s="12" t="s">
        <v>830</v>
      </c>
      <c r="C3332" s="27">
        <v>2012.0</v>
      </c>
      <c r="D3332" s="27">
        <v>10.0</v>
      </c>
    </row>
    <row r="3333" ht="15.75" customHeight="1">
      <c r="A3333" s="12" t="s">
        <v>826</v>
      </c>
      <c r="B3333" s="12" t="s">
        <v>830</v>
      </c>
      <c r="C3333" s="27">
        <v>2013.0</v>
      </c>
      <c r="D3333" s="27">
        <v>10.0</v>
      </c>
    </row>
    <row r="3334" ht="15.75" customHeight="1">
      <c r="A3334" s="12" t="s">
        <v>826</v>
      </c>
      <c r="B3334" s="12" t="s">
        <v>830</v>
      </c>
      <c r="C3334" s="27">
        <v>2014.0</v>
      </c>
      <c r="D3334" s="27">
        <v>10.0</v>
      </c>
    </row>
    <row r="3335" ht="15.75" customHeight="1">
      <c r="A3335" s="12" t="s">
        <v>826</v>
      </c>
      <c r="B3335" s="12" t="s">
        <v>830</v>
      </c>
      <c r="C3335" s="27">
        <v>2015.0</v>
      </c>
      <c r="D3335" s="27">
        <v>10.0</v>
      </c>
    </row>
    <row r="3336" ht="15.75" customHeight="1">
      <c r="A3336" s="12" t="s">
        <v>826</v>
      </c>
      <c r="B3336" s="12" t="s">
        <v>830</v>
      </c>
      <c r="C3336" s="27">
        <v>2016.0</v>
      </c>
      <c r="D3336" s="27">
        <v>6.0</v>
      </c>
    </row>
    <row r="3337" ht="15.75" customHeight="1">
      <c r="A3337" s="12" t="s">
        <v>826</v>
      </c>
      <c r="B3337" s="12" t="s">
        <v>830</v>
      </c>
      <c r="C3337" s="27">
        <v>2017.0</v>
      </c>
      <c r="D3337" s="27">
        <v>10.0</v>
      </c>
    </row>
    <row r="3338" ht="15.75" customHeight="1">
      <c r="A3338" s="12" t="s">
        <v>826</v>
      </c>
      <c r="B3338" s="12" t="s">
        <v>830</v>
      </c>
      <c r="C3338" s="27">
        <v>2018.0</v>
      </c>
      <c r="D3338" s="27">
        <v>8.0</v>
      </c>
    </row>
    <row r="3339" ht="15.75" customHeight="1">
      <c r="A3339" s="12" t="s">
        <v>826</v>
      </c>
      <c r="B3339" s="12" t="s">
        <v>830</v>
      </c>
      <c r="C3339" s="27">
        <v>2019.0</v>
      </c>
      <c r="D3339" s="59"/>
    </row>
    <row r="3340" ht="15.75" customHeight="1">
      <c r="A3340" s="12" t="s">
        <v>826</v>
      </c>
      <c r="B3340" s="12" t="s">
        <v>830</v>
      </c>
      <c r="C3340" s="27">
        <v>2020.0</v>
      </c>
      <c r="D3340" s="59"/>
    </row>
    <row r="3341" ht="15.75" customHeight="1">
      <c r="A3341" s="12" t="s">
        <v>826</v>
      </c>
      <c r="B3341" s="12" t="s">
        <v>830</v>
      </c>
      <c r="C3341" s="27">
        <v>2021.0</v>
      </c>
      <c r="D3341" s="27">
        <v>8.0</v>
      </c>
    </row>
    <row r="3342" ht="15.75" customHeight="1">
      <c r="A3342" s="12" t="s">
        <v>826</v>
      </c>
      <c r="B3342" s="12" t="s">
        <v>832</v>
      </c>
      <c r="C3342" s="27">
        <v>1990.0</v>
      </c>
      <c r="D3342" s="27">
        <v>19.0</v>
      </c>
    </row>
    <row r="3343" ht="15.75" customHeight="1">
      <c r="A3343" s="12" t="s">
        <v>826</v>
      </c>
      <c r="B3343" s="12" t="s">
        <v>832</v>
      </c>
      <c r="C3343" s="27">
        <v>1991.0</v>
      </c>
      <c r="D3343" s="59"/>
    </row>
    <row r="3344" ht="15.75" customHeight="1">
      <c r="A3344" s="12" t="s">
        <v>826</v>
      </c>
      <c r="B3344" s="12" t="s">
        <v>832</v>
      </c>
      <c r="C3344" s="27">
        <v>1992.0</v>
      </c>
      <c r="D3344" s="59"/>
    </row>
    <row r="3345" ht="15.75" customHeight="1">
      <c r="A3345" s="12" t="s">
        <v>826</v>
      </c>
      <c r="B3345" s="12" t="s">
        <v>832</v>
      </c>
      <c r="C3345" s="27">
        <v>1993.0</v>
      </c>
      <c r="D3345" s="59"/>
    </row>
    <row r="3346" ht="15.75" customHeight="1">
      <c r="A3346" s="12" t="s">
        <v>826</v>
      </c>
      <c r="B3346" s="12" t="s">
        <v>832</v>
      </c>
      <c r="C3346" s="27">
        <v>1994.0</v>
      </c>
      <c r="D3346" s="59"/>
    </row>
    <row r="3347" ht="15.75" customHeight="1">
      <c r="A3347" s="12" t="s">
        <v>826</v>
      </c>
      <c r="B3347" s="12" t="s">
        <v>832</v>
      </c>
      <c r="C3347" s="27">
        <v>1995.0</v>
      </c>
      <c r="D3347" s="59"/>
    </row>
    <row r="3348" ht="15.75" customHeight="1">
      <c r="A3348" s="12" t="s">
        <v>826</v>
      </c>
      <c r="B3348" s="12" t="s">
        <v>832</v>
      </c>
      <c r="C3348" s="27">
        <v>1996.0</v>
      </c>
      <c r="D3348" s="59"/>
    </row>
    <row r="3349" ht="15.75" customHeight="1">
      <c r="A3349" s="12" t="s">
        <v>826</v>
      </c>
      <c r="B3349" s="12" t="s">
        <v>832</v>
      </c>
      <c r="C3349" s="27">
        <v>1997.0</v>
      </c>
      <c r="D3349" s="27">
        <v>15.0</v>
      </c>
    </row>
    <row r="3350" ht="15.75" customHeight="1">
      <c r="A3350" s="12" t="s">
        <v>826</v>
      </c>
      <c r="B3350" s="12" t="s">
        <v>832</v>
      </c>
      <c r="C3350" s="27">
        <v>1998.0</v>
      </c>
      <c r="D3350" s="27">
        <v>18.0</v>
      </c>
    </row>
    <row r="3351" ht="15.75" customHeight="1">
      <c r="A3351" s="12" t="s">
        <v>826</v>
      </c>
      <c r="B3351" s="12" t="s">
        <v>832</v>
      </c>
      <c r="C3351" s="27">
        <v>1999.0</v>
      </c>
      <c r="D3351" s="27">
        <v>19.0</v>
      </c>
    </row>
    <row r="3352" ht="15.75" customHeight="1">
      <c r="A3352" s="12" t="s">
        <v>826</v>
      </c>
      <c r="B3352" s="12" t="s">
        <v>832</v>
      </c>
      <c r="C3352" s="27">
        <v>2000.0</v>
      </c>
      <c r="D3352" s="27">
        <v>19.0</v>
      </c>
    </row>
    <row r="3353" ht="15.75" customHeight="1">
      <c r="A3353" s="12" t="s">
        <v>826</v>
      </c>
      <c r="B3353" s="12" t="s">
        <v>832</v>
      </c>
      <c r="C3353" s="27">
        <v>2001.0</v>
      </c>
      <c r="D3353" s="27">
        <v>17.0</v>
      </c>
    </row>
    <row r="3354" ht="15.75" customHeight="1">
      <c r="A3354" s="12" t="s">
        <v>826</v>
      </c>
      <c r="B3354" s="12" t="s">
        <v>832</v>
      </c>
      <c r="C3354" s="27">
        <v>2002.0</v>
      </c>
      <c r="D3354" s="27">
        <v>12.0</v>
      </c>
    </row>
    <row r="3355" ht="15.75" customHeight="1">
      <c r="A3355" s="12" t="s">
        <v>826</v>
      </c>
      <c r="B3355" s="12" t="s">
        <v>832</v>
      </c>
      <c r="C3355" s="27">
        <v>2003.0</v>
      </c>
      <c r="D3355" s="27">
        <v>17.0</v>
      </c>
    </row>
    <row r="3356" ht="15.75" customHeight="1">
      <c r="A3356" s="12" t="s">
        <v>826</v>
      </c>
      <c r="B3356" s="12" t="s">
        <v>832</v>
      </c>
      <c r="C3356" s="27">
        <v>2004.0</v>
      </c>
      <c r="D3356" s="27">
        <v>16.0</v>
      </c>
    </row>
    <row r="3357" ht="15.75" customHeight="1">
      <c r="A3357" s="12" t="s">
        <v>826</v>
      </c>
      <c r="B3357" s="12" t="s">
        <v>832</v>
      </c>
      <c r="C3357" s="27">
        <v>2005.0</v>
      </c>
      <c r="D3357" s="27">
        <v>18.0</v>
      </c>
    </row>
    <row r="3358" ht="15.75" customHeight="1">
      <c r="A3358" s="12" t="s">
        <v>826</v>
      </c>
      <c r="B3358" s="12" t="s">
        <v>832</v>
      </c>
      <c r="C3358" s="27">
        <v>2006.0</v>
      </c>
      <c r="D3358" s="27">
        <v>18.0</v>
      </c>
    </row>
    <row r="3359" ht="15.75" customHeight="1">
      <c r="A3359" s="12" t="s">
        <v>826</v>
      </c>
      <c r="B3359" s="12" t="s">
        <v>832</v>
      </c>
      <c r="C3359" s="27">
        <v>2007.0</v>
      </c>
      <c r="D3359" s="27">
        <v>14.0</v>
      </c>
    </row>
    <row r="3360" ht="15.75" customHeight="1">
      <c r="A3360" s="12" t="s">
        <v>826</v>
      </c>
      <c r="B3360" s="12" t="s">
        <v>832</v>
      </c>
      <c r="C3360" s="27">
        <v>2008.0</v>
      </c>
      <c r="D3360" s="27">
        <v>14.0</v>
      </c>
    </row>
    <row r="3361" ht="15.75" customHeight="1">
      <c r="A3361" s="12" t="s">
        <v>826</v>
      </c>
      <c r="B3361" s="12" t="s">
        <v>832</v>
      </c>
      <c r="C3361" s="27">
        <v>2009.0</v>
      </c>
      <c r="D3361" s="27">
        <v>15.0</v>
      </c>
    </row>
    <row r="3362" ht="15.75" customHeight="1">
      <c r="A3362" s="12" t="s">
        <v>826</v>
      </c>
      <c r="B3362" s="12" t="s">
        <v>832</v>
      </c>
      <c r="C3362" s="27">
        <v>2010.0</v>
      </c>
      <c r="D3362" s="27">
        <v>14.0</v>
      </c>
    </row>
    <row r="3363" ht="15.75" customHeight="1">
      <c r="A3363" s="12" t="s">
        <v>826</v>
      </c>
      <c r="B3363" s="12" t="s">
        <v>832</v>
      </c>
      <c r="C3363" s="27">
        <v>2011.0</v>
      </c>
      <c r="D3363" s="27">
        <v>14.0</v>
      </c>
    </row>
    <row r="3364" ht="15.75" customHeight="1">
      <c r="A3364" s="12" t="s">
        <v>826</v>
      </c>
      <c r="B3364" s="12" t="s">
        <v>832</v>
      </c>
      <c r="C3364" s="27">
        <v>2012.0</v>
      </c>
      <c r="D3364" s="27">
        <v>12.0</v>
      </c>
    </row>
    <row r="3365" ht="15.75" customHeight="1">
      <c r="A3365" s="12" t="s">
        <v>826</v>
      </c>
      <c r="B3365" s="12" t="s">
        <v>832</v>
      </c>
      <c r="C3365" s="27">
        <v>2013.0</v>
      </c>
      <c r="D3365" s="27">
        <v>12.0</v>
      </c>
    </row>
    <row r="3366" ht="15.75" customHeight="1">
      <c r="A3366" s="12" t="s">
        <v>826</v>
      </c>
      <c r="B3366" s="12" t="s">
        <v>832</v>
      </c>
      <c r="C3366" s="27">
        <v>2014.0</v>
      </c>
      <c r="D3366" s="27">
        <v>13.0</v>
      </c>
    </row>
    <row r="3367" ht="15.75" customHeight="1">
      <c r="A3367" s="12" t="s">
        <v>826</v>
      </c>
      <c r="B3367" s="12" t="s">
        <v>832</v>
      </c>
      <c r="C3367" s="27">
        <v>2015.0</v>
      </c>
      <c r="D3367" s="27">
        <v>11.0</v>
      </c>
    </row>
    <row r="3368" ht="15.75" customHeight="1">
      <c r="A3368" s="12" t="s">
        <v>826</v>
      </c>
      <c r="B3368" s="12" t="s">
        <v>832</v>
      </c>
      <c r="C3368" s="27">
        <v>2016.0</v>
      </c>
      <c r="D3368" s="27">
        <v>13.0</v>
      </c>
    </row>
    <row r="3369" ht="15.75" customHeight="1">
      <c r="A3369" s="12" t="s">
        <v>826</v>
      </c>
      <c r="B3369" s="12" t="s">
        <v>832</v>
      </c>
      <c r="C3369" s="27">
        <v>2017.0</v>
      </c>
      <c r="D3369" s="27">
        <v>13.0</v>
      </c>
    </row>
    <row r="3370" ht="15.75" customHeight="1">
      <c r="A3370" s="12" t="s">
        <v>826</v>
      </c>
      <c r="B3370" s="12" t="s">
        <v>832</v>
      </c>
      <c r="C3370" s="27">
        <v>2018.0</v>
      </c>
      <c r="D3370" s="27">
        <v>10.0</v>
      </c>
    </row>
    <row r="3371" ht="15.75" customHeight="1">
      <c r="A3371" s="12" t="s">
        <v>826</v>
      </c>
      <c r="B3371" s="12" t="s">
        <v>832</v>
      </c>
      <c r="C3371" s="27">
        <v>2019.0</v>
      </c>
      <c r="D3371" s="59"/>
    </row>
    <row r="3372" ht="15.75" customHeight="1">
      <c r="A3372" s="12" t="s">
        <v>826</v>
      </c>
      <c r="B3372" s="12" t="s">
        <v>832</v>
      </c>
      <c r="C3372" s="27">
        <v>2020.0</v>
      </c>
      <c r="D3372" s="59"/>
    </row>
    <row r="3373" ht="15.75" customHeight="1">
      <c r="A3373" s="12" t="s">
        <v>826</v>
      </c>
      <c r="B3373" s="12" t="s">
        <v>832</v>
      </c>
      <c r="C3373" s="27">
        <v>2021.0</v>
      </c>
      <c r="D3373" s="27">
        <v>12.0</v>
      </c>
    </row>
    <row r="3374" ht="15.75" customHeight="1">
      <c r="A3374" s="12" t="s">
        <v>834</v>
      </c>
      <c r="B3374" s="12" t="s">
        <v>835</v>
      </c>
      <c r="C3374" s="27">
        <v>1995.0</v>
      </c>
      <c r="D3374" s="27">
        <v>3.0</v>
      </c>
    </row>
    <row r="3375" ht="15.75" customHeight="1">
      <c r="A3375" s="12" t="s">
        <v>834</v>
      </c>
      <c r="B3375" s="12" t="s">
        <v>835</v>
      </c>
      <c r="C3375" s="27">
        <v>1996.0</v>
      </c>
      <c r="D3375" s="27">
        <v>7.0</v>
      </c>
    </row>
    <row r="3376" ht="15.75" customHeight="1">
      <c r="A3376" s="12" t="s">
        <v>834</v>
      </c>
      <c r="B3376" s="12" t="s">
        <v>835</v>
      </c>
      <c r="C3376" s="27">
        <v>1997.0</v>
      </c>
      <c r="D3376" s="27">
        <v>11.0</v>
      </c>
    </row>
    <row r="3377" ht="15.75" customHeight="1">
      <c r="A3377" s="12" t="s">
        <v>834</v>
      </c>
      <c r="B3377" s="12" t="s">
        <v>835</v>
      </c>
      <c r="C3377" s="27">
        <v>1998.0</v>
      </c>
      <c r="D3377" s="27">
        <v>9.0</v>
      </c>
    </row>
    <row r="3378" ht="15.75" customHeight="1">
      <c r="A3378" s="12" t="s">
        <v>834</v>
      </c>
      <c r="B3378" s="12" t="s">
        <v>835</v>
      </c>
      <c r="C3378" s="27">
        <v>1999.0</v>
      </c>
      <c r="D3378" s="27">
        <v>9.0</v>
      </c>
    </row>
    <row r="3379" ht="15.75" customHeight="1">
      <c r="A3379" s="12" t="s">
        <v>834</v>
      </c>
      <c r="B3379" s="12" t="s">
        <v>835</v>
      </c>
      <c r="C3379" s="27">
        <v>2000.0</v>
      </c>
      <c r="D3379" s="27">
        <v>9.0</v>
      </c>
    </row>
    <row r="3380" ht="15.75" customHeight="1">
      <c r="A3380" s="12" t="s">
        <v>834</v>
      </c>
      <c r="B3380" s="12" t="s">
        <v>835</v>
      </c>
      <c r="C3380" s="27">
        <v>2001.0</v>
      </c>
      <c r="D3380" s="27">
        <v>11.0</v>
      </c>
    </row>
    <row r="3381" ht="15.75" customHeight="1">
      <c r="A3381" s="12" t="s">
        <v>834</v>
      </c>
      <c r="B3381" s="12" t="s">
        <v>835</v>
      </c>
      <c r="C3381" s="27">
        <v>2002.0</v>
      </c>
      <c r="D3381" s="27">
        <v>12.0</v>
      </c>
    </row>
    <row r="3382" ht="15.75" customHeight="1">
      <c r="A3382" s="12" t="s">
        <v>834</v>
      </c>
      <c r="B3382" s="12" t="s">
        <v>835</v>
      </c>
      <c r="C3382" s="27">
        <v>2003.0</v>
      </c>
      <c r="D3382" s="27">
        <v>12.0</v>
      </c>
    </row>
    <row r="3383" ht="15.75" customHeight="1">
      <c r="A3383" s="12" t="s">
        <v>834</v>
      </c>
      <c r="B3383" s="12" t="s">
        <v>835</v>
      </c>
      <c r="C3383" s="27">
        <v>2004.0</v>
      </c>
      <c r="D3383" s="27">
        <v>9.0</v>
      </c>
    </row>
    <row r="3384" ht="15.75" customHeight="1">
      <c r="A3384" s="12" t="s">
        <v>834</v>
      </c>
      <c r="B3384" s="12" t="s">
        <v>835</v>
      </c>
      <c r="C3384" s="27">
        <v>2005.0</v>
      </c>
      <c r="D3384" s="27">
        <v>10.0</v>
      </c>
    </row>
    <row r="3385" ht="15.75" customHeight="1">
      <c r="A3385" s="12" t="s">
        <v>834</v>
      </c>
      <c r="B3385" s="12" t="s">
        <v>835</v>
      </c>
      <c r="C3385" s="27">
        <v>2006.0</v>
      </c>
      <c r="D3385" s="27">
        <v>15.0</v>
      </c>
    </row>
    <row r="3386" ht="15.75" customHeight="1">
      <c r="A3386" s="12" t="s">
        <v>834</v>
      </c>
      <c r="B3386" s="12" t="s">
        <v>835</v>
      </c>
      <c r="C3386" s="27">
        <v>2007.0</v>
      </c>
      <c r="D3386" s="27">
        <v>15.0</v>
      </c>
    </row>
    <row r="3387" ht="15.75" customHeight="1">
      <c r="A3387" s="12" t="s">
        <v>834</v>
      </c>
      <c r="B3387" s="12" t="s">
        <v>835</v>
      </c>
      <c r="C3387" s="27">
        <v>2008.0</v>
      </c>
      <c r="D3387" s="27">
        <v>16.0</v>
      </c>
    </row>
    <row r="3388" ht="15.75" customHeight="1">
      <c r="A3388" s="12" t="s">
        <v>834</v>
      </c>
      <c r="B3388" s="12" t="s">
        <v>835</v>
      </c>
      <c r="C3388" s="27">
        <v>2009.0</v>
      </c>
      <c r="D3388" s="27">
        <v>17.0</v>
      </c>
    </row>
    <row r="3389" ht="15.75" customHeight="1">
      <c r="A3389" s="12" t="s">
        <v>834</v>
      </c>
      <c r="B3389" s="12" t="s">
        <v>835</v>
      </c>
      <c r="C3389" s="27">
        <v>2010.0</v>
      </c>
      <c r="D3389" s="27">
        <v>18.0</v>
      </c>
    </row>
    <row r="3390" ht="15.75" customHeight="1">
      <c r="A3390" s="12" t="s">
        <v>834</v>
      </c>
      <c r="B3390" s="12" t="s">
        <v>835</v>
      </c>
      <c r="C3390" s="27">
        <v>2011.0</v>
      </c>
      <c r="D3390" s="27">
        <v>22.0</v>
      </c>
    </row>
    <row r="3391" ht="15.75" customHeight="1">
      <c r="A3391" s="12" t="s">
        <v>834</v>
      </c>
      <c r="B3391" s="12" t="s">
        <v>835</v>
      </c>
      <c r="C3391" s="27">
        <v>2012.0</v>
      </c>
      <c r="D3391" s="27">
        <v>22.0</v>
      </c>
    </row>
    <row r="3392" ht="15.75" customHeight="1">
      <c r="A3392" s="12" t="s">
        <v>834</v>
      </c>
      <c r="B3392" s="12" t="s">
        <v>835</v>
      </c>
      <c r="C3392" s="27">
        <v>2013.0</v>
      </c>
      <c r="D3392" s="27">
        <v>25.0</v>
      </c>
    </row>
    <row r="3393" ht="15.75" customHeight="1">
      <c r="A3393" s="12" t="s">
        <v>834</v>
      </c>
      <c r="B3393" s="12" t="s">
        <v>835</v>
      </c>
      <c r="C3393" s="27">
        <v>2014.0</v>
      </c>
      <c r="D3393" s="27">
        <v>31.0</v>
      </c>
    </row>
    <row r="3394" ht="15.75" customHeight="1">
      <c r="A3394" s="12" t="s">
        <v>834</v>
      </c>
      <c r="B3394" s="12" t="s">
        <v>835</v>
      </c>
      <c r="C3394" s="27">
        <v>2015.0</v>
      </c>
      <c r="D3394" s="27">
        <v>29.0</v>
      </c>
    </row>
    <row r="3395" ht="15.75" customHeight="1">
      <c r="A3395" s="12" t="s">
        <v>834</v>
      </c>
      <c r="B3395" s="12" t="s">
        <v>835</v>
      </c>
      <c r="C3395" s="27">
        <v>2016.0</v>
      </c>
      <c r="D3395" s="27">
        <v>39.0</v>
      </c>
    </row>
    <row r="3396" ht="15.75" customHeight="1">
      <c r="A3396" s="12" t="s">
        <v>834</v>
      </c>
      <c r="B3396" s="12" t="s">
        <v>835</v>
      </c>
      <c r="C3396" s="27">
        <v>2017.0</v>
      </c>
      <c r="D3396" s="27">
        <v>43.0</v>
      </c>
    </row>
    <row r="3397" ht="15.75" customHeight="1">
      <c r="A3397" s="12" t="s">
        <v>834</v>
      </c>
      <c r="B3397" s="12" t="s">
        <v>835</v>
      </c>
      <c r="C3397" s="27">
        <v>2018.0</v>
      </c>
      <c r="D3397" s="27">
        <v>40.0</v>
      </c>
    </row>
    <row r="3398" ht="15.75" customHeight="1">
      <c r="A3398" s="12" t="s">
        <v>834</v>
      </c>
      <c r="B3398" s="12" t="s">
        <v>835</v>
      </c>
      <c r="C3398" s="27">
        <v>2019.0</v>
      </c>
      <c r="D3398" s="27">
        <v>52.0</v>
      </c>
    </row>
    <row r="3399" ht="15.75" customHeight="1">
      <c r="A3399" s="12" t="s">
        <v>834</v>
      </c>
      <c r="B3399" s="12" t="s">
        <v>835</v>
      </c>
      <c r="C3399" s="27">
        <v>2020.0</v>
      </c>
      <c r="D3399" s="27">
        <v>64.0</v>
      </c>
    </row>
    <row r="3400" ht="15.75" customHeight="1">
      <c r="A3400" s="12" t="s">
        <v>834</v>
      </c>
      <c r="B3400" s="12" t="s">
        <v>835</v>
      </c>
      <c r="C3400" s="27">
        <v>2021.0</v>
      </c>
      <c r="D3400" s="27">
        <v>70.0</v>
      </c>
    </row>
    <row r="3401" ht="15.75" customHeight="1">
      <c r="A3401" s="12" t="s">
        <v>840</v>
      </c>
      <c r="B3401" s="12" t="s">
        <v>841</v>
      </c>
      <c r="C3401" s="27">
        <v>2001.0</v>
      </c>
      <c r="D3401" s="27">
        <v>0.0</v>
      </c>
    </row>
    <row r="3402" ht="15.75" customHeight="1">
      <c r="A3402" s="12" t="s">
        <v>840</v>
      </c>
      <c r="B3402" s="12" t="s">
        <v>841</v>
      </c>
      <c r="C3402" s="27">
        <v>2003.0</v>
      </c>
      <c r="D3402" s="27">
        <v>1.0</v>
      </c>
    </row>
    <row r="3403" ht="15.75" customHeight="1">
      <c r="A3403" s="12" t="s">
        <v>840</v>
      </c>
      <c r="B3403" s="12" t="s">
        <v>841</v>
      </c>
      <c r="C3403" s="27">
        <v>2004.0</v>
      </c>
      <c r="D3403" s="27">
        <v>1.0</v>
      </c>
    </row>
    <row r="3404" ht="15.75" customHeight="1">
      <c r="A3404" s="12" t="s">
        <v>840</v>
      </c>
      <c r="B3404" s="12" t="s">
        <v>841</v>
      </c>
      <c r="C3404" s="27">
        <v>2005.0</v>
      </c>
      <c r="D3404" s="27">
        <v>1.0</v>
      </c>
    </row>
    <row r="3405" ht="15.75" customHeight="1">
      <c r="A3405" s="12" t="s">
        <v>840</v>
      </c>
      <c r="B3405" s="12" t="s">
        <v>841</v>
      </c>
      <c r="C3405" s="27">
        <v>2006.0</v>
      </c>
      <c r="D3405" s="27">
        <v>1.0</v>
      </c>
    </row>
    <row r="3406" ht="15.75" customHeight="1">
      <c r="A3406" s="12" t="s">
        <v>840</v>
      </c>
      <c r="B3406" s="12" t="s">
        <v>841</v>
      </c>
      <c r="C3406" s="27">
        <v>2007.0</v>
      </c>
      <c r="D3406" s="27">
        <v>1.0</v>
      </c>
    </row>
    <row r="3407" ht="15.75" customHeight="1">
      <c r="A3407" s="12" t="s">
        <v>840</v>
      </c>
      <c r="B3407" s="12" t="s">
        <v>841</v>
      </c>
      <c r="C3407" s="27">
        <v>2009.0</v>
      </c>
      <c r="D3407" s="27">
        <v>1.0</v>
      </c>
    </row>
    <row r="3408" ht="15.75" customHeight="1">
      <c r="A3408" s="12" t="s">
        <v>840</v>
      </c>
      <c r="B3408" s="12" t="s">
        <v>841</v>
      </c>
      <c r="C3408" s="27">
        <v>2010.0</v>
      </c>
      <c r="D3408" s="27">
        <v>1.0</v>
      </c>
    </row>
    <row r="3409" ht="15.75" customHeight="1">
      <c r="A3409" s="12" t="s">
        <v>840</v>
      </c>
      <c r="B3409" s="12" t="s">
        <v>841</v>
      </c>
      <c r="C3409" s="27">
        <v>2011.0</v>
      </c>
      <c r="D3409" s="27">
        <v>0.0</v>
      </c>
    </row>
    <row r="3410" ht="15.75" customHeight="1">
      <c r="A3410" s="12" t="s">
        <v>840</v>
      </c>
      <c r="B3410" s="12" t="s">
        <v>841</v>
      </c>
      <c r="C3410" s="27">
        <v>2012.0</v>
      </c>
      <c r="D3410" s="27">
        <v>0.0</v>
      </c>
    </row>
    <row r="3411" ht="15.75" customHeight="1">
      <c r="A3411" s="12" t="s">
        <v>840</v>
      </c>
      <c r="B3411" s="12" t="s">
        <v>841</v>
      </c>
      <c r="C3411" s="27">
        <v>2013.0</v>
      </c>
      <c r="D3411" s="27">
        <v>0.0</v>
      </c>
    </row>
    <row r="3412" ht="15.75" customHeight="1">
      <c r="A3412" s="12" t="s">
        <v>840</v>
      </c>
      <c r="B3412" s="12" t="s">
        <v>841</v>
      </c>
      <c r="C3412" s="27">
        <v>2014.0</v>
      </c>
      <c r="D3412" s="27">
        <v>0.0</v>
      </c>
    </row>
    <row r="3413" ht="15.75" customHeight="1">
      <c r="A3413" s="12" t="s">
        <v>840</v>
      </c>
      <c r="B3413" s="12" t="s">
        <v>841</v>
      </c>
      <c r="C3413" s="27">
        <v>2015.0</v>
      </c>
      <c r="D3413" s="27">
        <v>0.0</v>
      </c>
    </row>
    <row r="3414" ht="15.75" customHeight="1">
      <c r="A3414" s="12" t="s">
        <v>840</v>
      </c>
      <c r="B3414" s="12" t="s">
        <v>841</v>
      </c>
      <c r="C3414" s="27">
        <v>2016.0</v>
      </c>
      <c r="D3414" s="27">
        <v>0.0</v>
      </c>
    </row>
    <row r="3415" ht="15.75" customHeight="1">
      <c r="A3415" s="12" t="s">
        <v>840</v>
      </c>
      <c r="B3415" s="12" t="s">
        <v>841</v>
      </c>
      <c r="C3415" s="27">
        <v>2017.0</v>
      </c>
      <c r="D3415" s="27">
        <v>0.0</v>
      </c>
    </row>
    <row r="3416" ht="15.75" customHeight="1">
      <c r="A3416" s="12" t="s">
        <v>840</v>
      </c>
      <c r="B3416" s="12" t="s">
        <v>841</v>
      </c>
      <c r="C3416" s="27">
        <v>2018.0</v>
      </c>
      <c r="D3416" s="27">
        <v>0.0</v>
      </c>
    </row>
    <row r="3417" ht="15.75" customHeight="1">
      <c r="A3417" s="12" t="s">
        <v>840</v>
      </c>
      <c r="B3417" s="12" t="s">
        <v>841</v>
      </c>
      <c r="C3417" s="27">
        <v>2019.0</v>
      </c>
      <c r="D3417" s="27">
        <v>0.0</v>
      </c>
    </row>
    <row r="3418" ht="15.75" customHeight="1">
      <c r="A3418" s="12" t="s">
        <v>840</v>
      </c>
      <c r="B3418" s="12" t="s">
        <v>841</v>
      </c>
      <c r="C3418" s="27">
        <v>2020.0</v>
      </c>
      <c r="D3418" s="27">
        <v>0.0</v>
      </c>
    </row>
    <row r="3419" ht="15.75" customHeight="1">
      <c r="A3419" s="12" t="s">
        <v>840</v>
      </c>
      <c r="B3419" s="12" t="s">
        <v>841</v>
      </c>
      <c r="C3419" s="27">
        <v>2021.0</v>
      </c>
      <c r="D3419" s="27">
        <v>0.0</v>
      </c>
    </row>
    <row r="3420" ht="15.75" customHeight="1">
      <c r="A3420" s="12" t="s">
        <v>840</v>
      </c>
      <c r="B3420" s="12" t="s">
        <v>844</v>
      </c>
      <c r="C3420" s="27">
        <v>2001.0</v>
      </c>
      <c r="D3420" s="27">
        <v>1.0</v>
      </c>
    </row>
    <row r="3421" ht="15.75" customHeight="1">
      <c r="A3421" s="12" t="s">
        <v>840</v>
      </c>
      <c r="B3421" s="12" t="s">
        <v>844</v>
      </c>
      <c r="C3421" s="27">
        <v>2003.0</v>
      </c>
      <c r="D3421" s="27">
        <v>1.0</v>
      </c>
    </row>
    <row r="3422" ht="15.75" customHeight="1">
      <c r="A3422" s="12" t="s">
        <v>840</v>
      </c>
      <c r="B3422" s="12" t="s">
        <v>844</v>
      </c>
      <c r="C3422" s="27">
        <v>2004.0</v>
      </c>
      <c r="D3422" s="27">
        <v>1.0</v>
      </c>
    </row>
    <row r="3423" ht="15.75" customHeight="1">
      <c r="A3423" s="12" t="s">
        <v>840</v>
      </c>
      <c r="B3423" s="12" t="s">
        <v>844</v>
      </c>
      <c r="C3423" s="27">
        <v>2005.0</v>
      </c>
      <c r="D3423" s="27">
        <v>1.0</v>
      </c>
    </row>
    <row r="3424" ht="15.75" customHeight="1">
      <c r="A3424" s="12" t="s">
        <v>840</v>
      </c>
      <c r="B3424" s="12" t="s">
        <v>844</v>
      </c>
      <c r="C3424" s="27">
        <v>2006.0</v>
      </c>
      <c r="D3424" s="27">
        <v>2.0</v>
      </c>
    </row>
    <row r="3425" ht="15.75" customHeight="1">
      <c r="A3425" s="12" t="s">
        <v>840</v>
      </c>
      <c r="B3425" s="12" t="s">
        <v>844</v>
      </c>
      <c r="C3425" s="27">
        <v>2007.0</v>
      </c>
      <c r="D3425" s="27">
        <v>1.0</v>
      </c>
    </row>
    <row r="3426" ht="15.75" customHeight="1">
      <c r="A3426" s="12" t="s">
        <v>840</v>
      </c>
      <c r="B3426" s="12" t="s">
        <v>844</v>
      </c>
      <c r="C3426" s="27">
        <v>2009.0</v>
      </c>
      <c r="D3426" s="27">
        <v>3.0</v>
      </c>
    </row>
    <row r="3427" ht="15.75" customHeight="1">
      <c r="A3427" s="12" t="s">
        <v>840</v>
      </c>
      <c r="B3427" s="12" t="s">
        <v>844</v>
      </c>
      <c r="C3427" s="27">
        <v>2010.0</v>
      </c>
      <c r="D3427" s="27">
        <v>2.0</v>
      </c>
    </row>
    <row r="3428" ht="15.75" customHeight="1">
      <c r="A3428" s="12" t="s">
        <v>840</v>
      </c>
      <c r="B3428" s="12" t="s">
        <v>844</v>
      </c>
      <c r="C3428" s="27">
        <v>2011.0</v>
      </c>
      <c r="D3428" s="27">
        <v>1.0</v>
      </c>
    </row>
    <row r="3429" ht="15.75" customHeight="1">
      <c r="A3429" s="12" t="s">
        <v>840</v>
      </c>
      <c r="B3429" s="12" t="s">
        <v>844</v>
      </c>
      <c r="C3429" s="27">
        <v>2012.0</v>
      </c>
      <c r="D3429" s="27">
        <v>3.0</v>
      </c>
    </row>
    <row r="3430" ht="15.75" customHeight="1">
      <c r="A3430" s="12" t="s">
        <v>840</v>
      </c>
      <c r="B3430" s="12" t="s">
        <v>844</v>
      </c>
      <c r="C3430" s="27">
        <v>2013.0</v>
      </c>
      <c r="D3430" s="27">
        <v>1.0</v>
      </c>
    </row>
    <row r="3431" ht="15.75" customHeight="1">
      <c r="A3431" s="12" t="s">
        <v>840</v>
      </c>
      <c r="B3431" s="12" t="s">
        <v>844</v>
      </c>
      <c r="C3431" s="27">
        <v>2014.0</v>
      </c>
      <c r="D3431" s="27">
        <v>1.0</v>
      </c>
    </row>
    <row r="3432" ht="15.75" customHeight="1">
      <c r="A3432" s="12" t="s">
        <v>840</v>
      </c>
      <c r="B3432" s="12" t="s">
        <v>844</v>
      </c>
      <c r="C3432" s="27">
        <v>2015.0</v>
      </c>
      <c r="D3432" s="27">
        <v>1.0</v>
      </c>
    </row>
    <row r="3433" ht="15.75" customHeight="1">
      <c r="A3433" s="12" t="s">
        <v>840</v>
      </c>
      <c r="B3433" s="12" t="s">
        <v>844</v>
      </c>
      <c r="C3433" s="27">
        <v>2016.0</v>
      </c>
      <c r="D3433" s="27">
        <v>1.0</v>
      </c>
    </row>
    <row r="3434" ht="15.75" customHeight="1">
      <c r="A3434" s="12" t="s">
        <v>840</v>
      </c>
      <c r="B3434" s="12" t="s">
        <v>844</v>
      </c>
      <c r="C3434" s="27">
        <v>2017.0</v>
      </c>
      <c r="D3434" s="27">
        <v>1.0</v>
      </c>
    </row>
    <row r="3435" ht="15.75" customHeight="1">
      <c r="A3435" s="12" t="s">
        <v>840</v>
      </c>
      <c r="B3435" s="12" t="s">
        <v>844</v>
      </c>
      <c r="C3435" s="27">
        <v>2018.0</v>
      </c>
      <c r="D3435" s="27">
        <v>2.0</v>
      </c>
    </row>
    <row r="3436" ht="15.75" customHeight="1">
      <c r="A3436" s="12" t="s">
        <v>840</v>
      </c>
      <c r="B3436" s="12" t="s">
        <v>844</v>
      </c>
      <c r="C3436" s="27">
        <v>2019.0</v>
      </c>
      <c r="D3436" s="27">
        <v>2.0</v>
      </c>
    </row>
    <row r="3437" ht="15.75" customHeight="1">
      <c r="A3437" s="12" t="s">
        <v>840</v>
      </c>
      <c r="B3437" s="12" t="s">
        <v>844</v>
      </c>
      <c r="C3437" s="27">
        <v>2020.0</v>
      </c>
      <c r="D3437" s="27">
        <v>1.0</v>
      </c>
    </row>
    <row r="3438" ht="15.75" customHeight="1">
      <c r="A3438" s="12" t="s">
        <v>840</v>
      </c>
      <c r="B3438" s="12" t="s">
        <v>844</v>
      </c>
      <c r="C3438" s="27">
        <v>2021.0</v>
      </c>
      <c r="D3438" s="27">
        <v>1.0</v>
      </c>
    </row>
    <row r="3439" ht="15.75" customHeight="1">
      <c r="A3439" s="12" t="s">
        <v>840</v>
      </c>
      <c r="B3439" s="12" t="s">
        <v>846</v>
      </c>
      <c r="C3439" s="27">
        <v>2001.0</v>
      </c>
      <c r="D3439" s="27">
        <v>0.0</v>
      </c>
    </row>
    <row r="3440" ht="15.75" customHeight="1">
      <c r="A3440" s="12" t="s">
        <v>840</v>
      </c>
      <c r="B3440" s="12" t="s">
        <v>846</v>
      </c>
      <c r="C3440" s="27">
        <v>2003.0</v>
      </c>
      <c r="D3440" s="27">
        <v>1.0</v>
      </c>
    </row>
    <row r="3441" ht="15.75" customHeight="1">
      <c r="A3441" s="12" t="s">
        <v>840</v>
      </c>
      <c r="B3441" s="12" t="s">
        <v>846</v>
      </c>
      <c r="C3441" s="27">
        <v>2004.0</v>
      </c>
      <c r="D3441" s="27">
        <v>0.0</v>
      </c>
    </row>
    <row r="3442" ht="15.75" customHeight="1">
      <c r="A3442" s="12" t="s">
        <v>840</v>
      </c>
      <c r="B3442" s="12" t="s">
        <v>846</v>
      </c>
      <c r="C3442" s="27">
        <v>2005.0</v>
      </c>
      <c r="D3442" s="27">
        <v>0.0</v>
      </c>
    </row>
    <row r="3443" ht="15.75" customHeight="1">
      <c r="A3443" s="12" t="s">
        <v>840</v>
      </c>
      <c r="B3443" s="12" t="s">
        <v>846</v>
      </c>
      <c r="C3443" s="27">
        <v>2006.0</v>
      </c>
      <c r="D3443" s="27">
        <v>0.0</v>
      </c>
    </row>
    <row r="3444" ht="15.75" customHeight="1">
      <c r="A3444" s="12" t="s">
        <v>840</v>
      </c>
      <c r="B3444" s="12" t="s">
        <v>846</v>
      </c>
      <c r="C3444" s="27">
        <v>2007.0</v>
      </c>
      <c r="D3444" s="27">
        <v>0.0</v>
      </c>
    </row>
    <row r="3445" ht="15.75" customHeight="1">
      <c r="A3445" s="12" t="s">
        <v>840</v>
      </c>
      <c r="B3445" s="12" t="s">
        <v>846</v>
      </c>
      <c r="C3445" s="27">
        <v>2009.0</v>
      </c>
      <c r="D3445" s="27">
        <v>1.0</v>
      </c>
    </row>
    <row r="3446" ht="15.75" customHeight="1">
      <c r="A3446" s="12" t="s">
        <v>840</v>
      </c>
      <c r="B3446" s="12" t="s">
        <v>846</v>
      </c>
      <c r="C3446" s="27">
        <v>2010.0</v>
      </c>
      <c r="D3446" s="27">
        <v>1.0</v>
      </c>
    </row>
    <row r="3447" ht="15.75" customHeight="1">
      <c r="A3447" s="12" t="s">
        <v>840</v>
      </c>
      <c r="B3447" s="12" t="s">
        <v>846</v>
      </c>
      <c r="C3447" s="27">
        <v>2011.0</v>
      </c>
      <c r="D3447" s="27">
        <v>1.0</v>
      </c>
    </row>
    <row r="3448" ht="15.75" customHeight="1">
      <c r="A3448" s="12" t="s">
        <v>840</v>
      </c>
      <c r="B3448" s="12" t="s">
        <v>846</v>
      </c>
      <c r="C3448" s="27">
        <v>2012.0</v>
      </c>
      <c r="D3448" s="27">
        <v>1.0</v>
      </c>
    </row>
    <row r="3449" ht="15.75" customHeight="1">
      <c r="A3449" s="12" t="s">
        <v>840</v>
      </c>
      <c r="B3449" s="12" t="s">
        <v>846</v>
      </c>
      <c r="C3449" s="27">
        <v>2013.0</v>
      </c>
      <c r="D3449" s="27">
        <v>1.0</v>
      </c>
    </row>
    <row r="3450" ht="15.75" customHeight="1">
      <c r="A3450" s="12" t="s">
        <v>840</v>
      </c>
      <c r="B3450" s="12" t="s">
        <v>846</v>
      </c>
      <c r="C3450" s="27">
        <v>2014.0</v>
      </c>
      <c r="D3450" s="27">
        <v>0.0</v>
      </c>
    </row>
    <row r="3451" ht="15.75" customHeight="1">
      <c r="A3451" s="12" t="s">
        <v>840</v>
      </c>
      <c r="B3451" s="12" t="s">
        <v>846</v>
      </c>
      <c r="C3451" s="27">
        <v>2015.0</v>
      </c>
      <c r="D3451" s="27">
        <v>0.0</v>
      </c>
    </row>
    <row r="3452" ht="15.75" customHeight="1">
      <c r="A3452" s="12" t="s">
        <v>840</v>
      </c>
      <c r="B3452" s="12" t="s">
        <v>846</v>
      </c>
      <c r="C3452" s="27">
        <v>2016.0</v>
      </c>
      <c r="D3452" s="27">
        <v>0.0</v>
      </c>
    </row>
    <row r="3453" ht="15.75" customHeight="1">
      <c r="A3453" s="12" t="s">
        <v>840</v>
      </c>
      <c r="B3453" s="12" t="s">
        <v>846</v>
      </c>
      <c r="C3453" s="27">
        <v>2017.0</v>
      </c>
      <c r="D3453" s="27">
        <v>0.0</v>
      </c>
    </row>
    <row r="3454" ht="15.75" customHeight="1">
      <c r="A3454" s="12" t="s">
        <v>840</v>
      </c>
      <c r="B3454" s="12" t="s">
        <v>846</v>
      </c>
      <c r="C3454" s="27">
        <v>2018.0</v>
      </c>
      <c r="D3454" s="27">
        <v>0.0</v>
      </c>
    </row>
    <row r="3455" ht="15.75" customHeight="1">
      <c r="A3455" s="12" t="s">
        <v>840</v>
      </c>
      <c r="B3455" s="12" t="s">
        <v>846</v>
      </c>
      <c r="C3455" s="27">
        <v>2019.0</v>
      </c>
      <c r="D3455" s="27">
        <v>0.0</v>
      </c>
    </row>
    <row r="3456" ht="15.75" customHeight="1">
      <c r="A3456" s="12" t="s">
        <v>840</v>
      </c>
      <c r="B3456" s="12" t="s">
        <v>846</v>
      </c>
      <c r="C3456" s="27">
        <v>2020.0</v>
      </c>
      <c r="D3456" s="27">
        <v>0.0</v>
      </c>
    </row>
    <row r="3457" ht="15.75" customHeight="1">
      <c r="A3457" s="12" t="s">
        <v>840</v>
      </c>
      <c r="B3457" s="12" t="s">
        <v>846</v>
      </c>
      <c r="C3457" s="27">
        <v>2021.0</v>
      </c>
      <c r="D3457" s="27">
        <v>0.0</v>
      </c>
    </row>
    <row r="3458" ht="15.75" customHeight="1">
      <c r="A3458" s="12" t="s">
        <v>840</v>
      </c>
      <c r="B3458" s="12" t="s">
        <v>848</v>
      </c>
      <c r="C3458" s="27">
        <v>2001.0</v>
      </c>
      <c r="D3458" s="59"/>
    </row>
    <row r="3459" ht="15.75" customHeight="1">
      <c r="A3459" s="12" t="s">
        <v>840</v>
      </c>
      <c r="B3459" s="12" t="s">
        <v>848</v>
      </c>
      <c r="C3459" s="27">
        <v>2003.0</v>
      </c>
      <c r="D3459" s="59"/>
    </row>
    <row r="3460" ht="15.75" customHeight="1">
      <c r="A3460" s="12" t="s">
        <v>840</v>
      </c>
      <c r="B3460" s="12" t="s">
        <v>848</v>
      </c>
      <c r="C3460" s="27">
        <v>2004.0</v>
      </c>
      <c r="D3460" s="27">
        <v>0.0</v>
      </c>
    </row>
    <row r="3461" ht="15.75" customHeight="1">
      <c r="A3461" s="12" t="s">
        <v>840</v>
      </c>
      <c r="B3461" s="12" t="s">
        <v>848</v>
      </c>
      <c r="C3461" s="27">
        <v>2005.0</v>
      </c>
      <c r="D3461" s="27">
        <v>1.0</v>
      </c>
    </row>
    <row r="3462" ht="15.75" customHeight="1">
      <c r="A3462" s="12" t="s">
        <v>840</v>
      </c>
      <c r="B3462" s="12" t="s">
        <v>848</v>
      </c>
      <c r="C3462" s="27">
        <v>2006.0</v>
      </c>
      <c r="D3462" s="59"/>
    </row>
    <row r="3463" ht="15.75" customHeight="1">
      <c r="A3463" s="12" t="s">
        <v>840</v>
      </c>
      <c r="B3463" s="12" t="s">
        <v>848</v>
      </c>
      <c r="C3463" s="27">
        <v>2007.0</v>
      </c>
      <c r="D3463" s="27">
        <v>0.0</v>
      </c>
    </row>
    <row r="3464" ht="15.75" customHeight="1">
      <c r="A3464" s="12" t="s">
        <v>840</v>
      </c>
      <c r="B3464" s="12" t="s">
        <v>848</v>
      </c>
      <c r="C3464" s="27">
        <v>2009.0</v>
      </c>
      <c r="D3464" s="27">
        <v>1.0</v>
      </c>
    </row>
    <row r="3465" ht="15.75" customHeight="1">
      <c r="A3465" s="12" t="s">
        <v>840</v>
      </c>
      <c r="B3465" s="12" t="s">
        <v>848</v>
      </c>
      <c r="C3465" s="27">
        <v>2010.0</v>
      </c>
      <c r="D3465" s="27">
        <v>1.0</v>
      </c>
    </row>
    <row r="3466" ht="15.75" customHeight="1">
      <c r="A3466" s="12" t="s">
        <v>840</v>
      </c>
      <c r="B3466" s="12" t="s">
        <v>848</v>
      </c>
      <c r="C3466" s="27">
        <v>2011.0</v>
      </c>
      <c r="D3466" s="27">
        <v>1.0</v>
      </c>
    </row>
    <row r="3467" ht="15.75" customHeight="1">
      <c r="A3467" s="12" t="s">
        <v>840</v>
      </c>
      <c r="B3467" s="12" t="s">
        <v>848</v>
      </c>
      <c r="C3467" s="27">
        <v>2012.0</v>
      </c>
      <c r="D3467" s="27">
        <v>0.0</v>
      </c>
    </row>
    <row r="3468" ht="15.75" customHeight="1">
      <c r="A3468" s="12" t="s">
        <v>840</v>
      </c>
      <c r="B3468" s="12" t="s">
        <v>848</v>
      </c>
      <c r="C3468" s="27">
        <v>2013.0</v>
      </c>
      <c r="D3468" s="27">
        <v>0.0</v>
      </c>
    </row>
    <row r="3469" ht="15.75" customHeight="1">
      <c r="A3469" s="12" t="s">
        <v>840</v>
      </c>
      <c r="B3469" s="12" t="s">
        <v>848</v>
      </c>
      <c r="C3469" s="27">
        <v>2014.0</v>
      </c>
      <c r="D3469" s="27">
        <v>1.0</v>
      </c>
    </row>
    <row r="3470" ht="15.75" customHeight="1">
      <c r="A3470" s="12" t="s">
        <v>840</v>
      </c>
      <c r="B3470" s="12" t="s">
        <v>848</v>
      </c>
      <c r="C3470" s="27">
        <v>2015.0</v>
      </c>
      <c r="D3470" s="27">
        <v>0.0</v>
      </c>
    </row>
    <row r="3471" ht="15.75" customHeight="1">
      <c r="A3471" s="12" t="s">
        <v>840</v>
      </c>
      <c r="B3471" s="12" t="s">
        <v>848</v>
      </c>
      <c r="C3471" s="27">
        <v>2016.0</v>
      </c>
      <c r="D3471" s="27">
        <v>1.0</v>
      </c>
    </row>
    <row r="3472" ht="15.75" customHeight="1">
      <c r="A3472" s="12" t="s">
        <v>840</v>
      </c>
      <c r="B3472" s="12" t="s">
        <v>848</v>
      </c>
      <c r="C3472" s="27">
        <v>2017.0</v>
      </c>
      <c r="D3472" s="27">
        <v>1.0</v>
      </c>
    </row>
    <row r="3473" ht="15.75" customHeight="1">
      <c r="A3473" s="12" t="s">
        <v>840</v>
      </c>
      <c r="B3473" s="12" t="s">
        <v>848</v>
      </c>
      <c r="C3473" s="27">
        <v>2018.0</v>
      </c>
      <c r="D3473" s="27">
        <v>0.0</v>
      </c>
    </row>
    <row r="3474" ht="15.75" customHeight="1">
      <c r="A3474" s="12" t="s">
        <v>840</v>
      </c>
      <c r="B3474" s="12" t="s">
        <v>848</v>
      </c>
      <c r="C3474" s="27">
        <v>2019.0</v>
      </c>
      <c r="D3474" s="27">
        <v>0.0</v>
      </c>
    </row>
    <row r="3475" ht="15.75" customHeight="1">
      <c r="A3475" s="12" t="s">
        <v>840</v>
      </c>
      <c r="B3475" s="12" t="s">
        <v>848</v>
      </c>
      <c r="C3475" s="27">
        <v>2020.0</v>
      </c>
      <c r="D3475" s="27">
        <v>0.0</v>
      </c>
    </row>
    <row r="3476" ht="15.75" customHeight="1">
      <c r="A3476" s="12" t="s">
        <v>840</v>
      </c>
      <c r="B3476" s="12" t="s">
        <v>848</v>
      </c>
      <c r="C3476" s="27">
        <v>2021.0</v>
      </c>
      <c r="D3476" s="27">
        <v>0.0</v>
      </c>
    </row>
    <row r="3477" ht="15.75" customHeight="1">
      <c r="A3477" s="12" t="s">
        <v>840</v>
      </c>
      <c r="B3477" s="12" t="s">
        <v>850</v>
      </c>
      <c r="C3477" s="27">
        <v>2001.0</v>
      </c>
      <c r="D3477" s="59"/>
    </row>
    <row r="3478" ht="15.75" customHeight="1">
      <c r="A3478" s="12" t="s">
        <v>840</v>
      </c>
      <c r="B3478" s="12" t="s">
        <v>850</v>
      </c>
      <c r="C3478" s="27">
        <v>2003.0</v>
      </c>
      <c r="D3478" s="59"/>
    </row>
    <row r="3479" ht="15.75" customHeight="1">
      <c r="A3479" s="12" t="s">
        <v>840</v>
      </c>
      <c r="B3479" s="12" t="s">
        <v>850</v>
      </c>
      <c r="C3479" s="27">
        <v>2004.0</v>
      </c>
      <c r="D3479" s="59"/>
    </row>
    <row r="3480" ht="15.75" customHeight="1">
      <c r="A3480" s="12" t="s">
        <v>840</v>
      </c>
      <c r="B3480" s="12" t="s">
        <v>850</v>
      </c>
      <c r="C3480" s="27">
        <v>2005.0</v>
      </c>
      <c r="D3480" s="59"/>
    </row>
    <row r="3481" ht="15.75" customHeight="1">
      <c r="A3481" s="12" t="s">
        <v>840</v>
      </c>
      <c r="B3481" s="12" t="s">
        <v>850</v>
      </c>
      <c r="C3481" s="27">
        <v>2006.0</v>
      </c>
      <c r="D3481" s="59"/>
    </row>
    <row r="3482" ht="15.75" customHeight="1">
      <c r="A3482" s="12" t="s">
        <v>840</v>
      </c>
      <c r="B3482" s="12" t="s">
        <v>850</v>
      </c>
      <c r="C3482" s="27">
        <v>2007.0</v>
      </c>
      <c r="D3482" s="27">
        <v>0.0</v>
      </c>
    </row>
    <row r="3483" ht="15.75" customHeight="1">
      <c r="A3483" s="12" t="s">
        <v>840</v>
      </c>
      <c r="B3483" s="12" t="s">
        <v>850</v>
      </c>
      <c r="C3483" s="27">
        <v>2009.0</v>
      </c>
      <c r="D3483" s="27">
        <v>1.0</v>
      </c>
    </row>
    <row r="3484" ht="15.75" customHeight="1">
      <c r="A3484" s="12" t="s">
        <v>840</v>
      </c>
      <c r="B3484" s="12" t="s">
        <v>850</v>
      </c>
      <c r="C3484" s="27">
        <v>2010.0</v>
      </c>
      <c r="D3484" s="59"/>
    </row>
    <row r="3485" ht="15.75" customHeight="1">
      <c r="A3485" s="12" t="s">
        <v>840</v>
      </c>
      <c r="B3485" s="12" t="s">
        <v>850</v>
      </c>
      <c r="C3485" s="27">
        <v>2011.0</v>
      </c>
      <c r="D3485" s="27">
        <v>1.0</v>
      </c>
    </row>
    <row r="3486" ht="15.75" customHeight="1">
      <c r="A3486" s="12" t="s">
        <v>840</v>
      </c>
      <c r="B3486" s="12" t="s">
        <v>850</v>
      </c>
      <c r="C3486" s="27">
        <v>2012.0</v>
      </c>
      <c r="D3486" s="59"/>
    </row>
    <row r="3487" ht="15.75" customHeight="1">
      <c r="A3487" s="12" t="s">
        <v>840</v>
      </c>
      <c r="B3487" s="12" t="s">
        <v>850</v>
      </c>
      <c r="C3487" s="27">
        <v>2013.0</v>
      </c>
      <c r="D3487" s="27">
        <v>0.0</v>
      </c>
    </row>
    <row r="3488" ht="15.75" customHeight="1">
      <c r="A3488" s="12" t="s">
        <v>840</v>
      </c>
      <c r="B3488" s="12" t="s">
        <v>850</v>
      </c>
      <c r="C3488" s="27">
        <v>2014.0</v>
      </c>
      <c r="D3488" s="27">
        <v>0.0</v>
      </c>
    </row>
    <row r="3489" ht="15.75" customHeight="1">
      <c r="A3489" s="12" t="s">
        <v>840</v>
      </c>
      <c r="B3489" s="12" t="s">
        <v>850</v>
      </c>
      <c r="C3489" s="27">
        <v>2015.0</v>
      </c>
      <c r="D3489" s="27">
        <v>0.0</v>
      </c>
    </row>
    <row r="3490" ht="15.75" customHeight="1">
      <c r="A3490" s="12" t="s">
        <v>840</v>
      </c>
      <c r="B3490" s="12" t="s">
        <v>850</v>
      </c>
      <c r="C3490" s="27">
        <v>2016.0</v>
      </c>
      <c r="D3490" s="27">
        <v>1.0</v>
      </c>
    </row>
    <row r="3491" ht="15.75" customHeight="1">
      <c r="A3491" s="12" t="s">
        <v>840</v>
      </c>
      <c r="B3491" s="12" t="s">
        <v>850</v>
      </c>
      <c r="C3491" s="27">
        <v>2017.0</v>
      </c>
      <c r="D3491" s="27">
        <v>0.0</v>
      </c>
    </row>
    <row r="3492" ht="15.75" customHeight="1">
      <c r="A3492" s="12" t="s">
        <v>840</v>
      </c>
      <c r="B3492" s="12" t="s">
        <v>850</v>
      </c>
      <c r="C3492" s="27">
        <v>2018.0</v>
      </c>
      <c r="D3492" s="59"/>
    </row>
    <row r="3493" ht="15.75" customHeight="1">
      <c r="A3493" s="12" t="s">
        <v>840</v>
      </c>
      <c r="B3493" s="12" t="s">
        <v>850</v>
      </c>
      <c r="C3493" s="27">
        <v>2019.0</v>
      </c>
      <c r="D3493" s="27">
        <v>1.0</v>
      </c>
    </row>
    <row r="3494" ht="15.75" customHeight="1">
      <c r="A3494" s="12" t="s">
        <v>840</v>
      </c>
      <c r="B3494" s="12" t="s">
        <v>850</v>
      </c>
      <c r="C3494" s="27">
        <v>2020.0</v>
      </c>
      <c r="D3494" s="27">
        <v>0.0</v>
      </c>
    </row>
    <row r="3495" ht="15.75" customHeight="1">
      <c r="A3495" s="12" t="s">
        <v>840</v>
      </c>
      <c r="B3495" s="12" t="s">
        <v>850</v>
      </c>
      <c r="C3495" s="27">
        <v>2021.0</v>
      </c>
      <c r="D3495" s="27">
        <v>0.0</v>
      </c>
    </row>
    <row r="3496" ht="15.75" customHeight="1">
      <c r="A3496" s="12" t="s">
        <v>840</v>
      </c>
      <c r="B3496" s="12" t="s">
        <v>852</v>
      </c>
      <c r="C3496" s="27">
        <v>2001.0</v>
      </c>
      <c r="D3496" s="27">
        <v>0.0</v>
      </c>
    </row>
    <row r="3497" ht="15.75" customHeight="1">
      <c r="A3497" s="12" t="s">
        <v>840</v>
      </c>
      <c r="B3497" s="12" t="s">
        <v>852</v>
      </c>
      <c r="C3497" s="27">
        <v>2003.0</v>
      </c>
      <c r="D3497" s="59"/>
    </row>
    <row r="3498" ht="15.75" customHeight="1">
      <c r="A3498" s="12" t="s">
        <v>840</v>
      </c>
      <c r="B3498" s="12" t="s">
        <v>852</v>
      </c>
      <c r="C3498" s="27">
        <v>2004.0</v>
      </c>
      <c r="D3498" s="27">
        <v>0.0</v>
      </c>
    </row>
    <row r="3499" ht="15.75" customHeight="1">
      <c r="A3499" s="12" t="s">
        <v>840</v>
      </c>
      <c r="B3499" s="12" t="s">
        <v>852</v>
      </c>
      <c r="C3499" s="27">
        <v>2005.0</v>
      </c>
      <c r="D3499" s="27">
        <v>1.0</v>
      </c>
    </row>
    <row r="3500" ht="15.75" customHeight="1">
      <c r="A3500" s="12" t="s">
        <v>840</v>
      </c>
      <c r="B3500" s="12" t="s">
        <v>852</v>
      </c>
      <c r="C3500" s="27">
        <v>2006.0</v>
      </c>
      <c r="D3500" s="27">
        <v>0.0</v>
      </c>
    </row>
    <row r="3501" ht="15.75" customHeight="1">
      <c r="A3501" s="12" t="s">
        <v>840</v>
      </c>
      <c r="B3501" s="12" t="s">
        <v>852</v>
      </c>
      <c r="C3501" s="27">
        <v>2007.0</v>
      </c>
      <c r="D3501" s="27">
        <v>0.0</v>
      </c>
    </row>
    <row r="3502" ht="15.75" customHeight="1">
      <c r="A3502" s="12" t="s">
        <v>840</v>
      </c>
      <c r="B3502" s="12" t="s">
        <v>852</v>
      </c>
      <c r="C3502" s="27">
        <v>2009.0</v>
      </c>
      <c r="D3502" s="59"/>
    </row>
    <row r="3503" ht="15.75" customHeight="1">
      <c r="A3503" s="12" t="s">
        <v>840</v>
      </c>
      <c r="B3503" s="12" t="s">
        <v>852</v>
      </c>
      <c r="C3503" s="27">
        <v>2010.0</v>
      </c>
      <c r="D3503" s="59"/>
    </row>
    <row r="3504" ht="15.75" customHeight="1">
      <c r="A3504" s="12" t="s">
        <v>840</v>
      </c>
      <c r="B3504" s="12" t="s">
        <v>852</v>
      </c>
      <c r="C3504" s="27">
        <v>2011.0</v>
      </c>
      <c r="D3504" s="27">
        <v>0.0</v>
      </c>
    </row>
    <row r="3505" ht="15.75" customHeight="1">
      <c r="A3505" s="12" t="s">
        <v>840</v>
      </c>
      <c r="B3505" s="12" t="s">
        <v>852</v>
      </c>
      <c r="C3505" s="27">
        <v>2012.0</v>
      </c>
      <c r="D3505" s="27">
        <v>0.0</v>
      </c>
    </row>
    <row r="3506" ht="15.75" customHeight="1">
      <c r="A3506" s="12" t="s">
        <v>840</v>
      </c>
      <c r="B3506" s="12" t="s">
        <v>852</v>
      </c>
      <c r="C3506" s="27">
        <v>2013.0</v>
      </c>
      <c r="D3506" s="27">
        <v>0.0</v>
      </c>
    </row>
    <row r="3507" ht="15.75" customHeight="1">
      <c r="A3507" s="12" t="s">
        <v>840</v>
      </c>
      <c r="B3507" s="12" t="s">
        <v>852</v>
      </c>
      <c r="C3507" s="27">
        <v>2014.0</v>
      </c>
      <c r="D3507" s="27">
        <v>0.0</v>
      </c>
    </row>
    <row r="3508" ht="15.75" customHeight="1">
      <c r="A3508" s="12" t="s">
        <v>840</v>
      </c>
      <c r="B3508" s="12" t="s">
        <v>852</v>
      </c>
      <c r="C3508" s="27">
        <v>2015.0</v>
      </c>
      <c r="D3508" s="27">
        <v>0.0</v>
      </c>
    </row>
    <row r="3509" ht="15.75" customHeight="1">
      <c r="A3509" s="12" t="s">
        <v>840</v>
      </c>
      <c r="B3509" s="12" t="s">
        <v>852</v>
      </c>
      <c r="C3509" s="27">
        <v>2016.0</v>
      </c>
      <c r="D3509" s="27">
        <v>0.0</v>
      </c>
    </row>
    <row r="3510" ht="15.75" customHeight="1">
      <c r="A3510" s="12" t="s">
        <v>840</v>
      </c>
      <c r="B3510" s="12" t="s">
        <v>852</v>
      </c>
      <c r="C3510" s="27">
        <v>2017.0</v>
      </c>
      <c r="D3510" s="27">
        <v>0.0</v>
      </c>
    </row>
    <row r="3511" ht="15.75" customHeight="1">
      <c r="A3511" s="12" t="s">
        <v>840</v>
      </c>
      <c r="B3511" s="12" t="s">
        <v>852</v>
      </c>
      <c r="C3511" s="27">
        <v>2018.0</v>
      </c>
      <c r="D3511" s="27">
        <v>0.0</v>
      </c>
    </row>
    <row r="3512" ht="15.75" customHeight="1">
      <c r="A3512" s="12" t="s">
        <v>840</v>
      </c>
      <c r="B3512" s="12" t="s">
        <v>852</v>
      </c>
      <c r="C3512" s="27">
        <v>2019.0</v>
      </c>
      <c r="D3512" s="27">
        <v>0.0</v>
      </c>
    </row>
    <row r="3513" ht="15.75" customHeight="1">
      <c r="A3513" s="12" t="s">
        <v>840</v>
      </c>
      <c r="B3513" s="12" t="s">
        <v>852</v>
      </c>
      <c r="C3513" s="27">
        <v>2020.0</v>
      </c>
      <c r="D3513" s="27">
        <v>0.0</v>
      </c>
    </row>
    <row r="3514" ht="15.75" customHeight="1">
      <c r="A3514" s="12" t="s">
        <v>840</v>
      </c>
      <c r="B3514" s="12" t="s">
        <v>852</v>
      </c>
      <c r="C3514" s="27">
        <v>2021.0</v>
      </c>
      <c r="D3514" s="27">
        <v>0.0</v>
      </c>
    </row>
    <row r="3515" ht="15.75" customHeight="1">
      <c r="A3515" s="12" t="s">
        <v>840</v>
      </c>
      <c r="B3515" s="12" t="s">
        <v>854</v>
      </c>
      <c r="C3515" s="27">
        <v>2001.0</v>
      </c>
      <c r="D3515" s="27">
        <v>1.0</v>
      </c>
    </row>
    <row r="3516" ht="15.75" customHeight="1">
      <c r="A3516" s="12" t="s">
        <v>840</v>
      </c>
      <c r="B3516" s="12" t="s">
        <v>854</v>
      </c>
      <c r="C3516" s="27">
        <v>2003.0</v>
      </c>
      <c r="D3516" s="27">
        <v>1.0</v>
      </c>
    </row>
    <row r="3517" ht="15.75" customHeight="1">
      <c r="A3517" s="12" t="s">
        <v>840</v>
      </c>
      <c r="B3517" s="12" t="s">
        <v>854</v>
      </c>
      <c r="C3517" s="27">
        <v>2004.0</v>
      </c>
      <c r="D3517" s="27">
        <v>0.0</v>
      </c>
    </row>
    <row r="3518" ht="15.75" customHeight="1">
      <c r="A3518" s="12" t="s">
        <v>840</v>
      </c>
      <c r="B3518" s="12" t="s">
        <v>854</v>
      </c>
      <c r="C3518" s="27">
        <v>2005.0</v>
      </c>
      <c r="D3518" s="27">
        <v>0.0</v>
      </c>
    </row>
    <row r="3519" ht="15.75" customHeight="1">
      <c r="A3519" s="12" t="s">
        <v>840</v>
      </c>
      <c r="B3519" s="12" t="s">
        <v>854</v>
      </c>
      <c r="C3519" s="27">
        <v>2006.0</v>
      </c>
      <c r="D3519" s="27">
        <v>1.0</v>
      </c>
    </row>
    <row r="3520" ht="15.75" customHeight="1">
      <c r="A3520" s="12" t="s">
        <v>840</v>
      </c>
      <c r="B3520" s="12" t="s">
        <v>854</v>
      </c>
      <c r="C3520" s="27">
        <v>2007.0</v>
      </c>
      <c r="D3520" s="27">
        <v>1.0</v>
      </c>
    </row>
    <row r="3521" ht="15.75" customHeight="1">
      <c r="A3521" s="12" t="s">
        <v>840</v>
      </c>
      <c r="B3521" s="12" t="s">
        <v>854</v>
      </c>
      <c r="C3521" s="27">
        <v>2009.0</v>
      </c>
      <c r="D3521" s="27">
        <v>0.0</v>
      </c>
    </row>
    <row r="3522" ht="15.75" customHeight="1">
      <c r="A3522" s="12" t="s">
        <v>840</v>
      </c>
      <c r="B3522" s="12" t="s">
        <v>854</v>
      </c>
      <c r="C3522" s="27">
        <v>2010.0</v>
      </c>
      <c r="D3522" s="27">
        <v>2.0</v>
      </c>
    </row>
    <row r="3523" ht="15.75" customHeight="1">
      <c r="A3523" s="12" t="s">
        <v>840</v>
      </c>
      <c r="B3523" s="12" t="s">
        <v>854</v>
      </c>
      <c r="C3523" s="27">
        <v>2011.0</v>
      </c>
      <c r="D3523" s="27">
        <v>1.0</v>
      </c>
    </row>
    <row r="3524" ht="15.75" customHeight="1">
      <c r="A3524" s="12" t="s">
        <v>840</v>
      </c>
      <c r="B3524" s="12" t="s">
        <v>854</v>
      </c>
      <c r="C3524" s="27">
        <v>2012.0</v>
      </c>
      <c r="D3524" s="27">
        <v>0.0</v>
      </c>
    </row>
    <row r="3525" ht="15.75" customHeight="1">
      <c r="A3525" s="12" t="s">
        <v>840</v>
      </c>
      <c r="B3525" s="12" t="s">
        <v>854</v>
      </c>
      <c r="C3525" s="27">
        <v>2013.0</v>
      </c>
      <c r="D3525" s="27">
        <v>1.0</v>
      </c>
    </row>
    <row r="3526" ht="15.75" customHeight="1">
      <c r="A3526" s="12" t="s">
        <v>840</v>
      </c>
      <c r="B3526" s="12" t="s">
        <v>854</v>
      </c>
      <c r="C3526" s="27">
        <v>2014.0</v>
      </c>
      <c r="D3526" s="27">
        <v>1.0</v>
      </c>
    </row>
    <row r="3527" ht="15.75" customHeight="1">
      <c r="A3527" s="12" t="s">
        <v>840</v>
      </c>
      <c r="B3527" s="12" t="s">
        <v>854</v>
      </c>
      <c r="C3527" s="27">
        <v>2015.0</v>
      </c>
      <c r="D3527" s="27">
        <v>2.0</v>
      </c>
    </row>
    <row r="3528" ht="15.75" customHeight="1">
      <c r="A3528" s="12" t="s">
        <v>840</v>
      </c>
      <c r="B3528" s="12" t="s">
        <v>854</v>
      </c>
      <c r="C3528" s="27">
        <v>2016.0</v>
      </c>
      <c r="D3528" s="27">
        <v>2.0</v>
      </c>
    </row>
    <row r="3529" ht="15.75" customHeight="1">
      <c r="A3529" s="12" t="s">
        <v>840</v>
      </c>
      <c r="B3529" s="12" t="s">
        <v>854</v>
      </c>
      <c r="C3529" s="27">
        <v>2017.0</v>
      </c>
      <c r="D3529" s="27">
        <v>0.0</v>
      </c>
    </row>
    <row r="3530" ht="15.75" customHeight="1">
      <c r="A3530" s="12" t="s">
        <v>840</v>
      </c>
      <c r="B3530" s="12" t="s">
        <v>854</v>
      </c>
      <c r="C3530" s="27">
        <v>2018.0</v>
      </c>
      <c r="D3530" s="27">
        <v>0.0</v>
      </c>
    </row>
    <row r="3531" ht="15.75" customHeight="1">
      <c r="A3531" s="12" t="s">
        <v>840</v>
      </c>
      <c r="B3531" s="12" t="s">
        <v>854</v>
      </c>
      <c r="C3531" s="27">
        <v>2019.0</v>
      </c>
      <c r="D3531" s="27">
        <v>0.0</v>
      </c>
    </row>
    <row r="3532" ht="15.75" customHeight="1">
      <c r="A3532" s="12" t="s">
        <v>840</v>
      </c>
      <c r="B3532" s="12" t="s">
        <v>854</v>
      </c>
      <c r="C3532" s="27">
        <v>2020.0</v>
      </c>
      <c r="D3532" s="27">
        <v>0.0</v>
      </c>
    </row>
    <row r="3533" ht="15.75" customHeight="1">
      <c r="A3533" s="12" t="s">
        <v>840</v>
      </c>
      <c r="B3533" s="12" t="s">
        <v>854</v>
      </c>
      <c r="C3533" s="27">
        <v>2021.0</v>
      </c>
      <c r="D3533" s="27">
        <v>0.0</v>
      </c>
    </row>
    <row r="3534" ht="15.75" customHeight="1">
      <c r="A3534" s="12" t="s">
        <v>840</v>
      </c>
      <c r="B3534" s="12" t="s">
        <v>856</v>
      </c>
      <c r="C3534" s="27">
        <v>2001.0</v>
      </c>
      <c r="D3534" s="59"/>
    </row>
    <row r="3535" ht="15.75" customHeight="1">
      <c r="A3535" s="12" t="s">
        <v>840</v>
      </c>
      <c r="B3535" s="12" t="s">
        <v>856</v>
      </c>
      <c r="C3535" s="27">
        <v>2003.0</v>
      </c>
      <c r="D3535" s="59"/>
    </row>
    <row r="3536" ht="15.75" customHeight="1">
      <c r="A3536" s="12" t="s">
        <v>840</v>
      </c>
      <c r="B3536" s="12" t="s">
        <v>856</v>
      </c>
      <c r="C3536" s="27">
        <v>2004.0</v>
      </c>
      <c r="D3536" s="59"/>
    </row>
    <row r="3537" ht="15.75" customHeight="1">
      <c r="A3537" s="12" t="s">
        <v>840</v>
      </c>
      <c r="B3537" s="12" t="s">
        <v>856</v>
      </c>
      <c r="C3537" s="27">
        <v>2005.0</v>
      </c>
      <c r="D3537" s="59"/>
    </row>
    <row r="3538" ht="15.75" customHeight="1">
      <c r="A3538" s="12" t="s">
        <v>840</v>
      </c>
      <c r="B3538" s="12" t="s">
        <v>856</v>
      </c>
      <c r="C3538" s="27">
        <v>2006.0</v>
      </c>
      <c r="D3538" s="59"/>
    </row>
    <row r="3539" ht="15.75" customHeight="1">
      <c r="A3539" s="12" t="s">
        <v>840</v>
      </c>
      <c r="B3539" s="12" t="s">
        <v>856</v>
      </c>
      <c r="C3539" s="27">
        <v>2007.0</v>
      </c>
      <c r="D3539" s="59"/>
    </row>
    <row r="3540" ht="15.75" customHeight="1">
      <c r="A3540" s="12" t="s">
        <v>840</v>
      </c>
      <c r="B3540" s="12" t="s">
        <v>856</v>
      </c>
      <c r="C3540" s="27">
        <v>2009.0</v>
      </c>
      <c r="D3540" s="27">
        <v>1.0</v>
      </c>
    </row>
    <row r="3541" ht="15.75" customHeight="1">
      <c r="A3541" s="12" t="s">
        <v>840</v>
      </c>
      <c r="B3541" s="12" t="s">
        <v>856</v>
      </c>
      <c r="C3541" s="27">
        <v>2010.0</v>
      </c>
      <c r="D3541" s="27">
        <v>1.0</v>
      </c>
    </row>
    <row r="3542" ht="15.75" customHeight="1">
      <c r="A3542" s="12" t="s">
        <v>840</v>
      </c>
      <c r="B3542" s="12" t="s">
        <v>856</v>
      </c>
      <c r="C3542" s="27">
        <v>2011.0</v>
      </c>
      <c r="D3542" s="27">
        <v>1.0</v>
      </c>
    </row>
    <row r="3543" ht="15.75" customHeight="1">
      <c r="A3543" s="12" t="s">
        <v>840</v>
      </c>
      <c r="B3543" s="12" t="s">
        <v>856</v>
      </c>
      <c r="C3543" s="27">
        <v>2012.0</v>
      </c>
      <c r="D3543" s="27">
        <v>0.0</v>
      </c>
    </row>
    <row r="3544" ht="15.75" customHeight="1">
      <c r="A3544" s="12" t="s">
        <v>840</v>
      </c>
      <c r="B3544" s="12" t="s">
        <v>856</v>
      </c>
      <c r="C3544" s="27">
        <v>2013.0</v>
      </c>
      <c r="D3544" s="27">
        <v>1.0</v>
      </c>
    </row>
    <row r="3545" ht="15.75" customHeight="1">
      <c r="A3545" s="12" t="s">
        <v>840</v>
      </c>
      <c r="B3545" s="12" t="s">
        <v>856</v>
      </c>
      <c r="C3545" s="27">
        <v>2014.0</v>
      </c>
      <c r="D3545" s="27">
        <v>0.0</v>
      </c>
    </row>
    <row r="3546" ht="15.75" customHeight="1">
      <c r="A3546" s="12" t="s">
        <v>840</v>
      </c>
      <c r="B3546" s="12" t="s">
        <v>856</v>
      </c>
      <c r="C3546" s="27">
        <v>2015.0</v>
      </c>
      <c r="D3546" s="27">
        <v>0.0</v>
      </c>
    </row>
    <row r="3547" ht="15.75" customHeight="1">
      <c r="A3547" s="12" t="s">
        <v>840</v>
      </c>
      <c r="B3547" s="12" t="s">
        <v>856</v>
      </c>
      <c r="C3547" s="27">
        <v>2016.0</v>
      </c>
      <c r="D3547" s="27">
        <v>1.0</v>
      </c>
    </row>
    <row r="3548" ht="15.75" customHeight="1">
      <c r="A3548" s="12" t="s">
        <v>840</v>
      </c>
      <c r="B3548" s="12" t="s">
        <v>856</v>
      </c>
      <c r="C3548" s="27">
        <v>2017.0</v>
      </c>
      <c r="D3548" s="27">
        <v>1.0</v>
      </c>
    </row>
    <row r="3549" ht="15.75" customHeight="1">
      <c r="A3549" s="12" t="s">
        <v>840</v>
      </c>
      <c r="B3549" s="12" t="s">
        <v>856</v>
      </c>
      <c r="C3549" s="27">
        <v>2018.0</v>
      </c>
      <c r="D3549" s="27">
        <v>1.0</v>
      </c>
    </row>
    <row r="3550" ht="15.75" customHeight="1">
      <c r="A3550" s="12" t="s">
        <v>840</v>
      </c>
      <c r="B3550" s="12" t="s">
        <v>856</v>
      </c>
      <c r="C3550" s="27">
        <v>2019.0</v>
      </c>
      <c r="D3550" s="27">
        <v>0.0</v>
      </c>
    </row>
    <row r="3551" ht="15.75" customHeight="1">
      <c r="A3551" s="12" t="s">
        <v>840</v>
      </c>
      <c r="B3551" s="12" t="s">
        <v>856</v>
      </c>
      <c r="C3551" s="27">
        <v>2020.0</v>
      </c>
      <c r="D3551" s="27">
        <v>0.0</v>
      </c>
    </row>
    <row r="3552" ht="15.75" customHeight="1">
      <c r="A3552" s="12" t="s">
        <v>840</v>
      </c>
      <c r="B3552" s="12" t="s">
        <v>856</v>
      </c>
      <c r="C3552" s="27">
        <v>2021.0</v>
      </c>
      <c r="D3552" s="27">
        <v>0.0</v>
      </c>
    </row>
    <row r="3553" ht="15.75" customHeight="1">
      <c r="A3553" s="12" t="s">
        <v>840</v>
      </c>
      <c r="B3553" s="12" t="s">
        <v>858</v>
      </c>
      <c r="C3553" s="27">
        <v>2001.0</v>
      </c>
      <c r="D3553" s="59"/>
    </row>
    <row r="3554" ht="15.75" customHeight="1">
      <c r="A3554" s="12" t="s">
        <v>840</v>
      </c>
      <c r="B3554" s="12" t="s">
        <v>858</v>
      </c>
      <c r="C3554" s="27">
        <v>2003.0</v>
      </c>
      <c r="D3554" s="59"/>
    </row>
    <row r="3555" ht="15.75" customHeight="1">
      <c r="A3555" s="12" t="s">
        <v>840</v>
      </c>
      <c r="B3555" s="12" t="s">
        <v>858</v>
      </c>
      <c r="C3555" s="27">
        <v>2004.0</v>
      </c>
      <c r="D3555" s="59"/>
    </row>
    <row r="3556" ht="15.75" customHeight="1">
      <c r="A3556" s="12" t="s">
        <v>840</v>
      </c>
      <c r="B3556" s="12" t="s">
        <v>858</v>
      </c>
      <c r="C3556" s="27">
        <v>2005.0</v>
      </c>
      <c r="D3556" s="59"/>
    </row>
    <row r="3557" ht="15.75" customHeight="1">
      <c r="A3557" s="12" t="s">
        <v>840</v>
      </c>
      <c r="B3557" s="12" t="s">
        <v>858</v>
      </c>
      <c r="C3557" s="27">
        <v>2006.0</v>
      </c>
      <c r="D3557" s="59"/>
    </row>
    <row r="3558" ht="15.75" customHeight="1">
      <c r="A3558" s="12" t="s">
        <v>840</v>
      </c>
      <c r="B3558" s="12" t="s">
        <v>858</v>
      </c>
      <c r="C3558" s="27">
        <v>2007.0</v>
      </c>
      <c r="D3558" s="59"/>
    </row>
    <row r="3559" ht="15.75" customHeight="1">
      <c r="A3559" s="12" t="s">
        <v>840</v>
      </c>
      <c r="B3559" s="12" t="s">
        <v>858</v>
      </c>
      <c r="C3559" s="27">
        <v>2009.0</v>
      </c>
      <c r="D3559" s="27">
        <v>1.0</v>
      </c>
    </row>
    <row r="3560" ht="15.75" customHeight="1">
      <c r="A3560" s="12" t="s">
        <v>840</v>
      </c>
      <c r="B3560" s="12" t="s">
        <v>858</v>
      </c>
      <c r="C3560" s="27">
        <v>2010.0</v>
      </c>
      <c r="D3560" s="27">
        <v>1.0</v>
      </c>
    </row>
    <row r="3561" ht="15.75" customHeight="1">
      <c r="A3561" s="12" t="s">
        <v>840</v>
      </c>
      <c r="B3561" s="12" t="s">
        <v>858</v>
      </c>
      <c r="C3561" s="27">
        <v>2011.0</v>
      </c>
      <c r="D3561" s="27">
        <v>0.0</v>
      </c>
    </row>
    <row r="3562" ht="15.75" customHeight="1">
      <c r="A3562" s="12" t="s">
        <v>840</v>
      </c>
      <c r="B3562" s="12" t="s">
        <v>858</v>
      </c>
      <c r="C3562" s="27">
        <v>2012.0</v>
      </c>
      <c r="D3562" s="27">
        <v>1.0</v>
      </c>
    </row>
    <row r="3563" ht="15.75" customHeight="1">
      <c r="A3563" s="12" t="s">
        <v>840</v>
      </c>
      <c r="B3563" s="12" t="s">
        <v>858</v>
      </c>
      <c r="C3563" s="27">
        <v>2013.0</v>
      </c>
      <c r="D3563" s="27">
        <v>1.0</v>
      </c>
    </row>
    <row r="3564" ht="15.75" customHeight="1">
      <c r="A3564" s="12" t="s">
        <v>840</v>
      </c>
      <c r="B3564" s="12" t="s">
        <v>858</v>
      </c>
      <c r="C3564" s="27">
        <v>2014.0</v>
      </c>
      <c r="D3564" s="27">
        <v>0.0</v>
      </c>
    </row>
    <row r="3565" ht="15.75" customHeight="1">
      <c r="A3565" s="12" t="s">
        <v>840</v>
      </c>
      <c r="B3565" s="12" t="s">
        <v>858</v>
      </c>
      <c r="C3565" s="27">
        <v>2015.0</v>
      </c>
      <c r="D3565" s="27">
        <v>0.0</v>
      </c>
    </row>
    <row r="3566" ht="15.75" customHeight="1">
      <c r="A3566" s="12" t="s">
        <v>840</v>
      </c>
      <c r="B3566" s="12" t="s">
        <v>858</v>
      </c>
      <c r="C3566" s="27">
        <v>2016.0</v>
      </c>
      <c r="D3566" s="27">
        <v>0.0</v>
      </c>
    </row>
    <row r="3567" ht="15.75" customHeight="1">
      <c r="A3567" s="12" t="s">
        <v>840</v>
      </c>
      <c r="B3567" s="12" t="s">
        <v>858</v>
      </c>
      <c r="C3567" s="27">
        <v>2017.0</v>
      </c>
      <c r="D3567" s="27">
        <v>0.0</v>
      </c>
    </row>
    <row r="3568" ht="15.75" customHeight="1">
      <c r="A3568" s="12" t="s">
        <v>840</v>
      </c>
      <c r="B3568" s="12" t="s">
        <v>858</v>
      </c>
      <c r="C3568" s="27">
        <v>2018.0</v>
      </c>
      <c r="D3568" s="27">
        <v>0.0</v>
      </c>
    </row>
    <row r="3569" ht="15.75" customHeight="1">
      <c r="A3569" s="12" t="s">
        <v>840</v>
      </c>
      <c r="B3569" s="12" t="s">
        <v>858</v>
      </c>
      <c r="C3569" s="27">
        <v>2019.0</v>
      </c>
      <c r="D3569" s="27">
        <v>0.0</v>
      </c>
    </row>
    <row r="3570" ht="15.75" customHeight="1">
      <c r="A3570" s="12" t="s">
        <v>840</v>
      </c>
      <c r="B3570" s="12" t="s">
        <v>858</v>
      </c>
      <c r="C3570" s="27">
        <v>2020.0</v>
      </c>
      <c r="D3570" s="27">
        <v>0.0</v>
      </c>
    </row>
    <row r="3571" ht="15.75" customHeight="1">
      <c r="A3571" s="12" t="s">
        <v>840</v>
      </c>
      <c r="B3571" s="12" t="s">
        <v>858</v>
      </c>
      <c r="C3571" s="27">
        <v>2021.0</v>
      </c>
      <c r="D3571" s="27">
        <v>0.0</v>
      </c>
    </row>
    <row r="3572" ht="15.75" customHeight="1">
      <c r="A3572" s="12" t="s">
        <v>860</v>
      </c>
      <c r="B3572" s="12" t="s">
        <v>861</v>
      </c>
      <c r="C3572" s="27">
        <v>1993.0</v>
      </c>
      <c r="D3572" s="27">
        <v>248.0</v>
      </c>
    </row>
    <row r="3573" ht="15.75" customHeight="1">
      <c r="A3573" s="12" t="s">
        <v>860</v>
      </c>
      <c r="B3573" s="12" t="s">
        <v>861</v>
      </c>
      <c r="C3573" s="27">
        <v>1994.0</v>
      </c>
      <c r="D3573" s="27">
        <v>309.0</v>
      </c>
    </row>
    <row r="3574" ht="15.75" customHeight="1">
      <c r="A3574" s="12" t="s">
        <v>860</v>
      </c>
      <c r="B3574" s="12" t="s">
        <v>861</v>
      </c>
      <c r="C3574" s="27">
        <v>1995.0</v>
      </c>
      <c r="D3574" s="27">
        <v>384.0</v>
      </c>
    </row>
    <row r="3575" ht="15.75" customHeight="1">
      <c r="A3575" s="12" t="s">
        <v>860</v>
      </c>
      <c r="B3575" s="12" t="s">
        <v>861</v>
      </c>
      <c r="C3575" s="27">
        <v>1996.0</v>
      </c>
      <c r="D3575" s="27">
        <v>403.0</v>
      </c>
    </row>
    <row r="3576" ht="15.75" customHeight="1">
      <c r="A3576" s="12" t="s">
        <v>860</v>
      </c>
      <c r="B3576" s="12" t="s">
        <v>861</v>
      </c>
      <c r="C3576" s="27">
        <v>1997.0</v>
      </c>
      <c r="D3576" s="27">
        <v>410.0</v>
      </c>
    </row>
    <row r="3577" ht="15.75" customHeight="1">
      <c r="A3577" s="12" t="s">
        <v>860</v>
      </c>
      <c r="B3577" s="12" t="s">
        <v>861</v>
      </c>
      <c r="C3577" s="27">
        <v>1998.0</v>
      </c>
      <c r="D3577" s="27">
        <v>562.0</v>
      </c>
    </row>
    <row r="3578" ht="15.75" customHeight="1">
      <c r="A3578" s="12" t="s">
        <v>860</v>
      </c>
      <c r="B3578" s="12" t="s">
        <v>861</v>
      </c>
      <c r="C3578" s="27">
        <v>1999.0</v>
      </c>
      <c r="D3578" s="27">
        <v>602.0</v>
      </c>
    </row>
    <row r="3579" ht="15.75" customHeight="1">
      <c r="A3579" s="12" t="s">
        <v>860</v>
      </c>
      <c r="B3579" s="12" t="s">
        <v>861</v>
      </c>
      <c r="C3579" s="27">
        <v>2000.0</v>
      </c>
      <c r="D3579" s="27">
        <v>799.0</v>
      </c>
    </row>
    <row r="3580" ht="15.75" customHeight="1">
      <c r="A3580" s="12" t="s">
        <v>860</v>
      </c>
      <c r="B3580" s="12" t="s">
        <v>861</v>
      </c>
      <c r="C3580" s="27">
        <v>2001.0</v>
      </c>
      <c r="D3580" s="27">
        <v>972.0</v>
      </c>
    </row>
    <row r="3581" ht="15.75" customHeight="1">
      <c r="A3581" s="12" t="s">
        <v>860</v>
      </c>
      <c r="B3581" s="12" t="s">
        <v>861</v>
      </c>
      <c r="C3581" s="27">
        <v>2002.0</v>
      </c>
      <c r="D3581" s="27">
        <v>1007.0</v>
      </c>
    </row>
    <row r="3582" ht="15.75" customHeight="1">
      <c r="A3582" s="12" t="s">
        <v>860</v>
      </c>
      <c r="B3582" s="12" t="s">
        <v>861</v>
      </c>
      <c r="C3582" s="27">
        <v>2003.0</v>
      </c>
      <c r="D3582" s="59"/>
    </row>
    <row r="3583" ht="15.75" customHeight="1">
      <c r="A3583" s="12" t="s">
        <v>860</v>
      </c>
      <c r="B3583" s="12" t="s">
        <v>861</v>
      </c>
      <c r="C3583" s="27">
        <v>2004.0</v>
      </c>
      <c r="D3583" s="27">
        <v>1065.0</v>
      </c>
    </row>
    <row r="3584" ht="15.75" customHeight="1">
      <c r="A3584" s="12" t="s">
        <v>860</v>
      </c>
      <c r="B3584" s="12" t="s">
        <v>861</v>
      </c>
      <c r="C3584" s="27">
        <v>2005.0</v>
      </c>
      <c r="D3584" s="59"/>
    </row>
    <row r="3585" ht="15.75" customHeight="1">
      <c r="A3585" s="12" t="s">
        <v>860</v>
      </c>
      <c r="B3585" s="12" t="s">
        <v>861</v>
      </c>
      <c r="C3585" s="27">
        <v>2006.0</v>
      </c>
      <c r="D3585" s="59"/>
    </row>
    <row r="3586" ht="15.75" customHeight="1">
      <c r="A3586" s="12" t="s">
        <v>860</v>
      </c>
      <c r="B3586" s="12" t="s">
        <v>861</v>
      </c>
      <c r="C3586" s="27">
        <v>2007.0</v>
      </c>
      <c r="D3586" s="59"/>
    </row>
    <row r="3587" ht="15.75" customHeight="1">
      <c r="A3587" s="12" t="s">
        <v>860</v>
      </c>
      <c r="B3587" s="12" t="s">
        <v>861</v>
      </c>
      <c r="C3587" s="27">
        <v>2008.0</v>
      </c>
      <c r="D3587" s="59"/>
    </row>
    <row r="3588" ht="15.75" customHeight="1">
      <c r="A3588" s="12" t="s">
        <v>860</v>
      </c>
      <c r="B3588" s="12" t="s">
        <v>861</v>
      </c>
      <c r="C3588" s="27">
        <v>2009.0</v>
      </c>
      <c r="D3588" s="27">
        <v>1221.0</v>
      </c>
    </row>
    <row r="3589" ht="15.75" customHeight="1">
      <c r="A3589" s="12" t="s">
        <v>860</v>
      </c>
      <c r="B3589" s="12" t="s">
        <v>861</v>
      </c>
      <c r="C3589" s="27">
        <v>2010.0</v>
      </c>
      <c r="D3589" s="59"/>
    </row>
    <row r="3590" ht="15.75" customHeight="1">
      <c r="A3590" s="12" t="s">
        <v>860</v>
      </c>
      <c r="B3590" s="12" t="s">
        <v>861</v>
      </c>
      <c r="C3590" s="27">
        <v>2011.0</v>
      </c>
      <c r="D3590" s="59"/>
    </row>
    <row r="3591" ht="15.75" customHeight="1">
      <c r="A3591" s="12" t="s">
        <v>860</v>
      </c>
      <c r="B3591" s="12" t="s">
        <v>861</v>
      </c>
      <c r="C3591" s="27">
        <v>2012.0</v>
      </c>
      <c r="D3591" s="27">
        <v>1077.0</v>
      </c>
    </row>
    <row r="3592" ht="15.75" customHeight="1">
      <c r="A3592" s="12" t="s">
        <v>860</v>
      </c>
      <c r="B3592" s="12" t="s">
        <v>861</v>
      </c>
      <c r="C3592" s="27">
        <v>2013.0</v>
      </c>
      <c r="D3592" s="59"/>
    </row>
    <row r="3593" ht="15.75" customHeight="1">
      <c r="A3593" s="12" t="s">
        <v>860</v>
      </c>
      <c r="B3593" s="12" t="s">
        <v>861</v>
      </c>
      <c r="C3593" s="27">
        <v>2014.0</v>
      </c>
      <c r="D3593" s="59"/>
    </row>
    <row r="3594" ht="15.75" customHeight="1">
      <c r="A3594" s="12" t="s">
        <v>860</v>
      </c>
      <c r="B3594" s="12" t="s">
        <v>861</v>
      </c>
      <c r="C3594" s="27">
        <v>2015.0</v>
      </c>
      <c r="D3594" s="59"/>
    </row>
    <row r="3595" ht="15.75" customHeight="1">
      <c r="A3595" s="12" t="s">
        <v>860</v>
      </c>
      <c r="B3595" s="12" t="s">
        <v>861</v>
      </c>
      <c r="C3595" s="27">
        <v>2016.0</v>
      </c>
      <c r="D3595" s="27">
        <v>663.0</v>
      </c>
    </row>
    <row r="3596" ht="15.75" customHeight="1">
      <c r="A3596" s="12" t="s">
        <v>863</v>
      </c>
      <c r="B3596" s="12" t="s">
        <v>864</v>
      </c>
      <c r="C3596" s="27">
        <v>2009.0</v>
      </c>
      <c r="D3596" s="27">
        <v>2.857142857142857</v>
      </c>
    </row>
    <row r="3597" ht="15.75" customHeight="1">
      <c r="A3597" s="12" t="s">
        <v>863</v>
      </c>
      <c r="B3597" s="12" t="s">
        <v>864</v>
      </c>
      <c r="C3597" s="27">
        <v>2010.0</v>
      </c>
      <c r="D3597" s="27">
        <v>2.727272727272727</v>
      </c>
    </row>
    <row r="3598" ht="15.75" customHeight="1">
      <c r="A3598" s="12" t="s">
        <v>863</v>
      </c>
      <c r="B3598" s="12" t="s">
        <v>864</v>
      </c>
      <c r="C3598" s="27">
        <v>2011.0</v>
      </c>
      <c r="D3598" s="27">
        <v>2.6666666666666665</v>
      </c>
    </row>
    <row r="3599" ht="15.75" customHeight="1">
      <c r="A3599" s="12" t="s">
        <v>863</v>
      </c>
      <c r="B3599" s="12" t="s">
        <v>864</v>
      </c>
      <c r="C3599" s="27">
        <v>2012.0</v>
      </c>
      <c r="D3599" s="27">
        <v>2.021505376344086</v>
      </c>
    </row>
    <row r="3600" ht="15.75" customHeight="1">
      <c r="A3600" s="12" t="s">
        <v>863</v>
      </c>
      <c r="B3600" s="12" t="s">
        <v>864</v>
      </c>
      <c r="C3600" s="27">
        <v>2013.0</v>
      </c>
      <c r="D3600" s="27">
        <v>3.2688172043010755</v>
      </c>
    </row>
    <row r="3601" ht="15.75" customHeight="1">
      <c r="A3601" s="12" t="s">
        <v>863</v>
      </c>
      <c r="B3601" s="12" t="s">
        <v>864</v>
      </c>
      <c r="C3601" s="27">
        <v>2014.0</v>
      </c>
      <c r="D3601" s="27">
        <v>2.838709677419355</v>
      </c>
    </row>
    <row r="3602" ht="15.75" customHeight="1">
      <c r="A3602" s="12" t="s">
        <v>863</v>
      </c>
      <c r="B3602" s="12" t="s">
        <v>864</v>
      </c>
      <c r="C3602" s="27">
        <v>2015.0</v>
      </c>
      <c r="D3602" s="27">
        <v>2.064516129032258</v>
      </c>
    </row>
    <row r="3603" ht="15.75" customHeight="1">
      <c r="A3603" s="12" t="s">
        <v>863</v>
      </c>
      <c r="B3603" s="12" t="s">
        <v>864</v>
      </c>
      <c r="C3603" s="27">
        <v>2016.0</v>
      </c>
      <c r="D3603" s="27">
        <v>1.8494623655913978</v>
      </c>
    </row>
    <row r="3604" ht="15.75" customHeight="1">
      <c r="A3604" s="12" t="s">
        <v>863</v>
      </c>
      <c r="B3604" s="12" t="s">
        <v>864</v>
      </c>
      <c r="C3604" s="27">
        <v>2017.0</v>
      </c>
      <c r="D3604" s="27">
        <v>3.6129032258064515</v>
      </c>
    </row>
    <row r="3605" ht="15.75" customHeight="1">
      <c r="A3605" s="12" t="s">
        <v>863</v>
      </c>
      <c r="B3605" s="12" t="s">
        <v>864</v>
      </c>
      <c r="C3605" s="27">
        <v>2018.0</v>
      </c>
      <c r="D3605" s="27">
        <v>2.5376344086021505</v>
      </c>
    </row>
    <row r="3606" ht="15.75" customHeight="1">
      <c r="A3606" s="12" t="s">
        <v>863</v>
      </c>
      <c r="B3606" s="12" t="s">
        <v>864</v>
      </c>
      <c r="C3606" s="27">
        <v>2019.0</v>
      </c>
      <c r="D3606" s="27">
        <v>2.985781990521327</v>
      </c>
    </row>
    <row r="3607" ht="15.75" customHeight="1">
      <c r="A3607" s="12" t="s">
        <v>863</v>
      </c>
      <c r="B3607" s="12" t="s">
        <v>864</v>
      </c>
      <c r="C3607" s="27">
        <v>2020.0</v>
      </c>
      <c r="D3607" s="27">
        <v>2.10752688172043</v>
      </c>
    </row>
    <row r="3608" ht="15.75" customHeight="1">
      <c r="A3608" s="12" t="s">
        <v>863</v>
      </c>
      <c r="B3608" s="12" t="s">
        <v>864</v>
      </c>
      <c r="C3608" s="27">
        <v>2021.0</v>
      </c>
      <c r="D3608" s="27">
        <v>2.2795698924731185</v>
      </c>
    </row>
    <row r="3609" ht="15.75" customHeight="1">
      <c r="A3609" s="12" t="s">
        <v>867</v>
      </c>
      <c r="B3609" s="12" t="s">
        <v>868</v>
      </c>
      <c r="C3609" s="27">
        <v>2000.0</v>
      </c>
      <c r="D3609" s="27">
        <v>12054.0</v>
      </c>
    </row>
    <row r="3610" ht="15.75" customHeight="1">
      <c r="A3610" s="12" t="s">
        <v>867</v>
      </c>
      <c r="B3610" s="12" t="s">
        <v>868</v>
      </c>
      <c r="C3610" s="27">
        <v>2001.0</v>
      </c>
      <c r="D3610" s="27">
        <v>13265.0</v>
      </c>
    </row>
    <row r="3611" ht="15.75" customHeight="1">
      <c r="A3611" s="12" t="s">
        <v>867</v>
      </c>
      <c r="B3611" s="12" t="s">
        <v>868</v>
      </c>
      <c r="C3611" s="27">
        <v>2002.0</v>
      </c>
      <c r="D3611" s="27">
        <v>13170.0</v>
      </c>
    </row>
    <row r="3612" ht="15.75" customHeight="1">
      <c r="A3612" s="12" t="s">
        <v>867</v>
      </c>
      <c r="B3612" s="12" t="s">
        <v>868</v>
      </c>
      <c r="C3612" s="27">
        <v>2003.0</v>
      </c>
      <c r="D3612" s="27">
        <v>12470.0</v>
      </c>
    </row>
    <row r="3613" ht="15.75" customHeight="1">
      <c r="A3613" s="12" t="s">
        <v>867</v>
      </c>
      <c r="B3613" s="12" t="s">
        <v>868</v>
      </c>
      <c r="C3613" s="27">
        <v>2004.0</v>
      </c>
      <c r="D3613" s="27">
        <v>13527.0</v>
      </c>
    </row>
    <row r="3614" ht="15.75" customHeight="1">
      <c r="A3614" s="12" t="s">
        <v>867</v>
      </c>
      <c r="B3614" s="12" t="s">
        <v>868</v>
      </c>
      <c r="C3614" s="27">
        <v>2005.0</v>
      </c>
      <c r="D3614" s="27">
        <v>14254.0</v>
      </c>
    </row>
    <row r="3615" ht="15.75" customHeight="1">
      <c r="A3615" s="12" t="s">
        <v>867</v>
      </c>
      <c r="B3615" s="12" t="s">
        <v>868</v>
      </c>
      <c r="C3615" s="27">
        <v>2006.0</v>
      </c>
      <c r="D3615" s="27">
        <v>14508.0</v>
      </c>
    </row>
    <row r="3616" ht="15.75" customHeight="1">
      <c r="A3616" s="12" t="s">
        <v>867</v>
      </c>
      <c r="B3616" s="12" t="s">
        <v>868</v>
      </c>
      <c r="C3616" s="27">
        <v>2007.0</v>
      </c>
      <c r="D3616" s="27">
        <v>15592.0</v>
      </c>
    </row>
    <row r="3617" ht="15.75" customHeight="1">
      <c r="A3617" s="12" t="s">
        <v>867</v>
      </c>
      <c r="B3617" s="12" t="s">
        <v>868</v>
      </c>
      <c r="C3617" s="27">
        <v>2008.0</v>
      </c>
      <c r="D3617" s="27">
        <v>12453.0</v>
      </c>
    </row>
    <row r="3618" ht="15.75" customHeight="1">
      <c r="A3618" s="12" t="s">
        <v>867</v>
      </c>
      <c r="B3618" s="12" t="s">
        <v>868</v>
      </c>
      <c r="C3618" s="27">
        <v>2009.0</v>
      </c>
      <c r="D3618" s="27">
        <v>11589.0</v>
      </c>
    </row>
    <row r="3619" ht="15.75" customHeight="1">
      <c r="A3619" s="12" t="s">
        <v>867</v>
      </c>
      <c r="B3619" s="12" t="s">
        <v>868</v>
      </c>
      <c r="C3619" s="27">
        <v>2010.0</v>
      </c>
      <c r="D3619" s="27">
        <v>12967.0</v>
      </c>
    </row>
    <row r="3620" ht="15.75" customHeight="1">
      <c r="A3620" s="12" t="s">
        <v>867</v>
      </c>
      <c r="B3620" s="12" t="s">
        <v>874</v>
      </c>
      <c r="C3620" s="27">
        <v>2003.0</v>
      </c>
      <c r="D3620" s="27">
        <v>115.0</v>
      </c>
    </row>
    <row r="3621" ht="15.75" customHeight="1">
      <c r="A3621" s="12" t="s">
        <v>867</v>
      </c>
      <c r="B3621" s="12" t="s">
        <v>874</v>
      </c>
      <c r="C3621" s="27">
        <v>2004.0</v>
      </c>
      <c r="D3621" s="27">
        <v>126.0</v>
      </c>
    </row>
    <row r="3622" ht="15.75" customHeight="1">
      <c r="A3622" s="12" t="s">
        <v>867</v>
      </c>
      <c r="B3622" s="12" t="s">
        <v>874</v>
      </c>
      <c r="C3622" s="27">
        <v>2005.0</v>
      </c>
      <c r="D3622" s="27">
        <v>76.0</v>
      </c>
    </row>
    <row r="3623" ht="15.75" customHeight="1">
      <c r="A3623" s="12" t="s">
        <v>867</v>
      </c>
      <c r="B3623" s="12" t="s">
        <v>874</v>
      </c>
      <c r="C3623" s="27">
        <v>2006.0</v>
      </c>
      <c r="D3623" s="27">
        <v>129.0</v>
      </c>
    </row>
    <row r="3624" ht="15.75" customHeight="1">
      <c r="A3624" s="12" t="s">
        <v>867</v>
      </c>
      <c r="B3624" s="12" t="s">
        <v>874</v>
      </c>
      <c r="C3624" s="27">
        <v>2007.0</v>
      </c>
      <c r="D3624" s="27">
        <v>133.0</v>
      </c>
    </row>
    <row r="3625" ht="15.75" customHeight="1">
      <c r="A3625" s="12" t="s">
        <v>867</v>
      </c>
      <c r="B3625" s="12" t="s">
        <v>874</v>
      </c>
      <c r="C3625" s="27">
        <v>2008.0</v>
      </c>
      <c r="D3625" s="27">
        <v>168.0</v>
      </c>
    </row>
    <row r="3626" ht="15.75" customHeight="1">
      <c r="A3626" s="12" t="s">
        <v>867</v>
      </c>
      <c r="B3626" s="12" t="s">
        <v>874</v>
      </c>
      <c r="C3626" s="27">
        <v>2009.0</v>
      </c>
      <c r="D3626" s="27">
        <v>145.0</v>
      </c>
    </row>
    <row r="3627" ht="15.75" customHeight="1">
      <c r="A3627" s="12" t="s">
        <v>867</v>
      </c>
      <c r="B3627" s="12" t="s">
        <v>874</v>
      </c>
      <c r="C3627" s="27">
        <v>2010.0</v>
      </c>
      <c r="D3627" s="27">
        <v>191.0</v>
      </c>
    </row>
    <row r="3628" ht="15.75" customHeight="1">
      <c r="A3628" s="12" t="s">
        <v>867</v>
      </c>
      <c r="B3628" s="12" t="s">
        <v>880</v>
      </c>
      <c r="C3628" s="27">
        <v>2006.0</v>
      </c>
      <c r="D3628" s="27">
        <v>57.0</v>
      </c>
    </row>
    <row r="3629" ht="15.75" customHeight="1">
      <c r="A3629" s="12" t="s">
        <v>867</v>
      </c>
      <c r="B3629" s="12" t="s">
        <v>880</v>
      </c>
      <c r="C3629" s="27">
        <v>2007.0</v>
      </c>
      <c r="D3629" s="27">
        <v>51.0</v>
      </c>
    </row>
    <row r="3630" ht="15.75" customHeight="1">
      <c r="A3630" s="12" t="s">
        <v>867</v>
      </c>
      <c r="B3630" s="12" t="s">
        <v>880</v>
      </c>
      <c r="C3630" s="27">
        <v>2008.0</v>
      </c>
      <c r="D3630" s="27">
        <v>53.0</v>
      </c>
    </row>
    <row r="3631" ht="15.75" customHeight="1">
      <c r="A3631" s="12" t="s">
        <v>867</v>
      </c>
      <c r="B3631" s="12" t="s">
        <v>880</v>
      </c>
      <c r="C3631" s="27">
        <v>2009.0</v>
      </c>
      <c r="D3631" s="27">
        <v>47.0</v>
      </c>
    </row>
    <row r="3632" ht="15.75" customHeight="1">
      <c r="A3632" s="12" t="s">
        <v>867</v>
      </c>
      <c r="B3632" s="12" t="s">
        <v>880</v>
      </c>
      <c r="C3632" s="27">
        <v>2010.0</v>
      </c>
      <c r="D3632" s="27">
        <v>37.0</v>
      </c>
    </row>
    <row r="3633" ht="15.75" customHeight="1">
      <c r="A3633" s="12" t="s">
        <v>867</v>
      </c>
      <c r="B3633" s="12" t="s">
        <v>880</v>
      </c>
      <c r="C3633" s="27">
        <v>2011.0</v>
      </c>
      <c r="D3633" s="27">
        <v>68.0</v>
      </c>
    </row>
    <row r="3634" ht="15.75" customHeight="1">
      <c r="A3634" s="12" t="s">
        <v>867</v>
      </c>
      <c r="B3634" s="12" t="s">
        <v>880</v>
      </c>
      <c r="C3634" s="27">
        <v>2012.0</v>
      </c>
      <c r="D3634" s="27">
        <v>86.0</v>
      </c>
    </row>
    <row r="3635" ht="15.75" customHeight="1">
      <c r="A3635" s="12" t="s">
        <v>884</v>
      </c>
      <c r="B3635" s="12" t="s">
        <v>885</v>
      </c>
      <c r="C3635" s="27">
        <v>2013.0</v>
      </c>
      <c r="D3635" s="27">
        <v>1200.0</v>
      </c>
    </row>
    <row r="3636" ht="15.75" customHeight="1">
      <c r="A3636" s="12" t="s">
        <v>884</v>
      </c>
      <c r="B3636" s="12" t="s">
        <v>885</v>
      </c>
      <c r="C3636" s="27">
        <v>2014.0</v>
      </c>
      <c r="D3636" s="59"/>
    </row>
    <row r="3637" ht="15.75" customHeight="1">
      <c r="A3637" s="12" t="s">
        <v>884</v>
      </c>
      <c r="B3637" s="12" t="s">
        <v>885</v>
      </c>
      <c r="C3637" s="27">
        <v>2015.0</v>
      </c>
      <c r="D3637" s="27">
        <v>1367.0</v>
      </c>
    </row>
    <row r="3638" ht="15.75" customHeight="1">
      <c r="A3638" s="12" t="s">
        <v>884</v>
      </c>
      <c r="B3638" s="12" t="s">
        <v>885</v>
      </c>
      <c r="C3638" s="27">
        <v>2016.0</v>
      </c>
      <c r="D3638" s="27">
        <v>2000.0</v>
      </c>
    </row>
    <row r="3639" ht="15.75" customHeight="1">
      <c r="A3639" s="12" t="s">
        <v>884</v>
      </c>
      <c r="B3639" s="12" t="s">
        <v>885</v>
      </c>
      <c r="C3639" s="27">
        <v>2017.0</v>
      </c>
      <c r="D3639" s="27">
        <v>2891.0</v>
      </c>
    </row>
    <row r="3640" ht="15.75" customHeight="1">
      <c r="A3640" s="12" t="s">
        <v>884</v>
      </c>
      <c r="B3640" s="12" t="s">
        <v>885</v>
      </c>
      <c r="C3640" s="27">
        <v>2018.0</v>
      </c>
      <c r="D3640" s="27">
        <v>3360.0</v>
      </c>
    </row>
    <row r="3641" ht="15.75" customHeight="1">
      <c r="A3641" s="12" t="s">
        <v>884</v>
      </c>
      <c r="B3641" s="12" t="s">
        <v>885</v>
      </c>
      <c r="C3641" s="27">
        <v>2019.0</v>
      </c>
      <c r="D3641" s="27">
        <v>4338.0</v>
      </c>
    </row>
    <row r="3642" ht="15.75" customHeight="1">
      <c r="A3642" s="12" t="s">
        <v>884</v>
      </c>
      <c r="B3642" s="12" t="s">
        <v>885</v>
      </c>
      <c r="C3642" s="27">
        <v>2020.0</v>
      </c>
      <c r="D3642" s="27">
        <v>5185.0</v>
      </c>
    </row>
    <row r="3643" ht="15.75" customHeight="1">
      <c r="A3643" s="12" t="s">
        <v>884</v>
      </c>
      <c r="B3643" s="12" t="s">
        <v>885</v>
      </c>
      <c r="C3643" s="27">
        <v>2021.0</v>
      </c>
      <c r="D3643" s="27">
        <v>6300.0</v>
      </c>
    </row>
    <row r="3644" ht="15.75" customHeight="1">
      <c r="A3644" s="12" t="s">
        <v>884</v>
      </c>
      <c r="B3644" s="12" t="s">
        <v>892</v>
      </c>
      <c r="C3644" s="27">
        <v>2013.0</v>
      </c>
      <c r="D3644" s="27">
        <v>70.0</v>
      </c>
    </row>
    <row r="3645" ht="15.75" customHeight="1">
      <c r="A3645" s="12" t="s">
        <v>884</v>
      </c>
      <c r="B3645" s="12" t="s">
        <v>892</v>
      </c>
      <c r="C3645" s="27">
        <v>2014.0</v>
      </c>
      <c r="D3645" s="27">
        <v>100.0</v>
      </c>
    </row>
    <row r="3646" ht="15.75" customHeight="1">
      <c r="A3646" s="12" t="s">
        <v>884</v>
      </c>
      <c r="B3646" s="12" t="s">
        <v>892</v>
      </c>
      <c r="C3646" s="27">
        <v>2015.0</v>
      </c>
      <c r="D3646" s="27">
        <v>199.0</v>
      </c>
    </row>
    <row r="3647" ht="15.75" customHeight="1">
      <c r="A3647" s="12" t="s">
        <v>884</v>
      </c>
      <c r="B3647" s="12" t="s">
        <v>892</v>
      </c>
      <c r="C3647" s="27">
        <v>2016.0</v>
      </c>
      <c r="D3647" s="27">
        <v>372.0</v>
      </c>
    </row>
    <row r="3648" ht="15.75" customHeight="1">
      <c r="A3648" s="12" t="s">
        <v>884</v>
      </c>
      <c r="B3648" s="12" t="s">
        <v>892</v>
      </c>
      <c r="C3648" s="27">
        <v>2017.0</v>
      </c>
      <c r="D3648" s="27">
        <v>587.0</v>
      </c>
    </row>
    <row r="3649" ht="15.75" customHeight="1">
      <c r="A3649" s="12" t="s">
        <v>884</v>
      </c>
      <c r="B3649" s="12" t="s">
        <v>892</v>
      </c>
      <c r="C3649" s="27">
        <v>2018.0</v>
      </c>
      <c r="D3649" s="27">
        <v>904.0</v>
      </c>
    </row>
    <row r="3650" ht="15.75" customHeight="1">
      <c r="A3650" s="12" t="s">
        <v>884</v>
      </c>
      <c r="B3650" s="12" t="s">
        <v>892</v>
      </c>
      <c r="C3650" s="27">
        <v>2019.0</v>
      </c>
      <c r="D3650" s="27">
        <v>1043.0</v>
      </c>
    </row>
    <row r="3651" ht="15.75" customHeight="1">
      <c r="A3651" s="12" t="s">
        <v>884</v>
      </c>
      <c r="B3651" s="12" t="s">
        <v>892</v>
      </c>
      <c r="C3651" s="27">
        <v>2020.0</v>
      </c>
      <c r="D3651" s="27">
        <v>1307.0</v>
      </c>
    </row>
    <row r="3652" ht="15.75" customHeight="1">
      <c r="A3652" s="12" t="s">
        <v>884</v>
      </c>
      <c r="B3652" s="12" t="s">
        <v>892</v>
      </c>
      <c r="C3652" s="27">
        <v>2021.0</v>
      </c>
      <c r="D3652" s="27">
        <v>1487.0</v>
      </c>
    </row>
    <row r="3653" ht="15.75" customHeight="1">
      <c r="A3653" s="15">
        <v>176.0</v>
      </c>
      <c r="B3653" s="19" t="s">
        <v>895</v>
      </c>
      <c r="C3653" s="28">
        <v>1999.0</v>
      </c>
      <c r="D3653" s="28">
        <v>2.0</v>
      </c>
    </row>
    <row r="3654" ht="15.75" customHeight="1">
      <c r="A3654" s="22">
        <v>176.0</v>
      </c>
      <c r="B3654" s="12" t="s">
        <v>895</v>
      </c>
      <c r="C3654" s="27">
        <v>2000.0</v>
      </c>
      <c r="D3654" s="27">
        <v>3.0</v>
      </c>
    </row>
    <row r="3655" ht="15.75" customHeight="1">
      <c r="A3655" s="22">
        <v>176.0</v>
      </c>
      <c r="B3655" s="12" t="s">
        <v>895</v>
      </c>
      <c r="C3655" s="27">
        <v>2001.0</v>
      </c>
      <c r="D3655" s="27">
        <v>1.0</v>
      </c>
    </row>
    <row r="3656" ht="15.75" customHeight="1">
      <c r="A3656" s="22">
        <v>176.0</v>
      </c>
      <c r="B3656" s="12" t="s">
        <v>895</v>
      </c>
      <c r="C3656" s="27">
        <v>2002.0</v>
      </c>
      <c r="D3656" s="27">
        <v>1.0</v>
      </c>
    </row>
    <row r="3657" ht="15.75" customHeight="1">
      <c r="A3657" s="22">
        <v>176.0</v>
      </c>
      <c r="B3657" s="12" t="s">
        <v>895</v>
      </c>
      <c r="C3657" s="27">
        <v>2003.0</v>
      </c>
      <c r="D3657" s="27">
        <v>1.0</v>
      </c>
    </row>
    <row r="3658" ht="15.75" customHeight="1">
      <c r="A3658" s="22">
        <v>176.0</v>
      </c>
      <c r="B3658" s="12" t="s">
        <v>895</v>
      </c>
      <c r="C3658" s="27">
        <v>2004.0</v>
      </c>
      <c r="D3658" s="27">
        <v>0.0</v>
      </c>
    </row>
    <row r="3659" ht="15.75" customHeight="1">
      <c r="A3659" s="22">
        <v>176.0</v>
      </c>
      <c r="B3659" s="12" t="s">
        <v>895</v>
      </c>
      <c r="C3659" s="27">
        <v>2005.0</v>
      </c>
      <c r="D3659" s="27">
        <v>0.0</v>
      </c>
    </row>
    <row r="3660" ht="15.75" customHeight="1">
      <c r="A3660" s="22">
        <v>176.0</v>
      </c>
      <c r="B3660" s="12" t="s">
        <v>895</v>
      </c>
      <c r="C3660" s="27">
        <v>2006.0</v>
      </c>
      <c r="D3660" s="27">
        <v>0.0</v>
      </c>
    </row>
    <row r="3661" ht="15.75" customHeight="1">
      <c r="A3661" s="22">
        <v>176.0</v>
      </c>
      <c r="B3661" s="12" t="s">
        <v>895</v>
      </c>
      <c r="C3661" s="27">
        <v>2007.0</v>
      </c>
      <c r="D3661" s="27">
        <v>0.0</v>
      </c>
    </row>
    <row r="3662" ht="15.75" customHeight="1">
      <c r="A3662" s="22">
        <v>176.0</v>
      </c>
      <c r="B3662" s="12" t="s">
        <v>895</v>
      </c>
      <c r="C3662" s="27">
        <v>2008.0</v>
      </c>
      <c r="D3662" s="27">
        <v>0.0</v>
      </c>
    </row>
    <row r="3663" ht="15.75" customHeight="1">
      <c r="A3663" s="22">
        <v>176.0</v>
      </c>
      <c r="B3663" s="12" t="s">
        <v>895</v>
      </c>
      <c r="C3663" s="27">
        <v>2009.0</v>
      </c>
      <c r="D3663" s="27">
        <v>0.0</v>
      </c>
    </row>
    <row r="3664" ht="15.75" customHeight="1">
      <c r="A3664" s="22">
        <v>176.0</v>
      </c>
      <c r="B3664" s="12" t="s">
        <v>895</v>
      </c>
      <c r="C3664" s="27">
        <v>2010.0</v>
      </c>
      <c r="D3664" s="27">
        <v>0.0</v>
      </c>
    </row>
    <row r="3665" ht="15.75" customHeight="1">
      <c r="A3665" s="22">
        <v>176.0</v>
      </c>
      <c r="B3665" s="12" t="s">
        <v>895</v>
      </c>
      <c r="C3665" s="27">
        <v>2011.0</v>
      </c>
      <c r="D3665" s="27">
        <v>0.0</v>
      </c>
    </row>
    <row r="3666" ht="15.75" customHeight="1">
      <c r="A3666" s="22">
        <v>176.0</v>
      </c>
      <c r="B3666" s="12" t="s">
        <v>895</v>
      </c>
      <c r="C3666" s="27">
        <v>2012.0</v>
      </c>
      <c r="D3666" s="27">
        <v>0.0</v>
      </c>
    </row>
    <row r="3667" ht="15.75" customHeight="1">
      <c r="A3667" s="22">
        <v>176.0</v>
      </c>
      <c r="B3667" s="12" t="s">
        <v>895</v>
      </c>
      <c r="C3667" s="27">
        <v>2013.0</v>
      </c>
      <c r="D3667" s="27">
        <v>0.0</v>
      </c>
    </row>
    <row r="3668" ht="15.75" customHeight="1">
      <c r="A3668" s="22">
        <v>176.0</v>
      </c>
      <c r="B3668" s="12" t="s">
        <v>895</v>
      </c>
      <c r="C3668" s="27">
        <v>2014.0</v>
      </c>
      <c r="D3668" s="27">
        <v>0.0</v>
      </c>
    </row>
    <row r="3669" ht="15.75" customHeight="1">
      <c r="A3669" s="22">
        <v>176.0</v>
      </c>
      <c r="B3669" s="12" t="s">
        <v>895</v>
      </c>
      <c r="C3669" s="27">
        <v>2015.0</v>
      </c>
      <c r="D3669" s="27">
        <v>0.0</v>
      </c>
    </row>
    <row r="3670" ht="15.75" customHeight="1">
      <c r="A3670" s="22">
        <v>176.0</v>
      </c>
      <c r="B3670" s="12" t="s">
        <v>895</v>
      </c>
      <c r="C3670" s="27">
        <v>2016.0</v>
      </c>
      <c r="D3670" s="27">
        <v>0.0</v>
      </c>
    </row>
    <row r="3671" ht="15.75" customHeight="1">
      <c r="A3671" s="22">
        <v>176.0</v>
      </c>
      <c r="B3671" s="12" t="s">
        <v>908</v>
      </c>
      <c r="C3671" s="27">
        <v>1999.0</v>
      </c>
      <c r="D3671" s="27">
        <v>3.0</v>
      </c>
    </row>
    <row r="3672" ht="15.75" customHeight="1">
      <c r="A3672" s="22">
        <v>176.0</v>
      </c>
      <c r="B3672" s="12" t="s">
        <v>908</v>
      </c>
      <c r="C3672" s="27">
        <v>2000.0</v>
      </c>
      <c r="D3672" s="27">
        <v>2.0</v>
      </c>
    </row>
    <row r="3673" ht="15.75" customHeight="1">
      <c r="A3673" s="22">
        <v>176.0</v>
      </c>
      <c r="B3673" s="12" t="s">
        <v>908</v>
      </c>
      <c r="C3673" s="27">
        <v>2001.0</v>
      </c>
      <c r="D3673" s="27">
        <v>1.0</v>
      </c>
    </row>
    <row r="3674" ht="15.75" customHeight="1">
      <c r="A3674" s="22">
        <v>176.0</v>
      </c>
      <c r="B3674" s="12" t="s">
        <v>908</v>
      </c>
      <c r="C3674" s="27">
        <v>2002.0</v>
      </c>
      <c r="D3674" s="27">
        <v>0.0</v>
      </c>
    </row>
    <row r="3675" ht="15.75" customHeight="1">
      <c r="A3675" s="22">
        <v>176.0</v>
      </c>
      <c r="B3675" s="12" t="s">
        <v>908</v>
      </c>
      <c r="C3675" s="27">
        <v>2003.0</v>
      </c>
      <c r="D3675" s="27">
        <v>1.0</v>
      </c>
    </row>
    <row r="3676" ht="15.75" customHeight="1">
      <c r="A3676" s="22">
        <v>176.0</v>
      </c>
      <c r="B3676" s="12" t="s">
        <v>908</v>
      </c>
      <c r="C3676" s="27">
        <v>2004.0</v>
      </c>
      <c r="D3676" s="27">
        <v>0.0</v>
      </c>
    </row>
    <row r="3677" ht="15.75" customHeight="1">
      <c r="A3677" s="22">
        <v>176.0</v>
      </c>
      <c r="B3677" s="12" t="s">
        <v>908</v>
      </c>
      <c r="C3677" s="27">
        <v>2005.0</v>
      </c>
      <c r="D3677" s="27">
        <v>0.0</v>
      </c>
    </row>
    <row r="3678" ht="15.75" customHeight="1">
      <c r="A3678" s="22">
        <v>176.0</v>
      </c>
      <c r="B3678" s="12" t="s">
        <v>908</v>
      </c>
      <c r="C3678" s="27">
        <v>2006.0</v>
      </c>
      <c r="D3678" s="27">
        <v>0.0</v>
      </c>
    </row>
    <row r="3679" ht="15.75" customHeight="1">
      <c r="A3679" s="22">
        <v>176.0</v>
      </c>
      <c r="B3679" s="12" t="s">
        <v>908</v>
      </c>
      <c r="C3679" s="27">
        <v>2007.0</v>
      </c>
      <c r="D3679" s="27">
        <v>0.0</v>
      </c>
    </row>
    <row r="3680" ht="15.75" customHeight="1">
      <c r="A3680" s="22">
        <v>176.0</v>
      </c>
      <c r="B3680" s="12" t="s">
        <v>908</v>
      </c>
      <c r="C3680" s="27">
        <v>2008.0</v>
      </c>
      <c r="D3680" s="27">
        <v>0.0</v>
      </c>
    </row>
    <row r="3681" ht="15.75" customHeight="1">
      <c r="A3681" s="22">
        <v>176.0</v>
      </c>
      <c r="B3681" s="12" t="s">
        <v>908</v>
      </c>
      <c r="C3681" s="27">
        <v>2009.0</v>
      </c>
      <c r="D3681" s="27">
        <v>0.0</v>
      </c>
    </row>
    <row r="3682" ht="15.75" customHeight="1">
      <c r="A3682" s="22">
        <v>176.0</v>
      </c>
      <c r="B3682" s="12" t="s">
        <v>908</v>
      </c>
      <c r="C3682" s="27">
        <v>2010.0</v>
      </c>
      <c r="D3682" s="27">
        <v>0.0</v>
      </c>
    </row>
    <row r="3683" ht="15.75" customHeight="1">
      <c r="A3683" s="22">
        <v>176.0</v>
      </c>
      <c r="B3683" s="12" t="s">
        <v>908</v>
      </c>
      <c r="C3683" s="27">
        <v>2011.0</v>
      </c>
      <c r="D3683" s="27">
        <v>0.0</v>
      </c>
    </row>
    <row r="3684" ht="15.75" customHeight="1">
      <c r="A3684" s="22">
        <v>176.0</v>
      </c>
      <c r="B3684" s="12" t="s">
        <v>908</v>
      </c>
      <c r="C3684" s="27">
        <v>2012.0</v>
      </c>
      <c r="D3684" s="27">
        <v>0.0</v>
      </c>
    </row>
    <row r="3685" ht="15.75" customHeight="1">
      <c r="A3685" s="22">
        <v>176.0</v>
      </c>
      <c r="B3685" s="12" t="s">
        <v>908</v>
      </c>
      <c r="C3685" s="27">
        <v>2013.0</v>
      </c>
      <c r="D3685" s="27">
        <v>0.0</v>
      </c>
    </row>
    <row r="3686" ht="15.75" customHeight="1">
      <c r="A3686" s="22">
        <v>176.0</v>
      </c>
      <c r="B3686" s="12" t="s">
        <v>908</v>
      </c>
      <c r="C3686" s="27">
        <v>2014.0</v>
      </c>
      <c r="D3686" s="27">
        <v>0.0</v>
      </c>
    </row>
    <row r="3687" ht="15.75" customHeight="1">
      <c r="A3687" s="22">
        <v>176.0</v>
      </c>
      <c r="B3687" s="12" t="s">
        <v>908</v>
      </c>
      <c r="C3687" s="27">
        <v>2015.0</v>
      </c>
      <c r="D3687" s="27">
        <v>0.0</v>
      </c>
    </row>
    <row r="3688" ht="15.75" customHeight="1">
      <c r="A3688" s="22">
        <v>176.0</v>
      </c>
      <c r="B3688" s="12" t="s">
        <v>908</v>
      </c>
      <c r="C3688" s="27">
        <v>2016.0</v>
      </c>
      <c r="D3688" s="27">
        <v>0.0</v>
      </c>
    </row>
    <row r="3689" ht="15.75" customHeight="1">
      <c r="A3689" s="22">
        <v>176.0</v>
      </c>
      <c r="B3689" s="12" t="s">
        <v>910</v>
      </c>
      <c r="C3689" s="27">
        <v>1999.0</v>
      </c>
      <c r="D3689" s="27">
        <v>2.0</v>
      </c>
    </row>
    <row r="3690" ht="15.75" customHeight="1">
      <c r="A3690" s="22">
        <v>176.0</v>
      </c>
      <c r="B3690" s="12" t="s">
        <v>910</v>
      </c>
      <c r="C3690" s="27">
        <v>2000.0</v>
      </c>
      <c r="D3690" s="27">
        <v>2.0</v>
      </c>
    </row>
    <row r="3691" ht="15.75" customHeight="1">
      <c r="A3691" s="22">
        <v>176.0</v>
      </c>
      <c r="B3691" s="12" t="s">
        <v>910</v>
      </c>
      <c r="C3691" s="27">
        <v>2001.0</v>
      </c>
      <c r="D3691" s="27">
        <v>0.0</v>
      </c>
    </row>
    <row r="3692" ht="15.75" customHeight="1">
      <c r="A3692" s="22">
        <v>176.0</v>
      </c>
      <c r="B3692" s="12" t="s">
        <v>910</v>
      </c>
      <c r="C3692" s="27">
        <v>2002.0</v>
      </c>
      <c r="D3692" s="27">
        <v>0.0</v>
      </c>
    </row>
    <row r="3693" ht="15.75" customHeight="1">
      <c r="A3693" s="22">
        <v>176.0</v>
      </c>
      <c r="B3693" s="12" t="s">
        <v>910</v>
      </c>
      <c r="C3693" s="27">
        <v>2003.0</v>
      </c>
      <c r="D3693" s="27">
        <v>0.0</v>
      </c>
    </row>
    <row r="3694" ht="15.75" customHeight="1">
      <c r="A3694" s="22">
        <v>176.0</v>
      </c>
      <c r="B3694" s="12" t="s">
        <v>910</v>
      </c>
      <c r="C3694" s="27">
        <v>2004.0</v>
      </c>
      <c r="D3694" s="27">
        <v>0.0</v>
      </c>
    </row>
    <row r="3695" ht="15.75" customHeight="1">
      <c r="A3695" s="22">
        <v>176.0</v>
      </c>
      <c r="B3695" s="12" t="s">
        <v>910</v>
      </c>
      <c r="C3695" s="27">
        <v>2005.0</v>
      </c>
      <c r="D3695" s="27">
        <v>0.0</v>
      </c>
    </row>
    <row r="3696" ht="15.75" customHeight="1">
      <c r="A3696" s="22">
        <v>176.0</v>
      </c>
      <c r="B3696" s="12" t="s">
        <v>910</v>
      </c>
      <c r="C3696" s="27">
        <v>2006.0</v>
      </c>
      <c r="D3696" s="27">
        <v>0.0</v>
      </c>
    </row>
    <row r="3697" ht="15.75" customHeight="1">
      <c r="A3697" s="22">
        <v>176.0</v>
      </c>
      <c r="B3697" s="12" t="s">
        <v>910</v>
      </c>
      <c r="C3697" s="27">
        <v>2007.0</v>
      </c>
      <c r="D3697" s="27">
        <v>0.0</v>
      </c>
    </row>
    <row r="3698" ht="15.75" customHeight="1">
      <c r="A3698" s="22">
        <v>176.0</v>
      </c>
      <c r="B3698" s="12" t="s">
        <v>910</v>
      </c>
      <c r="C3698" s="27">
        <v>2008.0</v>
      </c>
      <c r="D3698" s="27">
        <v>0.0</v>
      </c>
    </row>
    <row r="3699" ht="15.75" customHeight="1">
      <c r="A3699" s="22">
        <v>176.0</v>
      </c>
      <c r="B3699" s="12" t="s">
        <v>910</v>
      </c>
      <c r="C3699" s="27">
        <v>2009.0</v>
      </c>
      <c r="D3699" s="27">
        <v>0.0</v>
      </c>
    </row>
    <row r="3700" ht="15.75" customHeight="1">
      <c r="A3700" s="22">
        <v>176.0</v>
      </c>
      <c r="B3700" s="12" t="s">
        <v>910</v>
      </c>
      <c r="C3700" s="27">
        <v>2010.0</v>
      </c>
      <c r="D3700" s="27">
        <v>0.0</v>
      </c>
    </row>
    <row r="3701" ht="15.75" customHeight="1">
      <c r="A3701" s="22">
        <v>176.0</v>
      </c>
      <c r="B3701" s="12" t="s">
        <v>910</v>
      </c>
      <c r="C3701" s="27">
        <v>2011.0</v>
      </c>
      <c r="D3701" s="27">
        <v>0.0</v>
      </c>
    </row>
    <row r="3702" ht="15.75" customHeight="1">
      <c r="A3702" s="22">
        <v>176.0</v>
      </c>
      <c r="B3702" s="12" t="s">
        <v>910</v>
      </c>
      <c r="C3702" s="27">
        <v>2012.0</v>
      </c>
      <c r="D3702" s="27">
        <v>0.0</v>
      </c>
    </row>
    <row r="3703" ht="15.75" customHeight="1">
      <c r="A3703" s="22">
        <v>176.0</v>
      </c>
      <c r="B3703" s="12" t="s">
        <v>910</v>
      </c>
      <c r="C3703" s="27">
        <v>2013.0</v>
      </c>
      <c r="D3703" s="27">
        <v>0.0</v>
      </c>
    </row>
    <row r="3704" ht="15.75" customHeight="1">
      <c r="A3704" s="22">
        <v>176.0</v>
      </c>
      <c r="B3704" s="12" t="s">
        <v>910</v>
      </c>
      <c r="C3704" s="27">
        <v>2014.0</v>
      </c>
      <c r="D3704" s="27">
        <v>0.0</v>
      </c>
    </row>
    <row r="3705" ht="15.75" customHeight="1">
      <c r="A3705" s="22">
        <v>176.0</v>
      </c>
      <c r="B3705" s="12" t="s">
        <v>910</v>
      </c>
      <c r="C3705" s="27">
        <v>2015.0</v>
      </c>
      <c r="D3705" s="27">
        <v>0.0</v>
      </c>
    </row>
    <row r="3706" ht="15.75" customHeight="1">
      <c r="A3706" s="22">
        <v>176.0</v>
      </c>
      <c r="B3706" s="12" t="s">
        <v>910</v>
      </c>
      <c r="C3706" s="27">
        <v>2016.0</v>
      </c>
      <c r="D3706" s="27">
        <v>0.0</v>
      </c>
    </row>
    <row r="3707" ht="15.75" customHeight="1">
      <c r="A3707" s="22">
        <v>176.0</v>
      </c>
      <c r="B3707" s="12" t="s">
        <v>912</v>
      </c>
      <c r="C3707" s="27">
        <v>1999.0</v>
      </c>
      <c r="D3707" s="27">
        <v>1.0</v>
      </c>
    </row>
    <row r="3708" ht="15.75" customHeight="1">
      <c r="A3708" s="22">
        <v>176.0</v>
      </c>
      <c r="B3708" s="12" t="s">
        <v>912</v>
      </c>
      <c r="C3708" s="27">
        <v>2000.0</v>
      </c>
      <c r="D3708" s="27">
        <v>1.0</v>
      </c>
    </row>
    <row r="3709" ht="15.75" customHeight="1">
      <c r="A3709" s="22">
        <v>176.0</v>
      </c>
      <c r="B3709" s="12" t="s">
        <v>912</v>
      </c>
      <c r="C3709" s="27">
        <v>2001.0</v>
      </c>
      <c r="D3709" s="27">
        <v>1.0</v>
      </c>
    </row>
    <row r="3710" ht="15.75" customHeight="1">
      <c r="A3710" s="22">
        <v>176.0</v>
      </c>
      <c r="B3710" s="12" t="s">
        <v>912</v>
      </c>
      <c r="C3710" s="27">
        <v>2002.0</v>
      </c>
      <c r="D3710" s="27">
        <v>1.0</v>
      </c>
    </row>
    <row r="3711" ht="15.75" customHeight="1">
      <c r="A3711" s="22">
        <v>176.0</v>
      </c>
      <c r="B3711" s="12" t="s">
        <v>912</v>
      </c>
      <c r="C3711" s="27">
        <v>2003.0</v>
      </c>
      <c r="D3711" s="27">
        <v>0.0</v>
      </c>
    </row>
    <row r="3712" ht="15.75" customHeight="1">
      <c r="A3712" s="22">
        <v>176.0</v>
      </c>
      <c r="B3712" s="12" t="s">
        <v>912</v>
      </c>
      <c r="C3712" s="27">
        <v>2004.0</v>
      </c>
      <c r="D3712" s="27">
        <v>0.0</v>
      </c>
    </row>
    <row r="3713" ht="15.75" customHeight="1">
      <c r="A3713" s="22">
        <v>176.0</v>
      </c>
      <c r="B3713" s="12" t="s">
        <v>912</v>
      </c>
      <c r="C3713" s="27">
        <v>2005.0</v>
      </c>
      <c r="D3713" s="27">
        <v>0.0</v>
      </c>
    </row>
    <row r="3714" ht="15.75" customHeight="1">
      <c r="A3714" s="22">
        <v>176.0</v>
      </c>
      <c r="B3714" s="12" t="s">
        <v>912</v>
      </c>
      <c r="C3714" s="27">
        <v>2006.0</v>
      </c>
      <c r="D3714" s="27">
        <v>0.0</v>
      </c>
    </row>
    <row r="3715" ht="15.75" customHeight="1">
      <c r="A3715" s="22">
        <v>176.0</v>
      </c>
      <c r="B3715" s="12" t="s">
        <v>912</v>
      </c>
      <c r="C3715" s="27">
        <v>2007.0</v>
      </c>
      <c r="D3715" s="27">
        <v>0.0</v>
      </c>
    </row>
    <row r="3716" ht="15.75" customHeight="1">
      <c r="A3716" s="22">
        <v>176.0</v>
      </c>
      <c r="B3716" s="12" t="s">
        <v>912</v>
      </c>
      <c r="C3716" s="27">
        <v>2008.0</v>
      </c>
      <c r="D3716" s="27">
        <v>0.0</v>
      </c>
    </row>
    <row r="3717" ht="15.75" customHeight="1">
      <c r="A3717" s="22">
        <v>176.0</v>
      </c>
      <c r="B3717" s="12" t="s">
        <v>912</v>
      </c>
      <c r="C3717" s="27">
        <v>2009.0</v>
      </c>
      <c r="D3717" s="27">
        <v>0.0</v>
      </c>
    </row>
    <row r="3718" ht="15.75" customHeight="1">
      <c r="A3718" s="22">
        <v>176.0</v>
      </c>
      <c r="B3718" s="12" t="s">
        <v>912</v>
      </c>
      <c r="C3718" s="27">
        <v>2010.0</v>
      </c>
      <c r="D3718" s="27">
        <v>0.0</v>
      </c>
    </row>
    <row r="3719" ht="15.75" customHeight="1">
      <c r="A3719" s="22">
        <v>176.0</v>
      </c>
      <c r="B3719" s="12" t="s">
        <v>912</v>
      </c>
      <c r="C3719" s="27">
        <v>2011.0</v>
      </c>
      <c r="D3719" s="27">
        <v>0.0</v>
      </c>
    </row>
    <row r="3720" ht="15.75" customHeight="1">
      <c r="A3720" s="22">
        <v>176.0</v>
      </c>
      <c r="B3720" s="12" t="s">
        <v>912</v>
      </c>
      <c r="C3720" s="27">
        <v>2012.0</v>
      </c>
      <c r="D3720" s="27">
        <v>0.0</v>
      </c>
    </row>
    <row r="3721" ht="15.75" customHeight="1">
      <c r="A3721" s="22">
        <v>176.0</v>
      </c>
      <c r="B3721" s="12" t="s">
        <v>912</v>
      </c>
      <c r="C3721" s="27">
        <v>2013.0</v>
      </c>
      <c r="D3721" s="27">
        <v>0.0</v>
      </c>
    </row>
    <row r="3722" ht="15.75" customHeight="1">
      <c r="A3722" s="22">
        <v>176.0</v>
      </c>
      <c r="B3722" s="12" t="s">
        <v>912</v>
      </c>
      <c r="C3722" s="27">
        <v>2014.0</v>
      </c>
      <c r="D3722" s="27">
        <v>0.0</v>
      </c>
    </row>
    <row r="3723" ht="15.75" customHeight="1">
      <c r="A3723" s="22">
        <v>176.0</v>
      </c>
      <c r="B3723" s="12" t="s">
        <v>912</v>
      </c>
      <c r="C3723" s="27">
        <v>2015.0</v>
      </c>
      <c r="D3723" s="27">
        <v>0.0</v>
      </c>
    </row>
    <row r="3724" ht="15.75" customHeight="1">
      <c r="A3724" s="22">
        <v>176.0</v>
      </c>
      <c r="B3724" s="12" t="s">
        <v>912</v>
      </c>
      <c r="C3724" s="27">
        <v>2016.0</v>
      </c>
      <c r="D3724" s="27">
        <v>0.0</v>
      </c>
    </row>
    <row r="3725" ht="15.75" customHeight="1">
      <c r="A3725" s="22">
        <v>176.0</v>
      </c>
      <c r="B3725" s="12" t="s">
        <v>914</v>
      </c>
      <c r="C3725" s="27">
        <v>1999.0</v>
      </c>
      <c r="D3725" s="27">
        <v>0.0</v>
      </c>
    </row>
    <row r="3726" ht="15.75" customHeight="1">
      <c r="A3726" s="22">
        <v>176.0</v>
      </c>
      <c r="B3726" s="12" t="s">
        <v>914</v>
      </c>
      <c r="C3726" s="27">
        <v>2000.0</v>
      </c>
      <c r="D3726" s="27">
        <v>0.0</v>
      </c>
    </row>
    <row r="3727" ht="15.75" customHeight="1">
      <c r="A3727" s="22">
        <v>176.0</v>
      </c>
      <c r="B3727" s="12" t="s">
        <v>914</v>
      </c>
      <c r="C3727" s="27">
        <v>2001.0</v>
      </c>
      <c r="D3727" s="27">
        <v>0.0</v>
      </c>
    </row>
    <row r="3728" ht="15.75" customHeight="1">
      <c r="A3728" s="22">
        <v>176.0</v>
      </c>
      <c r="B3728" s="12" t="s">
        <v>914</v>
      </c>
      <c r="C3728" s="27">
        <v>2002.0</v>
      </c>
      <c r="D3728" s="27">
        <v>1.0</v>
      </c>
    </row>
    <row r="3729" ht="15.75" customHeight="1">
      <c r="A3729" s="22">
        <v>176.0</v>
      </c>
      <c r="B3729" s="12" t="s">
        <v>914</v>
      </c>
      <c r="C3729" s="27">
        <v>2003.0</v>
      </c>
      <c r="D3729" s="27">
        <v>0.0</v>
      </c>
    </row>
    <row r="3730" ht="15.75" customHeight="1">
      <c r="A3730" s="22">
        <v>176.0</v>
      </c>
      <c r="B3730" s="12" t="s">
        <v>914</v>
      </c>
      <c r="C3730" s="27">
        <v>2004.0</v>
      </c>
      <c r="D3730" s="27">
        <v>3.0</v>
      </c>
    </row>
    <row r="3731" ht="15.75" customHeight="1">
      <c r="A3731" s="22">
        <v>176.0</v>
      </c>
      <c r="B3731" s="12" t="s">
        <v>914</v>
      </c>
      <c r="C3731" s="27">
        <v>2005.0</v>
      </c>
      <c r="D3731" s="27">
        <v>0.0</v>
      </c>
    </row>
    <row r="3732" ht="15.75" customHeight="1">
      <c r="A3732" s="22">
        <v>176.0</v>
      </c>
      <c r="B3732" s="12" t="s">
        <v>914</v>
      </c>
      <c r="C3732" s="27">
        <v>2006.0</v>
      </c>
      <c r="D3732" s="27">
        <v>0.0</v>
      </c>
    </row>
    <row r="3733" ht="15.75" customHeight="1">
      <c r="A3733" s="22">
        <v>176.0</v>
      </c>
      <c r="B3733" s="12" t="s">
        <v>914</v>
      </c>
      <c r="C3733" s="27">
        <v>2007.0</v>
      </c>
      <c r="D3733" s="27">
        <v>0.0</v>
      </c>
    </row>
    <row r="3734" ht="15.75" customHeight="1">
      <c r="A3734" s="22">
        <v>176.0</v>
      </c>
      <c r="B3734" s="12" t="s">
        <v>914</v>
      </c>
      <c r="C3734" s="27">
        <v>2008.0</v>
      </c>
      <c r="D3734" s="27">
        <v>0.0</v>
      </c>
    </row>
    <row r="3735" ht="15.75" customHeight="1">
      <c r="A3735" s="22">
        <v>176.0</v>
      </c>
      <c r="B3735" s="12" t="s">
        <v>914</v>
      </c>
      <c r="C3735" s="27">
        <v>2009.0</v>
      </c>
      <c r="D3735" s="27">
        <v>0.0</v>
      </c>
    </row>
    <row r="3736" ht="15.75" customHeight="1">
      <c r="A3736" s="22">
        <v>176.0</v>
      </c>
      <c r="B3736" s="12" t="s">
        <v>914</v>
      </c>
      <c r="C3736" s="27">
        <v>2010.0</v>
      </c>
      <c r="D3736" s="27">
        <v>0.0</v>
      </c>
    </row>
    <row r="3737" ht="15.75" customHeight="1">
      <c r="A3737" s="22">
        <v>176.0</v>
      </c>
      <c r="B3737" s="12" t="s">
        <v>914</v>
      </c>
      <c r="C3737" s="27">
        <v>2011.0</v>
      </c>
      <c r="D3737" s="27">
        <v>0.0</v>
      </c>
    </row>
    <row r="3738" ht="15.75" customHeight="1">
      <c r="A3738" s="22">
        <v>176.0</v>
      </c>
      <c r="B3738" s="12" t="s">
        <v>914</v>
      </c>
      <c r="C3738" s="27">
        <v>2012.0</v>
      </c>
      <c r="D3738" s="27">
        <v>0.0</v>
      </c>
    </row>
    <row r="3739" ht="15.75" customHeight="1">
      <c r="A3739" s="22">
        <v>176.0</v>
      </c>
      <c r="B3739" s="12" t="s">
        <v>914</v>
      </c>
      <c r="C3739" s="27">
        <v>2013.0</v>
      </c>
      <c r="D3739" s="27">
        <v>0.0</v>
      </c>
    </row>
    <row r="3740" ht="15.75" customHeight="1">
      <c r="A3740" s="22">
        <v>176.0</v>
      </c>
      <c r="B3740" s="12" t="s">
        <v>914</v>
      </c>
      <c r="C3740" s="27">
        <v>2014.0</v>
      </c>
      <c r="D3740" s="27">
        <v>0.0</v>
      </c>
    </row>
    <row r="3741" ht="15.75" customHeight="1">
      <c r="A3741" s="22">
        <v>176.0</v>
      </c>
      <c r="B3741" s="12" t="s">
        <v>914</v>
      </c>
      <c r="C3741" s="27">
        <v>2015.0</v>
      </c>
      <c r="D3741" s="27">
        <v>0.0</v>
      </c>
    </row>
    <row r="3742" ht="15.75" customHeight="1">
      <c r="A3742" s="22">
        <v>176.0</v>
      </c>
      <c r="B3742" s="12" t="s">
        <v>914</v>
      </c>
      <c r="C3742" s="27">
        <v>2016.0</v>
      </c>
      <c r="D3742" s="27">
        <v>0.0</v>
      </c>
    </row>
    <row r="3743" ht="15.75" customHeight="1">
      <c r="A3743" s="22">
        <v>176.0</v>
      </c>
      <c r="B3743" s="12" t="s">
        <v>916</v>
      </c>
      <c r="C3743" s="27">
        <v>1999.0</v>
      </c>
      <c r="D3743" s="27">
        <v>0.0</v>
      </c>
    </row>
    <row r="3744" ht="15.75" customHeight="1">
      <c r="A3744" s="22">
        <v>176.0</v>
      </c>
      <c r="B3744" s="12" t="s">
        <v>916</v>
      </c>
      <c r="C3744" s="27">
        <v>2000.0</v>
      </c>
      <c r="D3744" s="27">
        <v>0.0</v>
      </c>
    </row>
    <row r="3745" ht="15.75" customHeight="1">
      <c r="A3745" s="22">
        <v>176.0</v>
      </c>
      <c r="B3745" s="12" t="s">
        <v>916</v>
      </c>
      <c r="C3745" s="27">
        <v>2001.0</v>
      </c>
      <c r="D3745" s="27">
        <v>1.0</v>
      </c>
    </row>
    <row r="3746" ht="15.75" customHeight="1">
      <c r="A3746" s="22">
        <v>176.0</v>
      </c>
      <c r="B3746" s="12" t="s">
        <v>916</v>
      </c>
      <c r="C3746" s="27">
        <v>2002.0</v>
      </c>
      <c r="D3746" s="27">
        <v>0.0</v>
      </c>
    </row>
    <row r="3747" ht="15.75" customHeight="1">
      <c r="A3747" s="22">
        <v>176.0</v>
      </c>
      <c r="B3747" s="12" t="s">
        <v>916</v>
      </c>
      <c r="C3747" s="27">
        <v>2003.0</v>
      </c>
      <c r="D3747" s="27">
        <v>1.0</v>
      </c>
    </row>
    <row r="3748" ht="15.75" customHeight="1">
      <c r="A3748" s="22">
        <v>176.0</v>
      </c>
      <c r="B3748" s="12" t="s">
        <v>916</v>
      </c>
      <c r="C3748" s="27">
        <v>2004.0</v>
      </c>
      <c r="D3748" s="27">
        <v>0.0</v>
      </c>
    </row>
    <row r="3749" ht="15.75" customHeight="1">
      <c r="A3749" s="22">
        <v>176.0</v>
      </c>
      <c r="B3749" s="12" t="s">
        <v>916</v>
      </c>
      <c r="C3749" s="27">
        <v>2005.0</v>
      </c>
      <c r="D3749" s="27">
        <v>0.0</v>
      </c>
    </row>
    <row r="3750" ht="15.75" customHeight="1">
      <c r="A3750" s="22">
        <v>176.0</v>
      </c>
      <c r="B3750" s="12" t="s">
        <v>916</v>
      </c>
      <c r="C3750" s="27">
        <v>2006.0</v>
      </c>
      <c r="D3750" s="27">
        <v>0.0</v>
      </c>
    </row>
    <row r="3751" ht="15.75" customHeight="1">
      <c r="A3751" s="22">
        <v>176.0</v>
      </c>
      <c r="B3751" s="12" t="s">
        <v>916</v>
      </c>
      <c r="C3751" s="27">
        <v>2007.0</v>
      </c>
      <c r="D3751" s="27">
        <v>0.0</v>
      </c>
    </row>
    <row r="3752" ht="15.75" customHeight="1">
      <c r="A3752" s="22">
        <v>176.0</v>
      </c>
      <c r="B3752" s="12" t="s">
        <v>916</v>
      </c>
      <c r="C3752" s="27">
        <v>2008.0</v>
      </c>
      <c r="D3752" s="27">
        <v>0.0</v>
      </c>
    </row>
    <row r="3753" ht="15.75" customHeight="1">
      <c r="A3753" s="22">
        <v>176.0</v>
      </c>
      <c r="B3753" s="12" t="s">
        <v>916</v>
      </c>
      <c r="C3753" s="27">
        <v>2009.0</v>
      </c>
      <c r="D3753" s="27">
        <v>0.0</v>
      </c>
    </row>
    <row r="3754" ht="15.75" customHeight="1">
      <c r="A3754" s="22">
        <v>176.0</v>
      </c>
      <c r="B3754" s="12" t="s">
        <v>916</v>
      </c>
      <c r="C3754" s="27">
        <v>2010.0</v>
      </c>
      <c r="D3754" s="27">
        <v>0.0</v>
      </c>
    </row>
    <row r="3755" ht="15.75" customHeight="1">
      <c r="A3755" s="22">
        <v>176.0</v>
      </c>
      <c r="B3755" s="12" t="s">
        <v>916</v>
      </c>
      <c r="C3755" s="27">
        <v>2011.0</v>
      </c>
      <c r="D3755" s="27">
        <v>0.0</v>
      </c>
    </row>
    <row r="3756" ht="15.75" customHeight="1">
      <c r="A3756" s="22">
        <v>176.0</v>
      </c>
      <c r="B3756" s="12" t="s">
        <v>916</v>
      </c>
      <c r="C3756" s="27">
        <v>2012.0</v>
      </c>
      <c r="D3756" s="27">
        <v>0.0</v>
      </c>
    </row>
    <row r="3757" ht="15.75" customHeight="1">
      <c r="A3757" s="22">
        <v>176.0</v>
      </c>
      <c r="B3757" s="12" t="s">
        <v>916</v>
      </c>
      <c r="C3757" s="27">
        <v>2013.0</v>
      </c>
      <c r="D3757" s="27">
        <v>0.0</v>
      </c>
    </row>
    <row r="3758" ht="15.75" customHeight="1">
      <c r="A3758" s="22">
        <v>176.0</v>
      </c>
      <c r="B3758" s="12" t="s">
        <v>916</v>
      </c>
      <c r="C3758" s="27">
        <v>2014.0</v>
      </c>
      <c r="D3758" s="27">
        <v>0.0</v>
      </c>
    </row>
    <row r="3759" ht="15.75" customHeight="1">
      <c r="A3759" s="22">
        <v>176.0</v>
      </c>
      <c r="B3759" s="12" t="s">
        <v>916</v>
      </c>
      <c r="C3759" s="27">
        <v>2015.0</v>
      </c>
      <c r="D3759" s="27">
        <v>0.0</v>
      </c>
    </row>
    <row r="3760" ht="15.75" customHeight="1">
      <c r="A3760" s="22">
        <v>176.0</v>
      </c>
      <c r="B3760" s="12" t="s">
        <v>916</v>
      </c>
      <c r="C3760" s="27">
        <v>2016.0</v>
      </c>
      <c r="D3760" s="27">
        <v>0.0</v>
      </c>
    </row>
    <row r="3761" ht="15.75" customHeight="1">
      <c r="A3761" s="22">
        <v>176.0</v>
      </c>
      <c r="B3761" s="12" t="s">
        <v>918</v>
      </c>
      <c r="C3761" s="27">
        <v>1999.0</v>
      </c>
      <c r="D3761" s="27">
        <v>0.0</v>
      </c>
    </row>
    <row r="3762" ht="15.75" customHeight="1">
      <c r="A3762" s="22">
        <v>176.0</v>
      </c>
      <c r="B3762" s="12" t="s">
        <v>918</v>
      </c>
      <c r="C3762" s="27">
        <v>2000.0</v>
      </c>
      <c r="D3762" s="27">
        <v>0.0</v>
      </c>
    </row>
    <row r="3763" ht="15.75" customHeight="1">
      <c r="A3763" s="22">
        <v>176.0</v>
      </c>
      <c r="B3763" s="12" t="s">
        <v>918</v>
      </c>
      <c r="C3763" s="27">
        <v>2001.0</v>
      </c>
      <c r="D3763" s="27">
        <v>1.0</v>
      </c>
    </row>
    <row r="3764" ht="15.75" customHeight="1">
      <c r="A3764" s="22">
        <v>176.0</v>
      </c>
      <c r="B3764" s="12" t="s">
        <v>918</v>
      </c>
      <c r="C3764" s="27">
        <v>2002.0</v>
      </c>
      <c r="D3764" s="27">
        <v>0.0</v>
      </c>
    </row>
    <row r="3765" ht="15.75" customHeight="1">
      <c r="A3765" s="22">
        <v>176.0</v>
      </c>
      <c r="B3765" s="12" t="s">
        <v>918</v>
      </c>
      <c r="C3765" s="27">
        <v>2003.0</v>
      </c>
      <c r="D3765" s="27">
        <v>0.0</v>
      </c>
    </row>
    <row r="3766" ht="15.75" customHeight="1">
      <c r="A3766" s="22">
        <v>176.0</v>
      </c>
      <c r="B3766" s="12" t="s">
        <v>918</v>
      </c>
      <c r="C3766" s="27">
        <v>2004.0</v>
      </c>
      <c r="D3766" s="27">
        <v>0.0</v>
      </c>
    </row>
    <row r="3767" ht="15.75" customHeight="1">
      <c r="A3767" s="22">
        <v>176.0</v>
      </c>
      <c r="B3767" s="12" t="s">
        <v>918</v>
      </c>
      <c r="C3767" s="27">
        <v>2005.0</v>
      </c>
      <c r="D3767" s="27">
        <v>0.0</v>
      </c>
    </row>
    <row r="3768" ht="15.75" customHeight="1">
      <c r="A3768" s="22">
        <v>176.0</v>
      </c>
      <c r="B3768" s="12" t="s">
        <v>918</v>
      </c>
      <c r="C3768" s="27">
        <v>2006.0</v>
      </c>
      <c r="D3768" s="27">
        <v>0.0</v>
      </c>
    </row>
    <row r="3769" ht="15.75" customHeight="1">
      <c r="A3769" s="22">
        <v>176.0</v>
      </c>
      <c r="B3769" s="12" t="s">
        <v>918</v>
      </c>
      <c r="C3769" s="27">
        <v>2007.0</v>
      </c>
      <c r="D3769" s="27">
        <v>0.0</v>
      </c>
    </row>
    <row r="3770" ht="15.75" customHeight="1">
      <c r="A3770" s="22">
        <v>176.0</v>
      </c>
      <c r="B3770" s="12" t="s">
        <v>918</v>
      </c>
      <c r="C3770" s="27">
        <v>2008.0</v>
      </c>
      <c r="D3770" s="27">
        <v>0.0</v>
      </c>
    </row>
    <row r="3771" ht="15.75" customHeight="1">
      <c r="A3771" s="22">
        <v>176.0</v>
      </c>
      <c r="B3771" s="12" t="s">
        <v>918</v>
      </c>
      <c r="C3771" s="27">
        <v>2009.0</v>
      </c>
      <c r="D3771" s="27">
        <v>0.0</v>
      </c>
    </row>
    <row r="3772" ht="15.75" customHeight="1">
      <c r="A3772" s="22">
        <v>176.0</v>
      </c>
      <c r="B3772" s="12" t="s">
        <v>918</v>
      </c>
      <c r="C3772" s="27">
        <v>2010.0</v>
      </c>
      <c r="D3772" s="27">
        <v>0.0</v>
      </c>
    </row>
    <row r="3773" ht="15.75" customHeight="1">
      <c r="A3773" s="22">
        <v>176.0</v>
      </c>
      <c r="B3773" s="12" t="s">
        <v>918</v>
      </c>
      <c r="C3773" s="27">
        <v>2011.0</v>
      </c>
      <c r="D3773" s="27">
        <v>0.0</v>
      </c>
    </row>
    <row r="3774" ht="15.75" customHeight="1">
      <c r="A3774" s="22">
        <v>176.0</v>
      </c>
      <c r="B3774" s="12" t="s">
        <v>918</v>
      </c>
      <c r="C3774" s="27">
        <v>2012.0</v>
      </c>
      <c r="D3774" s="27">
        <v>0.0</v>
      </c>
    </row>
    <row r="3775" ht="15.75" customHeight="1">
      <c r="A3775" s="22">
        <v>176.0</v>
      </c>
      <c r="B3775" s="12" t="s">
        <v>918</v>
      </c>
      <c r="C3775" s="27">
        <v>2013.0</v>
      </c>
      <c r="D3775" s="27">
        <v>0.0</v>
      </c>
    </row>
    <row r="3776" ht="15.75" customHeight="1">
      <c r="A3776" s="22">
        <v>176.0</v>
      </c>
      <c r="B3776" s="12" t="s">
        <v>918</v>
      </c>
      <c r="C3776" s="27">
        <v>2014.0</v>
      </c>
      <c r="D3776" s="27">
        <v>0.0</v>
      </c>
    </row>
    <row r="3777" ht="15.75" customHeight="1">
      <c r="A3777" s="22">
        <v>176.0</v>
      </c>
      <c r="B3777" s="12" t="s">
        <v>918</v>
      </c>
      <c r="C3777" s="27">
        <v>2015.0</v>
      </c>
      <c r="D3777" s="27">
        <v>0.0</v>
      </c>
    </row>
    <row r="3778" ht="15.75" customHeight="1">
      <c r="A3778" s="22">
        <v>176.0</v>
      </c>
      <c r="B3778" s="12" t="s">
        <v>918</v>
      </c>
      <c r="C3778" s="27">
        <v>2016.0</v>
      </c>
      <c r="D3778" s="27">
        <v>0.0</v>
      </c>
    </row>
    <row r="3779" ht="15.75" customHeight="1">
      <c r="A3779" s="22">
        <v>176.0</v>
      </c>
      <c r="B3779" s="12" t="s">
        <v>920</v>
      </c>
      <c r="C3779" s="27">
        <v>2012.0</v>
      </c>
      <c r="D3779" s="27">
        <v>0.0</v>
      </c>
    </row>
    <row r="3780" ht="15.75" customHeight="1">
      <c r="A3780" s="22">
        <v>176.0</v>
      </c>
      <c r="B3780" s="12" t="s">
        <v>920</v>
      </c>
      <c r="C3780" s="27">
        <v>2013.0</v>
      </c>
      <c r="D3780" s="27">
        <v>0.0</v>
      </c>
    </row>
    <row r="3781" ht="15.75" customHeight="1">
      <c r="A3781" s="22">
        <v>176.0</v>
      </c>
      <c r="B3781" s="12" t="s">
        <v>920</v>
      </c>
      <c r="C3781" s="27">
        <v>2014.0</v>
      </c>
      <c r="D3781" s="27">
        <v>0.0</v>
      </c>
    </row>
    <row r="3782" ht="15.75" customHeight="1">
      <c r="A3782" s="22">
        <v>176.0</v>
      </c>
      <c r="B3782" s="12" t="s">
        <v>920</v>
      </c>
      <c r="C3782" s="27">
        <v>2015.0</v>
      </c>
      <c r="D3782" s="27">
        <v>0.0</v>
      </c>
    </row>
    <row r="3783" ht="15.75" customHeight="1">
      <c r="A3783" s="22">
        <v>176.0</v>
      </c>
      <c r="B3783" s="12" t="s">
        <v>920</v>
      </c>
      <c r="C3783" s="27">
        <v>2016.0</v>
      </c>
      <c r="D3783" s="27">
        <v>1.0</v>
      </c>
    </row>
    <row r="3784" ht="15.75" customHeight="1">
      <c r="A3784" s="22">
        <v>176.0</v>
      </c>
      <c r="B3784" s="12" t="s">
        <v>922</v>
      </c>
      <c r="C3784" s="27">
        <v>2012.0</v>
      </c>
      <c r="D3784" s="27">
        <v>1.0</v>
      </c>
    </row>
    <row r="3785" ht="15.75" customHeight="1">
      <c r="A3785" s="22">
        <v>176.0</v>
      </c>
      <c r="B3785" s="12" t="s">
        <v>922</v>
      </c>
      <c r="C3785" s="27">
        <v>2013.0</v>
      </c>
      <c r="D3785" s="27">
        <v>0.0</v>
      </c>
    </row>
    <row r="3786" ht="15.75" customHeight="1">
      <c r="A3786" s="22">
        <v>176.0</v>
      </c>
      <c r="B3786" s="12" t="s">
        <v>922</v>
      </c>
      <c r="C3786" s="27">
        <v>2014.0</v>
      </c>
      <c r="D3786" s="27">
        <v>1.0</v>
      </c>
    </row>
    <row r="3787" ht="15.75" customHeight="1">
      <c r="A3787" s="22">
        <v>176.0</v>
      </c>
      <c r="B3787" s="12" t="s">
        <v>922</v>
      </c>
      <c r="C3787" s="27">
        <v>2015.0</v>
      </c>
      <c r="D3787" s="27">
        <v>2.0</v>
      </c>
    </row>
    <row r="3788" ht="15.75" customHeight="1">
      <c r="A3788" s="22">
        <v>176.0</v>
      </c>
      <c r="B3788" s="12" t="s">
        <v>922</v>
      </c>
      <c r="C3788" s="27">
        <v>2016.0</v>
      </c>
      <c r="D3788" s="27">
        <v>4.0</v>
      </c>
    </row>
    <row r="3789" ht="15.75" customHeight="1">
      <c r="A3789" s="22">
        <v>314.0</v>
      </c>
      <c r="B3789" s="12" t="s">
        <v>924</v>
      </c>
      <c r="C3789" s="27">
        <v>2008.0</v>
      </c>
      <c r="D3789" s="27">
        <v>37.0</v>
      </c>
    </row>
    <row r="3790" ht="15.75" customHeight="1">
      <c r="A3790" s="22">
        <v>314.0</v>
      </c>
      <c r="B3790" s="12" t="s">
        <v>924</v>
      </c>
      <c r="C3790" s="27">
        <v>2009.0</v>
      </c>
      <c r="D3790" s="27">
        <v>91.0</v>
      </c>
    </row>
    <row r="3791" ht="15.75" customHeight="1">
      <c r="A3791" s="22">
        <v>314.0</v>
      </c>
      <c r="B3791" s="12" t="s">
        <v>924</v>
      </c>
      <c r="C3791" s="27">
        <v>2010.0</v>
      </c>
      <c r="D3791" s="27">
        <v>111.0</v>
      </c>
    </row>
    <row r="3792" ht="15.75" customHeight="1">
      <c r="A3792" s="22">
        <v>314.0</v>
      </c>
      <c r="B3792" s="12" t="s">
        <v>924</v>
      </c>
      <c r="C3792" s="27">
        <v>2011.0</v>
      </c>
      <c r="D3792" s="27">
        <v>36.0</v>
      </c>
    </row>
    <row r="3793" ht="15.75" customHeight="1">
      <c r="A3793" s="22">
        <v>314.0</v>
      </c>
      <c r="B3793" s="12" t="s">
        <v>924</v>
      </c>
      <c r="C3793" s="27">
        <v>2012.0</v>
      </c>
      <c r="D3793" s="27">
        <v>18.0</v>
      </c>
    </row>
    <row r="3794" ht="15.75" customHeight="1">
      <c r="A3794" s="22">
        <v>341.0</v>
      </c>
      <c r="B3794" s="12" t="s">
        <v>932</v>
      </c>
      <c r="C3794" s="27">
        <v>2003.0</v>
      </c>
      <c r="D3794" s="27">
        <v>0.6</v>
      </c>
    </row>
    <row r="3795" ht="15.75" customHeight="1">
      <c r="A3795" s="22">
        <v>341.0</v>
      </c>
      <c r="B3795" s="12" t="s">
        <v>932</v>
      </c>
      <c r="C3795" s="27">
        <v>2004.0</v>
      </c>
      <c r="D3795" s="27">
        <v>0.7</v>
      </c>
    </row>
    <row r="3796" ht="15.75" customHeight="1">
      <c r="A3796" s="22">
        <v>341.0</v>
      </c>
      <c r="B3796" s="12" t="s">
        <v>932</v>
      </c>
      <c r="C3796" s="27">
        <v>2005.0</v>
      </c>
      <c r="D3796" s="27">
        <v>0.53</v>
      </c>
    </row>
    <row r="3797" ht="15.75" customHeight="1">
      <c r="A3797" s="22">
        <v>341.0</v>
      </c>
      <c r="B3797" s="12" t="s">
        <v>932</v>
      </c>
      <c r="C3797" s="27">
        <v>2006.0</v>
      </c>
      <c r="D3797" s="27">
        <v>0.67</v>
      </c>
    </row>
    <row r="3798" ht="15.75" customHeight="1">
      <c r="A3798" s="22">
        <v>341.0</v>
      </c>
      <c r="B3798" s="12" t="s">
        <v>932</v>
      </c>
      <c r="C3798" s="27">
        <v>2007.0</v>
      </c>
      <c r="D3798" s="27">
        <v>0.68</v>
      </c>
    </row>
    <row r="3799" ht="15.75" customHeight="1">
      <c r="A3799" s="22">
        <v>341.0</v>
      </c>
      <c r="B3799" s="12" t="s">
        <v>932</v>
      </c>
      <c r="C3799" s="27">
        <v>2008.0</v>
      </c>
      <c r="D3799" s="27">
        <v>0.84</v>
      </c>
    </row>
    <row r="3800" ht="15.75" customHeight="1">
      <c r="A3800" s="22">
        <v>341.0</v>
      </c>
      <c r="B3800" s="12" t="s">
        <v>932</v>
      </c>
      <c r="C3800" s="27">
        <v>2009.0</v>
      </c>
      <c r="D3800" s="27">
        <v>0.74</v>
      </c>
    </row>
    <row r="3801" ht="15.75" customHeight="1">
      <c r="A3801" s="22">
        <v>341.0</v>
      </c>
      <c r="B3801" s="12" t="s">
        <v>932</v>
      </c>
      <c r="C3801" s="27">
        <v>2010.0</v>
      </c>
      <c r="D3801" s="27">
        <v>0.93</v>
      </c>
    </row>
    <row r="3802" ht="15.75" customHeight="1">
      <c r="A3802" s="22">
        <v>475.0</v>
      </c>
      <c r="B3802" s="12" t="s">
        <v>939</v>
      </c>
      <c r="C3802" s="27">
        <v>1998.0</v>
      </c>
      <c r="D3802" s="27">
        <v>0.013</v>
      </c>
    </row>
    <row r="3803" ht="15.75" customHeight="1">
      <c r="A3803" s="22">
        <v>475.0</v>
      </c>
      <c r="B3803" s="12" t="s">
        <v>939</v>
      </c>
      <c r="C3803" s="27">
        <v>1999.0</v>
      </c>
      <c r="D3803" s="27">
        <v>0.018</v>
      </c>
    </row>
    <row r="3804" ht="15.75" customHeight="1">
      <c r="A3804" s="22">
        <v>475.0</v>
      </c>
      <c r="B3804" s="12" t="s">
        <v>939</v>
      </c>
      <c r="C3804" s="27">
        <v>2000.0</v>
      </c>
      <c r="D3804" s="27">
        <v>0.026</v>
      </c>
    </row>
    <row r="3805" ht="15.75" customHeight="1">
      <c r="A3805" s="22">
        <v>475.0</v>
      </c>
      <c r="B3805" s="12" t="s">
        <v>939</v>
      </c>
      <c r="C3805" s="27">
        <v>2001.0</v>
      </c>
      <c r="D3805" s="27">
        <v>0.022</v>
      </c>
    </row>
    <row r="3806" ht="15.75" customHeight="1">
      <c r="A3806" s="22">
        <v>475.0</v>
      </c>
      <c r="B3806" s="12" t="s">
        <v>939</v>
      </c>
      <c r="C3806" s="27">
        <v>2002.0</v>
      </c>
      <c r="D3806" s="27">
        <v>0.025</v>
      </c>
    </row>
    <row r="3807" ht="15.75" customHeight="1">
      <c r="A3807" s="22">
        <v>475.0</v>
      </c>
      <c r="B3807" s="12" t="s">
        <v>939</v>
      </c>
      <c r="C3807" s="27">
        <v>2003.0</v>
      </c>
      <c r="D3807" s="27">
        <v>0.039</v>
      </c>
    </row>
    <row r="3808" ht="15.75" customHeight="1">
      <c r="A3808" s="22">
        <v>475.0</v>
      </c>
      <c r="B3808" s="12" t="s">
        <v>939</v>
      </c>
      <c r="C3808" s="27">
        <v>2004.0</v>
      </c>
      <c r="D3808" s="27">
        <v>0.031</v>
      </c>
    </row>
    <row r="3809" ht="15.75" customHeight="1">
      <c r="A3809" s="22">
        <v>475.0</v>
      </c>
      <c r="B3809" s="12" t="s">
        <v>939</v>
      </c>
      <c r="C3809" s="27">
        <v>2005.0</v>
      </c>
      <c r="D3809" s="27">
        <v>0.037</v>
      </c>
    </row>
    <row r="3810" ht="15.75" customHeight="1">
      <c r="A3810" s="22">
        <v>475.0</v>
      </c>
      <c r="B3810" s="12" t="s">
        <v>939</v>
      </c>
      <c r="C3810" s="27">
        <v>2006.0</v>
      </c>
      <c r="D3810" s="27">
        <v>0.033</v>
      </c>
    </row>
    <row r="3811" ht="15.75" customHeight="1">
      <c r="A3811" s="22">
        <v>460.0</v>
      </c>
      <c r="B3811" s="12" t="s">
        <v>947</v>
      </c>
      <c r="C3811" s="27">
        <v>1992.0</v>
      </c>
      <c r="D3811" s="27">
        <v>11.4</v>
      </c>
    </row>
    <row r="3812" ht="15.75" customHeight="1">
      <c r="A3812" s="22">
        <v>460.0</v>
      </c>
      <c r="B3812" s="12" t="s">
        <v>947</v>
      </c>
      <c r="C3812" s="27">
        <v>1993.0</v>
      </c>
      <c r="D3812" s="27">
        <v>10.35</v>
      </c>
    </row>
    <row r="3813" ht="15.75" customHeight="1">
      <c r="A3813" s="22">
        <v>460.0</v>
      </c>
      <c r="B3813" s="12" t="s">
        <v>947</v>
      </c>
      <c r="C3813" s="27">
        <v>1994.0</v>
      </c>
      <c r="D3813" s="27">
        <v>13.56</v>
      </c>
    </row>
    <row r="3814" ht="15.75" customHeight="1">
      <c r="A3814" s="22">
        <v>460.0</v>
      </c>
      <c r="B3814" s="12" t="s">
        <v>947</v>
      </c>
      <c r="C3814" s="27">
        <v>1995.0</v>
      </c>
      <c r="D3814" s="27">
        <v>11.18</v>
      </c>
    </row>
    <row r="3815" ht="15.75" customHeight="1">
      <c r="A3815" s="22">
        <v>460.0</v>
      </c>
      <c r="B3815" s="12" t="s">
        <v>947</v>
      </c>
      <c r="C3815" s="27">
        <v>1996.0</v>
      </c>
      <c r="D3815" s="27">
        <v>10.24</v>
      </c>
    </row>
    <row r="3816" ht="15.75" customHeight="1">
      <c r="A3816" s="22">
        <v>460.0</v>
      </c>
      <c r="B3816" s="12" t="s">
        <v>947</v>
      </c>
      <c r="C3816" s="27">
        <v>1997.0</v>
      </c>
      <c r="D3816" s="27">
        <v>9.25</v>
      </c>
    </row>
    <row r="3817" ht="15.75" customHeight="1">
      <c r="A3817" s="22">
        <v>460.0</v>
      </c>
      <c r="B3817" s="12" t="s">
        <v>947</v>
      </c>
      <c r="C3817" s="27">
        <v>1998.0</v>
      </c>
      <c r="D3817" s="27">
        <v>11.63</v>
      </c>
    </row>
    <row r="3818" ht="15.75" customHeight="1">
      <c r="A3818" s="22">
        <v>460.0</v>
      </c>
      <c r="B3818" s="12" t="s">
        <v>947</v>
      </c>
      <c r="C3818" s="27">
        <v>1999.0</v>
      </c>
      <c r="D3818" s="27">
        <v>12.4</v>
      </c>
    </row>
    <row r="3819" ht="15.75" customHeight="1">
      <c r="A3819" s="22">
        <v>460.0</v>
      </c>
      <c r="B3819" s="12" t="s">
        <v>947</v>
      </c>
      <c r="C3819" s="27">
        <v>2000.0</v>
      </c>
      <c r="D3819" s="27">
        <v>11.24</v>
      </c>
    </row>
    <row r="3820" ht="15.75" customHeight="1">
      <c r="A3820" s="22">
        <v>460.0</v>
      </c>
      <c r="B3820" s="12" t="s">
        <v>947</v>
      </c>
      <c r="C3820" s="27">
        <v>2001.0</v>
      </c>
      <c r="D3820" s="27">
        <v>9.63</v>
      </c>
    </row>
    <row r="3821" ht="15.75" customHeight="1">
      <c r="A3821" s="22">
        <v>460.0</v>
      </c>
      <c r="B3821" s="12" t="s">
        <v>947</v>
      </c>
      <c r="C3821" s="27">
        <v>2002.0</v>
      </c>
      <c r="D3821" s="27">
        <v>9.19</v>
      </c>
    </row>
    <row r="3822" ht="15.75" customHeight="1">
      <c r="A3822" s="22">
        <v>460.0</v>
      </c>
      <c r="B3822" s="12" t="s">
        <v>947</v>
      </c>
      <c r="C3822" s="27">
        <v>2003.0</v>
      </c>
      <c r="D3822" s="27">
        <v>9.25</v>
      </c>
    </row>
    <row r="3823" ht="15.75" customHeight="1">
      <c r="A3823" s="22">
        <v>460.0</v>
      </c>
      <c r="B3823" s="12" t="s">
        <v>947</v>
      </c>
      <c r="C3823" s="27">
        <v>2004.0</v>
      </c>
      <c r="D3823" s="27">
        <v>10.13</v>
      </c>
    </row>
    <row r="3824" ht="15.75" customHeight="1">
      <c r="A3824" s="22">
        <v>460.0</v>
      </c>
      <c r="B3824" s="12" t="s">
        <v>947</v>
      </c>
      <c r="C3824" s="27">
        <v>2005.0</v>
      </c>
      <c r="D3824" s="27">
        <v>11.24</v>
      </c>
    </row>
    <row r="3825" ht="15.75" customHeight="1">
      <c r="A3825" s="22">
        <v>460.0</v>
      </c>
      <c r="B3825" s="12" t="s">
        <v>947</v>
      </c>
      <c r="C3825" s="27">
        <v>2006.0</v>
      </c>
      <c r="D3825" s="27">
        <v>9.97</v>
      </c>
    </row>
    <row r="3826" ht="15.75" customHeight="1">
      <c r="A3826" s="22">
        <v>460.0</v>
      </c>
      <c r="B3826" s="12" t="s">
        <v>953</v>
      </c>
      <c r="C3826" s="27">
        <v>1992.0</v>
      </c>
      <c r="D3826" s="27">
        <v>0.15</v>
      </c>
    </row>
    <row r="3827" ht="15.75" customHeight="1">
      <c r="A3827" s="22">
        <v>460.0</v>
      </c>
      <c r="B3827" s="12" t="s">
        <v>953</v>
      </c>
      <c r="C3827" s="27">
        <v>1993.0</v>
      </c>
      <c r="D3827" s="27">
        <v>0.91</v>
      </c>
    </row>
    <row r="3828" ht="15.75" customHeight="1">
      <c r="A3828" s="22">
        <v>460.0</v>
      </c>
      <c r="B3828" s="12" t="s">
        <v>953</v>
      </c>
      <c r="C3828" s="27">
        <v>1994.0</v>
      </c>
      <c r="D3828" s="27">
        <v>0.35</v>
      </c>
    </row>
    <row r="3829" ht="15.75" customHeight="1">
      <c r="A3829" s="22">
        <v>460.0</v>
      </c>
      <c r="B3829" s="12" t="s">
        <v>953</v>
      </c>
      <c r="C3829" s="27">
        <v>1995.0</v>
      </c>
      <c r="D3829" s="27">
        <v>1.02</v>
      </c>
    </row>
    <row r="3830" ht="15.75" customHeight="1">
      <c r="A3830" s="22">
        <v>460.0</v>
      </c>
      <c r="B3830" s="12" t="s">
        <v>953</v>
      </c>
      <c r="C3830" s="27">
        <v>1996.0</v>
      </c>
      <c r="D3830" s="27">
        <v>0.73</v>
      </c>
    </row>
    <row r="3831" ht="15.75" customHeight="1">
      <c r="A3831" s="22">
        <v>460.0</v>
      </c>
      <c r="B3831" s="12" t="s">
        <v>953</v>
      </c>
      <c r="C3831" s="27">
        <v>1997.0</v>
      </c>
      <c r="D3831" s="27">
        <v>1.25</v>
      </c>
    </row>
    <row r="3832" ht="15.75" customHeight="1">
      <c r="A3832" s="22">
        <v>460.0</v>
      </c>
      <c r="B3832" s="12" t="s">
        <v>953</v>
      </c>
      <c r="C3832" s="27">
        <v>1998.0</v>
      </c>
      <c r="D3832" s="27">
        <v>0.01</v>
      </c>
    </row>
    <row r="3833" ht="15.75" customHeight="1">
      <c r="A3833" s="22">
        <v>460.0</v>
      </c>
      <c r="B3833" s="12" t="s">
        <v>953</v>
      </c>
      <c r="C3833" s="27">
        <v>1999.0</v>
      </c>
      <c r="D3833" s="27">
        <v>0.59</v>
      </c>
    </row>
    <row r="3834" ht="15.75" customHeight="1">
      <c r="A3834" s="22">
        <v>460.0</v>
      </c>
      <c r="B3834" s="12" t="s">
        <v>953</v>
      </c>
      <c r="C3834" s="27">
        <v>2000.0</v>
      </c>
      <c r="D3834" s="27">
        <v>0.3</v>
      </c>
    </row>
    <row r="3835" ht="15.75" customHeight="1">
      <c r="A3835" s="22">
        <v>460.0</v>
      </c>
      <c r="B3835" s="12" t="s">
        <v>953</v>
      </c>
      <c r="C3835" s="27">
        <v>2001.0</v>
      </c>
      <c r="D3835" s="27">
        <v>0.43</v>
      </c>
    </row>
    <row r="3836" ht="15.75" customHeight="1">
      <c r="A3836" s="22">
        <v>460.0</v>
      </c>
      <c r="B3836" s="12" t="s">
        <v>953</v>
      </c>
      <c r="C3836" s="27">
        <v>2002.0</v>
      </c>
      <c r="D3836" s="27">
        <v>0.45</v>
      </c>
    </row>
    <row r="3837" ht="15.75" customHeight="1">
      <c r="A3837" s="22">
        <v>460.0</v>
      </c>
      <c r="B3837" s="12" t="s">
        <v>953</v>
      </c>
      <c r="C3837" s="27">
        <v>2003.0</v>
      </c>
      <c r="D3837" s="27">
        <v>0.3</v>
      </c>
    </row>
    <row r="3838" ht="15.75" customHeight="1">
      <c r="A3838" s="22">
        <v>460.0</v>
      </c>
      <c r="B3838" s="12" t="s">
        <v>953</v>
      </c>
      <c r="C3838" s="27">
        <v>2004.0</v>
      </c>
      <c r="D3838" s="27">
        <v>0.22</v>
      </c>
    </row>
    <row r="3839" ht="15.75" customHeight="1">
      <c r="A3839" s="22">
        <v>460.0</v>
      </c>
      <c r="B3839" s="12" t="s">
        <v>953</v>
      </c>
      <c r="C3839" s="27">
        <v>2005.0</v>
      </c>
      <c r="D3839" s="27">
        <v>0.38</v>
      </c>
    </row>
    <row r="3840" ht="15.75" customHeight="1">
      <c r="A3840" s="22">
        <v>460.0</v>
      </c>
      <c r="B3840" s="12" t="s">
        <v>953</v>
      </c>
      <c r="C3840" s="27">
        <v>2006.0</v>
      </c>
      <c r="D3840" s="27">
        <v>0.2</v>
      </c>
    </row>
    <row r="3841" ht="15.75" customHeight="1">
      <c r="A3841" s="22">
        <v>460.0</v>
      </c>
      <c r="B3841" s="12" t="s">
        <v>955</v>
      </c>
      <c r="C3841" s="27">
        <v>1992.0</v>
      </c>
      <c r="D3841" s="27">
        <v>0.09</v>
      </c>
    </row>
    <row r="3842" ht="15.75" customHeight="1">
      <c r="A3842" s="22">
        <v>460.0</v>
      </c>
      <c r="B3842" s="12" t="s">
        <v>955</v>
      </c>
      <c r="C3842" s="27">
        <v>1993.0</v>
      </c>
      <c r="D3842" s="27">
        <v>0.07</v>
      </c>
    </row>
    <row r="3843" ht="15.75" customHeight="1">
      <c r="A3843" s="22">
        <v>460.0</v>
      </c>
      <c r="B3843" s="12" t="s">
        <v>955</v>
      </c>
      <c r="C3843" s="27">
        <v>1994.0</v>
      </c>
      <c r="D3843" s="27">
        <v>0.07</v>
      </c>
    </row>
    <row r="3844" ht="15.75" customHeight="1">
      <c r="A3844" s="22">
        <v>460.0</v>
      </c>
      <c r="B3844" s="12" t="s">
        <v>955</v>
      </c>
      <c r="C3844" s="27">
        <v>1995.0</v>
      </c>
      <c r="D3844" s="27">
        <v>0.1</v>
      </c>
    </row>
    <row r="3845" ht="15.75" customHeight="1">
      <c r="A3845" s="22">
        <v>460.0</v>
      </c>
      <c r="B3845" s="12" t="s">
        <v>955</v>
      </c>
      <c r="C3845" s="27">
        <v>1996.0</v>
      </c>
      <c r="D3845" s="27">
        <v>0.1</v>
      </c>
    </row>
    <row r="3846" ht="15.75" customHeight="1">
      <c r="A3846" s="22">
        <v>460.0</v>
      </c>
      <c r="B3846" s="12" t="s">
        <v>955</v>
      </c>
      <c r="C3846" s="27">
        <v>1997.0</v>
      </c>
      <c r="D3846" s="27">
        <v>0.03</v>
      </c>
    </row>
    <row r="3847" ht="15.75" customHeight="1">
      <c r="A3847" s="22">
        <v>460.0</v>
      </c>
      <c r="B3847" s="12" t="s">
        <v>955</v>
      </c>
      <c r="C3847" s="27">
        <v>1998.0</v>
      </c>
      <c r="D3847" s="27">
        <v>0.12</v>
      </c>
    </row>
    <row r="3848" ht="15.75" customHeight="1">
      <c r="A3848" s="22">
        <v>460.0</v>
      </c>
      <c r="B3848" s="12" t="s">
        <v>955</v>
      </c>
      <c r="C3848" s="27">
        <v>1999.0</v>
      </c>
      <c r="D3848" s="27">
        <v>0.15</v>
      </c>
    </row>
    <row r="3849" ht="15.75" customHeight="1">
      <c r="A3849" s="22">
        <v>460.0</v>
      </c>
      <c r="B3849" s="12" t="s">
        <v>955</v>
      </c>
      <c r="C3849" s="27">
        <v>2000.0</v>
      </c>
      <c r="D3849" s="27">
        <v>0.15</v>
      </c>
    </row>
    <row r="3850" ht="15.75" customHeight="1">
      <c r="A3850" s="22">
        <v>460.0</v>
      </c>
      <c r="B3850" s="12" t="s">
        <v>955</v>
      </c>
      <c r="C3850" s="27">
        <v>2001.0</v>
      </c>
      <c r="D3850" s="27">
        <v>0.11</v>
      </c>
    </row>
    <row r="3851" ht="15.75" customHeight="1">
      <c r="A3851" s="22">
        <v>460.0</v>
      </c>
      <c r="B3851" s="12" t="s">
        <v>955</v>
      </c>
      <c r="C3851" s="27">
        <v>2002.0</v>
      </c>
      <c r="D3851" s="27">
        <v>0.09</v>
      </c>
    </row>
    <row r="3852" ht="15.75" customHeight="1">
      <c r="A3852" s="22">
        <v>460.0</v>
      </c>
      <c r="B3852" s="12" t="s">
        <v>955</v>
      </c>
      <c r="C3852" s="27">
        <v>2003.0</v>
      </c>
      <c r="D3852" s="27">
        <v>0.09</v>
      </c>
    </row>
    <row r="3853" ht="15.75" customHeight="1">
      <c r="A3853" s="22">
        <v>460.0</v>
      </c>
      <c r="B3853" s="12" t="s">
        <v>955</v>
      </c>
      <c r="C3853" s="27">
        <v>2004.0</v>
      </c>
      <c r="D3853" s="27">
        <v>0.11</v>
      </c>
    </row>
    <row r="3854" ht="15.75" customHeight="1">
      <c r="A3854" s="22">
        <v>460.0</v>
      </c>
      <c r="B3854" s="12" t="s">
        <v>955</v>
      </c>
      <c r="C3854" s="27">
        <v>2005.0</v>
      </c>
      <c r="D3854" s="27">
        <v>0.11</v>
      </c>
    </row>
    <row r="3855" ht="15.75" customHeight="1">
      <c r="A3855" s="22">
        <v>460.0</v>
      </c>
      <c r="B3855" s="12" t="s">
        <v>955</v>
      </c>
      <c r="C3855" s="27">
        <v>2006.0</v>
      </c>
      <c r="D3855" s="27">
        <v>0.09</v>
      </c>
    </row>
    <row r="3856" ht="15.75" customHeight="1">
      <c r="A3856" s="22">
        <v>460.0</v>
      </c>
      <c r="B3856" s="12" t="s">
        <v>957</v>
      </c>
      <c r="C3856" s="27">
        <v>1992.0</v>
      </c>
      <c r="D3856" s="27">
        <v>0.02</v>
      </c>
    </row>
    <row r="3857" ht="15.75" customHeight="1">
      <c r="A3857" s="22">
        <v>460.0</v>
      </c>
      <c r="B3857" s="12" t="s">
        <v>957</v>
      </c>
      <c r="C3857" s="27">
        <v>1993.0</v>
      </c>
      <c r="D3857" s="27">
        <v>0.01</v>
      </c>
    </row>
    <row r="3858" ht="15.75" customHeight="1">
      <c r="A3858" s="22">
        <v>460.0</v>
      </c>
      <c r="B3858" s="12" t="s">
        <v>957</v>
      </c>
      <c r="C3858" s="27">
        <v>1994.0</v>
      </c>
      <c r="D3858" s="27">
        <v>0.06</v>
      </c>
    </row>
    <row r="3859" ht="15.75" customHeight="1">
      <c r="A3859" s="22">
        <v>460.0</v>
      </c>
      <c r="B3859" s="12" t="s">
        <v>957</v>
      </c>
      <c r="C3859" s="27">
        <v>1995.0</v>
      </c>
      <c r="D3859" s="27">
        <v>0.3</v>
      </c>
    </row>
    <row r="3860" ht="15.75" customHeight="1">
      <c r="A3860" s="22">
        <v>460.0</v>
      </c>
      <c r="B3860" s="12" t="s">
        <v>957</v>
      </c>
      <c r="C3860" s="27">
        <v>1996.0</v>
      </c>
      <c r="D3860" s="27">
        <v>0.24</v>
      </c>
    </row>
    <row r="3861" ht="15.75" customHeight="1">
      <c r="A3861" s="22">
        <v>460.0</v>
      </c>
      <c r="B3861" s="12" t="s">
        <v>957</v>
      </c>
      <c r="C3861" s="27">
        <v>1997.0</v>
      </c>
      <c r="D3861" s="27">
        <v>0.47</v>
      </c>
    </row>
    <row r="3862" ht="15.75" customHeight="1">
      <c r="A3862" s="22">
        <v>460.0</v>
      </c>
      <c r="B3862" s="12" t="s">
        <v>957</v>
      </c>
      <c r="C3862" s="27">
        <v>1998.0</v>
      </c>
      <c r="D3862" s="27">
        <v>0.07</v>
      </c>
    </row>
    <row r="3863" ht="15.75" customHeight="1">
      <c r="A3863" s="22">
        <v>460.0</v>
      </c>
      <c r="B3863" s="12" t="s">
        <v>957</v>
      </c>
      <c r="C3863" s="27">
        <v>1999.0</v>
      </c>
      <c r="D3863" s="27">
        <v>0.18</v>
      </c>
    </row>
    <row r="3864" ht="15.75" customHeight="1">
      <c r="A3864" s="22">
        <v>460.0</v>
      </c>
      <c r="B3864" s="12" t="s">
        <v>957</v>
      </c>
      <c r="C3864" s="27">
        <v>2000.0</v>
      </c>
      <c r="D3864" s="27">
        <v>0.3</v>
      </c>
    </row>
    <row r="3865" ht="15.75" customHeight="1">
      <c r="A3865" s="22">
        <v>460.0</v>
      </c>
      <c r="B3865" s="12" t="s">
        <v>957</v>
      </c>
      <c r="C3865" s="27">
        <v>2001.0</v>
      </c>
      <c r="D3865" s="27">
        <v>0.37</v>
      </c>
    </row>
    <row r="3866" ht="15.75" customHeight="1">
      <c r="A3866" s="22">
        <v>460.0</v>
      </c>
      <c r="B3866" s="12" t="s">
        <v>957</v>
      </c>
      <c r="C3866" s="27">
        <v>2002.0</v>
      </c>
      <c r="D3866" s="27">
        <v>0.23</v>
      </c>
    </row>
    <row r="3867" ht="15.75" customHeight="1">
      <c r="A3867" s="22">
        <v>460.0</v>
      </c>
      <c r="B3867" s="12" t="s">
        <v>957</v>
      </c>
      <c r="C3867" s="27">
        <v>2003.0</v>
      </c>
      <c r="D3867" s="27">
        <v>0.14</v>
      </c>
    </row>
    <row r="3868" ht="15.75" customHeight="1">
      <c r="A3868" s="22">
        <v>460.0</v>
      </c>
      <c r="B3868" s="12" t="s">
        <v>957</v>
      </c>
      <c r="C3868" s="27">
        <v>2004.0</v>
      </c>
      <c r="D3868" s="27">
        <v>0.19</v>
      </c>
    </row>
    <row r="3869" ht="15.75" customHeight="1">
      <c r="A3869" s="22">
        <v>460.0</v>
      </c>
      <c r="B3869" s="12" t="s">
        <v>957</v>
      </c>
      <c r="C3869" s="27">
        <v>2005.0</v>
      </c>
      <c r="D3869" s="27">
        <v>0.27</v>
      </c>
    </row>
    <row r="3870" ht="15.75" customHeight="1">
      <c r="A3870" s="22">
        <v>460.0</v>
      </c>
      <c r="B3870" s="12" t="s">
        <v>957</v>
      </c>
      <c r="C3870" s="27">
        <v>2006.0</v>
      </c>
      <c r="D3870" s="27">
        <v>0.25</v>
      </c>
    </row>
    <row r="3871" ht="15.75" customHeight="1">
      <c r="A3871" s="22">
        <v>460.0</v>
      </c>
      <c r="B3871" s="12" t="s">
        <v>959</v>
      </c>
      <c r="C3871" s="27">
        <v>1992.0</v>
      </c>
      <c r="D3871" s="27">
        <v>0.06</v>
      </c>
    </row>
    <row r="3872" ht="15.75" customHeight="1">
      <c r="A3872" s="22">
        <v>460.0</v>
      </c>
      <c r="B3872" s="12" t="s">
        <v>959</v>
      </c>
      <c r="C3872" s="27">
        <v>1993.0</v>
      </c>
      <c r="D3872" s="27">
        <v>0.0</v>
      </c>
    </row>
    <row r="3873" ht="15.75" customHeight="1">
      <c r="A3873" s="22">
        <v>460.0</v>
      </c>
      <c r="B3873" s="12" t="s">
        <v>959</v>
      </c>
      <c r="C3873" s="27">
        <v>1994.0</v>
      </c>
      <c r="D3873" s="27">
        <v>0.05</v>
      </c>
    </row>
    <row r="3874" ht="15.75" customHeight="1">
      <c r="A3874" s="22">
        <v>460.0</v>
      </c>
      <c r="B3874" s="12" t="s">
        <v>959</v>
      </c>
      <c r="C3874" s="27">
        <v>1995.0</v>
      </c>
      <c r="D3874" s="27">
        <v>0.08</v>
      </c>
    </row>
    <row r="3875" ht="15.75" customHeight="1">
      <c r="A3875" s="22">
        <v>460.0</v>
      </c>
      <c r="B3875" s="12" t="s">
        <v>959</v>
      </c>
      <c r="C3875" s="27">
        <v>1996.0</v>
      </c>
      <c r="D3875" s="27">
        <v>0.13</v>
      </c>
    </row>
    <row r="3876" ht="15.75" customHeight="1">
      <c r="A3876" s="22">
        <v>460.0</v>
      </c>
      <c r="B3876" s="12" t="s">
        <v>959</v>
      </c>
      <c r="C3876" s="27">
        <v>1997.0</v>
      </c>
      <c r="D3876" s="27">
        <v>0.02</v>
      </c>
    </row>
    <row r="3877" ht="15.75" customHeight="1">
      <c r="A3877" s="22">
        <v>460.0</v>
      </c>
      <c r="B3877" s="12" t="s">
        <v>959</v>
      </c>
      <c r="C3877" s="27">
        <v>1998.0</v>
      </c>
      <c r="D3877" s="27">
        <v>0.16</v>
      </c>
    </row>
    <row r="3878" ht="15.75" customHeight="1">
      <c r="A3878" s="22">
        <v>460.0</v>
      </c>
      <c r="B3878" s="12" t="s">
        <v>959</v>
      </c>
      <c r="C3878" s="27">
        <v>1999.0</v>
      </c>
      <c r="D3878" s="27">
        <v>0.16</v>
      </c>
    </row>
    <row r="3879" ht="15.75" customHeight="1">
      <c r="A3879" s="22">
        <v>460.0</v>
      </c>
      <c r="B3879" s="12" t="s">
        <v>959</v>
      </c>
      <c r="C3879" s="27">
        <v>2000.0</v>
      </c>
      <c r="D3879" s="27">
        <v>0.23</v>
      </c>
    </row>
    <row r="3880" ht="15.75" customHeight="1">
      <c r="A3880" s="22">
        <v>460.0</v>
      </c>
      <c r="B3880" s="12" t="s">
        <v>959</v>
      </c>
      <c r="C3880" s="27">
        <v>2001.0</v>
      </c>
      <c r="D3880" s="27">
        <v>0.2</v>
      </c>
    </row>
    <row r="3881" ht="15.75" customHeight="1">
      <c r="A3881" s="22">
        <v>460.0</v>
      </c>
      <c r="B3881" s="12" t="s">
        <v>959</v>
      </c>
      <c r="C3881" s="27">
        <v>2002.0</v>
      </c>
      <c r="D3881" s="27">
        <v>0.33</v>
      </c>
    </row>
    <row r="3882" ht="15.75" customHeight="1">
      <c r="A3882" s="22">
        <v>460.0</v>
      </c>
      <c r="B3882" s="12" t="s">
        <v>959</v>
      </c>
      <c r="C3882" s="27">
        <v>2003.0</v>
      </c>
      <c r="D3882" s="27">
        <v>0.17</v>
      </c>
    </row>
    <row r="3883" ht="15.75" customHeight="1">
      <c r="A3883" s="22">
        <v>460.0</v>
      </c>
      <c r="B3883" s="12" t="s">
        <v>959</v>
      </c>
      <c r="C3883" s="27">
        <v>2004.0</v>
      </c>
      <c r="D3883" s="27">
        <v>0.2</v>
      </c>
    </row>
    <row r="3884" ht="15.75" customHeight="1">
      <c r="A3884" s="22">
        <v>460.0</v>
      </c>
      <c r="B3884" s="12" t="s">
        <v>959</v>
      </c>
      <c r="C3884" s="27">
        <v>2005.0</v>
      </c>
      <c r="D3884" s="27">
        <v>0.29</v>
      </c>
    </row>
    <row r="3885" ht="15.75" customHeight="1">
      <c r="A3885" s="22">
        <v>460.0</v>
      </c>
      <c r="B3885" s="12" t="s">
        <v>959</v>
      </c>
      <c r="C3885" s="27">
        <v>2006.0</v>
      </c>
      <c r="D3885" s="27">
        <v>0.24</v>
      </c>
    </row>
    <row r="3886" ht="15.75" customHeight="1">
      <c r="A3886" s="22">
        <v>460.0</v>
      </c>
      <c r="B3886" s="12" t="s">
        <v>960</v>
      </c>
      <c r="C3886" s="27">
        <v>1992.0</v>
      </c>
      <c r="D3886" s="27">
        <v>0.06</v>
      </c>
    </row>
    <row r="3887" ht="15.75" customHeight="1">
      <c r="A3887" s="22">
        <v>460.0</v>
      </c>
      <c r="B3887" s="12" t="s">
        <v>960</v>
      </c>
      <c r="C3887" s="27">
        <v>1993.0</v>
      </c>
      <c r="D3887" s="27">
        <v>0.08</v>
      </c>
    </row>
    <row r="3888" ht="15.75" customHeight="1">
      <c r="A3888" s="22">
        <v>460.0</v>
      </c>
      <c r="B3888" s="12" t="s">
        <v>960</v>
      </c>
      <c r="C3888" s="27">
        <v>1994.0</v>
      </c>
      <c r="D3888" s="27">
        <v>0.11</v>
      </c>
    </row>
    <row r="3889" ht="15.75" customHeight="1">
      <c r="A3889" s="22">
        <v>460.0</v>
      </c>
      <c r="B3889" s="12" t="s">
        <v>960</v>
      </c>
      <c r="C3889" s="27">
        <v>1995.0</v>
      </c>
      <c r="D3889" s="27">
        <v>0.05</v>
      </c>
    </row>
    <row r="3890" ht="15.75" customHeight="1">
      <c r="A3890" s="22">
        <v>460.0</v>
      </c>
      <c r="B3890" s="12" t="s">
        <v>960</v>
      </c>
      <c r="C3890" s="27">
        <v>1996.0</v>
      </c>
      <c r="D3890" s="27">
        <v>0.01</v>
      </c>
    </row>
    <row r="3891" ht="15.75" customHeight="1">
      <c r="A3891" s="22">
        <v>460.0</v>
      </c>
      <c r="B3891" s="12" t="s">
        <v>960</v>
      </c>
      <c r="C3891" s="27">
        <v>1997.0</v>
      </c>
      <c r="D3891" s="27">
        <v>0.03</v>
      </c>
    </row>
    <row r="3892" ht="15.75" customHeight="1">
      <c r="A3892" s="22">
        <v>460.0</v>
      </c>
      <c r="B3892" s="12" t="s">
        <v>960</v>
      </c>
      <c r="C3892" s="27">
        <v>1998.0</v>
      </c>
      <c r="D3892" s="27">
        <v>0.21</v>
      </c>
    </row>
    <row r="3893" ht="15.75" customHeight="1">
      <c r="A3893" s="22">
        <v>460.0</v>
      </c>
      <c r="B3893" s="12" t="s">
        <v>960</v>
      </c>
      <c r="C3893" s="27">
        <v>1999.0</v>
      </c>
      <c r="D3893" s="27">
        <v>0.12</v>
      </c>
    </row>
    <row r="3894" ht="15.75" customHeight="1">
      <c r="A3894" s="22">
        <v>460.0</v>
      </c>
      <c r="B3894" s="12" t="s">
        <v>960</v>
      </c>
      <c r="C3894" s="27">
        <v>2000.0</v>
      </c>
      <c r="D3894" s="27">
        <v>0.18</v>
      </c>
    </row>
    <row r="3895" ht="15.75" customHeight="1">
      <c r="A3895" s="22">
        <v>460.0</v>
      </c>
      <c r="B3895" s="12" t="s">
        <v>960</v>
      </c>
      <c r="C3895" s="27">
        <v>2001.0</v>
      </c>
      <c r="D3895" s="27">
        <v>0.12</v>
      </c>
    </row>
    <row r="3896" ht="15.75" customHeight="1">
      <c r="A3896" s="22">
        <v>460.0</v>
      </c>
      <c r="B3896" s="12" t="s">
        <v>960</v>
      </c>
      <c r="C3896" s="27">
        <v>2002.0</v>
      </c>
      <c r="D3896" s="27">
        <v>0.09</v>
      </c>
    </row>
    <row r="3897" ht="15.75" customHeight="1">
      <c r="A3897" s="22">
        <v>460.0</v>
      </c>
      <c r="B3897" s="12" t="s">
        <v>960</v>
      </c>
      <c r="C3897" s="27">
        <v>2003.0</v>
      </c>
      <c r="D3897" s="27">
        <v>0.11</v>
      </c>
    </row>
    <row r="3898" ht="15.75" customHeight="1">
      <c r="A3898" s="22">
        <v>460.0</v>
      </c>
      <c r="B3898" s="12" t="s">
        <v>960</v>
      </c>
      <c r="C3898" s="27">
        <v>2004.0</v>
      </c>
      <c r="D3898" s="27">
        <v>0.18</v>
      </c>
    </row>
    <row r="3899" ht="15.75" customHeight="1">
      <c r="A3899" s="22">
        <v>460.0</v>
      </c>
      <c r="B3899" s="12" t="s">
        <v>960</v>
      </c>
      <c r="C3899" s="27">
        <v>2005.0</v>
      </c>
      <c r="D3899" s="27">
        <v>0.12</v>
      </c>
    </row>
    <row r="3900" ht="15.75" customHeight="1">
      <c r="A3900" s="22">
        <v>460.0</v>
      </c>
      <c r="B3900" s="12" t="s">
        <v>960</v>
      </c>
      <c r="C3900" s="27">
        <v>2006.0</v>
      </c>
      <c r="D3900" s="27">
        <v>0.14</v>
      </c>
    </row>
    <row r="3901" ht="15.75" customHeight="1">
      <c r="A3901" s="22">
        <v>460.0</v>
      </c>
      <c r="B3901" s="12" t="s">
        <v>962</v>
      </c>
      <c r="C3901" s="27">
        <v>1992.0</v>
      </c>
      <c r="D3901" s="27">
        <v>0.01</v>
      </c>
    </row>
    <row r="3902" ht="15.75" customHeight="1">
      <c r="A3902" s="22">
        <v>460.0</v>
      </c>
      <c r="B3902" s="12" t="s">
        <v>962</v>
      </c>
      <c r="C3902" s="27">
        <v>1993.0</v>
      </c>
      <c r="D3902" s="27">
        <v>0.09</v>
      </c>
    </row>
    <row r="3903" ht="15.75" customHeight="1">
      <c r="A3903" s="22">
        <v>460.0</v>
      </c>
      <c r="B3903" s="12" t="s">
        <v>962</v>
      </c>
      <c r="C3903" s="27">
        <v>1994.0</v>
      </c>
      <c r="D3903" s="27">
        <v>0.03</v>
      </c>
    </row>
    <row r="3904" ht="15.75" customHeight="1">
      <c r="A3904" s="22">
        <v>460.0</v>
      </c>
      <c r="B3904" s="12" t="s">
        <v>962</v>
      </c>
      <c r="C3904" s="27">
        <v>1995.0</v>
      </c>
      <c r="D3904" s="27">
        <v>0.07</v>
      </c>
    </row>
    <row r="3905" ht="15.75" customHeight="1">
      <c r="A3905" s="22">
        <v>460.0</v>
      </c>
      <c r="B3905" s="12" t="s">
        <v>962</v>
      </c>
      <c r="C3905" s="27">
        <v>1996.0</v>
      </c>
      <c r="D3905" s="27">
        <v>0.03</v>
      </c>
    </row>
    <row r="3906" ht="15.75" customHeight="1">
      <c r="A3906" s="22">
        <v>460.0</v>
      </c>
      <c r="B3906" s="12" t="s">
        <v>962</v>
      </c>
      <c r="C3906" s="27">
        <v>1997.0</v>
      </c>
      <c r="D3906" s="27">
        <v>0.0</v>
      </c>
    </row>
    <row r="3907" ht="15.75" customHeight="1">
      <c r="A3907" s="22">
        <v>460.0</v>
      </c>
      <c r="B3907" s="12" t="s">
        <v>962</v>
      </c>
      <c r="C3907" s="27">
        <v>1998.0</v>
      </c>
      <c r="D3907" s="27">
        <v>0.08</v>
      </c>
    </row>
    <row r="3908" ht="15.75" customHeight="1">
      <c r="A3908" s="22">
        <v>460.0</v>
      </c>
      <c r="B3908" s="12" t="s">
        <v>962</v>
      </c>
      <c r="C3908" s="27">
        <v>1999.0</v>
      </c>
      <c r="D3908" s="27">
        <v>0.05</v>
      </c>
    </row>
    <row r="3909" ht="15.75" customHeight="1">
      <c r="A3909" s="22">
        <v>460.0</v>
      </c>
      <c r="B3909" s="12" t="s">
        <v>962</v>
      </c>
      <c r="C3909" s="27">
        <v>2000.0</v>
      </c>
      <c r="D3909" s="27">
        <v>0.11</v>
      </c>
    </row>
    <row r="3910" ht="15.75" customHeight="1">
      <c r="A3910" s="22">
        <v>460.0</v>
      </c>
      <c r="B3910" s="12" t="s">
        <v>962</v>
      </c>
      <c r="C3910" s="27">
        <v>2001.0</v>
      </c>
      <c r="D3910" s="27">
        <v>0.03</v>
      </c>
    </row>
    <row r="3911" ht="15.75" customHeight="1">
      <c r="A3911" s="22">
        <v>460.0</v>
      </c>
      <c r="B3911" s="12" t="s">
        <v>962</v>
      </c>
      <c r="C3911" s="27">
        <v>2002.0</v>
      </c>
      <c r="D3911" s="27">
        <v>0.07</v>
      </c>
    </row>
    <row r="3912" ht="15.75" customHeight="1">
      <c r="A3912" s="22">
        <v>460.0</v>
      </c>
      <c r="B3912" s="12" t="s">
        <v>962</v>
      </c>
      <c r="C3912" s="27">
        <v>2003.0</v>
      </c>
      <c r="D3912" s="27">
        <v>0.02</v>
      </c>
    </row>
    <row r="3913" ht="15.75" customHeight="1">
      <c r="A3913" s="22">
        <v>460.0</v>
      </c>
      <c r="B3913" s="12" t="s">
        <v>962</v>
      </c>
      <c r="C3913" s="27">
        <v>2004.0</v>
      </c>
      <c r="D3913" s="27">
        <v>0.06</v>
      </c>
    </row>
    <row r="3914" ht="15.75" customHeight="1">
      <c r="A3914" s="22">
        <v>460.0</v>
      </c>
      <c r="B3914" s="12" t="s">
        <v>962</v>
      </c>
      <c r="C3914" s="27">
        <v>2005.0</v>
      </c>
      <c r="D3914" s="27">
        <v>0.08</v>
      </c>
    </row>
    <row r="3915" ht="15.75" customHeight="1">
      <c r="A3915" s="22">
        <v>460.0</v>
      </c>
      <c r="B3915" s="12" t="s">
        <v>962</v>
      </c>
      <c r="C3915" s="27">
        <v>2006.0</v>
      </c>
      <c r="D3915" s="27">
        <v>0.11</v>
      </c>
    </row>
    <row r="3916" ht="15.75" customHeight="1">
      <c r="A3916" s="22">
        <v>415.0</v>
      </c>
      <c r="B3916" s="12" t="s">
        <v>964</v>
      </c>
      <c r="C3916" s="27">
        <v>1996.0</v>
      </c>
      <c r="D3916" s="27">
        <v>123.3</v>
      </c>
    </row>
    <row r="3917" ht="15.75" customHeight="1">
      <c r="A3917" s="22">
        <v>415.0</v>
      </c>
      <c r="B3917" s="12" t="s">
        <v>964</v>
      </c>
      <c r="C3917" s="27">
        <v>1997.0</v>
      </c>
      <c r="D3917" s="27">
        <v>138.3</v>
      </c>
    </row>
    <row r="3918" ht="15.75" customHeight="1">
      <c r="A3918" s="22">
        <v>415.0</v>
      </c>
      <c r="B3918" s="12" t="s">
        <v>964</v>
      </c>
      <c r="C3918" s="27">
        <v>1998.0</v>
      </c>
      <c r="D3918" s="27">
        <v>142.6</v>
      </c>
    </row>
    <row r="3919" ht="15.75" customHeight="1">
      <c r="A3919" s="22">
        <v>415.0</v>
      </c>
      <c r="B3919" s="12" t="s">
        <v>964</v>
      </c>
      <c r="C3919" s="27">
        <v>1999.0</v>
      </c>
      <c r="D3919" s="27">
        <v>171.6</v>
      </c>
    </row>
    <row r="3920" ht="15.75" customHeight="1">
      <c r="A3920" s="22">
        <v>415.0</v>
      </c>
      <c r="B3920" s="12" t="s">
        <v>964</v>
      </c>
      <c r="C3920" s="27">
        <v>2000.0</v>
      </c>
      <c r="D3920" s="27">
        <v>178.0</v>
      </c>
    </row>
    <row r="3921" ht="15.75" customHeight="1">
      <c r="A3921" s="22">
        <v>415.0</v>
      </c>
      <c r="B3921" s="12" t="s">
        <v>964</v>
      </c>
      <c r="C3921" s="27">
        <v>2001.0</v>
      </c>
      <c r="D3921" s="27">
        <v>313.1</v>
      </c>
    </row>
    <row r="3922" ht="15.75" customHeight="1">
      <c r="A3922" s="22">
        <v>415.0</v>
      </c>
      <c r="B3922" s="12" t="s">
        <v>964</v>
      </c>
      <c r="C3922" s="27">
        <v>2002.0</v>
      </c>
      <c r="D3922" s="27">
        <v>244.5</v>
      </c>
    </row>
    <row r="3923" ht="15.75" customHeight="1">
      <c r="A3923" s="22">
        <v>415.0</v>
      </c>
      <c r="B3923" s="12" t="s">
        <v>964</v>
      </c>
      <c r="C3923" s="27">
        <v>2003.0</v>
      </c>
      <c r="D3923" s="27">
        <v>248.8</v>
      </c>
    </row>
    <row r="3924" ht="15.75" customHeight="1">
      <c r="A3924" s="22">
        <v>415.0</v>
      </c>
      <c r="B3924" s="12" t="s">
        <v>964</v>
      </c>
      <c r="C3924" s="27">
        <v>2004.0</v>
      </c>
      <c r="D3924" s="27">
        <v>216.6</v>
      </c>
    </row>
    <row r="3925" ht="15.75" customHeight="1">
      <c r="A3925" s="22">
        <v>415.0</v>
      </c>
      <c r="B3925" s="12" t="s">
        <v>964</v>
      </c>
      <c r="C3925" s="27">
        <v>2005.0</v>
      </c>
      <c r="D3925" s="27">
        <v>319.6</v>
      </c>
    </row>
    <row r="3926" ht="15.75" customHeight="1">
      <c r="A3926" s="22">
        <v>415.0</v>
      </c>
      <c r="B3926" s="12" t="s">
        <v>964</v>
      </c>
      <c r="C3926" s="27">
        <v>2006.0</v>
      </c>
      <c r="D3926" s="27">
        <v>335.7</v>
      </c>
    </row>
    <row r="3927" ht="15.75" customHeight="1">
      <c r="A3927" s="22">
        <v>415.0</v>
      </c>
      <c r="B3927" s="12" t="s">
        <v>970</v>
      </c>
      <c r="C3927" s="27">
        <v>1995.0</v>
      </c>
      <c r="D3927" s="27">
        <v>25.7</v>
      </c>
    </row>
    <row r="3928" ht="15.75" customHeight="1">
      <c r="A3928" s="22">
        <v>415.0</v>
      </c>
      <c r="B3928" s="12" t="s">
        <v>970</v>
      </c>
      <c r="C3928" s="27">
        <v>1996.0</v>
      </c>
      <c r="D3928" s="27">
        <v>21.4</v>
      </c>
    </row>
    <row r="3929" ht="15.75" customHeight="1">
      <c r="A3929" s="22">
        <v>415.0</v>
      </c>
      <c r="B3929" s="12" t="s">
        <v>970</v>
      </c>
      <c r="C3929" s="27">
        <v>1997.0</v>
      </c>
      <c r="D3929" s="27">
        <v>31.1</v>
      </c>
    </row>
    <row r="3930" ht="15.75" customHeight="1">
      <c r="A3930" s="22">
        <v>415.0</v>
      </c>
      <c r="B3930" s="12" t="s">
        <v>970</v>
      </c>
      <c r="C3930" s="27">
        <v>1998.0</v>
      </c>
      <c r="D3930" s="27">
        <v>42.9</v>
      </c>
    </row>
    <row r="3931" ht="15.75" customHeight="1">
      <c r="A3931" s="22">
        <v>415.0</v>
      </c>
      <c r="B3931" s="12" t="s">
        <v>970</v>
      </c>
      <c r="C3931" s="27">
        <v>1999.0</v>
      </c>
      <c r="D3931" s="27">
        <v>19.3</v>
      </c>
    </row>
    <row r="3932" ht="15.75" customHeight="1">
      <c r="A3932" s="22">
        <v>415.0</v>
      </c>
      <c r="B3932" s="12" t="s">
        <v>970</v>
      </c>
      <c r="C3932" s="27">
        <v>2000.0</v>
      </c>
      <c r="D3932" s="27">
        <v>61.1</v>
      </c>
    </row>
    <row r="3933" ht="15.75" customHeight="1">
      <c r="A3933" s="22">
        <v>415.0</v>
      </c>
      <c r="B3933" s="12" t="s">
        <v>970</v>
      </c>
      <c r="C3933" s="27">
        <v>2001.0</v>
      </c>
      <c r="D3933" s="27">
        <v>48.3</v>
      </c>
    </row>
    <row r="3934" ht="15.75" customHeight="1">
      <c r="A3934" s="22">
        <v>415.0</v>
      </c>
      <c r="B3934" s="12" t="s">
        <v>970</v>
      </c>
      <c r="C3934" s="27">
        <v>2002.0</v>
      </c>
      <c r="D3934" s="27">
        <v>38.6</v>
      </c>
    </row>
    <row r="3935" ht="15.75" customHeight="1">
      <c r="A3935" s="22">
        <v>415.0</v>
      </c>
      <c r="B3935" s="12" t="s">
        <v>970</v>
      </c>
      <c r="C3935" s="27">
        <v>2003.0</v>
      </c>
      <c r="D3935" s="27">
        <v>79.4</v>
      </c>
    </row>
    <row r="3936" ht="15.75" customHeight="1">
      <c r="A3936" s="22">
        <v>415.0</v>
      </c>
      <c r="B3936" s="12" t="s">
        <v>970</v>
      </c>
      <c r="C3936" s="27">
        <v>2004.0</v>
      </c>
      <c r="D3936" s="27">
        <v>89.0</v>
      </c>
    </row>
    <row r="3937" ht="15.75" customHeight="1">
      <c r="A3937" s="22">
        <v>415.0</v>
      </c>
      <c r="B3937" s="12" t="s">
        <v>970</v>
      </c>
      <c r="C3937" s="27">
        <v>2005.0</v>
      </c>
      <c r="D3937" s="27">
        <v>97.6</v>
      </c>
    </row>
    <row r="3938" ht="15.75" customHeight="1">
      <c r="A3938" s="22">
        <v>415.0</v>
      </c>
      <c r="B3938" s="12" t="s">
        <v>970</v>
      </c>
      <c r="C3938" s="27">
        <v>2006.0</v>
      </c>
      <c r="D3938" s="27">
        <v>101.9</v>
      </c>
    </row>
    <row r="3939" ht="15.75" customHeight="1">
      <c r="A3939" s="22">
        <v>406.0</v>
      </c>
      <c r="B3939" s="12" t="s">
        <v>972</v>
      </c>
      <c r="C3939" s="27">
        <v>1999.0</v>
      </c>
      <c r="D3939" s="27">
        <v>10284.0</v>
      </c>
    </row>
    <row r="3940" ht="15.75" customHeight="1">
      <c r="A3940" s="22">
        <v>406.0</v>
      </c>
      <c r="B3940" s="12" t="s">
        <v>972</v>
      </c>
      <c r="C3940" s="27">
        <v>2000.0</v>
      </c>
      <c r="D3940" s="27">
        <v>11406.0</v>
      </c>
    </row>
    <row r="3941" ht="15.75" customHeight="1">
      <c r="A3941" s="22">
        <v>406.0</v>
      </c>
      <c r="B3941" s="12" t="s">
        <v>972</v>
      </c>
      <c r="C3941" s="27">
        <v>2001.0</v>
      </c>
      <c r="D3941" s="27">
        <v>14549.0</v>
      </c>
    </row>
    <row r="3942" ht="15.75" customHeight="1">
      <c r="A3942" s="22">
        <v>406.0</v>
      </c>
      <c r="B3942" s="12" t="s">
        <v>972</v>
      </c>
      <c r="C3942" s="27">
        <v>2002.0</v>
      </c>
      <c r="D3942" s="27">
        <v>17909.0</v>
      </c>
    </row>
    <row r="3943" ht="15.75" customHeight="1">
      <c r="A3943" s="22">
        <v>406.0</v>
      </c>
      <c r="B3943" s="12" t="s">
        <v>972</v>
      </c>
      <c r="C3943" s="27">
        <v>2003.0</v>
      </c>
      <c r="D3943" s="27">
        <v>19328.0</v>
      </c>
    </row>
    <row r="3944" ht="15.75" customHeight="1">
      <c r="A3944" s="22">
        <v>406.0</v>
      </c>
      <c r="B3944" s="12" t="s">
        <v>972</v>
      </c>
      <c r="C3944" s="27">
        <v>2004.0</v>
      </c>
      <c r="D3944" s="27">
        <v>20441.0</v>
      </c>
    </row>
    <row r="3945" ht="15.75" customHeight="1">
      <c r="A3945" s="22">
        <v>406.0</v>
      </c>
      <c r="B3945" s="12" t="s">
        <v>972</v>
      </c>
      <c r="C3945" s="27">
        <v>2005.0</v>
      </c>
      <c r="D3945" s="27">
        <v>22283.0</v>
      </c>
    </row>
    <row r="3946" ht="15.75" customHeight="1">
      <c r="A3946" s="22">
        <v>406.0</v>
      </c>
      <c r="B3946" s="12" t="s">
        <v>972</v>
      </c>
      <c r="C3946" s="27">
        <v>2006.0</v>
      </c>
      <c r="D3946" s="27">
        <v>25252.0</v>
      </c>
    </row>
    <row r="3947" ht="15.75" customHeight="1">
      <c r="A3947" s="22">
        <v>406.0</v>
      </c>
      <c r="B3947" s="12" t="s">
        <v>972</v>
      </c>
      <c r="C3947" s="27">
        <v>2007.0</v>
      </c>
      <c r="D3947" s="27">
        <v>26597.0</v>
      </c>
    </row>
    <row r="3948" ht="15.75" customHeight="1">
      <c r="A3948" s="22">
        <v>406.0</v>
      </c>
      <c r="B3948" s="12" t="s">
        <v>972</v>
      </c>
      <c r="C3948" s="27">
        <v>2008.0</v>
      </c>
      <c r="D3948" s="27">
        <v>26424.0</v>
      </c>
    </row>
    <row r="3949" ht="15.75" customHeight="1">
      <c r="A3949" s="22">
        <v>406.0</v>
      </c>
      <c r="B3949" s="12" t="s">
        <v>972</v>
      </c>
      <c r="C3949" s="27">
        <v>2009.0</v>
      </c>
      <c r="D3949" s="27">
        <v>29595.0</v>
      </c>
    </row>
    <row r="3950" ht="15.75" customHeight="1">
      <c r="A3950" s="22">
        <v>406.0</v>
      </c>
      <c r="B3950" s="12" t="s">
        <v>976</v>
      </c>
      <c r="C3950" s="27">
        <v>1999.0</v>
      </c>
      <c r="D3950" s="27">
        <v>129.0</v>
      </c>
    </row>
    <row r="3951" ht="15.75" customHeight="1">
      <c r="A3951" s="22">
        <v>406.0</v>
      </c>
      <c r="B3951" s="12" t="s">
        <v>976</v>
      </c>
      <c r="C3951" s="27">
        <v>2000.0</v>
      </c>
      <c r="D3951" s="27">
        <v>304.0</v>
      </c>
    </row>
    <row r="3952" ht="15.75" customHeight="1">
      <c r="A3952" s="22">
        <v>406.0</v>
      </c>
      <c r="B3952" s="12" t="s">
        <v>976</v>
      </c>
      <c r="C3952" s="27">
        <v>2001.0</v>
      </c>
      <c r="D3952" s="27">
        <v>366.0</v>
      </c>
    </row>
    <row r="3953" ht="15.75" customHeight="1">
      <c r="A3953" s="22">
        <v>406.0</v>
      </c>
      <c r="B3953" s="12" t="s">
        <v>976</v>
      </c>
      <c r="C3953" s="27">
        <v>2002.0</v>
      </c>
      <c r="D3953" s="27">
        <v>437.0</v>
      </c>
    </row>
    <row r="3954" ht="15.75" customHeight="1">
      <c r="A3954" s="22">
        <v>406.0</v>
      </c>
      <c r="B3954" s="12" t="s">
        <v>976</v>
      </c>
      <c r="C3954" s="27">
        <v>2003.0</v>
      </c>
      <c r="D3954" s="27">
        <v>530.0</v>
      </c>
    </row>
    <row r="3955" ht="15.75" customHeight="1">
      <c r="A3955" s="22">
        <v>406.0</v>
      </c>
      <c r="B3955" s="12" t="s">
        <v>976</v>
      </c>
      <c r="C3955" s="27">
        <v>2004.0</v>
      </c>
      <c r="D3955" s="27">
        <v>608.0</v>
      </c>
    </row>
    <row r="3956" ht="15.75" customHeight="1">
      <c r="A3956" s="22">
        <v>406.0</v>
      </c>
      <c r="B3956" s="12" t="s">
        <v>976</v>
      </c>
      <c r="C3956" s="27">
        <v>2005.0</v>
      </c>
      <c r="D3956" s="27">
        <v>758.0</v>
      </c>
    </row>
    <row r="3957" ht="15.75" customHeight="1">
      <c r="A3957" s="22">
        <v>406.0</v>
      </c>
      <c r="B3957" s="12" t="s">
        <v>976</v>
      </c>
      <c r="C3957" s="27">
        <v>2006.0</v>
      </c>
      <c r="D3957" s="27">
        <v>869.0</v>
      </c>
    </row>
    <row r="3958" ht="15.75" customHeight="1">
      <c r="A3958" s="22">
        <v>406.0</v>
      </c>
      <c r="B3958" s="12" t="s">
        <v>976</v>
      </c>
      <c r="C3958" s="27">
        <v>2007.0</v>
      </c>
      <c r="D3958" s="27">
        <v>1040.0</v>
      </c>
    </row>
    <row r="3959" ht="15.75" customHeight="1">
      <c r="A3959" s="22">
        <v>406.0</v>
      </c>
      <c r="B3959" s="12" t="s">
        <v>976</v>
      </c>
      <c r="C3959" s="27">
        <v>2008.0</v>
      </c>
      <c r="D3959" s="27">
        <v>1496.0</v>
      </c>
    </row>
    <row r="3960" ht="15.75" customHeight="1">
      <c r="A3960" s="22">
        <v>406.0</v>
      </c>
      <c r="B3960" s="12" t="s">
        <v>976</v>
      </c>
      <c r="C3960" s="27">
        <v>2009.0</v>
      </c>
      <c r="D3960" s="27">
        <v>2141.0</v>
      </c>
    </row>
    <row r="3961" ht="15.75" customHeight="1">
      <c r="A3961" s="22">
        <v>406.0</v>
      </c>
      <c r="B3961" s="12" t="s">
        <v>977</v>
      </c>
      <c r="C3961" s="27">
        <v>1999.0</v>
      </c>
      <c r="D3961" s="27">
        <v>829.0</v>
      </c>
    </row>
    <row r="3962" ht="15.75" customHeight="1">
      <c r="A3962" s="22">
        <v>406.0</v>
      </c>
      <c r="B3962" s="12" t="s">
        <v>977</v>
      </c>
      <c r="C3962" s="27">
        <v>2000.0</v>
      </c>
      <c r="D3962" s="27">
        <v>936.0</v>
      </c>
    </row>
    <row r="3963" ht="15.75" customHeight="1">
      <c r="A3963" s="22">
        <v>406.0</v>
      </c>
      <c r="B3963" s="12" t="s">
        <v>977</v>
      </c>
      <c r="C3963" s="27">
        <v>2001.0</v>
      </c>
      <c r="D3963" s="27">
        <v>946.0</v>
      </c>
    </row>
    <row r="3964" ht="15.75" customHeight="1">
      <c r="A3964" s="22">
        <v>406.0</v>
      </c>
      <c r="B3964" s="12" t="s">
        <v>977</v>
      </c>
      <c r="C3964" s="27">
        <v>2002.0</v>
      </c>
      <c r="D3964" s="27">
        <v>1304.0</v>
      </c>
    </row>
    <row r="3965" ht="15.75" customHeight="1">
      <c r="A3965" s="22">
        <v>406.0</v>
      </c>
      <c r="B3965" s="12" t="s">
        <v>977</v>
      </c>
      <c r="C3965" s="27">
        <v>2003.0</v>
      </c>
      <c r="D3965" s="27">
        <v>1313.0</v>
      </c>
    </row>
    <row r="3966" ht="15.75" customHeight="1">
      <c r="A3966" s="22">
        <v>406.0</v>
      </c>
      <c r="B3966" s="12" t="s">
        <v>977</v>
      </c>
      <c r="C3966" s="27">
        <v>2004.0</v>
      </c>
      <c r="D3966" s="27">
        <v>1333.0</v>
      </c>
    </row>
    <row r="3967" ht="15.75" customHeight="1">
      <c r="A3967" s="22">
        <v>406.0</v>
      </c>
      <c r="B3967" s="12" t="s">
        <v>977</v>
      </c>
      <c r="C3967" s="27">
        <v>2005.0</v>
      </c>
      <c r="D3967" s="27">
        <v>1627.0</v>
      </c>
    </row>
    <row r="3968" ht="15.75" customHeight="1">
      <c r="A3968" s="22">
        <v>406.0</v>
      </c>
      <c r="B3968" s="12" t="s">
        <v>977</v>
      </c>
      <c r="C3968" s="27">
        <v>2006.0</v>
      </c>
      <c r="D3968" s="27">
        <v>1677.0</v>
      </c>
    </row>
    <row r="3969" ht="15.75" customHeight="1">
      <c r="A3969" s="22">
        <v>406.0</v>
      </c>
      <c r="B3969" s="12" t="s">
        <v>977</v>
      </c>
      <c r="C3969" s="27">
        <v>2007.0</v>
      </c>
      <c r="D3969" s="27">
        <v>1996.0</v>
      </c>
    </row>
    <row r="3970" ht="15.75" customHeight="1">
      <c r="A3970" s="22">
        <v>406.0</v>
      </c>
      <c r="B3970" s="12" t="s">
        <v>977</v>
      </c>
      <c r="C3970" s="27">
        <v>2008.0</v>
      </c>
      <c r="D3970" s="27">
        <v>2463.0</v>
      </c>
    </row>
    <row r="3971" ht="15.75" customHeight="1">
      <c r="A3971" s="22">
        <v>406.0</v>
      </c>
      <c r="B3971" s="12" t="s">
        <v>977</v>
      </c>
      <c r="C3971" s="27">
        <v>2009.0</v>
      </c>
      <c r="D3971" s="27">
        <v>2424.0</v>
      </c>
    </row>
    <row r="3972" ht="15.75" customHeight="1">
      <c r="A3972" s="22">
        <v>406.0</v>
      </c>
      <c r="B3972" s="12" t="s">
        <v>978</v>
      </c>
      <c r="C3972" s="27">
        <v>2000.0</v>
      </c>
      <c r="D3972" s="27">
        <v>723.0</v>
      </c>
    </row>
    <row r="3973" ht="15.75" customHeight="1">
      <c r="A3973" s="22">
        <v>406.0</v>
      </c>
      <c r="B3973" s="12" t="s">
        <v>978</v>
      </c>
      <c r="C3973" s="27">
        <v>2001.0</v>
      </c>
      <c r="D3973" s="27">
        <v>714.0</v>
      </c>
    </row>
    <row r="3974" ht="15.75" customHeight="1">
      <c r="A3974" s="22">
        <v>406.0</v>
      </c>
      <c r="B3974" s="12" t="s">
        <v>978</v>
      </c>
      <c r="C3974" s="27">
        <v>2002.0</v>
      </c>
      <c r="D3974" s="27">
        <v>646.0</v>
      </c>
    </row>
    <row r="3975" ht="15.75" customHeight="1">
      <c r="A3975" s="22">
        <v>406.0</v>
      </c>
      <c r="B3975" s="12" t="s">
        <v>978</v>
      </c>
      <c r="C3975" s="27">
        <v>2003.0</v>
      </c>
      <c r="D3975" s="27">
        <v>646.0</v>
      </c>
    </row>
    <row r="3976" ht="15.75" customHeight="1">
      <c r="A3976" s="22">
        <v>406.0</v>
      </c>
      <c r="B3976" s="12" t="s">
        <v>978</v>
      </c>
      <c r="C3976" s="27">
        <v>2004.0</v>
      </c>
      <c r="D3976" s="27">
        <v>653.0</v>
      </c>
    </row>
    <row r="3977" ht="15.75" customHeight="1">
      <c r="A3977" s="22">
        <v>406.0</v>
      </c>
      <c r="B3977" s="12" t="s">
        <v>978</v>
      </c>
      <c r="C3977" s="27">
        <v>2005.0</v>
      </c>
      <c r="D3977" s="27">
        <v>659.0</v>
      </c>
    </row>
    <row r="3978" ht="15.75" customHeight="1">
      <c r="A3978" s="22">
        <v>406.0</v>
      </c>
      <c r="B3978" s="12" t="s">
        <v>978</v>
      </c>
      <c r="C3978" s="27">
        <v>2006.0</v>
      </c>
      <c r="D3978" s="27">
        <v>613.0</v>
      </c>
    </row>
    <row r="3979" ht="15.75" customHeight="1">
      <c r="A3979" s="22">
        <v>406.0</v>
      </c>
      <c r="B3979" s="12" t="s">
        <v>978</v>
      </c>
      <c r="C3979" s="27">
        <v>2007.0</v>
      </c>
      <c r="D3979" s="27">
        <v>518.0</v>
      </c>
    </row>
    <row r="3980" ht="15.75" customHeight="1">
      <c r="A3980" s="22">
        <v>406.0</v>
      </c>
      <c r="B3980" s="12" t="s">
        <v>978</v>
      </c>
      <c r="C3980" s="27">
        <v>2008.0</v>
      </c>
      <c r="D3980" s="27">
        <v>312.0</v>
      </c>
    </row>
    <row r="3981" ht="15.75" customHeight="1">
      <c r="A3981" s="22">
        <v>406.0</v>
      </c>
      <c r="B3981" s="12" t="s">
        <v>978</v>
      </c>
      <c r="C3981" s="27">
        <v>2009.0</v>
      </c>
      <c r="D3981" s="27">
        <v>303.0</v>
      </c>
    </row>
    <row r="3982" ht="15.75" customHeight="1">
      <c r="A3982" s="22">
        <v>406.0</v>
      </c>
      <c r="B3982" s="12" t="s">
        <v>979</v>
      </c>
      <c r="C3982" s="27">
        <v>1999.0</v>
      </c>
      <c r="D3982" s="27">
        <v>63.0</v>
      </c>
    </row>
    <row r="3983" ht="15.75" customHeight="1">
      <c r="A3983" s="22">
        <v>406.0</v>
      </c>
      <c r="B3983" s="12" t="s">
        <v>979</v>
      </c>
      <c r="C3983" s="27">
        <v>2000.0</v>
      </c>
      <c r="D3983" s="27">
        <v>111.0</v>
      </c>
    </row>
    <row r="3984" ht="15.75" customHeight="1">
      <c r="A3984" s="22">
        <v>406.0</v>
      </c>
      <c r="B3984" s="12" t="s">
        <v>979</v>
      </c>
      <c r="C3984" s="27">
        <v>2001.0</v>
      </c>
      <c r="D3984" s="27">
        <v>178.0</v>
      </c>
    </row>
    <row r="3985" ht="15.75" customHeight="1">
      <c r="A3985" s="22">
        <v>406.0</v>
      </c>
      <c r="B3985" s="12" t="s">
        <v>979</v>
      </c>
      <c r="C3985" s="27">
        <v>2002.0</v>
      </c>
      <c r="D3985" s="27">
        <v>196.0</v>
      </c>
    </row>
    <row r="3986" ht="15.75" customHeight="1">
      <c r="A3986" s="22">
        <v>406.0</v>
      </c>
      <c r="B3986" s="12" t="s">
        <v>979</v>
      </c>
      <c r="C3986" s="27">
        <v>2003.0</v>
      </c>
      <c r="D3986" s="27">
        <v>258.0</v>
      </c>
    </row>
    <row r="3987" ht="15.75" customHeight="1">
      <c r="A3987" s="22">
        <v>406.0</v>
      </c>
      <c r="B3987" s="12" t="s">
        <v>979</v>
      </c>
      <c r="C3987" s="27">
        <v>2004.0</v>
      </c>
      <c r="D3987" s="27">
        <v>264.0</v>
      </c>
    </row>
    <row r="3988" ht="15.75" customHeight="1">
      <c r="A3988" s="22">
        <v>406.0</v>
      </c>
      <c r="B3988" s="12" t="s">
        <v>979</v>
      </c>
      <c r="C3988" s="27">
        <v>2005.0</v>
      </c>
      <c r="D3988" s="27">
        <v>523.0</v>
      </c>
    </row>
    <row r="3989" ht="15.75" customHeight="1">
      <c r="A3989" s="22">
        <v>406.0</v>
      </c>
      <c r="B3989" s="12" t="s">
        <v>979</v>
      </c>
      <c r="C3989" s="27">
        <v>2006.0</v>
      </c>
      <c r="D3989" s="27">
        <v>727.0</v>
      </c>
    </row>
    <row r="3990" ht="15.75" customHeight="1">
      <c r="A3990" s="22">
        <v>406.0</v>
      </c>
      <c r="B3990" s="12" t="s">
        <v>979</v>
      </c>
      <c r="C3990" s="27">
        <v>2007.0</v>
      </c>
      <c r="D3990" s="27">
        <v>860.0</v>
      </c>
    </row>
    <row r="3991" ht="15.75" customHeight="1">
      <c r="A3991" s="22">
        <v>406.0</v>
      </c>
      <c r="B3991" s="12" t="s">
        <v>979</v>
      </c>
      <c r="C3991" s="27">
        <v>2008.0</v>
      </c>
      <c r="D3991" s="27">
        <v>984.0</v>
      </c>
    </row>
    <row r="3992" ht="15.75" customHeight="1">
      <c r="A3992" s="22">
        <v>406.0</v>
      </c>
      <c r="B3992" s="12" t="s">
        <v>979</v>
      </c>
      <c r="C3992" s="27">
        <v>2009.0</v>
      </c>
      <c r="D3992" s="27">
        <v>1173.0</v>
      </c>
    </row>
    <row r="3993" ht="15.75" customHeight="1">
      <c r="A3993" s="22">
        <v>407.0</v>
      </c>
      <c r="B3993" s="12" t="s">
        <v>980</v>
      </c>
      <c r="C3993" s="27">
        <v>2001.0</v>
      </c>
      <c r="D3993" s="27">
        <v>14.31</v>
      </c>
    </row>
    <row r="3994" ht="15.75" customHeight="1">
      <c r="A3994" s="22">
        <v>407.0</v>
      </c>
      <c r="B3994" s="12" t="s">
        <v>980</v>
      </c>
      <c r="C3994" s="27">
        <v>2002.0</v>
      </c>
      <c r="D3994" s="27">
        <v>11.59</v>
      </c>
    </row>
    <row r="3995" ht="15.75" customHeight="1">
      <c r="A3995" s="22">
        <v>407.0</v>
      </c>
      <c r="B3995" s="12" t="s">
        <v>980</v>
      </c>
      <c r="C3995" s="27">
        <v>2005.0</v>
      </c>
      <c r="D3995" s="27">
        <v>22.84</v>
      </c>
    </row>
    <row r="3996" ht="15.75" customHeight="1">
      <c r="A3996" s="22">
        <v>407.0</v>
      </c>
      <c r="B3996" s="12" t="s">
        <v>980</v>
      </c>
      <c r="C3996" s="27">
        <v>2007.0</v>
      </c>
      <c r="D3996" s="27">
        <v>6.77</v>
      </c>
    </row>
    <row r="3997" ht="15.75" customHeight="1">
      <c r="A3997" s="22">
        <v>407.0</v>
      </c>
      <c r="B3997" s="12" t="s">
        <v>980</v>
      </c>
      <c r="C3997" s="27">
        <v>2008.0</v>
      </c>
      <c r="D3997" s="27">
        <v>4.8</v>
      </c>
    </row>
    <row r="3998" ht="15.75" customHeight="1">
      <c r="A3998" s="22">
        <v>407.0</v>
      </c>
      <c r="B3998" s="12" t="s">
        <v>986</v>
      </c>
      <c r="C3998" s="27">
        <v>2001.0</v>
      </c>
      <c r="D3998" s="27">
        <v>10.95</v>
      </c>
    </row>
    <row r="3999" ht="15.75" customHeight="1">
      <c r="A3999" s="22">
        <v>407.0</v>
      </c>
      <c r="B3999" s="12" t="s">
        <v>986</v>
      </c>
      <c r="C3999" s="27">
        <v>2002.0</v>
      </c>
      <c r="D3999" s="27">
        <v>9.13</v>
      </c>
    </row>
    <row r="4000" ht="15.75" customHeight="1">
      <c r="A4000" s="22">
        <v>407.0</v>
      </c>
      <c r="B4000" s="12" t="s">
        <v>986</v>
      </c>
      <c r="C4000" s="27">
        <v>2005.0</v>
      </c>
      <c r="D4000" s="27">
        <v>2.39</v>
      </c>
    </row>
    <row r="4001" ht="15.75" customHeight="1">
      <c r="A4001" s="22">
        <v>407.0</v>
      </c>
      <c r="B4001" s="12" t="s">
        <v>986</v>
      </c>
      <c r="C4001" s="27">
        <v>2007.0</v>
      </c>
      <c r="D4001" s="27">
        <v>2.91</v>
      </c>
    </row>
    <row r="4002" ht="15.75" customHeight="1">
      <c r="A4002" s="22">
        <v>407.0</v>
      </c>
      <c r="B4002" s="12" t="s">
        <v>986</v>
      </c>
      <c r="C4002" s="27">
        <v>2008.0</v>
      </c>
      <c r="D4002" s="27">
        <v>2.24</v>
      </c>
    </row>
    <row r="4003" ht="15.75" customHeight="1">
      <c r="A4003" s="22">
        <v>169.0</v>
      </c>
      <c r="B4003" s="12" t="s">
        <v>988</v>
      </c>
      <c r="C4003" s="27">
        <v>1995.0</v>
      </c>
      <c r="D4003" s="27">
        <v>11.36</v>
      </c>
    </row>
    <row r="4004" ht="15.75" customHeight="1">
      <c r="A4004" s="22">
        <v>169.0</v>
      </c>
      <c r="B4004" s="12" t="s">
        <v>988</v>
      </c>
      <c r="C4004" s="27">
        <v>1996.0</v>
      </c>
      <c r="D4004" s="27">
        <v>12.99</v>
      </c>
    </row>
    <row r="4005" ht="15.75" customHeight="1">
      <c r="A4005" s="22">
        <v>169.0</v>
      </c>
      <c r="B4005" s="12" t="s">
        <v>988</v>
      </c>
      <c r="C4005" s="27">
        <v>1997.0</v>
      </c>
      <c r="D4005" s="27">
        <v>15.26</v>
      </c>
    </row>
    <row r="4006" ht="15.75" customHeight="1">
      <c r="A4006" s="22">
        <v>169.0</v>
      </c>
      <c r="B4006" s="12" t="s">
        <v>988</v>
      </c>
      <c r="C4006" s="27">
        <v>1998.0</v>
      </c>
      <c r="D4006" s="27">
        <v>15.58</v>
      </c>
    </row>
    <row r="4007" ht="15.75" customHeight="1">
      <c r="A4007" s="22">
        <v>169.0</v>
      </c>
      <c r="B4007" s="12" t="s">
        <v>988</v>
      </c>
      <c r="C4007" s="27">
        <v>1999.0</v>
      </c>
      <c r="D4007" s="27">
        <v>16.23</v>
      </c>
    </row>
    <row r="4008" ht="15.75" customHeight="1">
      <c r="A4008" s="22">
        <v>169.0</v>
      </c>
      <c r="B4008" s="12" t="s">
        <v>988</v>
      </c>
      <c r="C4008" s="27">
        <v>2000.0</v>
      </c>
      <c r="D4008" s="27">
        <v>19.16</v>
      </c>
    </row>
    <row r="4009" ht="15.75" customHeight="1">
      <c r="A4009" s="22">
        <v>169.0</v>
      </c>
      <c r="B4009" s="12" t="s">
        <v>988</v>
      </c>
      <c r="C4009" s="27">
        <v>2001.0</v>
      </c>
      <c r="D4009" s="27">
        <v>19.81</v>
      </c>
    </row>
    <row r="4010" ht="15.75" customHeight="1">
      <c r="A4010" s="22">
        <v>169.0</v>
      </c>
      <c r="B4010" s="12" t="s">
        <v>988</v>
      </c>
      <c r="C4010" s="27">
        <v>2002.0</v>
      </c>
      <c r="D4010" s="27">
        <v>23.05</v>
      </c>
    </row>
    <row r="4011" ht="15.75" customHeight="1">
      <c r="A4011" s="22">
        <v>169.0</v>
      </c>
      <c r="B4011" s="12" t="s">
        <v>988</v>
      </c>
      <c r="C4011" s="27">
        <v>2003.0</v>
      </c>
      <c r="D4011" s="27">
        <v>25.65</v>
      </c>
    </row>
    <row r="4012" ht="15.75" customHeight="1">
      <c r="A4012" s="22">
        <v>169.0</v>
      </c>
      <c r="B4012" s="12" t="s">
        <v>988</v>
      </c>
      <c r="C4012" s="27">
        <v>2004.0</v>
      </c>
      <c r="D4012" s="27">
        <v>29.22</v>
      </c>
    </row>
    <row r="4013" ht="15.75" customHeight="1">
      <c r="A4013" s="22">
        <v>169.0</v>
      </c>
      <c r="B4013" s="12" t="s">
        <v>988</v>
      </c>
      <c r="C4013" s="27">
        <v>2005.0</v>
      </c>
      <c r="D4013" s="27">
        <v>30.52</v>
      </c>
    </row>
    <row r="4014" ht="15.75" customHeight="1">
      <c r="A4014" s="22">
        <v>169.0</v>
      </c>
      <c r="B4014" s="12" t="s">
        <v>988</v>
      </c>
      <c r="C4014" s="27">
        <v>2006.0</v>
      </c>
      <c r="D4014" s="27">
        <v>32.14</v>
      </c>
    </row>
    <row r="4015" ht="15.75" customHeight="1">
      <c r="A4015" s="22">
        <v>169.0</v>
      </c>
      <c r="B4015" s="12" t="s">
        <v>996</v>
      </c>
      <c r="C4015" s="27">
        <v>1995.0</v>
      </c>
      <c r="D4015" s="27">
        <v>40.0</v>
      </c>
    </row>
    <row r="4016" ht="15.75" customHeight="1">
      <c r="A4016" s="22">
        <v>169.0</v>
      </c>
      <c r="B4016" s="12" t="s">
        <v>996</v>
      </c>
      <c r="C4016" s="27">
        <v>1996.0</v>
      </c>
      <c r="D4016" s="27">
        <v>30.0</v>
      </c>
    </row>
    <row r="4017" ht="15.75" customHeight="1">
      <c r="A4017" s="22">
        <v>169.0</v>
      </c>
      <c r="B4017" s="12" t="s">
        <v>996</v>
      </c>
      <c r="C4017" s="27">
        <v>1997.0</v>
      </c>
      <c r="D4017" s="27">
        <v>37.0</v>
      </c>
    </row>
    <row r="4018" ht="15.75" customHeight="1">
      <c r="A4018" s="22">
        <v>169.0</v>
      </c>
      <c r="B4018" s="12" t="s">
        <v>996</v>
      </c>
      <c r="C4018" s="27">
        <v>1998.0</v>
      </c>
      <c r="D4018" s="27">
        <v>25.0</v>
      </c>
    </row>
    <row r="4019" ht="15.75" customHeight="1">
      <c r="A4019" s="22">
        <v>169.0</v>
      </c>
      <c r="B4019" s="12" t="s">
        <v>996</v>
      </c>
      <c r="C4019" s="27">
        <v>1999.0</v>
      </c>
      <c r="D4019" s="27">
        <v>70.0</v>
      </c>
    </row>
    <row r="4020" ht="15.75" customHeight="1">
      <c r="A4020" s="22">
        <v>169.0</v>
      </c>
      <c r="B4020" s="12" t="s">
        <v>996</v>
      </c>
      <c r="C4020" s="27">
        <v>2000.0</v>
      </c>
      <c r="D4020" s="27">
        <v>40.0</v>
      </c>
    </row>
    <row r="4021" ht="15.75" customHeight="1">
      <c r="A4021" s="22">
        <v>169.0</v>
      </c>
      <c r="B4021" s="12" t="s">
        <v>996</v>
      </c>
      <c r="C4021" s="27">
        <v>2001.0</v>
      </c>
      <c r="D4021" s="27">
        <v>91.0</v>
      </c>
    </row>
    <row r="4022" ht="15.75" customHeight="1">
      <c r="A4022" s="22">
        <v>169.0</v>
      </c>
      <c r="B4022" s="12" t="s">
        <v>996</v>
      </c>
      <c r="C4022" s="27">
        <v>2002.0</v>
      </c>
      <c r="D4022" s="27">
        <v>119.0</v>
      </c>
    </row>
    <row r="4023" ht="15.75" customHeight="1">
      <c r="A4023" s="22">
        <v>169.0</v>
      </c>
      <c r="B4023" s="12" t="s">
        <v>996</v>
      </c>
      <c r="C4023" s="27">
        <v>2003.0</v>
      </c>
      <c r="D4023" s="27">
        <v>147.0</v>
      </c>
    </row>
    <row r="4024" ht="15.75" customHeight="1">
      <c r="A4024" s="22">
        <v>169.0</v>
      </c>
      <c r="B4024" s="12" t="s">
        <v>996</v>
      </c>
      <c r="C4024" s="27">
        <v>2004.0</v>
      </c>
      <c r="D4024" s="27">
        <v>157.0</v>
      </c>
    </row>
    <row r="4025" ht="15.75" customHeight="1">
      <c r="A4025" s="22">
        <v>169.0</v>
      </c>
      <c r="B4025" s="12" t="s">
        <v>996</v>
      </c>
      <c r="C4025" s="27">
        <v>2005.0</v>
      </c>
      <c r="D4025" s="27">
        <v>219.0</v>
      </c>
    </row>
    <row r="4026" ht="15.75" customHeight="1">
      <c r="A4026" s="22">
        <v>169.0</v>
      </c>
      <c r="B4026" s="12" t="s">
        <v>996</v>
      </c>
      <c r="C4026" s="27">
        <v>2006.0</v>
      </c>
      <c r="D4026" s="27">
        <v>270.0</v>
      </c>
    </row>
    <row r="4027" ht="15.75" customHeight="1">
      <c r="A4027" s="22">
        <v>169.0</v>
      </c>
      <c r="B4027" s="12" t="s">
        <v>997</v>
      </c>
      <c r="C4027" s="27">
        <v>1995.0</v>
      </c>
      <c r="D4027" s="27">
        <v>15.0</v>
      </c>
    </row>
    <row r="4028" ht="15.75" customHeight="1">
      <c r="A4028" s="22">
        <v>169.0</v>
      </c>
      <c r="B4028" s="12" t="s">
        <v>997</v>
      </c>
      <c r="C4028" s="27">
        <v>1996.0</v>
      </c>
      <c r="D4028" s="27">
        <v>15.0</v>
      </c>
    </row>
    <row r="4029" ht="15.75" customHeight="1">
      <c r="A4029" s="22">
        <v>169.0</v>
      </c>
      <c r="B4029" s="12" t="s">
        <v>997</v>
      </c>
      <c r="C4029" s="27">
        <v>1997.0</v>
      </c>
      <c r="D4029" s="27">
        <v>15.3</v>
      </c>
    </row>
    <row r="4030" ht="15.75" customHeight="1">
      <c r="A4030" s="22">
        <v>169.0</v>
      </c>
      <c r="B4030" s="12" t="s">
        <v>997</v>
      </c>
      <c r="C4030" s="27">
        <v>1998.0</v>
      </c>
      <c r="D4030" s="27">
        <v>14.8</v>
      </c>
    </row>
    <row r="4031" ht="15.75" customHeight="1">
      <c r="A4031" s="22">
        <v>169.0</v>
      </c>
      <c r="B4031" s="12" t="s">
        <v>997</v>
      </c>
      <c r="C4031" s="27">
        <v>1999.0</v>
      </c>
      <c r="D4031" s="27">
        <v>12.6</v>
      </c>
    </row>
    <row r="4032" ht="15.75" customHeight="1">
      <c r="A4032" s="22">
        <v>169.0</v>
      </c>
      <c r="B4032" s="12" t="s">
        <v>997</v>
      </c>
      <c r="C4032" s="27">
        <v>2000.0</v>
      </c>
      <c r="D4032" s="27">
        <v>11.0</v>
      </c>
    </row>
    <row r="4033" ht="15.75" customHeight="1">
      <c r="A4033" s="22">
        <v>169.0</v>
      </c>
      <c r="B4033" s="12" t="s">
        <v>997</v>
      </c>
      <c r="C4033" s="27">
        <v>2001.0</v>
      </c>
      <c r="D4033" s="27">
        <v>2.2</v>
      </c>
    </row>
    <row r="4034" ht="15.75" customHeight="1">
      <c r="A4034" s="22">
        <v>169.0</v>
      </c>
      <c r="B4034" s="12" t="s">
        <v>997</v>
      </c>
      <c r="C4034" s="27">
        <v>2002.0</v>
      </c>
      <c r="D4034" s="27">
        <v>3.0</v>
      </c>
    </row>
    <row r="4035" ht="15.75" customHeight="1">
      <c r="A4035" s="22">
        <v>169.0</v>
      </c>
      <c r="B4035" s="12" t="s">
        <v>997</v>
      </c>
      <c r="C4035" s="27">
        <v>2003.0</v>
      </c>
      <c r="D4035" s="27">
        <v>2.0</v>
      </c>
    </row>
    <row r="4036" ht="15.75" customHeight="1">
      <c r="A4036" s="22">
        <v>169.0</v>
      </c>
      <c r="B4036" s="12" t="s">
        <v>997</v>
      </c>
      <c r="C4036" s="27">
        <v>2004.0</v>
      </c>
      <c r="D4036" s="27">
        <v>3.0</v>
      </c>
    </row>
    <row r="4037" ht="15.75" customHeight="1">
      <c r="A4037" s="22">
        <v>169.0</v>
      </c>
      <c r="B4037" s="12" t="s">
        <v>997</v>
      </c>
      <c r="C4037" s="27">
        <v>2005.0</v>
      </c>
      <c r="D4037" s="27">
        <v>2.4</v>
      </c>
    </row>
    <row r="4038" ht="15.75" customHeight="1">
      <c r="A4038" s="22">
        <v>169.0</v>
      </c>
      <c r="B4038" s="12" t="s">
        <v>997</v>
      </c>
      <c r="C4038" s="27">
        <v>2006.0</v>
      </c>
      <c r="D4038" s="27">
        <v>4.8</v>
      </c>
    </row>
    <row r="4039" ht="15.75" customHeight="1">
      <c r="A4039" s="22">
        <v>422.0</v>
      </c>
      <c r="B4039" s="12" t="s">
        <v>998</v>
      </c>
      <c r="C4039" s="27">
        <v>1995.0</v>
      </c>
      <c r="D4039" s="27">
        <v>32.9</v>
      </c>
    </row>
    <row r="4040" ht="15.75" customHeight="1">
      <c r="A4040" s="22">
        <v>422.0</v>
      </c>
      <c r="B4040" s="12" t="s">
        <v>998</v>
      </c>
      <c r="C4040" s="27">
        <v>1996.0</v>
      </c>
      <c r="D4040" s="27">
        <v>52.6</v>
      </c>
    </row>
    <row r="4041" ht="15.75" customHeight="1">
      <c r="A4041" s="22">
        <v>422.0</v>
      </c>
      <c r="B4041" s="12" t="s">
        <v>998</v>
      </c>
      <c r="C4041" s="27">
        <v>1997.0</v>
      </c>
      <c r="D4041" s="27">
        <v>43.6</v>
      </c>
    </row>
    <row r="4042" ht="15.75" customHeight="1">
      <c r="A4042" s="22">
        <v>422.0</v>
      </c>
      <c r="B4042" s="12" t="s">
        <v>998</v>
      </c>
      <c r="C4042" s="27">
        <v>1998.0</v>
      </c>
      <c r="D4042" s="27">
        <v>34.7</v>
      </c>
    </row>
    <row r="4043" ht="15.75" customHeight="1">
      <c r="A4043" s="22">
        <v>422.0</v>
      </c>
      <c r="B4043" s="12" t="s">
        <v>998</v>
      </c>
      <c r="C4043" s="27">
        <v>1999.0</v>
      </c>
      <c r="D4043" s="27">
        <v>47.3</v>
      </c>
    </row>
    <row r="4044" ht="15.75" customHeight="1">
      <c r="A4044" s="22">
        <v>422.0</v>
      </c>
      <c r="B4044" s="12" t="s">
        <v>998</v>
      </c>
      <c r="C4044" s="27">
        <v>2000.0</v>
      </c>
      <c r="D4044" s="27">
        <v>43.0</v>
      </c>
    </row>
    <row r="4045" ht="15.75" customHeight="1">
      <c r="A4045" s="22">
        <v>422.0</v>
      </c>
      <c r="B4045" s="12" t="s">
        <v>998</v>
      </c>
      <c r="C4045" s="27">
        <v>2001.0</v>
      </c>
      <c r="D4045" s="27">
        <v>30.6</v>
      </c>
    </row>
    <row r="4046" ht="15.75" customHeight="1">
      <c r="A4046" s="22">
        <v>422.0</v>
      </c>
      <c r="B4046" s="12" t="s">
        <v>998</v>
      </c>
      <c r="C4046" s="27">
        <v>2002.0</v>
      </c>
      <c r="D4046" s="27">
        <v>35.1</v>
      </c>
    </row>
    <row r="4047" ht="15.75" customHeight="1">
      <c r="A4047" s="22">
        <v>422.0</v>
      </c>
      <c r="B4047" s="12" t="s">
        <v>998</v>
      </c>
      <c r="C4047" s="27">
        <v>2003.0</v>
      </c>
      <c r="D4047" s="27">
        <v>35.9</v>
      </c>
    </row>
    <row r="4048" ht="15.75" customHeight="1">
      <c r="A4048" s="22">
        <v>422.0</v>
      </c>
      <c r="B4048" s="12" t="s">
        <v>998</v>
      </c>
      <c r="C4048" s="27">
        <v>2004.0</v>
      </c>
      <c r="D4048" s="27">
        <v>34.6</v>
      </c>
    </row>
    <row r="4049" ht="15.75" customHeight="1">
      <c r="A4049" s="22">
        <v>422.0</v>
      </c>
      <c r="B4049" s="12" t="s">
        <v>998</v>
      </c>
      <c r="C4049" s="27">
        <v>2005.0</v>
      </c>
      <c r="D4049" s="27">
        <v>32.1</v>
      </c>
    </row>
    <row r="4050" ht="15.75" customHeight="1">
      <c r="A4050" s="22">
        <v>422.0</v>
      </c>
      <c r="B4050" s="12" t="s">
        <v>998</v>
      </c>
      <c r="C4050" s="27">
        <v>2006.0</v>
      </c>
      <c r="D4050" s="27">
        <v>40.7</v>
      </c>
    </row>
    <row r="4051" ht="15.75" customHeight="1">
      <c r="A4051" s="22">
        <v>422.0</v>
      </c>
      <c r="B4051" s="12" t="s">
        <v>998</v>
      </c>
      <c r="C4051" s="27">
        <v>2007.0</v>
      </c>
      <c r="D4051" s="27">
        <v>41.9</v>
      </c>
    </row>
    <row r="4052" ht="15.75" customHeight="1">
      <c r="A4052" s="22">
        <v>422.0</v>
      </c>
      <c r="B4052" s="12" t="s">
        <v>998</v>
      </c>
      <c r="C4052" s="27">
        <v>2008.0</v>
      </c>
      <c r="D4052" s="27">
        <v>42.6</v>
      </c>
    </row>
    <row r="4053" ht="15.75" customHeight="1">
      <c r="A4053" s="22">
        <v>422.0</v>
      </c>
      <c r="B4053" s="12" t="s">
        <v>1005</v>
      </c>
      <c r="C4053" s="27">
        <v>1995.0</v>
      </c>
      <c r="D4053" s="27">
        <v>19.0</v>
      </c>
    </row>
    <row r="4054" ht="15.75" customHeight="1">
      <c r="A4054" s="22">
        <v>422.0</v>
      </c>
      <c r="B4054" s="12" t="s">
        <v>1005</v>
      </c>
      <c r="C4054" s="27">
        <v>1997.0</v>
      </c>
      <c r="D4054" s="27">
        <v>35.9</v>
      </c>
    </row>
    <row r="4055" ht="15.75" customHeight="1">
      <c r="A4055" s="22">
        <v>422.0</v>
      </c>
      <c r="B4055" s="12" t="s">
        <v>1005</v>
      </c>
      <c r="C4055" s="27">
        <v>1998.0</v>
      </c>
      <c r="D4055" s="27">
        <v>29.9</v>
      </c>
    </row>
    <row r="4056" ht="15.75" customHeight="1">
      <c r="A4056" s="22">
        <v>422.0</v>
      </c>
      <c r="B4056" s="12" t="s">
        <v>1005</v>
      </c>
      <c r="C4056" s="27">
        <v>1999.0</v>
      </c>
      <c r="D4056" s="27">
        <v>30.1</v>
      </c>
    </row>
    <row r="4057" ht="15.75" customHeight="1">
      <c r="A4057" s="22">
        <v>422.0</v>
      </c>
      <c r="B4057" s="12" t="s">
        <v>1005</v>
      </c>
      <c r="C4057" s="27">
        <v>2001.0</v>
      </c>
      <c r="D4057" s="27">
        <v>33.2</v>
      </c>
    </row>
    <row r="4058" ht="15.75" customHeight="1">
      <c r="A4058" s="22">
        <v>422.0</v>
      </c>
      <c r="B4058" s="12" t="s">
        <v>1005</v>
      </c>
      <c r="C4058" s="27">
        <v>2002.0</v>
      </c>
      <c r="D4058" s="27">
        <v>31.0</v>
      </c>
    </row>
    <row r="4059" ht="15.75" customHeight="1">
      <c r="A4059" s="22">
        <v>422.0</v>
      </c>
      <c r="B4059" s="12" t="s">
        <v>1005</v>
      </c>
      <c r="C4059" s="27">
        <v>2003.0</v>
      </c>
      <c r="D4059" s="27">
        <v>27.8</v>
      </c>
    </row>
    <row r="4060" ht="15.75" customHeight="1">
      <c r="A4060" s="22">
        <v>422.0</v>
      </c>
      <c r="B4060" s="12" t="s">
        <v>1005</v>
      </c>
      <c r="C4060" s="27">
        <v>2004.0</v>
      </c>
      <c r="D4060" s="27">
        <v>40.9</v>
      </c>
    </row>
    <row r="4061" ht="15.75" customHeight="1">
      <c r="A4061" s="22">
        <v>422.0</v>
      </c>
      <c r="B4061" s="12" t="s">
        <v>1005</v>
      </c>
      <c r="C4061" s="27">
        <v>2005.0</v>
      </c>
      <c r="D4061" s="27">
        <v>31.0</v>
      </c>
    </row>
    <row r="4062" ht="15.75" customHeight="1">
      <c r="A4062" s="22">
        <v>422.0</v>
      </c>
      <c r="B4062" s="12" t="s">
        <v>1005</v>
      </c>
      <c r="C4062" s="27">
        <v>2006.0</v>
      </c>
      <c r="D4062" s="27">
        <v>30.6</v>
      </c>
    </row>
    <row r="4063" ht="15.75" customHeight="1">
      <c r="A4063" s="22">
        <v>422.0</v>
      </c>
      <c r="B4063" s="12" t="s">
        <v>1005</v>
      </c>
      <c r="C4063" s="27">
        <v>2007.0</v>
      </c>
      <c r="D4063" s="27">
        <v>33.8</v>
      </c>
    </row>
    <row r="4064" ht="15.75" customHeight="1">
      <c r="A4064" s="22">
        <v>422.0</v>
      </c>
      <c r="B4064" s="12" t="s">
        <v>1005</v>
      </c>
      <c r="C4064" s="27">
        <v>2008.0</v>
      </c>
      <c r="D4064" s="27">
        <v>35.3</v>
      </c>
    </row>
    <row r="4065" ht="15.75" customHeight="1">
      <c r="A4065" s="22">
        <v>420.0</v>
      </c>
      <c r="B4065" s="12" t="s">
        <v>1007</v>
      </c>
      <c r="C4065" s="27">
        <v>1988.0</v>
      </c>
      <c r="D4065" s="27">
        <v>28.0</v>
      </c>
    </row>
    <row r="4066" ht="15.75" customHeight="1">
      <c r="A4066" s="22">
        <v>420.0</v>
      </c>
      <c r="B4066" s="12" t="s">
        <v>1007</v>
      </c>
      <c r="C4066" s="27">
        <v>1992.0</v>
      </c>
      <c r="D4066" s="27">
        <v>46.0</v>
      </c>
    </row>
    <row r="4067" ht="15.75" customHeight="1">
      <c r="A4067" s="22">
        <v>420.0</v>
      </c>
      <c r="B4067" s="12" t="s">
        <v>1007</v>
      </c>
      <c r="C4067" s="27">
        <v>1996.0</v>
      </c>
      <c r="D4067" s="27">
        <v>48.0</v>
      </c>
    </row>
    <row r="4068" ht="15.75" customHeight="1">
      <c r="A4068" s="22">
        <v>420.0</v>
      </c>
      <c r="B4068" s="12" t="s">
        <v>1007</v>
      </c>
      <c r="C4068" s="27">
        <v>2000.0</v>
      </c>
      <c r="D4068" s="27">
        <v>50.0</v>
      </c>
    </row>
    <row r="4069" ht="15.75" customHeight="1">
      <c r="A4069" s="22">
        <v>420.0</v>
      </c>
      <c r="B4069" s="12" t="s">
        <v>1007</v>
      </c>
      <c r="C4069" s="27">
        <v>2004.0</v>
      </c>
      <c r="D4069" s="27">
        <v>47.0</v>
      </c>
    </row>
    <row r="4070" ht="15.75" customHeight="1">
      <c r="A4070" s="22">
        <v>420.0</v>
      </c>
      <c r="B4070" s="12" t="s">
        <v>1007</v>
      </c>
      <c r="C4070" s="27">
        <v>2008.0</v>
      </c>
      <c r="D4070" s="27">
        <v>55.0</v>
      </c>
    </row>
    <row r="4071" ht="15.75" customHeight="1">
      <c r="A4071" s="22">
        <v>409.0</v>
      </c>
      <c r="B4071" s="12" t="s">
        <v>1014</v>
      </c>
      <c r="C4071" s="27">
        <v>2001.0</v>
      </c>
      <c r="D4071" s="27">
        <v>16.9</v>
      </c>
    </row>
    <row r="4072" ht="15.75" customHeight="1">
      <c r="A4072" s="22">
        <v>409.0</v>
      </c>
      <c r="B4072" s="12" t="s">
        <v>1014</v>
      </c>
      <c r="C4072" s="27">
        <v>2002.0</v>
      </c>
      <c r="D4072" s="27">
        <v>15.2</v>
      </c>
    </row>
    <row r="4073" ht="15.75" customHeight="1">
      <c r="A4073" s="22">
        <v>409.0</v>
      </c>
      <c r="B4073" s="12" t="s">
        <v>1014</v>
      </c>
      <c r="C4073" s="27">
        <v>2003.0</v>
      </c>
      <c r="D4073" s="27">
        <v>19.4</v>
      </c>
    </row>
    <row r="4074" ht="15.75" customHeight="1">
      <c r="A4074" s="22">
        <v>409.0</v>
      </c>
      <c r="B4074" s="12" t="s">
        <v>1014</v>
      </c>
      <c r="C4074" s="27">
        <v>2004.0</v>
      </c>
      <c r="D4074" s="27">
        <v>16.1</v>
      </c>
    </row>
    <row r="4075" ht="15.75" customHeight="1">
      <c r="A4075" s="22">
        <v>409.0</v>
      </c>
      <c r="B4075" s="12" t="s">
        <v>1014</v>
      </c>
      <c r="C4075" s="27">
        <v>2005.0</v>
      </c>
      <c r="D4075" s="27">
        <v>18.8</v>
      </c>
    </row>
    <row r="4076" ht="15.75" customHeight="1">
      <c r="A4076" s="22">
        <v>409.0</v>
      </c>
      <c r="B4076" s="12" t="s">
        <v>1014</v>
      </c>
      <c r="C4076" s="27">
        <v>2006.0</v>
      </c>
      <c r="D4076" s="27">
        <v>20.5</v>
      </c>
    </row>
    <row r="4077" ht="15.75" customHeight="1">
      <c r="A4077" s="22">
        <v>409.0</v>
      </c>
      <c r="B4077" s="12" t="s">
        <v>1014</v>
      </c>
      <c r="C4077" s="27">
        <v>2007.0</v>
      </c>
      <c r="D4077" s="27">
        <v>20.2</v>
      </c>
    </row>
    <row r="4078" ht="15.75" customHeight="1">
      <c r="A4078" s="22">
        <v>409.0</v>
      </c>
      <c r="B4078" s="12" t="s">
        <v>1019</v>
      </c>
      <c r="C4078" s="27">
        <v>2001.0</v>
      </c>
      <c r="D4078" s="27">
        <v>40.4</v>
      </c>
    </row>
    <row r="4079" ht="15.75" customHeight="1">
      <c r="A4079" s="22">
        <v>409.0</v>
      </c>
      <c r="B4079" s="12" t="s">
        <v>1019</v>
      </c>
      <c r="C4079" s="27">
        <v>2002.0</v>
      </c>
      <c r="D4079" s="27">
        <v>46.8</v>
      </c>
    </row>
    <row r="4080" ht="15.75" customHeight="1">
      <c r="A4080" s="22">
        <v>409.0</v>
      </c>
      <c r="B4080" s="12" t="s">
        <v>1019</v>
      </c>
      <c r="C4080" s="27">
        <v>2003.0</v>
      </c>
      <c r="D4080" s="27">
        <v>34.0</v>
      </c>
    </row>
    <row r="4081" ht="15.75" customHeight="1">
      <c r="A4081" s="22">
        <v>409.0</v>
      </c>
      <c r="B4081" s="12" t="s">
        <v>1019</v>
      </c>
      <c r="C4081" s="27">
        <v>2004.0</v>
      </c>
      <c r="D4081" s="27">
        <v>21.3</v>
      </c>
    </row>
    <row r="4082" ht="15.75" customHeight="1">
      <c r="A4082" s="22">
        <v>409.0</v>
      </c>
      <c r="B4082" s="12" t="s">
        <v>1019</v>
      </c>
      <c r="C4082" s="27">
        <v>2005.0</v>
      </c>
      <c r="D4082" s="27">
        <v>28.0</v>
      </c>
    </row>
    <row r="4083" ht="15.75" customHeight="1">
      <c r="A4083" s="22">
        <v>409.0</v>
      </c>
      <c r="B4083" s="12" t="s">
        <v>1019</v>
      </c>
      <c r="C4083" s="27">
        <v>2006.0</v>
      </c>
      <c r="D4083" s="27">
        <v>24.1</v>
      </c>
    </row>
    <row r="4084" ht="15.75" customHeight="1">
      <c r="A4084" s="22">
        <v>409.0</v>
      </c>
      <c r="B4084" s="12" t="s">
        <v>1019</v>
      </c>
      <c r="C4084" s="27">
        <v>2007.0</v>
      </c>
      <c r="D4084" s="27">
        <v>24.4</v>
      </c>
    </row>
    <row r="4085" ht="15.75" customHeight="1">
      <c r="A4085" s="22">
        <v>347.0</v>
      </c>
      <c r="B4085" s="12" t="s">
        <v>1021</v>
      </c>
      <c r="C4085" s="27">
        <v>1986.0</v>
      </c>
      <c r="D4085" s="27">
        <v>1057.0</v>
      </c>
    </row>
    <row r="4086" ht="15.75" customHeight="1">
      <c r="A4086" s="22">
        <v>347.0</v>
      </c>
      <c r="B4086" s="12" t="s">
        <v>1021</v>
      </c>
      <c r="C4086" s="27">
        <v>1987.0</v>
      </c>
      <c r="D4086" s="27">
        <v>1170.0</v>
      </c>
    </row>
    <row r="4087" ht="15.75" customHeight="1">
      <c r="A4087" s="22">
        <v>347.0</v>
      </c>
      <c r="B4087" s="12" t="s">
        <v>1021</v>
      </c>
      <c r="C4087" s="27">
        <v>1988.0</v>
      </c>
      <c r="D4087" s="27">
        <v>1434.0</v>
      </c>
    </row>
    <row r="4088" ht="15.75" customHeight="1">
      <c r="A4088" s="22">
        <v>347.0</v>
      </c>
      <c r="B4088" s="12" t="s">
        <v>1021</v>
      </c>
      <c r="C4088" s="27">
        <v>1989.0</v>
      </c>
      <c r="D4088" s="27">
        <v>1358.0</v>
      </c>
    </row>
    <row r="4089" ht="15.75" customHeight="1">
      <c r="A4089" s="22">
        <v>347.0</v>
      </c>
      <c r="B4089" s="12" t="s">
        <v>1021</v>
      </c>
      <c r="C4089" s="27">
        <v>1990.0</v>
      </c>
      <c r="D4089" s="27">
        <v>1245.0</v>
      </c>
    </row>
    <row r="4090" ht="15.75" customHeight="1">
      <c r="A4090" s="22">
        <v>347.0</v>
      </c>
      <c r="B4090" s="12" t="s">
        <v>1021</v>
      </c>
      <c r="C4090" s="27">
        <v>1991.0</v>
      </c>
      <c r="D4090" s="27">
        <v>1736.0</v>
      </c>
    </row>
    <row r="4091" ht="15.75" customHeight="1">
      <c r="A4091" s="22">
        <v>347.0</v>
      </c>
      <c r="B4091" s="12" t="s">
        <v>1021</v>
      </c>
      <c r="C4091" s="27">
        <v>1992.0</v>
      </c>
      <c r="D4091" s="27">
        <v>2000.0</v>
      </c>
    </row>
    <row r="4092" ht="15.75" customHeight="1">
      <c r="A4092" s="22">
        <v>347.0</v>
      </c>
      <c r="B4092" s="12" t="s">
        <v>1021</v>
      </c>
      <c r="C4092" s="27">
        <v>1993.0</v>
      </c>
      <c r="D4092" s="27">
        <v>2755.0</v>
      </c>
    </row>
    <row r="4093" ht="15.75" customHeight="1">
      <c r="A4093" s="22">
        <v>347.0</v>
      </c>
      <c r="B4093" s="12" t="s">
        <v>1021</v>
      </c>
      <c r="C4093" s="27">
        <v>1994.0</v>
      </c>
      <c r="D4093" s="27">
        <v>2906.0</v>
      </c>
    </row>
    <row r="4094" ht="15.75" customHeight="1">
      <c r="A4094" s="22">
        <v>347.0</v>
      </c>
      <c r="B4094" s="12" t="s">
        <v>1021</v>
      </c>
      <c r="C4094" s="27">
        <v>1995.0</v>
      </c>
      <c r="D4094" s="27">
        <v>3321.0</v>
      </c>
    </row>
    <row r="4095" ht="15.75" customHeight="1">
      <c r="A4095" s="22">
        <v>347.0</v>
      </c>
      <c r="B4095" s="12" t="s">
        <v>1021</v>
      </c>
      <c r="C4095" s="27">
        <v>1996.0</v>
      </c>
      <c r="D4095" s="27">
        <v>3170.0</v>
      </c>
    </row>
    <row r="4096" ht="15.75" customHeight="1">
      <c r="A4096" s="22">
        <v>347.0</v>
      </c>
      <c r="B4096" s="12" t="s">
        <v>1021</v>
      </c>
      <c r="C4096" s="27">
        <v>1997.0</v>
      </c>
      <c r="D4096" s="27">
        <v>3887.0</v>
      </c>
    </row>
    <row r="4097" ht="15.75" customHeight="1">
      <c r="A4097" s="22">
        <v>347.0</v>
      </c>
      <c r="B4097" s="12" t="s">
        <v>1021</v>
      </c>
      <c r="C4097" s="27">
        <v>1998.0</v>
      </c>
      <c r="D4097" s="27">
        <v>4566.0</v>
      </c>
    </row>
    <row r="4098" ht="15.75" customHeight="1">
      <c r="A4098" s="22">
        <v>347.0</v>
      </c>
      <c r="B4098" s="12" t="s">
        <v>1021</v>
      </c>
      <c r="C4098" s="27">
        <v>1999.0</v>
      </c>
      <c r="D4098" s="27">
        <v>4906.0</v>
      </c>
    </row>
    <row r="4099" ht="15.75" customHeight="1">
      <c r="A4099" s="22">
        <v>347.0</v>
      </c>
      <c r="B4099" s="12" t="s">
        <v>1021</v>
      </c>
      <c r="C4099" s="27">
        <v>2000.0</v>
      </c>
      <c r="D4099" s="27">
        <v>5434.0</v>
      </c>
    </row>
    <row r="4100" ht="15.75" customHeight="1">
      <c r="A4100" s="22">
        <v>347.0</v>
      </c>
      <c r="B4100" s="12" t="s">
        <v>1021</v>
      </c>
      <c r="C4100" s="27">
        <v>2001.0</v>
      </c>
      <c r="D4100" s="27">
        <v>6679.0</v>
      </c>
    </row>
    <row r="4101" ht="15.75" customHeight="1">
      <c r="A4101" s="22">
        <v>347.0</v>
      </c>
      <c r="B4101" s="12" t="s">
        <v>1021</v>
      </c>
      <c r="C4101" s="27">
        <v>2002.0</v>
      </c>
      <c r="D4101" s="27">
        <v>5472.0</v>
      </c>
    </row>
    <row r="4102" ht="15.75" customHeight="1">
      <c r="A4102" s="22">
        <v>347.0</v>
      </c>
      <c r="B4102" s="12" t="s">
        <v>1021</v>
      </c>
      <c r="C4102" s="27">
        <v>2003.0</v>
      </c>
      <c r="D4102" s="27">
        <v>6906.0</v>
      </c>
    </row>
    <row r="4103" ht="15.75" customHeight="1">
      <c r="A4103" s="22">
        <v>347.0</v>
      </c>
      <c r="B4103" s="12" t="s">
        <v>1021</v>
      </c>
      <c r="C4103" s="27">
        <v>2004.0</v>
      </c>
      <c r="D4103" s="27">
        <v>8075.0</v>
      </c>
    </row>
    <row r="4104" ht="15.75" customHeight="1">
      <c r="A4104" s="22">
        <v>347.0</v>
      </c>
      <c r="B4104" s="12" t="s">
        <v>1021</v>
      </c>
      <c r="C4104" s="27">
        <v>2005.0</v>
      </c>
      <c r="D4104" s="27">
        <v>8415.0</v>
      </c>
    </row>
    <row r="4105" ht="15.75" customHeight="1">
      <c r="A4105" s="22">
        <v>347.0</v>
      </c>
      <c r="B4105" s="12" t="s">
        <v>1021</v>
      </c>
      <c r="C4105" s="27">
        <v>2006.0</v>
      </c>
      <c r="D4105" s="27">
        <v>7887.0</v>
      </c>
    </row>
    <row r="4106" ht="15.75" customHeight="1">
      <c r="A4106" s="22">
        <v>347.0</v>
      </c>
      <c r="B4106" s="12" t="s">
        <v>1021</v>
      </c>
      <c r="C4106" s="27">
        <v>2007.0</v>
      </c>
      <c r="D4106" s="27">
        <v>7887.0</v>
      </c>
    </row>
    <row r="4107" ht="15.75" customHeight="1">
      <c r="A4107" s="22">
        <v>347.0</v>
      </c>
      <c r="B4107" s="12" t="s">
        <v>1021</v>
      </c>
      <c r="C4107" s="27">
        <v>2008.0</v>
      </c>
      <c r="D4107" s="27">
        <v>7396.0</v>
      </c>
    </row>
    <row r="4108" ht="15.75" customHeight="1">
      <c r="A4108" s="22">
        <v>347.0</v>
      </c>
      <c r="B4108" s="12" t="s">
        <v>1021</v>
      </c>
      <c r="C4108" s="27">
        <v>2009.0</v>
      </c>
      <c r="D4108" s="27">
        <v>6981.0</v>
      </c>
    </row>
    <row r="4109" ht="15.75" customHeight="1">
      <c r="A4109" s="22">
        <v>347.0</v>
      </c>
      <c r="B4109" s="12" t="s">
        <v>1021</v>
      </c>
      <c r="C4109" s="27">
        <v>2010.0</v>
      </c>
      <c r="D4109" s="27">
        <v>6717.0</v>
      </c>
    </row>
    <row r="4110" ht="15.75" customHeight="1">
      <c r="A4110" s="22">
        <v>227.0</v>
      </c>
      <c r="B4110" s="12" t="s">
        <v>1027</v>
      </c>
      <c r="C4110" s="27">
        <v>1989.0</v>
      </c>
      <c r="D4110" s="27">
        <v>0.312</v>
      </c>
    </row>
    <row r="4111" ht="15.75" customHeight="1">
      <c r="A4111" s="22">
        <v>227.0</v>
      </c>
      <c r="B4111" s="12" t="s">
        <v>1027</v>
      </c>
      <c r="C4111" s="27">
        <v>1990.0</v>
      </c>
      <c r="D4111" s="27">
        <v>0.548</v>
      </c>
    </row>
    <row r="4112" ht="15.75" customHeight="1">
      <c r="A4112" s="22">
        <v>227.0</v>
      </c>
      <c r="B4112" s="12" t="s">
        <v>1027</v>
      </c>
      <c r="C4112" s="27">
        <v>1991.0</v>
      </c>
      <c r="D4112" s="27">
        <v>-0.14</v>
      </c>
    </row>
    <row r="4113" ht="15.75" customHeight="1">
      <c r="A4113" s="22">
        <v>227.0</v>
      </c>
      <c r="B4113" s="12" t="s">
        <v>1027</v>
      </c>
      <c r="C4113" s="27">
        <v>1992.0</v>
      </c>
      <c r="D4113" s="27">
        <v>1.473</v>
      </c>
    </row>
    <row r="4114" ht="15.75" customHeight="1">
      <c r="A4114" s="22">
        <v>227.0</v>
      </c>
      <c r="B4114" s="12" t="s">
        <v>1027</v>
      </c>
      <c r="C4114" s="27">
        <v>1994.0</v>
      </c>
      <c r="D4114" s="27">
        <v>0.677</v>
      </c>
    </row>
    <row r="4115" ht="15.75" customHeight="1">
      <c r="A4115" s="22">
        <v>227.0</v>
      </c>
      <c r="B4115" s="12" t="s">
        <v>1027</v>
      </c>
      <c r="C4115" s="27">
        <v>1995.0</v>
      </c>
      <c r="D4115" s="27">
        <v>1.409</v>
      </c>
    </row>
    <row r="4116" ht="15.75" customHeight="1">
      <c r="A4116" s="22">
        <v>227.0</v>
      </c>
      <c r="B4116" s="12" t="s">
        <v>1027</v>
      </c>
      <c r="C4116" s="27">
        <v>1996.0</v>
      </c>
      <c r="D4116" s="27">
        <v>0.742</v>
      </c>
    </row>
    <row r="4117" ht="15.75" customHeight="1">
      <c r="A4117" s="22">
        <v>227.0</v>
      </c>
      <c r="B4117" s="12" t="s">
        <v>1027</v>
      </c>
      <c r="C4117" s="27">
        <v>1997.0</v>
      </c>
      <c r="D4117" s="27">
        <v>1.753</v>
      </c>
    </row>
    <row r="4118" ht="15.75" customHeight="1">
      <c r="A4118" s="22">
        <v>227.0</v>
      </c>
      <c r="B4118" s="12" t="s">
        <v>1027</v>
      </c>
      <c r="C4118" s="27">
        <v>1998.0</v>
      </c>
      <c r="D4118" s="27">
        <v>0.462</v>
      </c>
    </row>
    <row r="4119" ht="15.75" customHeight="1">
      <c r="A4119" s="22">
        <v>227.0</v>
      </c>
      <c r="B4119" s="12" t="s">
        <v>1027</v>
      </c>
      <c r="C4119" s="27">
        <v>1999.0</v>
      </c>
      <c r="D4119" s="27">
        <v>0.355</v>
      </c>
    </row>
    <row r="4120" ht="15.75" customHeight="1">
      <c r="A4120" s="22">
        <v>227.0</v>
      </c>
      <c r="B4120" s="12" t="s">
        <v>1027</v>
      </c>
      <c r="C4120" s="27">
        <v>2000.0</v>
      </c>
      <c r="D4120" s="27">
        <v>-0.14</v>
      </c>
    </row>
    <row r="4121" ht="15.75" customHeight="1">
      <c r="A4121" s="22">
        <v>227.0</v>
      </c>
      <c r="B4121" s="12" t="s">
        <v>1027</v>
      </c>
      <c r="C4121" s="27">
        <v>2001.0</v>
      </c>
      <c r="D4121" s="27">
        <v>-0.29</v>
      </c>
    </row>
    <row r="4122" ht="15.75" customHeight="1">
      <c r="A4122" s="22">
        <v>227.0</v>
      </c>
      <c r="B4122" s="12" t="s">
        <v>1027</v>
      </c>
      <c r="C4122" s="27">
        <v>2002.0</v>
      </c>
      <c r="D4122" s="27">
        <v>-0.656</v>
      </c>
    </row>
    <row r="4123" ht="15.75" customHeight="1">
      <c r="A4123" s="22">
        <v>227.0</v>
      </c>
      <c r="B4123" s="12" t="s">
        <v>1027</v>
      </c>
      <c r="C4123" s="27">
        <v>2003.0</v>
      </c>
      <c r="D4123" s="27">
        <v>-0.527</v>
      </c>
    </row>
    <row r="4124" ht="15.75" customHeight="1">
      <c r="A4124" s="22">
        <v>227.0</v>
      </c>
      <c r="B4124" s="12" t="s">
        <v>1027</v>
      </c>
      <c r="C4124" s="27">
        <v>2004.0</v>
      </c>
      <c r="D4124" s="27">
        <v>-0.914</v>
      </c>
    </row>
    <row r="4125" ht="15.75" customHeight="1">
      <c r="A4125" s="22">
        <v>227.0</v>
      </c>
      <c r="B4125" s="12" t="s">
        <v>1027</v>
      </c>
      <c r="C4125" s="27">
        <v>2005.0</v>
      </c>
      <c r="D4125" s="27">
        <v>-1.645</v>
      </c>
    </row>
    <row r="4126" ht="15.75" customHeight="1">
      <c r="A4126" s="22">
        <v>227.0</v>
      </c>
      <c r="B4126" s="12" t="s">
        <v>1027</v>
      </c>
      <c r="C4126" s="27">
        <v>2006.0</v>
      </c>
      <c r="D4126" s="27">
        <v>-1.108</v>
      </c>
    </row>
    <row r="4127" ht="15.75" customHeight="1">
      <c r="A4127" s="22">
        <v>227.0</v>
      </c>
      <c r="B4127" s="12" t="s">
        <v>1027</v>
      </c>
      <c r="C4127" s="27">
        <v>2007.0</v>
      </c>
      <c r="D4127" s="27">
        <v>-1.172</v>
      </c>
    </row>
    <row r="4128" ht="15.75" customHeight="1">
      <c r="A4128" s="22">
        <v>227.0</v>
      </c>
      <c r="B4128" s="12" t="s">
        <v>1027</v>
      </c>
      <c r="C4128" s="27">
        <v>2008.0</v>
      </c>
      <c r="D4128" s="27">
        <v>-1.43</v>
      </c>
    </row>
    <row r="4129" ht="15.75" customHeight="1">
      <c r="A4129" s="22">
        <v>227.0</v>
      </c>
      <c r="B4129" s="12" t="s">
        <v>1027</v>
      </c>
      <c r="C4129" s="27">
        <v>2009.0</v>
      </c>
      <c r="D4129" s="27">
        <v>-0.957</v>
      </c>
    </row>
    <row r="4130" ht="15.75" customHeight="1">
      <c r="A4130" s="22">
        <v>227.0</v>
      </c>
      <c r="B4130" s="12" t="s">
        <v>1035</v>
      </c>
      <c r="C4130" s="27">
        <v>1989.0</v>
      </c>
      <c r="D4130" s="27">
        <v>0.591</v>
      </c>
    </row>
    <row r="4131" ht="15.75" customHeight="1">
      <c r="A4131" s="22">
        <v>227.0</v>
      </c>
      <c r="B4131" s="12" t="s">
        <v>1035</v>
      </c>
      <c r="C4131" s="27">
        <v>1990.0</v>
      </c>
      <c r="D4131" s="27">
        <v>-0.892</v>
      </c>
    </row>
    <row r="4132" ht="15.75" customHeight="1">
      <c r="A4132" s="22">
        <v>227.0</v>
      </c>
      <c r="B4132" s="12" t="s">
        <v>1035</v>
      </c>
      <c r="C4132" s="27">
        <v>1991.0</v>
      </c>
      <c r="D4132" s="27">
        <v>-2.011</v>
      </c>
    </row>
    <row r="4133" ht="15.75" customHeight="1">
      <c r="A4133" s="22">
        <v>227.0</v>
      </c>
      <c r="B4133" s="12" t="s">
        <v>1035</v>
      </c>
      <c r="C4133" s="27">
        <v>1992.0</v>
      </c>
      <c r="D4133" s="27">
        <v>0.097</v>
      </c>
    </row>
    <row r="4134" ht="15.75" customHeight="1">
      <c r="A4134" s="22">
        <v>227.0</v>
      </c>
      <c r="B4134" s="12" t="s">
        <v>1035</v>
      </c>
      <c r="C4134" s="27">
        <v>1994.0</v>
      </c>
      <c r="D4134" s="27">
        <v>0.57</v>
      </c>
    </row>
    <row r="4135" ht="15.75" customHeight="1">
      <c r="A4135" s="22">
        <v>227.0</v>
      </c>
      <c r="B4135" s="12" t="s">
        <v>1035</v>
      </c>
      <c r="C4135" s="27">
        <v>1995.0</v>
      </c>
      <c r="D4135" s="27">
        <v>1.731</v>
      </c>
    </row>
    <row r="4136" ht="15.75" customHeight="1">
      <c r="A4136" s="22">
        <v>227.0</v>
      </c>
      <c r="B4136" s="12" t="s">
        <v>1035</v>
      </c>
      <c r="C4136" s="27">
        <v>1996.0</v>
      </c>
      <c r="D4136" s="27">
        <v>1.387</v>
      </c>
    </row>
    <row r="4137" ht="15.75" customHeight="1">
      <c r="A4137" s="22">
        <v>227.0</v>
      </c>
      <c r="B4137" s="12" t="s">
        <v>1035</v>
      </c>
      <c r="C4137" s="27">
        <v>1997.0</v>
      </c>
      <c r="D4137" s="27">
        <v>1.258</v>
      </c>
    </row>
    <row r="4138" ht="15.75" customHeight="1">
      <c r="A4138" s="22">
        <v>227.0</v>
      </c>
      <c r="B4138" s="12" t="s">
        <v>1035</v>
      </c>
      <c r="C4138" s="27">
        <v>1998.0</v>
      </c>
      <c r="D4138" s="27">
        <v>-0.29</v>
      </c>
    </row>
    <row r="4139" ht="15.75" customHeight="1">
      <c r="A4139" s="22">
        <v>227.0</v>
      </c>
      <c r="B4139" s="12" t="s">
        <v>1035</v>
      </c>
      <c r="C4139" s="27">
        <v>1999.0</v>
      </c>
      <c r="D4139" s="27">
        <v>-0.914</v>
      </c>
    </row>
    <row r="4140" ht="15.75" customHeight="1">
      <c r="A4140" s="22">
        <v>227.0</v>
      </c>
      <c r="B4140" s="12" t="s">
        <v>1035</v>
      </c>
      <c r="C4140" s="27">
        <v>2000.0</v>
      </c>
      <c r="D4140" s="27">
        <v>-0.849</v>
      </c>
    </row>
    <row r="4141" ht="15.75" customHeight="1">
      <c r="A4141" s="22">
        <v>227.0</v>
      </c>
      <c r="B4141" s="12" t="s">
        <v>1035</v>
      </c>
      <c r="C4141" s="27">
        <v>2001.0</v>
      </c>
      <c r="D4141" s="27">
        <v>-1.108</v>
      </c>
    </row>
    <row r="4142" ht="15.75" customHeight="1">
      <c r="A4142" s="22">
        <v>227.0</v>
      </c>
      <c r="B4142" s="12" t="s">
        <v>1035</v>
      </c>
      <c r="C4142" s="27">
        <v>2002.0</v>
      </c>
      <c r="D4142" s="27">
        <v>-1.151</v>
      </c>
    </row>
    <row r="4143" ht="15.75" customHeight="1">
      <c r="A4143" s="22">
        <v>227.0</v>
      </c>
      <c r="B4143" s="12" t="s">
        <v>1035</v>
      </c>
      <c r="C4143" s="27">
        <v>2003.0</v>
      </c>
      <c r="D4143" s="27">
        <v>0.183</v>
      </c>
    </row>
    <row r="4144" ht="15.75" customHeight="1">
      <c r="A4144" s="22">
        <v>227.0</v>
      </c>
      <c r="B4144" s="12" t="s">
        <v>1035</v>
      </c>
      <c r="C4144" s="27">
        <v>2004.0</v>
      </c>
      <c r="D4144" s="27">
        <v>-0.892</v>
      </c>
    </row>
    <row r="4145" ht="15.75" customHeight="1">
      <c r="A4145" s="22">
        <v>227.0</v>
      </c>
      <c r="B4145" s="12" t="s">
        <v>1035</v>
      </c>
      <c r="C4145" s="27">
        <v>2005.0</v>
      </c>
      <c r="D4145" s="27">
        <v>1.301</v>
      </c>
    </row>
    <row r="4146" ht="15.75" customHeight="1">
      <c r="A4146" s="22">
        <v>227.0</v>
      </c>
      <c r="B4146" s="12" t="s">
        <v>1035</v>
      </c>
      <c r="C4146" s="27">
        <v>2006.0</v>
      </c>
      <c r="D4146" s="27">
        <v>-1.129</v>
      </c>
    </row>
    <row r="4147" ht="15.75" customHeight="1">
      <c r="A4147" s="22">
        <v>227.0</v>
      </c>
      <c r="B4147" s="12" t="s">
        <v>1035</v>
      </c>
      <c r="C4147" s="27">
        <v>2007.0</v>
      </c>
      <c r="D4147" s="27">
        <v>0.032</v>
      </c>
    </row>
    <row r="4148" ht="15.75" customHeight="1">
      <c r="A4148" s="22">
        <v>227.0</v>
      </c>
      <c r="B4148" s="12" t="s">
        <v>1035</v>
      </c>
      <c r="C4148" s="27">
        <v>2008.0</v>
      </c>
      <c r="D4148" s="27">
        <v>0.763</v>
      </c>
    </row>
    <row r="4149" ht="15.75" customHeight="1">
      <c r="A4149" s="22">
        <v>227.0</v>
      </c>
      <c r="B4149" s="12" t="s">
        <v>1035</v>
      </c>
      <c r="C4149" s="27">
        <v>2009.0</v>
      </c>
      <c r="D4149" s="27">
        <v>0.484</v>
      </c>
    </row>
    <row r="4150" ht="15.75" customHeight="1">
      <c r="A4150" s="22">
        <v>227.0</v>
      </c>
      <c r="B4150" s="12" t="s">
        <v>1037</v>
      </c>
      <c r="C4150" s="27">
        <v>1989.0</v>
      </c>
      <c r="D4150" s="27">
        <v>-0.355</v>
      </c>
    </row>
    <row r="4151" ht="15.75" customHeight="1">
      <c r="A4151" s="22">
        <v>227.0</v>
      </c>
      <c r="B4151" s="12" t="s">
        <v>1037</v>
      </c>
      <c r="C4151" s="27">
        <v>1990.0</v>
      </c>
      <c r="D4151" s="27">
        <v>-1.0</v>
      </c>
    </row>
    <row r="4152" ht="15.75" customHeight="1">
      <c r="A4152" s="22">
        <v>227.0</v>
      </c>
      <c r="B4152" s="12" t="s">
        <v>1037</v>
      </c>
      <c r="C4152" s="27">
        <v>1992.0</v>
      </c>
      <c r="D4152" s="27">
        <v>-2.032</v>
      </c>
    </row>
    <row r="4153" ht="15.75" customHeight="1">
      <c r="A4153" s="22">
        <v>227.0</v>
      </c>
      <c r="B4153" s="12" t="s">
        <v>1037</v>
      </c>
      <c r="C4153" s="27">
        <v>1994.0</v>
      </c>
      <c r="D4153" s="27">
        <v>-0.527</v>
      </c>
    </row>
    <row r="4154" ht="15.75" customHeight="1">
      <c r="A4154" s="22">
        <v>227.0</v>
      </c>
      <c r="B4154" s="12" t="s">
        <v>1037</v>
      </c>
      <c r="C4154" s="27">
        <v>1995.0</v>
      </c>
      <c r="D4154" s="27">
        <v>-0.269</v>
      </c>
    </row>
    <row r="4155" ht="15.75" customHeight="1">
      <c r="A4155" s="22">
        <v>227.0</v>
      </c>
      <c r="B4155" s="12" t="s">
        <v>1037</v>
      </c>
      <c r="C4155" s="27">
        <v>1996.0</v>
      </c>
      <c r="D4155" s="27">
        <v>-0.355</v>
      </c>
    </row>
    <row r="4156" ht="15.75" customHeight="1">
      <c r="A4156" s="22">
        <v>227.0</v>
      </c>
      <c r="B4156" s="12" t="s">
        <v>1037</v>
      </c>
      <c r="C4156" s="27">
        <v>1997.0</v>
      </c>
      <c r="D4156" s="27">
        <v>0.57</v>
      </c>
    </row>
    <row r="4157" ht="15.75" customHeight="1">
      <c r="A4157" s="22">
        <v>227.0</v>
      </c>
      <c r="B4157" s="12" t="s">
        <v>1037</v>
      </c>
      <c r="C4157" s="27">
        <v>1998.0</v>
      </c>
      <c r="D4157" s="27">
        <v>1.194</v>
      </c>
    </row>
    <row r="4158" ht="15.75" customHeight="1">
      <c r="A4158" s="22">
        <v>227.0</v>
      </c>
      <c r="B4158" s="12" t="s">
        <v>1037</v>
      </c>
      <c r="C4158" s="27">
        <v>1999.0</v>
      </c>
      <c r="D4158" s="27">
        <v>2.269</v>
      </c>
    </row>
    <row r="4159" ht="15.75" customHeight="1">
      <c r="A4159" s="22">
        <v>227.0</v>
      </c>
      <c r="B4159" s="12" t="s">
        <v>1037</v>
      </c>
      <c r="C4159" s="27">
        <v>1991.0</v>
      </c>
      <c r="D4159" s="27">
        <v>-1.538</v>
      </c>
    </row>
    <row r="4160" ht="15.75" customHeight="1">
      <c r="A4160" s="22">
        <v>227.0</v>
      </c>
      <c r="B4160" s="12" t="s">
        <v>1037</v>
      </c>
      <c r="C4160" s="27">
        <v>2000.0</v>
      </c>
      <c r="D4160" s="27">
        <v>0.806</v>
      </c>
    </row>
    <row r="4161" ht="15.75" customHeight="1">
      <c r="A4161" s="22">
        <v>227.0</v>
      </c>
      <c r="B4161" s="12" t="s">
        <v>1037</v>
      </c>
      <c r="C4161" s="27">
        <v>2001.0</v>
      </c>
      <c r="D4161" s="27">
        <v>-0.398</v>
      </c>
    </row>
    <row r="4162" ht="15.75" customHeight="1">
      <c r="A4162" s="22">
        <v>227.0</v>
      </c>
      <c r="B4162" s="12" t="s">
        <v>1037</v>
      </c>
      <c r="C4162" s="27">
        <v>2002.0</v>
      </c>
      <c r="D4162" s="27">
        <v>0.312</v>
      </c>
    </row>
    <row r="4163" ht="15.75" customHeight="1">
      <c r="A4163" s="22">
        <v>227.0</v>
      </c>
      <c r="B4163" s="12" t="s">
        <v>1037</v>
      </c>
      <c r="C4163" s="27">
        <v>2003.0</v>
      </c>
      <c r="D4163" s="27">
        <v>1.129</v>
      </c>
    </row>
    <row r="4164" ht="15.75" customHeight="1">
      <c r="A4164" s="22">
        <v>227.0</v>
      </c>
      <c r="B4164" s="12" t="s">
        <v>1037</v>
      </c>
      <c r="C4164" s="27">
        <v>2004.0</v>
      </c>
      <c r="D4164" s="27">
        <v>0.742</v>
      </c>
    </row>
    <row r="4165" ht="15.75" customHeight="1">
      <c r="A4165" s="22">
        <v>227.0</v>
      </c>
      <c r="B4165" s="12" t="s">
        <v>1037</v>
      </c>
      <c r="C4165" s="27">
        <v>2005.0</v>
      </c>
      <c r="D4165" s="27">
        <v>-0.14</v>
      </c>
    </row>
    <row r="4166" ht="15.75" customHeight="1">
      <c r="A4166" s="22">
        <v>227.0</v>
      </c>
      <c r="B4166" s="12" t="s">
        <v>1037</v>
      </c>
      <c r="C4166" s="27">
        <v>2006.0</v>
      </c>
      <c r="D4166" s="27">
        <v>-0.484</v>
      </c>
    </row>
    <row r="4167" ht="15.75" customHeight="1">
      <c r="A4167" s="22">
        <v>227.0</v>
      </c>
      <c r="B4167" s="12" t="s">
        <v>1037</v>
      </c>
      <c r="C4167" s="27">
        <v>2007.0</v>
      </c>
      <c r="D4167" s="27">
        <v>0.032</v>
      </c>
    </row>
    <row r="4168" ht="15.75" customHeight="1">
      <c r="A4168" s="22">
        <v>227.0</v>
      </c>
      <c r="B4168" s="12" t="s">
        <v>1037</v>
      </c>
      <c r="C4168" s="27">
        <v>2008.0</v>
      </c>
      <c r="D4168" s="27">
        <v>0.14</v>
      </c>
    </row>
    <row r="4169" ht="15.75" customHeight="1">
      <c r="A4169" s="22">
        <v>227.0</v>
      </c>
      <c r="B4169" s="12" t="s">
        <v>1037</v>
      </c>
      <c r="C4169" s="27">
        <v>2009.0</v>
      </c>
      <c r="D4169" s="27">
        <v>1.0</v>
      </c>
    </row>
    <row r="4170" ht="15.75" customHeight="1">
      <c r="A4170" s="22">
        <v>260.0</v>
      </c>
      <c r="B4170" s="12" t="s">
        <v>1039</v>
      </c>
      <c r="C4170" s="27">
        <v>1927.0</v>
      </c>
      <c r="D4170" s="27">
        <v>31.82</v>
      </c>
    </row>
    <row r="4171" ht="15.75" customHeight="1">
      <c r="A4171" s="22">
        <v>260.0</v>
      </c>
      <c r="B4171" s="12" t="s">
        <v>1039</v>
      </c>
      <c r="C4171" s="27">
        <v>1928.0</v>
      </c>
      <c r="D4171" s="27">
        <v>61.68</v>
      </c>
    </row>
    <row r="4172" ht="15.75" customHeight="1">
      <c r="A4172" s="22">
        <v>260.0</v>
      </c>
      <c r="B4172" s="12" t="s">
        <v>1039</v>
      </c>
      <c r="C4172" s="27">
        <v>1929.0</v>
      </c>
      <c r="D4172" s="27">
        <v>57.13</v>
      </c>
    </row>
    <row r="4173" ht="15.75" customHeight="1">
      <c r="A4173" s="22">
        <v>260.0</v>
      </c>
      <c r="B4173" s="12" t="s">
        <v>1039</v>
      </c>
      <c r="C4173" s="27">
        <v>1930.0</v>
      </c>
      <c r="D4173" s="27">
        <v>21.19</v>
      </c>
    </row>
    <row r="4174" ht="15.75" customHeight="1">
      <c r="A4174" s="22">
        <v>260.0</v>
      </c>
      <c r="B4174" s="12" t="s">
        <v>1039</v>
      </c>
      <c r="C4174" s="27">
        <v>1931.0</v>
      </c>
      <c r="D4174" s="27">
        <v>47.51</v>
      </c>
    </row>
    <row r="4175" ht="15.75" customHeight="1">
      <c r="A4175" s="22">
        <v>260.0</v>
      </c>
      <c r="B4175" s="12" t="s">
        <v>1039</v>
      </c>
      <c r="C4175" s="27">
        <v>1933.0</v>
      </c>
      <c r="D4175" s="27">
        <v>51.06</v>
      </c>
    </row>
    <row r="4176" ht="15.75" customHeight="1">
      <c r="A4176" s="22">
        <v>260.0</v>
      </c>
      <c r="B4176" s="12" t="s">
        <v>1039</v>
      </c>
      <c r="C4176" s="27">
        <v>1934.0</v>
      </c>
      <c r="D4176" s="27">
        <v>72.31</v>
      </c>
    </row>
    <row r="4177" ht="15.75" customHeight="1">
      <c r="A4177" s="22">
        <v>260.0</v>
      </c>
      <c r="B4177" s="12" t="s">
        <v>1039</v>
      </c>
      <c r="C4177" s="27">
        <v>1935.0</v>
      </c>
      <c r="D4177" s="27">
        <v>44.98</v>
      </c>
    </row>
    <row r="4178" ht="15.75" customHeight="1">
      <c r="A4178" s="22">
        <v>260.0</v>
      </c>
      <c r="B4178" s="12" t="s">
        <v>1039</v>
      </c>
      <c r="C4178" s="27">
        <v>1936.0</v>
      </c>
      <c r="D4178" s="27">
        <v>95.09</v>
      </c>
    </row>
    <row r="4179" ht="15.75" customHeight="1">
      <c r="A4179" s="22">
        <v>260.0</v>
      </c>
      <c r="B4179" s="12" t="s">
        <v>1039</v>
      </c>
      <c r="C4179" s="27">
        <v>1937.0</v>
      </c>
      <c r="D4179" s="27">
        <v>34.35</v>
      </c>
    </row>
    <row r="4180" ht="15.75" customHeight="1">
      <c r="A4180" s="22">
        <v>260.0</v>
      </c>
      <c r="B4180" s="12" t="s">
        <v>1039</v>
      </c>
      <c r="C4180" s="27">
        <v>1938.0</v>
      </c>
      <c r="D4180" s="27">
        <v>21.19</v>
      </c>
    </row>
    <row r="4181" ht="15.75" customHeight="1">
      <c r="A4181" s="22">
        <v>260.0</v>
      </c>
      <c r="B4181" s="12" t="s">
        <v>1039</v>
      </c>
      <c r="C4181" s="27">
        <v>1940.0</v>
      </c>
      <c r="D4181" s="27">
        <v>19.17</v>
      </c>
    </row>
    <row r="4182" ht="15.75" customHeight="1">
      <c r="A4182" s="22">
        <v>260.0</v>
      </c>
      <c r="B4182" s="12" t="s">
        <v>1039</v>
      </c>
      <c r="C4182" s="27">
        <v>1941.0</v>
      </c>
      <c r="D4182" s="27">
        <v>54.6</v>
      </c>
    </row>
    <row r="4183" ht="15.75" customHeight="1">
      <c r="A4183" s="22">
        <v>260.0</v>
      </c>
      <c r="B4183" s="12" t="s">
        <v>1039</v>
      </c>
      <c r="C4183" s="27">
        <v>1942.0</v>
      </c>
      <c r="D4183" s="27">
        <v>48.02</v>
      </c>
    </row>
    <row r="4184" ht="15.75" customHeight="1">
      <c r="A4184" s="22">
        <v>260.0</v>
      </c>
      <c r="B4184" s="12" t="s">
        <v>1039</v>
      </c>
      <c r="C4184" s="27">
        <v>1943.0</v>
      </c>
      <c r="D4184" s="27">
        <v>90.03</v>
      </c>
    </row>
    <row r="4185" ht="15.75" customHeight="1">
      <c r="A4185" s="22">
        <v>260.0</v>
      </c>
      <c r="B4185" s="12" t="s">
        <v>1039</v>
      </c>
      <c r="C4185" s="27">
        <v>1944.0</v>
      </c>
      <c r="D4185" s="27">
        <v>26.76</v>
      </c>
    </row>
    <row r="4186" ht="15.75" customHeight="1">
      <c r="A4186" s="22">
        <v>260.0</v>
      </c>
      <c r="B4186" s="12" t="s">
        <v>1039</v>
      </c>
      <c r="C4186" s="27">
        <v>1945.0</v>
      </c>
      <c r="D4186" s="27">
        <v>19.68</v>
      </c>
    </row>
    <row r="4187" ht="15.75" customHeight="1">
      <c r="A4187" s="22">
        <v>260.0</v>
      </c>
      <c r="B4187" s="12" t="s">
        <v>1039</v>
      </c>
      <c r="C4187" s="27">
        <v>1946.0</v>
      </c>
      <c r="D4187" s="27">
        <v>17.15</v>
      </c>
    </row>
    <row r="4188" ht="15.75" customHeight="1">
      <c r="A4188" s="22">
        <v>260.0</v>
      </c>
      <c r="B4188" s="12" t="s">
        <v>1039</v>
      </c>
      <c r="C4188" s="27">
        <v>1948.0</v>
      </c>
      <c r="D4188" s="27">
        <v>35.37</v>
      </c>
    </row>
    <row r="4189" ht="15.75" customHeight="1">
      <c r="A4189" s="22">
        <v>260.0</v>
      </c>
      <c r="B4189" s="12" t="s">
        <v>1039</v>
      </c>
      <c r="C4189" s="27">
        <v>1949.0</v>
      </c>
      <c r="D4189" s="27">
        <v>12.08</v>
      </c>
    </row>
    <row r="4190" ht="15.75" customHeight="1">
      <c r="A4190" s="22">
        <v>260.0</v>
      </c>
      <c r="B4190" s="12" t="s">
        <v>1039</v>
      </c>
      <c r="C4190" s="27">
        <v>1950.0</v>
      </c>
      <c r="D4190" s="27">
        <v>17.65</v>
      </c>
    </row>
    <row r="4191" ht="15.75" customHeight="1">
      <c r="A4191" s="22">
        <v>260.0</v>
      </c>
      <c r="B4191" s="12" t="s">
        <v>1039</v>
      </c>
      <c r="C4191" s="27">
        <v>1951.0</v>
      </c>
      <c r="D4191" s="27">
        <v>13.6</v>
      </c>
    </row>
    <row r="4192" ht="15.75" customHeight="1">
      <c r="A4192" s="22">
        <v>260.0</v>
      </c>
      <c r="B4192" s="12" t="s">
        <v>1039</v>
      </c>
      <c r="C4192" s="27">
        <v>1952.0</v>
      </c>
      <c r="D4192" s="27">
        <v>14.61</v>
      </c>
    </row>
    <row r="4193" ht="15.75" customHeight="1">
      <c r="A4193" s="22">
        <v>260.0</v>
      </c>
      <c r="B4193" s="12" t="s">
        <v>1039</v>
      </c>
      <c r="C4193" s="27">
        <v>1953.0</v>
      </c>
      <c r="D4193" s="27">
        <v>8.04</v>
      </c>
    </row>
    <row r="4194" ht="15.75" customHeight="1">
      <c r="A4194" s="22">
        <v>260.0</v>
      </c>
      <c r="B4194" s="12" t="s">
        <v>1039</v>
      </c>
      <c r="C4194" s="27">
        <v>1954.0</v>
      </c>
      <c r="D4194" s="27">
        <v>14.11</v>
      </c>
    </row>
    <row r="4195" ht="15.75" customHeight="1">
      <c r="A4195" s="22">
        <v>260.0</v>
      </c>
      <c r="B4195" s="12" t="s">
        <v>1039</v>
      </c>
      <c r="C4195" s="27">
        <v>1955.0</v>
      </c>
      <c r="D4195" s="27">
        <v>3.99</v>
      </c>
    </row>
    <row r="4196" ht="15.75" customHeight="1">
      <c r="A4196" s="22">
        <v>260.0</v>
      </c>
      <c r="B4196" s="12" t="s">
        <v>1039</v>
      </c>
      <c r="C4196" s="27">
        <v>1956.0</v>
      </c>
      <c r="D4196" s="27">
        <v>13.1</v>
      </c>
    </row>
    <row r="4197" ht="15.75" customHeight="1">
      <c r="A4197" s="22">
        <v>260.0</v>
      </c>
      <c r="B4197" s="12" t="s">
        <v>1039</v>
      </c>
      <c r="C4197" s="27">
        <v>1957.0</v>
      </c>
      <c r="D4197" s="27">
        <v>11.07</v>
      </c>
    </row>
    <row r="4198" ht="15.75" customHeight="1">
      <c r="A4198" s="22">
        <v>260.0</v>
      </c>
      <c r="B4198" s="12" t="s">
        <v>1039</v>
      </c>
      <c r="C4198" s="27">
        <v>1958.0</v>
      </c>
      <c r="D4198" s="27">
        <v>14.11</v>
      </c>
    </row>
    <row r="4199" ht="15.75" customHeight="1">
      <c r="A4199" s="22">
        <v>260.0</v>
      </c>
      <c r="B4199" s="12" t="s">
        <v>1039</v>
      </c>
      <c r="C4199" s="27">
        <v>1959.0</v>
      </c>
      <c r="D4199" s="27">
        <v>8.04</v>
      </c>
    </row>
    <row r="4200" ht="15.75" customHeight="1">
      <c r="A4200" s="22">
        <v>260.0</v>
      </c>
      <c r="B4200" s="12" t="s">
        <v>1039</v>
      </c>
      <c r="C4200" s="27">
        <v>1960.0</v>
      </c>
      <c r="D4200" s="27">
        <v>10.06</v>
      </c>
    </row>
    <row r="4201" ht="15.75" customHeight="1">
      <c r="A4201" s="22">
        <v>260.0</v>
      </c>
      <c r="B4201" s="12" t="s">
        <v>1039</v>
      </c>
      <c r="C4201" s="27">
        <v>1961.0</v>
      </c>
      <c r="D4201" s="27">
        <v>8.54</v>
      </c>
    </row>
    <row r="4202" ht="15.75" customHeight="1">
      <c r="A4202" s="22">
        <v>260.0</v>
      </c>
      <c r="B4202" s="12" t="s">
        <v>1039</v>
      </c>
      <c r="C4202" s="27">
        <v>1962.0</v>
      </c>
      <c r="D4202" s="27">
        <v>14.61</v>
      </c>
    </row>
    <row r="4203" ht="15.75" customHeight="1">
      <c r="A4203" s="22">
        <v>260.0</v>
      </c>
      <c r="B4203" s="12" t="s">
        <v>1039</v>
      </c>
      <c r="C4203" s="27">
        <v>1964.0</v>
      </c>
      <c r="D4203" s="27">
        <v>10.06</v>
      </c>
    </row>
    <row r="4204" ht="15.75" customHeight="1">
      <c r="A4204" s="22">
        <v>260.0</v>
      </c>
      <c r="B4204" s="12" t="s">
        <v>1039</v>
      </c>
      <c r="C4204" s="27">
        <v>1965.0</v>
      </c>
      <c r="D4204" s="27">
        <v>22.71</v>
      </c>
    </row>
    <row r="4205" ht="15.75" customHeight="1">
      <c r="A4205" s="22">
        <v>260.0</v>
      </c>
      <c r="B4205" s="12" t="s">
        <v>1039</v>
      </c>
      <c r="C4205" s="27">
        <v>1967.0</v>
      </c>
      <c r="D4205" s="27">
        <v>14.61</v>
      </c>
    </row>
    <row r="4206" ht="15.75" customHeight="1">
      <c r="A4206" s="22">
        <v>260.0</v>
      </c>
      <c r="B4206" s="12" t="s">
        <v>1039</v>
      </c>
      <c r="C4206" s="27">
        <v>1968.0</v>
      </c>
      <c r="D4206" s="27">
        <v>16.13</v>
      </c>
    </row>
    <row r="4207" ht="15.75" customHeight="1">
      <c r="A4207" s="22">
        <v>260.0</v>
      </c>
      <c r="B4207" s="12" t="s">
        <v>1039</v>
      </c>
      <c r="C4207" s="27">
        <v>1969.0</v>
      </c>
      <c r="D4207" s="27">
        <v>8.04</v>
      </c>
    </row>
    <row r="4208" ht="15.75" customHeight="1">
      <c r="A4208" s="22">
        <v>260.0</v>
      </c>
      <c r="B4208" s="12" t="s">
        <v>1039</v>
      </c>
      <c r="C4208" s="27">
        <v>1970.0</v>
      </c>
      <c r="D4208" s="27">
        <v>3.48</v>
      </c>
    </row>
    <row r="4209" ht="15.75" customHeight="1">
      <c r="A4209" s="22">
        <v>260.0</v>
      </c>
      <c r="B4209" s="12" t="s">
        <v>1039</v>
      </c>
      <c r="C4209" s="27">
        <v>1972.0</v>
      </c>
      <c r="D4209" s="27">
        <v>10.57</v>
      </c>
    </row>
    <row r="4210" ht="15.75" customHeight="1">
      <c r="A4210" s="22">
        <v>260.0</v>
      </c>
      <c r="B4210" s="12" t="s">
        <v>1039</v>
      </c>
      <c r="C4210" s="27">
        <v>1973.0</v>
      </c>
      <c r="D4210" s="27">
        <v>12.08</v>
      </c>
    </row>
    <row r="4211" ht="15.75" customHeight="1">
      <c r="A4211" s="22">
        <v>260.0</v>
      </c>
      <c r="B4211" s="12" t="s">
        <v>1039</v>
      </c>
      <c r="C4211" s="27">
        <v>1974.0</v>
      </c>
      <c r="D4211" s="27">
        <v>6.52</v>
      </c>
    </row>
    <row r="4212" ht="15.75" customHeight="1">
      <c r="A4212" s="22">
        <v>260.0</v>
      </c>
      <c r="B4212" s="12" t="s">
        <v>1039</v>
      </c>
      <c r="C4212" s="27">
        <v>1975.0</v>
      </c>
      <c r="D4212" s="27">
        <v>6.52</v>
      </c>
    </row>
    <row r="4213" ht="15.75" customHeight="1">
      <c r="A4213" s="22">
        <v>260.0</v>
      </c>
      <c r="B4213" s="12" t="s">
        <v>1039</v>
      </c>
      <c r="C4213" s="27">
        <v>1976.0</v>
      </c>
      <c r="D4213" s="27">
        <v>3.48</v>
      </c>
    </row>
    <row r="4214" ht="15.75" customHeight="1">
      <c r="A4214" s="22">
        <v>260.0</v>
      </c>
      <c r="B4214" s="12" t="s">
        <v>1039</v>
      </c>
      <c r="C4214" s="27">
        <v>1977.0</v>
      </c>
      <c r="D4214" s="27">
        <v>6.01</v>
      </c>
    </row>
    <row r="4215" ht="15.75" customHeight="1">
      <c r="A4215" s="22">
        <v>260.0</v>
      </c>
      <c r="B4215" s="12" t="s">
        <v>1039</v>
      </c>
      <c r="C4215" s="27">
        <v>1979.0</v>
      </c>
      <c r="D4215" s="27">
        <v>6.01</v>
      </c>
    </row>
    <row r="4216" ht="15.75" customHeight="1">
      <c r="A4216" s="22">
        <v>260.0</v>
      </c>
      <c r="B4216" s="12" t="s">
        <v>1039</v>
      </c>
      <c r="C4216" s="27">
        <v>1980.0</v>
      </c>
      <c r="D4216" s="27">
        <v>8.04</v>
      </c>
    </row>
    <row r="4217" ht="15.75" customHeight="1">
      <c r="A4217" s="22">
        <v>260.0</v>
      </c>
      <c r="B4217" s="12" t="s">
        <v>1039</v>
      </c>
      <c r="C4217" s="27">
        <v>1981.0</v>
      </c>
      <c r="D4217" s="27">
        <v>7.53</v>
      </c>
    </row>
    <row r="4218" ht="15.75" customHeight="1">
      <c r="A4218" s="22">
        <v>260.0</v>
      </c>
      <c r="B4218" s="12" t="s">
        <v>1039</v>
      </c>
      <c r="C4218" s="27">
        <v>1982.0</v>
      </c>
      <c r="D4218" s="27">
        <v>11.07</v>
      </c>
    </row>
    <row r="4219" ht="15.75" customHeight="1">
      <c r="A4219" s="22">
        <v>260.0</v>
      </c>
      <c r="B4219" s="12" t="s">
        <v>1039</v>
      </c>
      <c r="C4219" s="27">
        <v>1983.0</v>
      </c>
      <c r="D4219" s="27">
        <v>5.0</v>
      </c>
    </row>
    <row r="4220" ht="15.75" customHeight="1">
      <c r="A4220" s="22">
        <v>260.0</v>
      </c>
      <c r="B4220" s="12" t="s">
        <v>1039</v>
      </c>
      <c r="C4220" s="27">
        <v>1984.0</v>
      </c>
      <c r="D4220" s="27">
        <v>2.47</v>
      </c>
    </row>
    <row r="4221" ht="15.75" customHeight="1">
      <c r="A4221" s="22">
        <v>260.0</v>
      </c>
      <c r="B4221" s="12" t="s">
        <v>1039</v>
      </c>
      <c r="C4221" s="27">
        <v>1985.0</v>
      </c>
      <c r="D4221" s="27">
        <v>9.05</v>
      </c>
    </row>
    <row r="4222" ht="15.75" customHeight="1">
      <c r="A4222" s="22">
        <v>260.0</v>
      </c>
      <c r="B4222" s="12" t="s">
        <v>1039</v>
      </c>
      <c r="C4222" s="27">
        <v>1986.0</v>
      </c>
      <c r="D4222" s="27">
        <v>7.02</v>
      </c>
    </row>
    <row r="4223" ht="15.75" customHeight="1">
      <c r="A4223" s="22">
        <v>260.0</v>
      </c>
      <c r="B4223" s="12" t="s">
        <v>1039</v>
      </c>
      <c r="C4223" s="27">
        <v>1987.0</v>
      </c>
      <c r="D4223" s="27">
        <v>8.04</v>
      </c>
    </row>
    <row r="4224" ht="15.75" customHeight="1">
      <c r="A4224" s="22">
        <v>260.0</v>
      </c>
      <c r="B4224" s="12" t="s">
        <v>1039</v>
      </c>
      <c r="C4224" s="27">
        <v>1989.0</v>
      </c>
      <c r="D4224" s="27">
        <v>5.0</v>
      </c>
    </row>
    <row r="4225" ht="15.75" customHeight="1">
      <c r="A4225" s="22">
        <v>260.0</v>
      </c>
      <c r="B4225" s="12" t="s">
        <v>1039</v>
      </c>
      <c r="C4225" s="27">
        <v>1990.0</v>
      </c>
      <c r="D4225" s="27">
        <v>5.0</v>
      </c>
    </row>
    <row r="4226" ht="15.75" customHeight="1">
      <c r="A4226" s="22">
        <v>260.0</v>
      </c>
      <c r="B4226" s="12" t="s">
        <v>1039</v>
      </c>
      <c r="C4226" s="27">
        <v>1992.0</v>
      </c>
      <c r="D4226" s="27">
        <v>6.01</v>
      </c>
    </row>
    <row r="4227" ht="15.75" customHeight="1">
      <c r="A4227" s="22">
        <v>260.0</v>
      </c>
      <c r="B4227" s="12" t="s">
        <v>1039</v>
      </c>
      <c r="C4227" s="27">
        <v>1993.0</v>
      </c>
      <c r="D4227" s="27">
        <v>0.95</v>
      </c>
    </row>
    <row r="4228" ht="15.75" customHeight="1">
      <c r="A4228" s="22">
        <v>260.0</v>
      </c>
      <c r="B4228" s="12" t="s">
        <v>1039</v>
      </c>
      <c r="C4228" s="27">
        <v>1994.0</v>
      </c>
      <c r="D4228" s="27">
        <v>3.48</v>
      </c>
    </row>
    <row r="4229" ht="15.75" customHeight="1">
      <c r="A4229" s="22">
        <v>260.0</v>
      </c>
      <c r="B4229" s="12" t="s">
        <v>1039</v>
      </c>
      <c r="C4229" s="27">
        <v>1995.0</v>
      </c>
      <c r="D4229" s="27">
        <v>1.46</v>
      </c>
    </row>
    <row r="4230" ht="15.75" customHeight="1">
      <c r="A4230" s="22">
        <v>260.0</v>
      </c>
      <c r="B4230" s="12" t="s">
        <v>1039</v>
      </c>
      <c r="C4230" s="27">
        <v>1997.0</v>
      </c>
      <c r="D4230" s="27">
        <v>1.46</v>
      </c>
    </row>
    <row r="4231" ht="15.75" customHeight="1">
      <c r="A4231" s="22">
        <v>260.0</v>
      </c>
      <c r="B4231" s="12" t="s">
        <v>1039</v>
      </c>
      <c r="C4231" s="27">
        <v>1998.0</v>
      </c>
      <c r="D4231" s="27">
        <v>1.96</v>
      </c>
    </row>
    <row r="4232" ht="15.75" customHeight="1">
      <c r="A4232" s="22">
        <v>260.0</v>
      </c>
      <c r="B4232" s="12" t="s">
        <v>1039</v>
      </c>
      <c r="C4232" s="27">
        <v>2000.0</v>
      </c>
      <c r="D4232" s="27">
        <v>1.96</v>
      </c>
    </row>
    <row r="4233" ht="15.75" customHeight="1">
      <c r="A4233" s="22">
        <v>260.0</v>
      </c>
      <c r="B4233" s="12" t="s">
        <v>1039</v>
      </c>
      <c r="C4233" s="27">
        <v>2001.0</v>
      </c>
      <c r="D4233" s="27">
        <v>1.96</v>
      </c>
    </row>
    <row r="4234" ht="15.75" customHeight="1">
      <c r="A4234" s="22">
        <v>260.0</v>
      </c>
      <c r="B4234" s="12" t="s">
        <v>1039</v>
      </c>
      <c r="C4234" s="27">
        <v>2003.0</v>
      </c>
      <c r="D4234" s="27">
        <v>1.96</v>
      </c>
    </row>
    <row r="4235" ht="15.75" customHeight="1">
      <c r="A4235" s="22">
        <v>260.0</v>
      </c>
      <c r="B4235" s="12" t="s">
        <v>1039</v>
      </c>
      <c r="C4235" s="27">
        <v>2005.0</v>
      </c>
      <c r="D4235" s="27">
        <v>0.95</v>
      </c>
    </row>
    <row r="4236" ht="15.75" customHeight="1">
      <c r="A4236" s="22">
        <v>260.0</v>
      </c>
      <c r="B4236" s="12" t="s">
        <v>1039</v>
      </c>
      <c r="C4236" s="27">
        <v>2006.0</v>
      </c>
      <c r="D4236" s="27">
        <v>1.46</v>
      </c>
    </row>
    <row r="4237" ht="15.75" customHeight="1">
      <c r="A4237" s="22">
        <v>260.0</v>
      </c>
      <c r="B4237" s="12" t="s">
        <v>1039</v>
      </c>
      <c r="C4237" s="27">
        <v>2007.0</v>
      </c>
      <c r="D4237" s="27">
        <v>0.95</v>
      </c>
    </row>
    <row r="4238" ht="15.75" customHeight="1">
      <c r="A4238" s="22">
        <v>260.0</v>
      </c>
      <c r="B4238" s="12" t="s">
        <v>1039</v>
      </c>
      <c r="C4238" s="27">
        <v>2008.0</v>
      </c>
      <c r="D4238" s="27">
        <v>5.0</v>
      </c>
    </row>
    <row r="4239" ht="15.75" customHeight="1">
      <c r="A4239" s="22">
        <v>260.0</v>
      </c>
      <c r="B4239" s="12" t="s">
        <v>1039</v>
      </c>
      <c r="C4239" s="27">
        <v>2010.0</v>
      </c>
      <c r="D4239" s="27">
        <v>5.0</v>
      </c>
    </row>
    <row r="4240" ht="15.75" customHeight="1">
      <c r="A4240" s="22">
        <v>260.0</v>
      </c>
      <c r="B4240" s="12" t="s">
        <v>1039</v>
      </c>
      <c r="C4240" s="27">
        <v>2012.0</v>
      </c>
      <c r="D4240" s="27">
        <v>0.44</v>
      </c>
    </row>
    <row r="4241" ht="15.75" customHeight="1">
      <c r="A4241" s="22">
        <v>260.0</v>
      </c>
      <c r="B4241" s="12" t="s">
        <v>1045</v>
      </c>
      <c r="C4241" s="27">
        <v>1927.0</v>
      </c>
      <c r="D4241" s="27">
        <v>0.61</v>
      </c>
    </row>
    <row r="4242" ht="15.75" customHeight="1">
      <c r="A4242" s="22">
        <v>260.0</v>
      </c>
      <c r="B4242" s="12" t="s">
        <v>1045</v>
      </c>
      <c r="C4242" s="27">
        <v>1929.0</v>
      </c>
      <c r="D4242" s="27">
        <v>0.08</v>
      </c>
    </row>
    <row r="4243" ht="15.75" customHeight="1">
      <c r="A4243" s="22">
        <v>260.0</v>
      </c>
      <c r="B4243" s="12" t="s">
        <v>1045</v>
      </c>
      <c r="C4243" s="27">
        <v>1930.0</v>
      </c>
      <c r="D4243" s="27">
        <v>12.41</v>
      </c>
    </row>
    <row r="4244" ht="15.75" customHeight="1">
      <c r="A4244" s="22">
        <v>260.0</v>
      </c>
      <c r="B4244" s="12" t="s">
        <v>1045</v>
      </c>
      <c r="C4244" s="27">
        <v>1931.0</v>
      </c>
      <c r="D4244" s="27">
        <v>0.0</v>
      </c>
    </row>
    <row r="4245" ht="15.75" customHeight="1">
      <c r="A4245" s="22">
        <v>260.0</v>
      </c>
      <c r="B4245" s="12" t="s">
        <v>1045</v>
      </c>
      <c r="C4245" s="27">
        <v>1932.0</v>
      </c>
      <c r="D4245" s="27">
        <v>0.0</v>
      </c>
    </row>
    <row r="4246" ht="15.75" customHeight="1">
      <c r="A4246" s="22">
        <v>260.0</v>
      </c>
      <c r="B4246" s="12" t="s">
        <v>1045</v>
      </c>
      <c r="C4246" s="27">
        <v>1934.0</v>
      </c>
      <c r="D4246" s="27">
        <v>0.0</v>
      </c>
    </row>
    <row r="4247" ht="15.75" customHeight="1">
      <c r="A4247" s="22">
        <v>260.0</v>
      </c>
      <c r="B4247" s="12" t="s">
        <v>1045</v>
      </c>
      <c r="C4247" s="27">
        <v>1935.0</v>
      </c>
      <c r="D4247" s="27">
        <v>0.0</v>
      </c>
    </row>
    <row r="4248" ht="15.75" customHeight="1">
      <c r="A4248" s="22">
        <v>260.0</v>
      </c>
      <c r="B4248" s="12" t="s">
        <v>1045</v>
      </c>
      <c r="C4248" s="27">
        <v>1937.0</v>
      </c>
      <c r="D4248" s="27">
        <v>0.0</v>
      </c>
    </row>
    <row r="4249" ht="15.75" customHeight="1">
      <c r="A4249" s="22">
        <v>260.0</v>
      </c>
      <c r="B4249" s="12" t="s">
        <v>1045</v>
      </c>
      <c r="C4249" s="27">
        <v>1938.0</v>
      </c>
      <c r="D4249" s="27">
        <v>0.0</v>
      </c>
    </row>
    <row r="4250" ht="15.75" customHeight="1">
      <c r="A4250" s="22">
        <v>260.0</v>
      </c>
      <c r="B4250" s="12" t="s">
        <v>1045</v>
      </c>
      <c r="C4250" s="27">
        <v>1939.0</v>
      </c>
      <c r="D4250" s="27">
        <v>0.0</v>
      </c>
    </row>
    <row r="4251" ht="15.75" customHeight="1">
      <c r="A4251" s="22">
        <v>260.0</v>
      </c>
      <c r="B4251" s="12" t="s">
        <v>1045</v>
      </c>
      <c r="C4251" s="27">
        <v>1941.0</v>
      </c>
      <c r="D4251" s="27">
        <v>0.0</v>
      </c>
    </row>
    <row r="4252" ht="15.75" customHeight="1">
      <c r="A4252" s="22">
        <v>260.0</v>
      </c>
      <c r="B4252" s="12" t="s">
        <v>1045</v>
      </c>
      <c r="C4252" s="27">
        <v>1942.0</v>
      </c>
      <c r="D4252" s="27">
        <v>0.0</v>
      </c>
    </row>
    <row r="4253" ht="15.75" customHeight="1">
      <c r="A4253" s="22">
        <v>260.0</v>
      </c>
      <c r="B4253" s="12" t="s">
        <v>1045</v>
      </c>
      <c r="C4253" s="27">
        <v>1943.0</v>
      </c>
      <c r="D4253" s="27">
        <v>0.53</v>
      </c>
    </row>
    <row r="4254" ht="15.75" customHeight="1">
      <c r="A4254" s="22">
        <v>260.0</v>
      </c>
      <c r="B4254" s="12" t="s">
        <v>1045</v>
      </c>
      <c r="C4254" s="27">
        <v>1944.0</v>
      </c>
      <c r="D4254" s="27">
        <v>0.0</v>
      </c>
    </row>
    <row r="4255" ht="15.75" customHeight="1">
      <c r="A4255" s="22">
        <v>260.0</v>
      </c>
      <c r="B4255" s="12" t="s">
        <v>1045</v>
      </c>
      <c r="C4255" s="27">
        <v>1945.0</v>
      </c>
      <c r="D4255" s="27">
        <v>0.0</v>
      </c>
    </row>
    <row r="4256" ht="15.75" customHeight="1">
      <c r="A4256" s="22">
        <v>260.0</v>
      </c>
      <c r="B4256" s="12" t="s">
        <v>1045</v>
      </c>
      <c r="C4256" s="27">
        <v>1946.0</v>
      </c>
      <c r="D4256" s="27">
        <v>0.0</v>
      </c>
    </row>
    <row r="4257" ht="15.75" customHeight="1">
      <c r="A4257" s="22">
        <v>260.0</v>
      </c>
      <c r="B4257" s="12" t="s">
        <v>1045</v>
      </c>
      <c r="C4257" s="27">
        <v>1947.0</v>
      </c>
      <c r="D4257" s="27">
        <v>0.0</v>
      </c>
    </row>
    <row r="4258" ht="15.75" customHeight="1">
      <c r="A4258" s="22">
        <v>260.0</v>
      </c>
      <c r="B4258" s="12" t="s">
        <v>1045</v>
      </c>
      <c r="C4258" s="27">
        <v>1948.0</v>
      </c>
      <c r="D4258" s="27">
        <v>0.0</v>
      </c>
    </row>
    <row r="4259" ht="15.75" customHeight="1">
      <c r="A4259" s="22">
        <v>260.0</v>
      </c>
      <c r="B4259" s="12" t="s">
        <v>1045</v>
      </c>
      <c r="C4259" s="27">
        <v>1950.0</v>
      </c>
      <c r="D4259" s="27">
        <v>1.29</v>
      </c>
    </row>
    <row r="4260" ht="15.75" customHeight="1">
      <c r="A4260" s="22">
        <v>260.0</v>
      </c>
      <c r="B4260" s="12" t="s">
        <v>1045</v>
      </c>
      <c r="C4260" s="27">
        <v>1951.0</v>
      </c>
      <c r="D4260" s="27">
        <v>0.46</v>
      </c>
    </row>
    <row r="4261" ht="15.75" customHeight="1">
      <c r="A4261" s="22">
        <v>260.0</v>
      </c>
      <c r="B4261" s="12" t="s">
        <v>1045</v>
      </c>
      <c r="C4261" s="27">
        <v>1952.0</v>
      </c>
      <c r="D4261" s="27">
        <v>0.0</v>
      </c>
    </row>
    <row r="4262" ht="15.75" customHeight="1">
      <c r="A4262" s="22">
        <v>260.0</v>
      </c>
      <c r="B4262" s="12" t="s">
        <v>1045</v>
      </c>
      <c r="C4262" s="27">
        <v>1954.0</v>
      </c>
      <c r="D4262" s="27">
        <v>0.0</v>
      </c>
    </row>
    <row r="4263" ht="15.75" customHeight="1">
      <c r="A4263" s="22">
        <v>260.0</v>
      </c>
      <c r="B4263" s="12" t="s">
        <v>1045</v>
      </c>
      <c r="C4263" s="27">
        <v>1955.0</v>
      </c>
      <c r="D4263" s="27">
        <v>0.76</v>
      </c>
    </row>
    <row r="4264" ht="15.75" customHeight="1">
      <c r="A4264" s="22">
        <v>260.0</v>
      </c>
      <c r="B4264" s="12" t="s">
        <v>1045</v>
      </c>
      <c r="C4264" s="27">
        <v>1956.0</v>
      </c>
      <c r="D4264" s="27">
        <v>5.18</v>
      </c>
    </row>
    <row r="4265" ht="15.75" customHeight="1">
      <c r="A4265" s="22">
        <v>260.0</v>
      </c>
      <c r="B4265" s="12" t="s">
        <v>1045</v>
      </c>
      <c r="C4265" s="27">
        <v>1957.0</v>
      </c>
      <c r="D4265" s="27">
        <v>8.68</v>
      </c>
    </row>
    <row r="4266" ht="15.75" customHeight="1">
      <c r="A4266" s="22">
        <v>260.0</v>
      </c>
      <c r="B4266" s="12" t="s">
        <v>1045</v>
      </c>
      <c r="C4266" s="27">
        <v>1958.0</v>
      </c>
      <c r="D4266" s="27">
        <v>1.22</v>
      </c>
    </row>
    <row r="4267" ht="15.75" customHeight="1">
      <c r="A4267" s="22">
        <v>260.0</v>
      </c>
      <c r="B4267" s="12" t="s">
        <v>1045</v>
      </c>
      <c r="C4267" s="27">
        <v>1959.0</v>
      </c>
      <c r="D4267" s="27">
        <v>0.38</v>
      </c>
    </row>
    <row r="4268" ht="15.75" customHeight="1">
      <c r="A4268" s="22">
        <v>260.0</v>
      </c>
      <c r="B4268" s="12" t="s">
        <v>1045</v>
      </c>
      <c r="C4268" s="27">
        <v>1960.0</v>
      </c>
      <c r="D4268" s="27">
        <v>0.0</v>
      </c>
    </row>
    <row r="4269" ht="15.75" customHeight="1">
      <c r="A4269" s="22">
        <v>260.0</v>
      </c>
      <c r="B4269" s="12" t="s">
        <v>1045</v>
      </c>
      <c r="C4269" s="27">
        <v>1961.0</v>
      </c>
      <c r="D4269" s="27">
        <v>2.66</v>
      </c>
    </row>
    <row r="4270" ht="15.75" customHeight="1">
      <c r="A4270" s="22">
        <v>260.0</v>
      </c>
      <c r="B4270" s="12" t="s">
        <v>1045</v>
      </c>
      <c r="C4270" s="27">
        <v>1962.0</v>
      </c>
      <c r="D4270" s="27">
        <v>8.53</v>
      </c>
    </row>
    <row r="4271" ht="15.75" customHeight="1">
      <c r="A4271" s="22">
        <v>260.0</v>
      </c>
      <c r="B4271" s="12" t="s">
        <v>1045</v>
      </c>
      <c r="C4271" s="27">
        <v>1963.0</v>
      </c>
      <c r="D4271" s="27">
        <v>0.38</v>
      </c>
    </row>
    <row r="4272" ht="15.75" customHeight="1">
      <c r="A4272" s="22">
        <v>260.0</v>
      </c>
      <c r="B4272" s="12" t="s">
        <v>1045</v>
      </c>
      <c r="C4272" s="27">
        <v>1964.0</v>
      </c>
      <c r="D4272" s="27">
        <v>2.06</v>
      </c>
    </row>
    <row r="4273" ht="15.75" customHeight="1">
      <c r="A4273" s="22">
        <v>260.0</v>
      </c>
      <c r="B4273" s="12" t="s">
        <v>1045</v>
      </c>
      <c r="C4273" s="27">
        <v>1965.0</v>
      </c>
      <c r="D4273" s="27">
        <v>7.31</v>
      </c>
    </row>
    <row r="4274" ht="15.75" customHeight="1">
      <c r="A4274" s="22">
        <v>260.0</v>
      </c>
      <c r="B4274" s="12" t="s">
        <v>1045</v>
      </c>
      <c r="C4274" s="27">
        <v>1966.0</v>
      </c>
      <c r="D4274" s="27">
        <v>2.66</v>
      </c>
    </row>
    <row r="4275" ht="15.75" customHeight="1">
      <c r="A4275" s="22">
        <v>260.0</v>
      </c>
      <c r="B4275" s="12" t="s">
        <v>1045</v>
      </c>
      <c r="C4275" s="27">
        <v>1967.0</v>
      </c>
      <c r="D4275" s="27">
        <v>2.28</v>
      </c>
    </row>
    <row r="4276" ht="15.75" customHeight="1">
      <c r="A4276" s="22">
        <v>260.0</v>
      </c>
      <c r="B4276" s="12" t="s">
        <v>1045</v>
      </c>
      <c r="C4276" s="27">
        <v>1968.0</v>
      </c>
      <c r="D4276" s="27">
        <v>0.84</v>
      </c>
    </row>
    <row r="4277" ht="15.75" customHeight="1">
      <c r="A4277" s="22">
        <v>260.0</v>
      </c>
      <c r="B4277" s="12" t="s">
        <v>1045</v>
      </c>
      <c r="C4277" s="27">
        <v>1969.0</v>
      </c>
      <c r="D4277" s="27">
        <v>8.07</v>
      </c>
    </row>
    <row r="4278" ht="15.75" customHeight="1">
      <c r="A4278" s="22">
        <v>260.0</v>
      </c>
      <c r="B4278" s="12" t="s">
        <v>1045</v>
      </c>
      <c r="C4278" s="27">
        <v>1970.0</v>
      </c>
      <c r="D4278" s="27">
        <v>13.71</v>
      </c>
    </row>
    <row r="4279" ht="15.75" customHeight="1">
      <c r="A4279" s="22">
        <v>260.0</v>
      </c>
      <c r="B4279" s="12" t="s">
        <v>1045</v>
      </c>
      <c r="C4279" s="27">
        <v>1971.0</v>
      </c>
      <c r="D4279" s="27">
        <v>6.02</v>
      </c>
    </row>
    <row r="4280" ht="15.75" customHeight="1">
      <c r="A4280" s="22">
        <v>260.0</v>
      </c>
      <c r="B4280" s="12" t="s">
        <v>1045</v>
      </c>
      <c r="C4280" s="27">
        <v>1972.0</v>
      </c>
      <c r="D4280" s="27">
        <v>5.48</v>
      </c>
    </row>
    <row r="4281" ht="15.75" customHeight="1">
      <c r="A4281" s="22">
        <v>260.0</v>
      </c>
      <c r="B4281" s="12" t="s">
        <v>1045</v>
      </c>
      <c r="C4281" s="27">
        <v>1973.0</v>
      </c>
      <c r="D4281" s="27">
        <v>9.67</v>
      </c>
    </row>
    <row r="4282" ht="15.75" customHeight="1">
      <c r="A4282" s="22">
        <v>260.0</v>
      </c>
      <c r="B4282" s="12" t="s">
        <v>1045</v>
      </c>
      <c r="C4282" s="27">
        <v>1974.0</v>
      </c>
      <c r="D4282" s="27">
        <v>0.76</v>
      </c>
    </row>
    <row r="4283" ht="15.75" customHeight="1">
      <c r="A4283" s="22">
        <v>260.0</v>
      </c>
      <c r="B4283" s="12" t="s">
        <v>1045</v>
      </c>
      <c r="C4283" s="27">
        <v>1975.0</v>
      </c>
      <c r="D4283" s="27">
        <v>2.36</v>
      </c>
    </row>
    <row r="4284" ht="15.75" customHeight="1">
      <c r="A4284" s="22">
        <v>260.0</v>
      </c>
      <c r="B4284" s="12" t="s">
        <v>1045</v>
      </c>
      <c r="C4284" s="27">
        <v>1976.0</v>
      </c>
      <c r="D4284" s="27">
        <v>2.89</v>
      </c>
    </row>
    <row r="4285" ht="15.75" customHeight="1">
      <c r="A4285" s="22">
        <v>260.0</v>
      </c>
      <c r="B4285" s="12" t="s">
        <v>1045</v>
      </c>
      <c r="C4285" s="27">
        <v>1977.0</v>
      </c>
      <c r="D4285" s="27">
        <v>2.51</v>
      </c>
    </row>
    <row r="4286" ht="15.75" customHeight="1">
      <c r="A4286" s="22">
        <v>260.0</v>
      </c>
      <c r="B4286" s="12" t="s">
        <v>1045</v>
      </c>
      <c r="C4286" s="27">
        <v>1978.0</v>
      </c>
      <c r="D4286" s="27">
        <v>2.28</v>
      </c>
    </row>
    <row r="4287" ht="15.75" customHeight="1">
      <c r="A4287" s="22">
        <v>260.0</v>
      </c>
      <c r="B4287" s="12" t="s">
        <v>1045</v>
      </c>
      <c r="C4287" s="27">
        <v>1979.0</v>
      </c>
      <c r="D4287" s="27">
        <v>0.84</v>
      </c>
    </row>
    <row r="4288" ht="15.75" customHeight="1">
      <c r="A4288" s="22">
        <v>260.0</v>
      </c>
      <c r="B4288" s="12" t="s">
        <v>1045</v>
      </c>
      <c r="C4288" s="27">
        <v>1980.0</v>
      </c>
      <c r="D4288" s="27">
        <v>0.84</v>
      </c>
    </row>
    <row r="4289" ht="15.75" customHeight="1">
      <c r="A4289" s="22">
        <v>260.0</v>
      </c>
      <c r="B4289" s="12" t="s">
        <v>1045</v>
      </c>
      <c r="C4289" s="27">
        <v>1981.0</v>
      </c>
      <c r="D4289" s="27">
        <v>0.15</v>
      </c>
    </row>
    <row r="4290" ht="15.75" customHeight="1">
      <c r="A4290" s="22">
        <v>260.0</v>
      </c>
      <c r="B4290" s="12" t="s">
        <v>1045</v>
      </c>
      <c r="C4290" s="27">
        <v>1983.0</v>
      </c>
      <c r="D4290" s="27">
        <v>0.0</v>
      </c>
    </row>
    <row r="4291" ht="15.75" customHeight="1">
      <c r="A4291" s="22">
        <v>260.0</v>
      </c>
      <c r="B4291" s="12" t="s">
        <v>1045</v>
      </c>
      <c r="C4291" s="27">
        <v>1984.0</v>
      </c>
      <c r="D4291" s="27">
        <v>4.64</v>
      </c>
    </row>
    <row r="4292" ht="15.75" customHeight="1">
      <c r="A4292" s="22">
        <v>260.0</v>
      </c>
      <c r="B4292" s="12" t="s">
        <v>1045</v>
      </c>
      <c r="C4292" s="27">
        <v>1986.0</v>
      </c>
      <c r="D4292" s="27">
        <v>1.07</v>
      </c>
    </row>
    <row r="4293" ht="15.75" customHeight="1">
      <c r="A4293" s="22">
        <v>260.0</v>
      </c>
      <c r="B4293" s="12" t="s">
        <v>1045</v>
      </c>
      <c r="C4293" s="27">
        <v>1987.0</v>
      </c>
      <c r="D4293" s="27">
        <v>0.99</v>
      </c>
    </row>
    <row r="4294" ht="15.75" customHeight="1">
      <c r="A4294" s="22">
        <v>260.0</v>
      </c>
      <c r="B4294" s="12" t="s">
        <v>1045</v>
      </c>
      <c r="C4294" s="27">
        <v>1989.0</v>
      </c>
      <c r="D4294" s="27">
        <v>1.14</v>
      </c>
    </row>
    <row r="4295" ht="15.75" customHeight="1">
      <c r="A4295" s="22">
        <v>260.0</v>
      </c>
      <c r="B4295" s="12" t="s">
        <v>1045</v>
      </c>
      <c r="C4295" s="27">
        <v>1990.0</v>
      </c>
      <c r="D4295" s="27">
        <v>2.97</v>
      </c>
    </row>
    <row r="4296" ht="15.75" customHeight="1">
      <c r="A4296" s="22">
        <v>260.0</v>
      </c>
      <c r="B4296" s="12" t="s">
        <v>1045</v>
      </c>
      <c r="C4296" s="27">
        <v>1992.0</v>
      </c>
      <c r="D4296" s="27">
        <v>1.29</v>
      </c>
    </row>
    <row r="4297" ht="15.75" customHeight="1">
      <c r="A4297" s="22">
        <v>260.0</v>
      </c>
      <c r="B4297" s="12" t="s">
        <v>1045</v>
      </c>
      <c r="C4297" s="27">
        <v>1993.0</v>
      </c>
      <c r="D4297" s="27">
        <v>0.99</v>
      </c>
    </row>
    <row r="4298" ht="15.75" customHeight="1">
      <c r="A4298" s="22">
        <v>260.0</v>
      </c>
      <c r="B4298" s="12" t="s">
        <v>1045</v>
      </c>
      <c r="C4298" s="27">
        <v>1994.0</v>
      </c>
      <c r="D4298" s="27">
        <v>1.07</v>
      </c>
    </row>
    <row r="4299" ht="15.75" customHeight="1">
      <c r="A4299" s="22">
        <v>260.0</v>
      </c>
      <c r="B4299" s="12" t="s">
        <v>1045</v>
      </c>
      <c r="C4299" s="27">
        <v>1996.0</v>
      </c>
      <c r="D4299" s="27">
        <v>0.38</v>
      </c>
    </row>
    <row r="4300" ht="15.75" customHeight="1">
      <c r="A4300" s="22">
        <v>260.0</v>
      </c>
      <c r="B4300" s="12" t="s">
        <v>1045</v>
      </c>
      <c r="C4300" s="27">
        <v>1998.0</v>
      </c>
      <c r="D4300" s="27">
        <v>0.23</v>
      </c>
    </row>
    <row r="4301" ht="15.75" customHeight="1">
      <c r="A4301" s="22">
        <v>260.0</v>
      </c>
      <c r="B4301" s="12" t="s">
        <v>1045</v>
      </c>
      <c r="C4301" s="27">
        <v>2000.0</v>
      </c>
      <c r="D4301" s="27">
        <v>2.13</v>
      </c>
    </row>
    <row r="4302" ht="15.75" customHeight="1">
      <c r="A4302" s="22">
        <v>260.0</v>
      </c>
      <c r="B4302" s="12" t="s">
        <v>1045</v>
      </c>
      <c r="C4302" s="27">
        <v>2002.0</v>
      </c>
      <c r="D4302" s="27">
        <v>0.08</v>
      </c>
    </row>
    <row r="4303" ht="15.75" customHeight="1">
      <c r="A4303" s="22">
        <v>260.0</v>
      </c>
      <c r="B4303" s="12" t="s">
        <v>1045</v>
      </c>
      <c r="C4303" s="27">
        <v>2003.0</v>
      </c>
      <c r="D4303" s="27">
        <v>0.69</v>
      </c>
    </row>
    <row r="4304" ht="15.75" customHeight="1">
      <c r="A4304" s="22">
        <v>260.0</v>
      </c>
      <c r="B4304" s="12" t="s">
        <v>1045</v>
      </c>
      <c r="C4304" s="27">
        <v>2005.0</v>
      </c>
      <c r="D4304" s="27">
        <v>0.38</v>
      </c>
    </row>
    <row r="4305" ht="15.75" customHeight="1">
      <c r="A4305" s="22">
        <v>260.0</v>
      </c>
      <c r="B4305" s="12" t="s">
        <v>1045</v>
      </c>
      <c r="C4305" s="27">
        <v>2006.0</v>
      </c>
      <c r="D4305" s="27">
        <v>0.3</v>
      </c>
    </row>
    <row r="4306" ht="15.75" customHeight="1">
      <c r="A4306" s="22">
        <v>260.0</v>
      </c>
      <c r="B4306" s="12" t="s">
        <v>1045</v>
      </c>
      <c r="C4306" s="27">
        <v>2007.0</v>
      </c>
      <c r="D4306" s="27">
        <v>5.48</v>
      </c>
    </row>
    <row r="4307" ht="15.75" customHeight="1">
      <c r="A4307" s="22">
        <v>260.0</v>
      </c>
      <c r="B4307" s="12" t="s">
        <v>1045</v>
      </c>
      <c r="C4307" s="27">
        <v>2009.0</v>
      </c>
      <c r="D4307" s="27">
        <v>0.23</v>
      </c>
    </row>
    <row r="4308" ht="15.75" customHeight="1">
      <c r="A4308" s="22">
        <v>260.0</v>
      </c>
      <c r="B4308" s="12" t="s">
        <v>1045</v>
      </c>
      <c r="C4308" s="27">
        <v>2010.0</v>
      </c>
      <c r="D4308" s="27">
        <v>2.21</v>
      </c>
    </row>
    <row r="4309" ht="15.75" customHeight="1">
      <c r="A4309" s="22">
        <v>260.0</v>
      </c>
      <c r="B4309" s="12" t="s">
        <v>1045</v>
      </c>
      <c r="C4309" s="27">
        <v>2011.0</v>
      </c>
      <c r="D4309" s="27">
        <v>7.31</v>
      </c>
    </row>
    <row r="4310" ht="15.75" customHeight="1">
      <c r="A4310" s="22">
        <v>260.0</v>
      </c>
      <c r="B4310" s="12" t="s">
        <v>1045</v>
      </c>
      <c r="C4310" s="27">
        <v>2012.0</v>
      </c>
      <c r="D4310" s="27">
        <v>2.82</v>
      </c>
    </row>
    <row r="4311" ht="15.75" customHeight="1">
      <c r="A4311" s="22">
        <v>260.0</v>
      </c>
      <c r="B4311" s="12" t="s">
        <v>1047</v>
      </c>
      <c r="C4311" s="27">
        <v>1927.0</v>
      </c>
      <c r="D4311" s="27">
        <v>1.46</v>
      </c>
    </row>
    <row r="4312" ht="15.75" customHeight="1">
      <c r="A4312" s="22">
        <v>260.0</v>
      </c>
      <c r="B4312" s="12" t="s">
        <v>1047</v>
      </c>
      <c r="C4312" s="27">
        <v>1928.0</v>
      </c>
      <c r="D4312" s="27">
        <v>0.15</v>
      </c>
    </row>
    <row r="4313" ht="15.75" customHeight="1">
      <c r="A4313" s="22">
        <v>260.0</v>
      </c>
      <c r="B4313" s="12" t="s">
        <v>1047</v>
      </c>
      <c r="C4313" s="27">
        <v>1929.0</v>
      </c>
      <c r="D4313" s="27">
        <v>0.44</v>
      </c>
    </row>
    <row r="4314" ht="15.75" customHeight="1">
      <c r="A4314" s="22">
        <v>260.0</v>
      </c>
      <c r="B4314" s="12" t="s">
        <v>1047</v>
      </c>
      <c r="C4314" s="27">
        <v>1930.0</v>
      </c>
      <c r="D4314" s="27">
        <v>1.82</v>
      </c>
    </row>
    <row r="4315" ht="15.75" customHeight="1">
      <c r="A4315" s="22">
        <v>260.0</v>
      </c>
      <c r="B4315" s="12" t="s">
        <v>1047</v>
      </c>
      <c r="C4315" s="27">
        <v>1931.0</v>
      </c>
      <c r="D4315" s="27">
        <v>0.15</v>
      </c>
    </row>
    <row r="4316" ht="15.75" customHeight="1">
      <c r="A4316" s="22">
        <v>260.0</v>
      </c>
      <c r="B4316" s="12" t="s">
        <v>1047</v>
      </c>
      <c r="C4316" s="27">
        <v>1933.0</v>
      </c>
      <c r="D4316" s="27">
        <v>0.87</v>
      </c>
    </row>
    <row r="4317" ht="15.75" customHeight="1">
      <c r="A4317" s="22">
        <v>260.0</v>
      </c>
      <c r="B4317" s="12" t="s">
        <v>1047</v>
      </c>
      <c r="C4317" s="27">
        <v>1934.0</v>
      </c>
      <c r="D4317" s="27">
        <v>2.26</v>
      </c>
    </row>
    <row r="4318" ht="15.75" customHeight="1">
      <c r="A4318" s="22">
        <v>260.0</v>
      </c>
      <c r="B4318" s="12" t="s">
        <v>1047</v>
      </c>
      <c r="C4318" s="27">
        <v>1935.0</v>
      </c>
      <c r="D4318" s="27">
        <v>1.53</v>
      </c>
    </row>
    <row r="4319" ht="15.75" customHeight="1">
      <c r="A4319" s="22">
        <v>260.0</v>
      </c>
      <c r="B4319" s="12" t="s">
        <v>1047</v>
      </c>
      <c r="C4319" s="27">
        <v>1936.0</v>
      </c>
      <c r="D4319" s="27">
        <v>2.4</v>
      </c>
    </row>
    <row r="4320" ht="15.75" customHeight="1">
      <c r="A4320" s="22">
        <v>260.0</v>
      </c>
      <c r="B4320" s="12" t="s">
        <v>1047</v>
      </c>
      <c r="C4320" s="27">
        <v>1937.0</v>
      </c>
      <c r="D4320" s="27">
        <v>2.55</v>
      </c>
    </row>
    <row r="4321" ht="15.75" customHeight="1">
      <c r="A4321" s="22">
        <v>260.0</v>
      </c>
      <c r="B4321" s="12" t="s">
        <v>1047</v>
      </c>
      <c r="C4321" s="27">
        <v>1938.0</v>
      </c>
      <c r="D4321" s="27">
        <v>1.53</v>
      </c>
    </row>
    <row r="4322" ht="15.75" customHeight="1">
      <c r="A4322" s="22">
        <v>260.0</v>
      </c>
      <c r="B4322" s="12" t="s">
        <v>1047</v>
      </c>
      <c r="C4322" s="27">
        <v>1939.0</v>
      </c>
      <c r="D4322" s="27">
        <v>1.02</v>
      </c>
    </row>
    <row r="4323" ht="15.75" customHeight="1">
      <c r="A4323" s="22">
        <v>260.0</v>
      </c>
      <c r="B4323" s="12" t="s">
        <v>1047</v>
      </c>
      <c r="C4323" s="27">
        <v>1940.0</v>
      </c>
      <c r="D4323" s="27">
        <v>1.31</v>
      </c>
    </row>
    <row r="4324" ht="15.75" customHeight="1">
      <c r="A4324" s="22">
        <v>260.0</v>
      </c>
      <c r="B4324" s="12" t="s">
        <v>1047</v>
      </c>
      <c r="C4324" s="27">
        <v>1941.0</v>
      </c>
      <c r="D4324" s="27">
        <v>4.59</v>
      </c>
    </row>
    <row r="4325" ht="15.75" customHeight="1">
      <c r="A4325" s="22">
        <v>260.0</v>
      </c>
      <c r="B4325" s="12" t="s">
        <v>1047</v>
      </c>
      <c r="C4325" s="27">
        <v>1942.0</v>
      </c>
      <c r="D4325" s="27">
        <v>4.3</v>
      </c>
    </row>
    <row r="4326" ht="15.75" customHeight="1">
      <c r="A4326" s="22">
        <v>260.0</v>
      </c>
      <c r="B4326" s="12" t="s">
        <v>1047</v>
      </c>
      <c r="C4326" s="27">
        <v>1943.0</v>
      </c>
      <c r="D4326" s="27">
        <v>14.49</v>
      </c>
    </row>
    <row r="4327" ht="15.75" customHeight="1">
      <c r="A4327" s="22">
        <v>260.0</v>
      </c>
      <c r="B4327" s="12" t="s">
        <v>1047</v>
      </c>
      <c r="C4327" s="27">
        <v>1944.0</v>
      </c>
      <c r="D4327" s="27">
        <v>4.08</v>
      </c>
    </row>
    <row r="4328" ht="15.75" customHeight="1">
      <c r="A4328" s="22">
        <v>260.0</v>
      </c>
      <c r="B4328" s="12" t="s">
        <v>1047</v>
      </c>
      <c r="C4328" s="27">
        <v>1945.0</v>
      </c>
      <c r="D4328" s="27">
        <v>2.91</v>
      </c>
    </row>
    <row r="4329" ht="15.75" customHeight="1">
      <c r="A4329" s="22">
        <v>260.0</v>
      </c>
      <c r="B4329" s="12" t="s">
        <v>1047</v>
      </c>
      <c r="C4329" s="27">
        <v>1946.0</v>
      </c>
      <c r="D4329" s="27">
        <v>2.26</v>
      </c>
    </row>
    <row r="4330" ht="15.75" customHeight="1">
      <c r="A4330" s="22">
        <v>260.0</v>
      </c>
      <c r="B4330" s="12" t="s">
        <v>1047</v>
      </c>
      <c r="C4330" s="27">
        <v>1948.0</v>
      </c>
      <c r="D4330" s="27">
        <v>1.82</v>
      </c>
    </row>
    <row r="4331" ht="15.75" customHeight="1">
      <c r="A4331" s="22">
        <v>260.0</v>
      </c>
      <c r="B4331" s="12" t="s">
        <v>1047</v>
      </c>
      <c r="C4331" s="27">
        <v>1949.0</v>
      </c>
      <c r="D4331" s="27">
        <v>4.3</v>
      </c>
    </row>
    <row r="4332" ht="15.75" customHeight="1">
      <c r="A4332" s="22">
        <v>260.0</v>
      </c>
      <c r="B4332" s="12" t="s">
        <v>1047</v>
      </c>
      <c r="C4332" s="27">
        <v>1950.0</v>
      </c>
      <c r="D4332" s="27">
        <v>1.53</v>
      </c>
    </row>
    <row r="4333" ht="15.75" customHeight="1">
      <c r="A4333" s="22">
        <v>260.0</v>
      </c>
      <c r="B4333" s="12" t="s">
        <v>1047</v>
      </c>
      <c r="C4333" s="27">
        <v>1951.0</v>
      </c>
      <c r="D4333" s="27">
        <v>2.84</v>
      </c>
    </row>
    <row r="4334" ht="15.75" customHeight="1">
      <c r="A4334" s="22">
        <v>260.0</v>
      </c>
      <c r="B4334" s="12" t="s">
        <v>1047</v>
      </c>
      <c r="C4334" s="27">
        <v>1952.0</v>
      </c>
      <c r="D4334" s="27">
        <v>1.6</v>
      </c>
    </row>
    <row r="4335" ht="15.75" customHeight="1">
      <c r="A4335" s="22">
        <v>260.0</v>
      </c>
      <c r="B4335" s="12" t="s">
        <v>1047</v>
      </c>
      <c r="C4335" s="27">
        <v>1955.0</v>
      </c>
      <c r="D4335" s="27">
        <v>0.73</v>
      </c>
    </row>
    <row r="4336" ht="15.75" customHeight="1">
      <c r="A4336" s="22">
        <v>260.0</v>
      </c>
      <c r="B4336" s="12" t="s">
        <v>1047</v>
      </c>
      <c r="C4336" s="27">
        <v>1956.0</v>
      </c>
      <c r="D4336" s="27">
        <v>1.17</v>
      </c>
    </row>
    <row r="4337" ht="15.75" customHeight="1">
      <c r="A4337" s="22">
        <v>260.0</v>
      </c>
      <c r="B4337" s="12" t="s">
        <v>1047</v>
      </c>
      <c r="C4337" s="27">
        <v>1957.0</v>
      </c>
      <c r="D4337" s="27">
        <v>2.69</v>
      </c>
    </row>
    <row r="4338" ht="15.75" customHeight="1">
      <c r="A4338" s="22">
        <v>260.0</v>
      </c>
      <c r="B4338" s="12" t="s">
        <v>1047</v>
      </c>
      <c r="C4338" s="27">
        <v>1958.0</v>
      </c>
      <c r="D4338" s="27">
        <v>2.62</v>
      </c>
    </row>
    <row r="4339" ht="15.75" customHeight="1">
      <c r="A4339" s="22">
        <v>260.0</v>
      </c>
      <c r="B4339" s="12" t="s">
        <v>1047</v>
      </c>
      <c r="C4339" s="27">
        <v>1959.0</v>
      </c>
      <c r="D4339" s="27">
        <v>1.67</v>
      </c>
    </row>
    <row r="4340" ht="15.75" customHeight="1">
      <c r="A4340" s="22">
        <v>260.0</v>
      </c>
      <c r="B4340" s="12" t="s">
        <v>1047</v>
      </c>
      <c r="C4340" s="27">
        <v>1960.0</v>
      </c>
      <c r="D4340" s="27">
        <v>2.4</v>
      </c>
    </row>
    <row r="4341" ht="15.75" customHeight="1">
      <c r="A4341" s="22">
        <v>260.0</v>
      </c>
      <c r="B4341" s="12" t="s">
        <v>1047</v>
      </c>
      <c r="C4341" s="27">
        <v>1961.0</v>
      </c>
      <c r="D4341" s="27">
        <v>4.81</v>
      </c>
    </row>
    <row r="4342" ht="15.75" customHeight="1">
      <c r="A4342" s="22">
        <v>260.0</v>
      </c>
      <c r="B4342" s="12" t="s">
        <v>1047</v>
      </c>
      <c r="C4342" s="27">
        <v>1962.0</v>
      </c>
      <c r="D4342" s="27">
        <v>4.81</v>
      </c>
    </row>
    <row r="4343" ht="15.75" customHeight="1">
      <c r="A4343" s="22">
        <v>260.0</v>
      </c>
      <c r="B4343" s="12" t="s">
        <v>1047</v>
      </c>
      <c r="C4343" s="27">
        <v>1963.0</v>
      </c>
      <c r="D4343" s="27">
        <v>13.18</v>
      </c>
    </row>
    <row r="4344" ht="15.75" customHeight="1">
      <c r="A4344" s="22">
        <v>260.0</v>
      </c>
      <c r="B4344" s="12" t="s">
        <v>1047</v>
      </c>
      <c r="C4344" s="27">
        <v>1964.0</v>
      </c>
      <c r="D4344" s="27">
        <v>6.84</v>
      </c>
    </row>
    <row r="4345" ht="15.75" customHeight="1">
      <c r="A4345" s="22">
        <v>260.0</v>
      </c>
      <c r="B4345" s="12" t="s">
        <v>1047</v>
      </c>
      <c r="C4345" s="27">
        <v>1965.0</v>
      </c>
      <c r="D4345" s="27">
        <v>6.63</v>
      </c>
    </row>
    <row r="4346" ht="15.75" customHeight="1">
      <c r="A4346" s="22">
        <v>260.0</v>
      </c>
      <c r="B4346" s="12" t="s">
        <v>1047</v>
      </c>
      <c r="C4346" s="27">
        <v>1966.0</v>
      </c>
      <c r="D4346" s="27">
        <v>4.0</v>
      </c>
    </row>
    <row r="4347" ht="15.75" customHeight="1">
      <c r="A4347" s="22">
        <v>260.0</v>
      </c>
      <c r="B4347" s="12" t="s">
        <v>1047</v>
      </c>
      <c r="C4347" s="27">
        <v>1967.0</v>
      </c>
      <c r="D4347" s="27">
        <v>3.57</v>
      </c>
    </row>
    <row r="4348" ht="15.75" customHeight="1">
      <c r="A4348" s="22">
        <v>260.0</v>
      </c>
      <c r="B4348" s="12" t="s">
        <v>1047</v>
      </c>
      <c r="C4348" s="27">
        <v>1969.0</v>
      </c>
      <c r="D4348" s="27">
        <v>2.11</v>
      </c>
    </row>
    <row r="4349" ht="15.75" customHeight="1">
      <c r="A4349" s="22">
        <v>260.0</v>
      </c>
      <c r="B4349" s="12" t="s">
        <v>1047</v>
      </c>
      <c r="C4349" s="27">
        <v>1970.0</v>
      </c>
      <c r="D4349" s="27">
        <v>1.75</v>
      </c>
    </row>
    <row r="4350" ht="15.75" customHeight="1">
      <c r="A4350" s="22">
        <v>260.0</v>
      </c>
      <c r="B4350" s="12" t="s">
        <v>1047</v>
      </c>
      <c r="C4350" s="27">
        <v>1972.0</v>
      </c>
      <c r="D4350" s="27">
        <v>3.57</v>
      </c>
    </row>
    <row r="4351" ht="15.75" customHeight="1">
      <c r="A4351" s="22">
        <v>260.0</v>
      </c>
      <c r="B4351" s="12" t="s">
        <v>1047</v>
      </c>
      <c r="C4351" s="27">
        <v>1974.0</v>
      </c>
      <c r="D4351" s="27">
        <v>1.75</v>
      </c>
    </row>
    <row r="4352" ht="15.75" customHeight="1">
      <c r="A4352" s="22">
        <v>260.0</v>
      </c>
      <c r="B4352" s="12" t="s">
        <v>1047</v>
      </c>
      <c r="C4352" s="27">
        <v>1975.0</v>
      </c>
      <c r="D4352" s="27">
        <v>1.82</v>
      </c>
    </row>
    <row r="4353" ht="15.75" customHeight="1">
      <c r="A4353" s="22">
        <v>260.0</v>
      </c>
      <c r="B4353" s="12" t="s">
        <v>1047</v>
      </c>
      <c r="C4353" s="27">
        <v>1976.0</v>
      </c>
      <c r="D4353" s="27">
        <v>4.37</v>
      </c>
    </row>
    <row r="4354" ht="15.75" customHeight="1">
      <c r="A4354" s="22">
        <v>260.0</v>
      </c>
      <c r="B4354" s="12" t="s">
        <v>1047</v>
      </c>
      <c r="C4354" s="27">
        <v>1977.0</v>
      </c>
      <c r="D4354" s="27">
        <v>3.64</v>
      </c>
    </row>
    <row r="4355" ht="15.75" customHeight="1">
      <c r="A4355" s="22">
        <v>260.0</v>
      </c>
      <c r="B4355" s="12" t="s">
        <v>1047</v>
      </c>
      <c r="C4355" s="27">
        <v>1978.0</v>
      </c>
      <c r="D4355" s="27">
        <v>1.6</v>
      </c>
    </row>
    <row r="4356" ht="15.75" customHeight="1">
      <c r="A4356" s="22">
        <v>260.0</v>
      </c>
      <c r="B4356" s="12" t="s">
        <v>1047</v>
      </c>
      <c r="C4356" s="27">
        <v>1979.0</v>
      </c>
      <c r="D4356" s="27">
        <v>1.38</v>
      </c>
    </row>
    <row r="4357" ht="15.75" customHeight="1">
      <c r="A4357" s="22">
        <v>260.0</v>
      </c>
      <c r="B4357" s="12" t="s">
        <v>1047</v>
      </c>
      <c r="C4357" s="27">
        <v>1980.0</v>
      </c>
      <c r="D4357" s="27">
        <v>2.4</v>
      </c>
    </row>
    <row r="4358" ht="15.75" customHeight="1">
      <c r="A4358" s="22">
        <v>260.0</v>
      </c>
      <c r="B4358" s="12" t="s">
        <v>1047</v>
      </c>
      <c r="C4358" s="27">
        <v>1981.0</v>
      </c>
      <c r="D4358" s="27">
        <v>1.6</v>
      </c>
    </row>
    <row r="4359" ht="15.75" customHeight="1">
      <c r="A4359" s="22">
        <v>260.0</v>
      </c>
      <c r="B4359" s="12" t="s">
        <v>1047</v>
      </c>
      <c r="C4359" s="27">
        <v>1982.0</v>
      </c>
      <c r="D4359" s="27">
        <v>4.15</v>
      </c>
    </row>
    <row r="4360" ht="15.75" customHeight="1">
      <c r="A4360" s="22">
        <v>260.0</v>
      </c>
      <c r="B4360" s="12" t="s">
        <v>1047</v>
      </c>
      <c r="C4360" s="27">
        <v>1983.0</v>
      </c>
      <c r="D4360" s="27">
        <v>4.66</v>
      </c>
    </row>
    <row r="4361" ht="15.75" customHeight="1">
      <c r="A4361" s="22">
        <v>260.0</v>
      </c>
      <c r="B4361" s="12" t="s">
        <v>1047</v>
      </c>
      <c r="C4361" s="27">
        <v>1984.0</v>
      </c>
      <c r="D4361" s="27">
        <v>2.33</v>
      </c>
    </row>
    <row r="4362" ht="15.75" customHeight="1">
      <c r="A4362" s="22">
        <v>260.0</v>
      </c>
      <c r="B4362" s="12" t="s">
        <v>1047</v>
      </c>
      <c r="C4362" s="27">
        <v>1985.0</v>
      </c>
      <c r="D4362" s="27">
        <v>2.33</v>
      </c>
    </row>
    <row r="4363" ht="15.75" customHeight="1">
      <c r="A4363" s="22">
        <v>260.0</v>
      </c>
      <c r="B4363" s="12" t="s">
        <v>1047</v>
      </c>
      <c r="C4363" s="27">
        <v>1986.0</v>
      </c>
      <c r="D4363" s="27">
        <v>5.68</v>
      </c>
    </row>
    <row r="4364" ht="15.75" customHeight="1">
      <c r="A4364" s="22">
        <v>260.0</v>
      </c>
      <c r="B4364" s="12" t="s">
        <v>1047</v>
      </c>
      <c r="C4364" s="27">
        <v>1987.0</v>
      </c>
      <c r="D4364" s="27">
        <v>3.71</v>
      </c>
    </row>
    <row r="4365" ht="15.75" customHeight="1">
      <c r="A4365" s="22">
        <v>260.0</v>
      </c>
      <c r="B4365" s="12" t="s">
        <v>1047</v>
      </c>
      <c r="C4365" s="27">
        <v>1989.0</v>
      </c>
      <c r="D4365" s="27">
        <v>3.42</v>
      </c>
    </row>
    <row r="4366" ht="15.75" customHeight="1">
      <c r="A4366" s="22">
        <v>260.0</v>
      </c>
      <c r="B4366" s="12" t="s">
        <v>1047</v>
      </c>
      <c r="C4366" s="27">
        <v>1990.0</v>
      </c>
      <c r="D4366" s="27">
        <v>2.48</v>
      </c>
    </row>
    <row r="4367" ht="15.75" customHeight="1">
      <c r="A4367" s="22">
        <v>260.0</v>
      </c>
      <c r="B4367" s="12" t="s">
        <v>1047</v>
      </c>
      <c r="C4367" s="27">
        <v>1992.0</v>
      </c>
      <c r="D4367" s="27">
        <v>2.33</v>
      </c>
    </row>
    <row r="4368" ht="15.75" customHeight="1">
      <c r="A4368" s="22">
        <v>260.0</v>
      </c>
      <c r="B4368" s="12" t="s">
        <v>1047</v>
      </c>
      <c r="C4368" s="27">
        <v>1993.0</v>
      </c>
      <c r="D4368" s="27">
        <v>2.69</v>
      </c>
    </row>
    <row r="4369" ht="15.75" customHeight="1">
      <c r="A4369" s="22">
        <v>260.0</v>
      </c>
      <c r="B4369" s="12" t="s">
        <v>1047</v>
      </c>
      <c r="C4369" s="27">
        <v>1994.0</v>
      </c>
      <c r="D4369" s="27">
        <v>1.82</v>
      </c>
    </row>
    <row r="4370" ht="15.75" customHeight="1">
      <c r="A4370" s="22">
        <v>260.0</v>
      </c>
      <c r="B4370" s="12" t="s">
        <v>1047</v>
      </c>
      <c r="C4370" s="27">
        <v>1996.0</v>
      </c>
      <c r="D4370" s="27">
        <v>1.24</v>
      </c>
    </row>
    <row r="4371" ht="15.75" customHeight="1">
      <c r="A4371" s="22">
        <v>260.0</v>
      </c>
      <c r="B4371" s="12" t="s">
        <v>1047</v>
      </c>
      <c r="C4371" s="27">
        <v>1997.0</v>
      </c>
      <c r="D4371" s="27">
        <v>2.04</v>
      </c>
    </row>
    <row r="4372" ht="15.75" customHeight="1">
      <c r="A4372" s="22">
        <v>260.0</v>
      </c>
      <c r="B4372" s="12" t="s">
        <v>1047</v>
      </c>
      <c r="C4372" s="27">
        <v>1998.0</v>
      </c>
      <c r="D4372" s="27">
        <v>1.09</v>
      </c>
    </row>
    <row r="4373" ht="15.75" customHeight="1">
      <c r="A4373" s="22">
        <v>260.0</v>
      </c>
      <c r="B4373" s="12" t="s">
        <v>1047</v>
      </c>
      <c r="C4373" s="27">
        <v>1999.0</v>
      </c>
      <c r="D4373" s="27">
        <v>1.82</v>
      </c>
    </row>
    <row r="4374" ht="15.75" customHeight="1">
      <c r="A4374" s="22">
        <v>260.0</v>
      </c>
      <c r="B4374" s="12" t="s">
        <v>1047</v>
      </c>
      <c r="C4374" s="27">
        <v>2001.0</v>
      </c>
      <c r="D4374" s="27">
        <v>1.6</v>
      </c>
    </row>
    <row r="4375" ht="15.75" customHeight="1">
      <c r="A4375" s="22">
        <v>260.0</v>
      </c>
      <c r="B4375" s="12" t="s">
        <v>1047</v>
      </c>
      <c r="C4375" s="27">
        <v>2002.0</v>
      </c>
      <c r="D4375" s="27">
        <v>1.38</v>
      </c>
    </row>
    <row r="4376" ht="15.75" customHeight="1">
      <c r="A4376" s="22">
        <v>260.0</v>
      </c>
      <c r="B4376" s="12" t="s">
        <v>1047</v>
      </c>
      <c r="C4376" s="27">
        <v>2004.0</v>
      </c>
      <c r="D4376" s="27">
        <v>2.99</v>
      </c>
    </row>
    <row r="4377" ht="15.75" customHeight="1">
      <c r="A4377" s="22">
        <v>260.0</v>
      </c>
      <c r="B4377" s="12" t="s">
        <v>1047</v>
      </c>
      <c r="C4377" s="27">
        <v>2005.0</v>
      </c>
      <c r="D4377" s="27">
        <v>2.11</v>
      </c>
    </row>
    <row r="4378" ht="15.75" customHeight="1">
      <c r="A4378" s="22">
        <v>260.0</v>
      </c>
      <c r="B4378" s="12" t="s">
        <v>1047</v>
      </c>
      <c r="C4378" s="27">
        <v>2006.0</v>
      </c>
      <c r="D4378" s="27">
        <v>4.66</v>
      </c>
    </row>
    <row r="4379" ht="15.75" customHeight="1">
      <c r="A4379" s="22">
        <v>260.0</v>
      </c>
      <c r="B4379" s="12" t="s">
        <v>1047</v>
      </c>
      <c r="C4379" s="27">
        <v>2007.0</v>
      </c>
      <c r="D4379" s="27">
        <v>4.66</v>
      </c>
    </row>
    <row r="4380" ht="15.75" customHeight="1">
      <c r="A4380" s="22">
        <v>260.0</v>
      </c>
      <c r="B4380" s="12" t="s">
        <v>1047</v>
      </c>
      <c r="C4380" s="27">
        <v>2008.0</v>
      </c>
      <c r="D4380" s="27">
        <v>1.82</v>
      </c>
    </row>
    <row r="4381" ht="15.75" customHeight="1">
      <c r="A4381" s="22">
        <v>260.0</v>
      </c>
      <c r="B4381" s="12" t="s">
        <v>1047</v>
      </c>
      <c r="C4381" s="27">
        <v>2009.0</v>
      </c>
      <c r="D4381" s="27">
        <v>1.67</v>
      </c>
    </row>
    <row r="4382" ht="15.75" customHeight="1">
      <c r="A4382" s="22">
        <v>260.0</v>
      </c>
      <c r="B4382" s="12" t="s">
        <v>1047</v>
      </c>
      <c r="C4382" s="27">
        <v>2010.0</v>
      </c>
      <c r="D4382" s="27">
        <v>1.02</v>
      </c>
    </row>
    <row r="4383" ht="15.75" customHeight="1">
      <c r="A4383" s="22">
        <v>260.0</v>
      </c>
      <c r="B4383" s="12" t="s">
        <v>1047</v>
      </c>
      <c r="C4383" s="27">
        <v>2011.0</v>
      </c>
      <c r="D4383" s="27">
        <v>1.09</v>
      </c>
    </row>
    <row r="4384" ht="15.75" customHeight="1">
      <c r="A4384" s="22">
        <v>260.0</v>
      </c>
      <c r="B4384" s="12" t="s">
        <v>1047</v>
      </c>
      <c r="C4384" s="27">
        <v>2012.0</v>
      </c>
      <c r="D4384" s="27">
        <v>0.58</v>
      </c>
    </row>
    <row r="4385" ht="15.75" customHeight="1">
      <c r="A4385" s="22">
        <v>888.0</v>
      </c>
      <c r="B4385" s="12" t="s">
        <v>1049</v>
      </c>
      <c r="C4385" s="27">
        <v>2001.0</v>
      </c>
      <c r="D4385" s="27">
        <v>13.2854725973529</v>
      </c>
    </row>
    <row r="4386" ht="15.75" customHeight="1">
      <c r="A4386" s="22">
        <v>888.0</v>
      </c>
      <c r="B4386" s="12" t="s">
        <v>1049</v>
      </c>
      <c r="C4386" s="27">
        <v>2002.0</v>
      </c>
      <c r="D4386" s="27">
        <v>5.4121930723281</v>
      </c>
    </row>
    <row r="4387" ht="15.75" customHeight="1">
      <c r="A4387" s="22">
        <v>888.0</v>
      </c>
      <c r="B4387" s="12" t="s">
        <v>1049</v>
      </c>
      <c r="C4387" s="27">
        <v>2003.0</v>
      </c>
      <c r="D4387" s="27">
        <v>3.9929389514925</v>
      </c>
    </row>
    <row r="4388" ht="15.75" customHeight="1">
      <c r="A4388" s="22">
        <v>888.0</v>
      </c>
      <c r="B4388" s="12" t="s">
        <v>1049</v>
      </c>
      <c r="C4388" s="27">
        <v>2005.0</v>
      </c>
      <c r="D4388" s="27">
        <v>13.1292837593466</v>
      </c>
    </row>
    <row r="4389" ht="15.75" customHeight="1">
      <c r="A4389" s="22">
        <v>888.0</v>
      </c>
      <c r="B4389" s="12" t="s">
        <v>1049</v>
      </c>
      <c r="C4389" s="27">
        <v>2006.0</v>
      </c>
      <c r="D4389" s="27">
        <v>9.98986037924846</v>
      </c>
    </row>
    <row r="4390" ht="15.75" customHeight="1">
      <c r="A4390" s="22">
        <v>888.0</v>
      </c>
      <c r="B4390" s="12" t="s">
        <v>1049</v>
      </c>
      <c r="C4390" s="27">
        <v>2007.0</v>
      </c>
      <c r="D4390" s="27">
        <v>16.6973916159277</v>
      </c>
    </row>
    <row r="4391" ht="15.75" customHeight="1">
      <c r="A4391" s="22">
        <v>888.0</v>
      </c>
      <c r="B4391" s="12" t="s">
        <v>1049</v>
      </c>
      <c r="C4391" s="27">
        <v>2008.0</v>
      </c>
      <c r="D4391" s="27">
        <v>10.8820329042392</v>
      </c>
    </row>
    <row r="4392" ht="15.75" customHeight="1">
      <c r="A4392" s="22">
        <v>888.0</v>
      </c>
      <c r="B4392" s="12" t="s">
        <v>1049</v>
      </c>
      <c r="C4392" s="27">
        <v>2009.0</v>
      </c>
      <c r="D4392" s="27">
        <v>14.8629687821239</v>
      </c>
    </row>
    <row r="4393" ht="15.75" customHeight="1">
      <c r="A4393" s="22">
        <v>888.0</v>
      </c>
      <c r="B4393" s="12" t="s">
        <v>1049</v>
      </c>
      <c r="C4393" s="27">
        <v>2010.0</v>
      </c>
      <c r="D4393" s="27">
        <v>8.24961493237424</v>
      </c>
    </row>
    <row r="4394" ht="15.75" customHeight="1">
      <c r="A4394" s="22">
        <v>888.0</v>
      </c>
      <c r="B4394" s="12" t="s">
        <v>1049</v>
      </c>
      <c r="C4394" s="27">
        <v>2011.0</v>
      </c>
      <c r="D4394" s="27">
        <v>11.6521412243375</v>
      </c>
    </row>
    <row r="4395" ht="15.75" customHeight="1">
      <c r="A4395" s="22">
        <v>888.0</v>
      </c>
      <c r="B4395" s="12" t="s">
        <v>1049</v>
      </c>
      <c r="C4395" s="27">
        <v>2012.0</v>
      </c>
      <c r="D4395" s="27">
        <v>10.5415921978317</v>
      </c>
    </row>
    <row r="4396" ht="15.75" customHeight="1">
      <c r="A4396" s="22">
        <v>888.0</v>
      </c>
      <c r="B4396" s="12" t="s">
        <v>1049</v>
      </c>
      <c r="C4396" s="27">
        <v>2013.0</v>
      </c>
      <c r="D4396" s="27">
        <v>9.55562992417668</v>
      </c>
    </row>
    <row r="4397" ht="15.75" customHeight="1">
      <c r="A4397" s="22">
        <v>888.0</v>
      </c>
      <c r="B4397" s="12" t="s">
        <v>1049</v>
      </c>
      <c r="C4397" s="27">
        <v>2014.0</v>
      </c>
      <c r="D4397" s="27">
        <v>8.22011594149778</v>
      </c>
    </row>
    <row r="4398" ht="15.75" customHeight="1">
      <c r="A4398" s="22">
        <v>888.0</v>
      </c>
      <c r="B4398" s="12" t="s">
        <v>1049</v>
      </c>
      <c r="C4398" s="27">
        <v>2015.0</v>
      </c>
      <c r="D4398" s="27">
        <v>9.12938266283158</v>
      </c>
    </row>
    <row r="4399" ht="15.75" customHeight="1">
      <c r="A4399" s="22">
        <v>888.0</v>
      </c>
      <c r="B4399" s="12" t="s">
        <v>1049</v>
      </c>
      <c r="C4399" s="27">
        <v>2016.0</v>
      </c>
      <c r="D4399" s="27">
        <v>9.73293336326353</v>
      </c>
    </row>
    <row r="4400" ht="15.75" customHeight="1">
      <c r="A4400" s="22">
        <v>888.0</v>
      </c>
      <c r="B4400" s="12" t="s">
        <v>1049</v>
      </c>
      <c r="C4400" s="27">
        <v>2017.0</v>
      </c>
      <c r="D4400" s="27">
        <v>8.7643038515719</v>
      </c>
    </row>
    <row r="4401" ht="15.75" customHeight="1">
      <c r="A4401" s="22">
        <v>888.0</v>
      </c>
      <c r="B4401" s="12" t="s">
        <v>1049</v>
      </c>
      <c r="C4401" s="27">
        <v>2018.0</v>
      </c>
      <c r="D4401" s="27">
        <v>9.2025381686686</v>
      </c>
    </row>
    <row r="4402" ht="15.75" customHeight="1">
      <c r="A4402" s="22">
        <v>888.0</v>
      </c>
      <c r="B4402" s="12" t="s">
        <v>1068</v>
      </c>
      <c r="C4402" s="27">
        <v>2000.0</v>
      </c>
      <c r="D4402" s="27">
        <v>1.64884846139211</v>
      </c>
    </row>
    <row r="4403" ht="15.75" customHeight="1">
      <c r="A4403" s="22">
        <v>888.0</v>
      </c>
      <c r="B4403" s="12" t="s">
        <v>1068</v>
      </c>
      <c r="C4403" s="27">
        <v>2001.0</v>
      </c>
      <c r="D4403" s="27">
        <v>0.447131270517382</v>
      </c>
    </row>
    <row r="4404" ht="15.75" customHeight="1">
      <c r="A4404" s="22">
        <v>888.0</v>
      </c>
      <c r="B4404" s="12" t="s">
        <v>1068</v>
      </c>
      <c r="C4404" s="27">
        <v>2002.0</v>
      </c>
      <c r="D4404" s="27">
        <v>0.742977118793802</v>
      </c>
    </row>
    <row r="4405" ht="15.75" customHeight="1">
      <c r="A4405" s="22">
        <v>888.0</v>
      </c>
      <c r="B4405" s="12" t="s">
        <v>1068</v>
      </c>
      <c r="C4405" s="27">
        <v>2003.0</v>
      </c>
      <c r="D4405" s="27">
        <v>1.28926019035915</v>
      </c>
    </row>
    <row r="4406" ht="15.75" customHeight="1">
      <c r="A4406" s="22">
        <v>888.0</v>
      </c>
      <c r="B4406" s="12" t="s">
        <v>1068</v>
      </c>
      <c r="C4406" s="27">
        <v>2004.0</v>
      </c>
      <c r="D4406" s="27">
        <v>1.73000599016154</v>
      </c>
    </row>
    <row r="4407" ht="15.75" customHeight="1">
      <c r="A4407" s="22">
        <v>888.0</v>
      </c>
      <c r="B4407" s="12" t="s">
        <v>1068</v>
      </c>
      <c r="C4407" s="27">
        <v>2005.0</v>
      </c>
      <c r="D4407" s="27">
        <v>0.935630557832729</v>
      </c>
    </row>
    <row r="4408" ht="15.75" customHeight="1">
      <c r="A4408" s="22">
        <v>888.0</v>
      </c>
      <c r="B4408" s="12" t="s">
        <v>1068</v>
      </c>
      <c r="C4408" s="27">
        <v>2006.0</v>
      </c>
      <c r="D4408" s="27">
        <v>1.11756723945244</v>
      </c>
    </row>
    <row r="4409" ht="15.75" customHeight="1">
      <c r="A4409" s="22">
        <v>888.0</v>
      </c>
      <c r="B4409" s="12" t="s">
        <v>1068</v>
      </c>
      <c r="C4409" s="27">
        <v>2007.0</v>
      </c>
      <c r="D4409" s="27">
        <v>3.12161735712598</v>
      </c>
    </row>
    <row r="4410" ht="15.75" customHeight="1">
      <c r="A4410" s="22">
        <v>888.0</v>
      </c>
      <c r="B4410" s="12" t="s">
        <v>1068</v>
      </c>
      <c r="C4410" s="27">
        <v>2008.0</v>
      </c>
      <c r="D4410" s="27">
        <v>1.58044211052604</v>
      </c>
    </row>
    <row r="4411" ht="15.75" customHeight="1">
      <c r="A4411" s="22">
        <v>888.0</v>
      </c>
      <c r="B4411" s="12" t="s">
        <v>1068</v>
      </c>
      <c r="C4411" s="27">
        <v>2009.0</v>
      </c>
      <c r="D4411" s="27">
        <v>1.05719357394335</v>
      </c>
    </row>
    <row r="4412" ht="15.75" customHeight="1">
      <c r="A4412" s="22">
        <v>888.0</v>
      </c>
      <c r="B4412" s="12" t="s">
        <v>1068</v>
      </c>
      <c r="C4412" s="27">
        <v>2010.0</v>
      </c>
      <c r="D4412" s="27">
        <v>2.0251841538221</v>
      </c>
    </row>
    <row r="4413" ht="15.75" customHeight="1">
      <c r="A4413" s="22">
        <v>888.0</v>
      </c>
      <c r="B4413" s="12" t="s">
        <v>1068</v>
      </c>
      <c r="C4413" s="27">
        <v>2011.0</v>
      </c>
      <c r="D4413" s="27">
        <v>0.6490812494007</v>
      </c>
    </row>
    <row r="4414" ht="15.75" customHeight="1">
      <c r="A4414" s="22">
        <v>888.0</v>
      </c>
      <c r="B4414" s="12" t="s">
        <v>1068</v>
      </c>
      <c r="C4414" s="27">
        <v>2012.0</v>
      </c>
      <c r="D4414" s="27">
        <v>1.35645294194916</v>
      </c>
    </row>
    <row r="4415" ht="15.75" customHeight="1">
      <c r="A4415" s="22">
        <v>888.0</v>
      </c>
      <c r="B4415" s="12" t="s">
        <v>1068</v>
      </c>
      <c r="C4415" s="27">
        <v>2013.0</v>
      </c>
      <c r="D4415" s="27">
        <v>1.17707118998591</v>
      </c>
    </row>
    <row r="4416" ht="15.75" customHeight="1">
      <c r="A4416" s="22">
        <v>888.0</v>
      </c>
      <c r="B4416" s="12" t="s">
        <v>1068</v>
      </c>
      <c r="C4416" s="27">
        <v>2014.0</v>
      </c>
      <c r="D4416" s="27">
        <v>0.604657879761759</v>
      </c>
    </row>
    <row r="4417" ht="15.75" customHeight="1">
      <c r="A4417" s="22">
        <v>888.0</v>
      </c>
      <c r="B4417" s="12" t="s">
        <v>1068</v>
      </c>
      <c r="C4417" s="27">
        <v>2015.0</v>
      </c>
      <c r="D4417" s="27">
        <v>1.88199250822544</v>
      </c>
    </row>
    <row r="4418" ht="15.75" customHeight="1">
      <c r="A4418" s="22">
        <v>888.0</v>
      </c>
      <c r="B4418" s="12" t="s">
        <v>1068</v>
      </c>
      <c r="C4418" s="27">
        <v>2016.0</v>
      </c>
      <c r="D4418" s="27">
        <v>2.36772960462955</v>
      </c>
    </row>
    <row r="4419" ht="15.75" customHeight="1">
      <c r="A4419" s="22">
        <v>888.0</v>
      </c>
      <c r="B4419" s="12" t="s">
        <v>1068</v>
      </c>
      <c r="C4419" s="27">
        <v>2017.0</v>
      </c>
      <c r="D4419" s="27">
        <v>1.10523104826728</v>
      </c>
    </row>
    <row r="4420" ht="15.75" customHeight="1">
      <c r="A4420" s="22">
        <v>888.0</v>
      </c>
      <c r="B4420" s="12" t="s">
        <v>1068</v>
      </c>
      <c r="C4420" s="27">
        <v>2018.0</v>
      </c>
      <c r="D4420" s="27">
        <v>0.903454324254285</v>
      </c>
    </row>
    <row r="4421" ht="15.75" customHeight="1">
      <c r="A4421" s="22">
        <v>888.0</v>
      </c>
      <c r="B4421" s="12" t="s">
        <v>1069</v>
      </c>
      <c r="C4421" s="27">
        <v>2000.0</v>
      </c>
      <c r="D4421" s="27">
        <v>0.0882431250411783</v>
      </c>
    </row>
    <row r="4422" ht="15.75" customHeight="1">
      <c r="A4422" s="22">
        <v>888.0</v>
      </c>
      <c r="B4422" s="12" t="s">
        <v>1069</v>
      </c>
      <c r="C4422" s="27">
        <v>2001.0</v>
      </c>
      <c r="D4422" s="27">
        <v>0.426585165621142</v>
      </c>
    </row>
    <row r="4423" ht="15.75" customHeight="1">
      <c r="A4423" s="22">
        <v>888.0</v>
      </c>
      <c r="B4423" s="12" t="s">
        <v>1069</v>
      </c>
      <c r="C4423" s="27">
        <v>2002.0</v>
      </c>
      <c r="D4423" s="27">
        <v>0.720117097447149</v>
      </c>
    </row>
    <row r="4424" ht="15.75" customHeight="1">
      <c r="A4424" s="22">
        <v>888.0</v>
      </c>
      <c r="B4424" s="12" t="s">
        <v>1069</v>
      </c>
      <c r="C4424" s="27">
        <v>2003.0</v>
      </c>
      <c r="D4424" s="27">
        <v>0.614771424939357</v>
      </c>
    </row>
    <row r="4425" ht="15.75" customHeight="1">
      <c r="A4425" s="22">
        <v>888.0</v>
      </c>
      <c r="B4425" s="12" t="s">
        <v>1069</v>
      </c>
      <c r="C4425" s="27">
        <v>2004.0</v>
      </c>
      <c r="D4425" s="27">
        <v>0.615207688011016</v>
      </c>
    </row>
    <row r="4426" ht="15.75" customHeight="1">
      <c r="A4426" s="22">
        <v>888.0</v>
      </c>
      <c r="B4426" s="12" t="s">
        <v>1069</v>
      </c>
      <c r="C4426" s="27">
        <v>2005.0</v>
      </c>
      <c r="D4426" s="27">
        <v>0.138034610525967</v>
      </c>
    </row>
    <row r="4427" ht="15.75" customHeight="1">
      <c r="A4427" s="22">
        <v>888.0</v>
      </c>
      <c r="B4427" s="12" t="s">
        <v>1069</v>
      </c>
      <c r="C4427" s="27">
        <v>2006.0</v>
      </c>
      <c r="D4427" s="27">
        <v>0.380043875907953</v>
      </c>
    </row>
    <row r="4428" ht="15.75" customHeight="1">
      <c r="A4428" s="22">
        <v>888.0</v>
      </c>
      <c r="B4428" s="12" t="s">
        <v>1069</v>
      </c>
      <c r="C4428" s="27">
        <v>2007.0</v>
      </c>
      <c r="D4428" s="27">
        <v>0.286460587380206</v>
      </c>
    </row>
    <row r="4429" ht="15.75" customHeight="1">
      <c r="A4429" s="22">
        <v>888.0</v>
      </c>
      <c r="B4429" s="12" t="s">
        <v>1069</v>
      </c>
      <c r="C4429" s="27">
        <v>2008.0</v>
      </c>
      <c r="D4429" s="27">
        <v>0.168092706699983</v>
      </c>
    </row>
    <row r="4430" ht="15.75" customHeight="1">
      <c r="A4430" s="22">
        <v>888.0</v>
      </c>
      <c r="B4430" s="12" t="s">
        <v>1069</v>
      </c>
      <c r="C4430" s="27">
        <v>2009.0</v>
      </c>
      <c r="D4430" s="27">
        <v>0.315443244309482</v>
      </c>
    </row>
    <row r="4431" ht="15.75" customHeight="1">
      <c r="A4431" s="22">
        <v>888.0</v>
      </c>
      <c r="B4431" s="12" t="s">
        <v>1069</v>
      </c>
      <c r="C4431" s="27">
        <v>2010.0</v>
      </c>
      <c r="D4431" s="27">
        <v>0.890906035026106</v>
      </c>
    </row>
    <row r="4432" ht="15.75" customHeight="1">
      <c r="A4432" s="22">
        <v>888.0</v>
      </c>
      <c r="B4432" s="12" t="s">
        <v>1069</v>
      </c>
      <c r="C4432" s="27">
        <v>2011.0</v>
      </c>
      <c r="D4432" s="27">
        <v>0.448028209753853</v>
      </c>
    </row>
    <row r="4433" ht="15.75" customHeight="1">
      <c r="A4433" s="22">
        <v>888.0</v>
      </c>
      <c r="B4433" s="12" t="s">
        <v>1069</v>
      </c>
      <c r="C4433" s="27">
        <v>2012.0</v>
      </c>
      <c r="D4433" s="27">
        <v>0.398070750701725</v>
      </c>
    </row>
    <row r="4434" ht="15.75" customHeight="1">
      <c r="A4434" s="22">
        <v>888.0</v>
      </c>
      <c r="B4434" s="12" t="s">
        <v>1069</v>
      </c>
      <c r="C4434" s="27">
        <v>2013.0</v>
      </c>
      <c r="D4434" s="27">
        <v>0.411129619959275</v>
      </c>
    </row>
    <row r="4435" ht="15.75" customHeight="1">
      <c r="A4435" s="22">
        <v>888.0</v>
      </c>
      <c r="B4435" s="12" t="s">
        <v>1069</v>
      </c>
      <c r="C4435" s="27">
        <v>2014.0</v>
      </c>
      <c r="D4435" s="27">
        <v>0.168842104851877</v>
      </c>
    </row>
    <row r="4436" ht="15.75" customHeight="1">
      <c r="A4436" s="22">
        <v>888.0</v>
      </c>
      <c r="B4436" s="12" t="s">
        <v>1069</v>
      </c>
      <c r="C4436" s="27">
        <v>2015.0</v>
      </c>
      <c r="D4436" s="27">
        <v>0.447232090972036</v>
      </c>
    </row>
    <row r="4437" ht="15.75" customHeight="1">
      <c r="A4437" s="22">
        <v>888.0</v>
      </c>
      <c r="B4437" s="12" t="s">
        <v>1069</v>
      </c>
      <c r="C4437" s="27">
        <v>2016.0</v>
      </c>
      <c r="D4437" s="27">
        <v>0.251650709798038</v>
      </c>
    </row>
    <row r="4438" ht="15.75" customHeight="1">
      <c r="A4438" s="22">
        <v>888.0</v>
      </c>
      <c r="B4438" s="12" t="s">
        <v>1069</v>
      </c>
      <c r="C4438" s="27">
        <v>2017.0</v>
      </c>
      <c r="D4438" s="27">
        <v>0.37085560996676</v>
      </c>
    </row>
    <row r="4439" ht="15.75" customHeight="1">
      <c r="A4439" s="22">
        <v>888.0</v>
      </c>
      <c r="B4439" s="12" t="s">
        <v>1069</v>
      </c>
      <c r="C4439" s="27">
        <v>2018.0</v>
      </c>
      <c r="D4439" s="27">
        <v>0.195391325163893</v>
      </c>
    </row>
    <row r="4440" ht="15.75" customHeight="1">
      <c r="A4440" s="22">
        <v>888.0</v>
      </c>
      <c r="B4440" s="12" t="s">
        <v>1070</v>
      </c>
      <c r="C4440" s="27">
        <v>2000.0</v>
      </c>
      <c r="D4440" s="27">
        <v>0.260878627559352</v>
      </c>
    </row>
    <row r="4441" ht="15.75" customHeight="1">
      <c r="A4441" s="22">
        <v>888.0</v>
      </c>
      <c r="B4441" s="12" t="s">
        <v>1070</v>
      </c>
      <c r="C4441" s="27">
        <v>2001.0</v>
      </c>
      <c r="D4441" s="27">
        <v>1.26148047746753</v>
      </c>
    </row>
    <row r="4442" ht="15.75" customHeight="1">
      <c r="A4442" s="22">
        <v>888.0</v>
      </c>
      <c r="B4442" s="12" t="s">
        <v>1070</v>
      </c>
      <c r="C4442" s="27">
        <v>2002.0</v>
      </c>
      <c r="D4442" s="27">
        <v>0.786582240652541</v>
      </c>
    </row>
    <row r="4443" ht="15.75" customHeight="1">
      <c r="A4443" s="22">
        <v>888.0</v>
      </c>
      <c r="B4443" s="12" t="s">
        <v>1070</v>
      </c>
      <c r="C4443" s="27">
        <v>2003.0</v>
      </c>
      <c r="D4443" s="27">
        <v>0.637084662493882</v>
      </c>
    </row>
    <row r="4444" ht="15.75" customHeight="1">
      <c r="A4444" s="22">
        <v>888.0</v>
      </c>
      <c r="B4444" s="12" t="s">
        <v>1070</v>
      </c>
      <c r="C4444" s="27">
        <v>2004.0</v>
      </c>
      <c r="D4444" s="27">
        <v>0.547828147006442</v>
      </c>
    </row>
    <row r="4445" ht="15.75" customHeight="1">
      <c r="A4445" s="22">
        <v>888.0</v>
      </c>
      <c r="B4445" s="12" t="s">
        <v>1070</v>
      </c>
      <c r="C4445" s="27">
        <v>2005.0</v>
      </c>
      <c r="D4445" s="27">
        <v>0.120185771537623</v>
      </c>
    </row>
    <row r="4446" ht="15.75" customHeight="1">
      <c r="A4446" s="22">
        <v>888.0</v>
      </c>
      <c r="B4446" s="12" t="s">
        <v>1070</v>
      </c>
      <c r="C4446" s="27">
        <v>2006.0</v>
      </c>
      <c r="D4446" s="27">
        <v>0.175473062498507</v>
      </c>
    </row>
    <row r="4447" ht="15.75" customHeight="1">
      <c r="A4447" s="22">
        <v>888.0</v>
      </c>
      <c r="B4447" s="12" t="s">
        <v>1070</v>
      </c>
      <c r="C4447" s="27">
        <v>2007.0</v>
      </c>
      <c r="D4447" s="27">
        <v>0.126132655588352</v>
      </c>
    </row>
    <row r="4448" ht="15.75" customHeight="1">
      <c r="A4448" s="22">
        <v>888.0</v>
      </c>
      <c r="B4448" s="12" t="s">
        <v>1070</v>
      </c>
      <c r="C4448" s="27">
        <v>2008.0</v>
      </c>
      <c r="D4448" s="27">
        <v>0.140309039945992</v>
      </c>
    </row>
    <row r="4449" ht="15.75" customHeight="1">
      <c r="A4449" s="22">
        <v>888.0</v>
      </c>
      <c r="B4449" s="12" t="s">
        <v>1070</v>
      </c>
      <c r="C4449" s="27">
        <v>2009.0</v>
      </c>
      <c r="D4449" s="27">
        <v>0.550418120677373</v>
      </c>
    </row>
    <row r="4450" ht="15.75" customHeight="1">
      <c r="A4450" s="22">
        <v>888.0</v>
      </c>
      <c r="B4450" s="12" t="s">
        <v>1070</v>
      </c>
      <c r="C4450" s="27">
        <v>2010.0</v>
      </c>
      <c r="D4450" s="27">
        <v>0.584670504243402</v>
      </c>
    </row>
    <row r="4451" ht="15.75" customHeight="1">
      <c r="A4451" s="22">
        <v>888.0</v>
      </c>
      <c r="B4451" s="12" t="s">
        <v>1070</v>
      </c>
      <c r="C4451" s="27">
        <v>2011.0</v>
      </c>
      <c r="D4451" s="27">
        <v>0.576008289542586</v>
      </c>
    </row>
    <row r="4452" ht="15.75" customHeight="1">
      <c r="A4452" s="22">
        <v>888.0</v>
      </c>
      <c r="B4452" s="12" t="s">
        <v>1070</v>
      </c>
      <c r="C4452" s="27">
        <v>2012.0</v>
      </c>
      <c r="D4452" s="27">
        <v>0.00841645507120273</v>
      </c>
    </row>
    <row r="4453" ht="15.75" customHeight="1">
      <c r="A4453" s="22">
        <v>888.0</v>
      </c>
      <c r="B4453" s="12" t="s">
        <v>1070</v>
      </c>
      <c r="C4453" s="27">
        <v>2013.0</v>
      </c>
      <c r="D4453" s="27">
        <v>0.0919065768241773</v>
      </c>
    </row>
    <row r="4454" ht="15.75" customHeight="1">
      <c r="A4454" s="22">
        <v>888.0</v>
      </c>
      <c r="B4454" s="12" t="s">
        <v>1070</v>
      </c>
      <c r="C4454" s="27">
        <v>2014.0</v>
      </c>
      <c r="D4454" s="27">
        <v>0.40604162942613</v>
      </c>
    </row>
    <row r="4455" ht="15.75" customHeight="1">
      <c r="A4455" s="22">
        <v>888.0</v>
      </c>
      <c r="B4455" s="12" t="s">
        <v>1070</v>
      </c>
      <c r="C4455" s="27">
        <v>2015.0</v>
      </c>
      <c r="D4455" s="27">
        <v>0.102622833414363</v>
      </c>
    </row>
    <row r="4456" ht="15.75" customHeight="1">
      <c r="A4456" s="22">
        <v>888.0</v>
      </c>
      <c r="B4456" s="12" t="s">
        <v>1070</v>
      </c>
      <c r="C4456" s="27">
        <v>2016.0</v>
      </c>
      <c r="D4456" s="27">
        <v>0.182747215257244</v>
      </c>
    </row>
    <row r="4457" ht="15.75" customHeight="1">
      <c r="A4457" s="22">
        <v>888.0</v>
      </c>
      <c r="B4457" s="12" t="s">
        <v>1070</v>
      </c>
      <c r="C4457" s="27">
        <v>2017.0</v>
      </c>
      <c r="D4457" s="27">
        <v>0.104227009956684</v>
      </c>
    </row>
    <row r="4458" ht="15.75" customHeight="1">
      <c r="A4458" s="22">
        <v>888.0</v>
      </c>
      <c r="B4458" s="12" t="s">
        <v>1070</v>
      </c>
      <c r="C4458" s="27">
        <v>2018.0</v>
      </c>
      <c r="D4458" s="27">
        <v>0.243968664032264</v>
      </c>
    </row>
    <row r="4459" ht="15.75" customHeight="1">
      <c r="A4459" s="22">
        <v>888.0</v>
      </c>
      <c r="B4459" s="12" t="s">
        <v>1071</v>
      </c>
      <c r="C4459" s="27">
        <v>2000.0</v>
      </c>
      <c r="D4459" s="27">
        <v>0.453914677803363</v>
      </c>
    </row>
    <row r="4460" ht="15.75" customHeight="1">
      <c r="A4460" s="22">
        <v>888.0</v>
      </c>
      <c r="B4460" s="12" t="s">
        <v>1071</v>
      </c>
      <c r="C4460" s="27">
        <v>2001.0</v>
      </c>
      <c r="D4460" s="27">
        <v>1.52963524118076</v>
      </c>
    </row>
    <row r="4461" ht="15.75" customHeight="1">
      <c r="A4461" s="22">
        <v>888.0</v>
      </c>
      <c r="B4461" s="12" t="s">
        <v>1071</v>
      </c>
      <c r="C4461" s="27">
        <v>2002.0</v>
      </c>
      <c r="D4461" s="27">
        <v>0.230288675162792</v>
      </c>
    </row>
    <row r="4462" ht="15.75" customHeight="1">
      <c r="A4462" s="22">
        <v>888.0</v>
      </c>
      <c r="B4462" s="12" t="s">
        <v>1071</v>
      </c>
      <c r="C4462" s="27">
        <v>2003.0</v>
      </c>
      <c r="D4462" s="27">
        <v>0.574335687740206</v>
      </c>
    </row>
    <row r="4463" ht="15.75" customHeight="1">
      <c r="A4463" s="22">
        <v>888.0</v>
      </c>
      <c r="B4463" s="12" t="s">
        <v>1071</v>
      </c>
      <c r="C4463" s="27">
        <v>2004.0</v>
      </c>
      <c r="D4463" s="27">
        <v>0.501564708283021</v>
      </c>
    </row>
    <row r="4464" ht="15.75" customHeight="1">
      <c r="A4464" s="22">
        <v>888.0</v>
      </c>
      <c r="B4464" s="12" t="s">
        <v>1071</v>
      </c>
      <c r="C4464" s="27">
        <v>2005.0</v>
      </c>
      <c r="D4464" s="27">
        <v>0.891051902927898</v>
      </c>
    </row>
    <row r="4465" ht="15.75" customHeight="1">
      <c r="A4465" s="22">
        <v>888.0</v>
      </c>
      <c r="B4465" s="12" t="s">
        <v>1071</v>
      </c>
      <c r="C4465" s="27">
        <v>2006.0</v>
      </c>
      <c r="D4465" s="27">
        <v>1.01138995693889</v>
      </c>
    </row>
    <row r="4466" ht="15.75" customHeight="1">
      <c r="A4466" s="22">
        <v>888.0</v>
      </c>
      <c r="B4466" s="12" t="s">
        <v>1071</v>
      </c>
      <c r="C4466" s="27">
        <v>2007.0</v>
      </c>
      <c r="D4466" s="27">
        <v>1.27197560473193</v>
      </c>
    </row>
    <row r="4467" ht="15.75" customHeight="1">
      <c r="A4467" s="22">
        <v>888.0</v>
      </c>
      <c r="B4467" s="12" t="s">
        <v>1071</v>
      </c>
      <c r="C4467" s="27">
        <v>2008.0</v>
      </c>
      <c r="D4467" s="27">
        <v>1.76951665640581</v>
      </c>
    </row>
    <row r="4468" ht="15.75" customHeight="1">
      <c r="A4468" s="22">
        <v>888.0</v>
      </c>
      <c r="B4468" s="12" t="s">
        <v>1071</v>
      </c>
      <c r="C4468" s="27">
        <v>2009.0</v>
      </c>
      <c r="D4468" s="27">
        <v>1.20383073791033</v>
      </c>
    </row>
    <row r="4469" ht="15.75" customHeight="1">
      <c r="A4469" s="22">
        <v>888.0</v>
      </c>
      <c r="B4469" s="12" t="s">
        <v>1071</v>
      </c>
      <c r="C4469" s="27">
        <v>2010.0</v>
      </c>
      <c r="D4469" s="27">
        <v>1.43048435045859</v>
      </c>
    </row>
    <row r="4470" ht="15.75" customHeight="1">
      <c r="A4470" s="22">
        <v>888.0</v>
      </c>
      <c r="B4470" s="12" t="s">
        <v>1071</v>
      </c>
      <c r="C4470" s="27">
        <v>2011.0</v>
      </c>
      <c r="D4470" s="27">
        <v>1.49983496237383</v>
      </c>
    </row>
    <row r="4471" ht="15.75" customHeight="1">
      <c r="A4471" s="22">
        <v>888.0</v>
      </c>
      <c r="B4471" s="12" t="s">
        <v>1071</v>
      </c>
      <c r="C4471" s="27">
        <v>2012.0</v>
      </c>
      <c r="D4471" s="27">
        <v>1.94722170110411</v>
      </c>
    </row>
    <row r="4472" ht="15.75" customHeight="1">
      <c r="A4472" s="22">
        <v>888.0</v>
      </c>
      <c r="B4472" s="12" t="s">
        <v>1071</v>
      </c>
      <c r="C4472" s="27">
        <v>2013.0</v>
      </c>
      <c r="D4472" s="27">
        <v>2.48567281534523</v>
      </c>
    </row>
    <row r="4473" ht="15.75" customHeight="1">
      <c r="A4473" s="22">
        <v>888.0</v>
      </c>
      <c r="B4473" s="12" t="s">
        <v>1071</v>
      </c>
      <c r="C4473" s="27">
        <v>2014.0</v>
      </c>
      <c r="D4473" s="27">
        <v>0.91593491960917</v>
      </c>
    </row>
    <row r="4474" ht="15.75" customHeight="1">
      <c r="A4474" s="22">
        <v>888.0</v>
      </c>
      <c r="B4474" s="12" t="s">
        <v>1071</v>
      </c>
      <c r="C4474" s="27">
        <v>2015.0</v>
      </c>
      <c r="D4474" s="27">
        <v>1.00139029514703</v>
      </c>
    </row>
    <row r="4475" ht="15.75" customHeight="1">
      <c r="A4475" s="22">
        <v>888.0</v>
      </c>
      <c r="B4475" s="12" t="s">
        <v>1071</v>
      </c>
      <c r="C4475" s="27">
        <v>2016.0</v>
      </c>
      <c r="D4475" s="27">
        <v>0.869443685721335</v>
      </c>
    </row>
    <row r="4476" ht="15.75" customHeight="1">
      <c r="A4476" s="22">
        <v>888.0</v>
      </c>
      <c r="B4476" s="12" t="s">
        <v>1071</v>
      </c>
      <c r="C4476" s="27">
        <v>2017.0</v>
      </c>
      <c r="D4476" s="27">
        <v>0.948026597962753</v>
      </c>
    </row>
    <row r="4477" ht="15.75" customHeight="1">
      <c r="A4477" s="22">
        <v>888.0</v>
      </c>
      <c r="B4477" s="12" t="s">
        <v>1071</v>
      </c>
      <c r="C4477" s="27">
        <v>2018.0</v>
      </c>
      <c r="D4477" s="27">
        <v>1.02900229571427</v>
      </c>
    </row>
    <row r="4478" ht="15.75" customHeight="1">
      <c r="A4478" s="22">
        <v>888.0</v>
      </c>
      <c r="B4478" s="12" t="s">
        <v>1073</v>
      </c>
      <c r="C4478" s="27">
        <v>2000.0</v>
      </c>
      <c r="D4478" s="27">
        <v>0.493983296211009</v>
      </c>
    </row>
    <row r="4479" ht="15.75" customHeight="1">
      <c r="A4479" s="22">
        <v>888.0</v>
      </c>
      <c r="B4479" s="12" t="s">
        <v>1073</v>
      </c>
      <c r="C4479" s="27">
        <v>2001.0</v>
      </c>
      <c r="D4479" s="27">
        <v>0.360139422019321</v>
      </c>
    </row>
    <row r="4480" ht="15.75" customHeight="1">
      <c r="A4480" s="22">
        <v>888.0</v>
      </c>
      <c r="B4480" s="12" t="s">
        <v>1073</v>
      </c>
      <c r="C4480" s="27">
        <v>2002.0</v>
      </c>
      <c r="D4480" s="27">
        <v>0.42896639793166</v>
      </c>
    </row>
    <row r="4481" ht="15.75" customHeight="1">
      <c r="A4481" s="22">
        <v>888.0</v>
      </c>
      <c r="B4481" s="12" t="s">
        <v>1073</v>
      </c>
      <c r="C4481" s="27">
        <v>2003.0</v>
      </c>
      <c r="D4481" s="27">
        <v>0.297445848105116</v>
      </c>
    </row>
    <row r="4482" ht="15.75" customHeight="1">
      <c r="A4482" s="22">
        <v>888.0</v>
      </c>
      <c r="B4482" s="12" t="s">
        <v>1073</v>
      </c>
      <c r="C4482" s="27">
        <v>2004.0</v>
      </c>
      <c r="D4482" s="27">
        <v>0.492042564736584</v>
      </c>
    </row>
    <row r="4483" ht="15.75" customHeight="1">
      <c r="A4483" s="22">
        <v>888.0</v>
      </c>
      <c r="B4483" s="12" t="s">
        <v>1073</v>
      </c>
      <c r="C4483" s="27">
        <v>2005.0</v>
      </c>
      <c r="D4483" s="27">
        <v>0.352374379658897</v>
      </c>
    </row>
    <row r="4484" ht="15.75" customHeight="1">
      <c r="A4484" s="22">
        <v>888.0</v>
      </c>
      <c r="B4484" s="12" t="s">
        <v>1073</v>
      </c>
      <c r="C4484" s="27">
        <v>2006.0</v>
      </c>
      <c r="D4484" s="27">
        <v>0.332082355868208</v>
      </c>
    </row>
    <row r="4485" ht="15.75" customHeight="1">
      <c r="A4485" s="22">
        <v>888.0</v>
      </c>
      <c r="B4485" s="12" t="s">
        <v>1073</v>
      </c>
      <c r="C4485" s="27">
        <v>2007.0</v>
      </c>
      <c r="D4485" s="27">
        <v>0.392387935880872</v>
      </c>
    </row>
    <row r="4486" ht="15.75" customHeight="1">
      <c r="A4486" s="22">
        <v>888.0</v>
      </c>
      <c r="B4486" s="12" t="s">
        <v>1073</v>
      </c>
      <c r="C4486" s="27">
        <v>2008.0</v>
      </c>
      <c r="D4486" s="27">
        <v>0.737740663751447</v>
      </c>
    </row>
    <row r="4487" ht="15.75" customHeight="1">
      <c r="A4487" s="22">
        <v>888.0</v>
      </c>
      <c r="B4487" s="12" t="s">
        <v>1073</v>
      </c>
      <c r="C4487" s="27">
        <v>2009.0</v>
      </c>
      <c r="D4487" s="27">
        <v>0.294316162979549</v>
      </c>
    </row>
    <row r="4488" ht="15.75" customHeight="1">
      <c r="A4488" s="22">
        <v>888.0</v>
      </c>
      <c r="B4488" s="12" t="s">
        <v>1073</v>
      </c>
      <c r="C4488" s="27">
        <v>2010.0</v>
      </c>
      <c r="D4488" s="27">
        <v>0.740269516735994</v>
      </c>
    </row>
    <row r="4489" ht="15.75" customHeight="1">
      <c r="A4489" s="22">
        <v>888.0</v>
      </c>
      <c r="B4489" s="12" t="s">
        <v>1073</v>
      </c>
      <c r="C4489" s="27">
        <v>2011.0</v>
      </c>
      <c r="D4489" s="27">
        <v>1.05306431011673</v>
      </c>
    </row>
    <row r="4490" ht="15.75" customHeight="1">
      <c r="A4490" s="22">
        <v>888.0</v>
      </c>
      <c r="B4490" s="12" t="s">
        <v>1073</v>
      </c>
      <c r="C4490" s="27">
        <v>2012.0</v>
      </c>
      <c r="D4490" s="27">
        <v>0.619701204549725</v>
      </c>
    </row>
    <row r="4491" ht="15.75" customHeight="1">
      <c r="A4491" s="22">
        <v>888.0</v>
      </c>
      <c r="B4491" s="12" t="s">
        <v>1073</v>
      </c>
      <c r="C4491" s="27">
        <v>2013.0</v>
      </c>
      <c r="D4491" s="27">
        <v>0.415956930477937</v>
      </c>
    </row>
    <row r="4492" ht="15.75" customHeight="1">
      <c r="A4492" s="22">
        <v>888.0</v>
      </c>
      <c r="B4492" s="12" t="s">
        <v>1073</v>
      </c>
      <c r="C4492" s="27">
        <v>2014.0</v>
      </c>
      <c r="D4492" s="27">
        <v>0.664767584385288</v>
      </c>
    </row>
    <row r="4493" ht="15.75" customHeight="1">
      <c r="A4493" s="22">
        <v>888.0</v>
      </c>
      <c r="B4493" s="12" t="s">
        <v>1073</v>
      </c>
      <c r="C4493" s="27">
        <v>2015.0</v>
      </c>
      <c r="D4493" s="27">
        <v>0.407264503332262</v>
      </c>
    </row>
    <row r="4494" ht="15.75" customHeight="1">
      <c r="A4494" s="22">
        <v>888.0</v>
      </c>
      <c r="B4494" s="12" t="s">
        <v>1073</v>
      </c>
      <c r="C4494" s="27">
        <v>2016.0</v>
      </c>
      <c r="D4494" s="27">
        <v>0.720391418659811</v>
      </c>
    </row>
    <row r="4495" ht="15.75" customHeight="1">
      <c r="A4495" s="22">
        <v>888.0</v>
      </c>
      <c r="B4495" s="12" t="s">
        <v>1073</v>
      </c>
      <c r="C4495" s="27">
        <v>2017.0</v>
      </c>
      <c r="D4495" s="27">
        <v>0.331922644912192</v>
      </c>
    </row>
    <row r="4496" ht="15.75" customHeight="1">
      <c r="A4496" s="22">
        <v>888.0</v>
      </c>
      <c r="B4496" s="12" t="s">
        <v>1073</v>
      </c>
      <c r="C4496" s="27">
        <v>2018.0</v>
      </c>
      <c r="D4496" s="27">
        <v>0.512628920602446</v>
      </c>
    </row>
    <row r="4497" ht="15.75" customHeight="1">
      <c r="A4497" s="22">
        <v>888.0</v>
      </c>
      <c r="B4497" s="12" t="s">
        <v>1074</v>
      </c>
      <c r="C4497" s="27">
        <v>2000.0</v>
      </c>
      <c r="D4497" s="27">
        <v>1.37304659605206</v>
      </c>
    </row>
    <row r="4498" ht="15.75" customHeight="1">
      <c r="A4498" s="22">
        <v>888.0</v>
      </c>
      <c r="B4498" s="12" t="s">
        <v>1074</v>
      </c>
      <c r="C4498" s="27">
        <v>2001.0</v>
      </c>
      <c r="D4498" s="27">
        <v>1.08165844035232</v>
      </c>
    </row>
    <row r="4499" ht="15.75" customHeight="1">
      <c r="A4499" s="22">
        <v>888.0</v>
      </c>
      <c r="B4499" s="12" t="s">
        <v>1074</v>
      </c>
      <c r="C4499" s="27">
        <v>2002.0</v>
      </c>
      <c r="D4499" s="27">
        <v>0.967895926704341</v>
      </c>
    </row>
    <row r="4500" ht="15.75" customHeight="1">
      <c r="A4500" s="22">
        <v>888.0</v>
      </c>
      <c r="B4500" s="12" t="s">
        <v>1074</v>
      </c>
      <c r="C4500" s="27">
        <v>2003.0</v>
      </c>
      <c r="D4500" s="27">
        <v>2.03880216210396</v>
      </c>
    </row>
    <row r="4501" ht="15.75" customHeight="1">
      <c r="A4501" s="22">
        <v>888.0</v>
      </c>
      <c r="B4501" s="12" t="s">
        <v>1074</v>
      </c>
      <c r="C4501" s="27">
        <v>2004.0</v>
      </c>
      <c r="D4501" s="27">
        <v>1.35624742767121</v>
      </c>
    </row>
    <row r="4502" ht="15.75" customHeight="1">
      <c r="A4502" s="22">
        <v>888.0</v>
      </c>
      <c r="B4502" s="12" t="s">
        <v>1074</v>
      </c>
      <c r="C4502" s="27">
        <v>2005.0</v>
      </c>
      <c r="D4502" s="27">
        <v>2.23839645875887</v>
      </c>
    </row>
    <row r="4503" ht="15.75" customHeight="1">
      <c r="A4503" s="22">
        <v>888.0</v>
      </c>
      <c r="B4503" s="12" t="s">
        <v>1074</v>
      </c>
      <c r="C4503" s="27">
        <v>2006.0</v>
      </c>
      <c r="D4503" s="27">
        <v>1.51626840325572</v>
      </c>
    </row>
    <row r="4504" ht="15.75" customHeight="1">
      <c r="A4504" s="22">
        <v>888.0</v>
      </c>
      <c r="B4504" s="12" t="s">
        <v>1074</v>
      </c>
      <c r="C4504" s="27">
        <v>2007.0</v>
      </c>
      <c r="D4504" s="27">
        <v>0.639664046028838</v>
      </c>
    </row>
    <row r="4505" ht="15.75" customHeight="1">
      <c r="A4505" s="22">
        <v>888.0</v>
      </c>
      <c r="B4505" s="12" t="s">
        <v>1074</v>
      </c>
      <c r="C4505" s="27">
        <v>2008.0</v>
      </c>
      <c r="D4505" s="27">
        <v>0.837576709630871</v>
      </c>
    </row>
    <row r="4506" ht="15.75" customHeight="1">
      <c r="A4506" s="22">
        <v>888.0</v>
      </c>
      <c r="B4506" s="12" t="s">
        <v>1074</v>
      </c>
      <c r="C4506" s="27">
        <v>2009.0</v>
      </c>
      <c r="D4506" s="27">
        <v>0.851382944401027</v>
      </c>
    </row>
    <row r="4507" ht="15.75" customHeight="1">
      <c r="A4507" s="22">
        <v>888.0</v>
      </c>
      <c r="B4507" s="12" t="s">
        <v>1074</v>
      </c>
      <c r="C4507" s="27">
        <v>2010.0</v>
      </c>
      <c r="D4507" s="27">
        <v>1.08357077703527</v>
      </c>
    </row>
    <row r="4508" ht="15.75" customHeight="1">
      <c r="A4508" s="22">
        <v>888.0</v>
      </c>
      <c r="B4508" s="12" t="s">
        <v>1074</v>
      </c>
      <c r="C4508" s="27">
        <v>2011.0</v>
      </c>
      <c r="D4508" s="27">
        <v>0.649886833980768</v>
      </c>
    </row>
    <row r="4509" ht="15.75" customHeight="1">
      <c r="A4509" s="22">
        <v>888.0</v>
      </c>
      <c r="B4509" s="12" t="s">
        <v>1074</v>
      </c>
      <c r="C4509" s="27">
        <v>2012.0</v>
      </c>
      <c r="D4509" s="27">
        <v>0.669932902828348</v>
      </c>
    </row>
    <row r="4510" ht="15.75" customHeight="1">
      <c r="A4510" s="22">
        <v>888.0</v>
      </c>
      <c r="B4510" s="12" t="s">
        <v>1074</v>
      </c>
      <c r="C4510" s="27">
        <v>2013.0</v>
      </c>
      <c r="D4510" s="27">
        <v>1.62390217415943</v>
      </c>
    </row>
    <row r="4511" ht="15.75" customHeight="1">
      <c r="A4511" s="22">
        <v>888.0</v>
      </c>
      <c r="B4511" s="12" t="s">
        <v>1074</v>
      </c>
      <c r="C4511" s="27">
        <v>2014.0</v>
      </c>
      <c r="D4511" s="27">
        <v>1.06578351576549</v>
      </c>
    </row>
    <row r="4512" ht="15.75" customHeight="1">
      <c r="A4512" s="22">
        <v>888.0</v>
      </c>
      <c r="B4512" s="12" t="s">
        <v>1074</v>
      </c>
      <c r="C4512" s="27">
        <v>2015.0</v>
      </c>
      <c r="D4512" s="27">
        <v>0.929356631768818</v>
      </c>
    </row>
    <row r="4513" ht="15.75" customHeight="1">
      <c r="A4513" s="22">
        <v>888.0</v>
      </c>
      <c r="B4513" s="12" t="s">
        <v>1074</v>
      </c>
      <c r="C4513" s="27">
        <v>2016.0</v>
      </c>
      <c r="D4513" s="27">
        <v>0.707607948826233</v>
      </c>
    </row>
    <row r="4514" ht="15.75" customHeight="1">
      <c r="A4514" s="22">
        <v>888.0</v>
      </c>
      <c r="B4514" s="12" t="s">
        <v>1074</v>
      </c>
      <c r="C4514" s="27">
        <v>2017.0</v>
      </c>
      <c r="D4514" s="27">
        <v>0.900951763583775</v>
      </c>
    </row>
    <row r="4515" ht="15.75" customHeight="1">
      <c r="A4515" s="22">
        <v>888.0</v>
      </c>
      <c r="B4515" s="12" t="s">
        <v>1074</v>
      </c>
      <c r="C4515" s="27">
        <v>2018.0</v>
      </c>
      <c r="D4515" s="27">
        <v>0.713382237954365</v>
      </c>
    </row>
    <row r="4516" ht="15.75" customHeight="1">
      <c r="A4516" s="22">
        <v>888.0</v>
      </c>
      <c r="B4516" s="12" t="s">
        <v>1076</v>
      </c>
      <c r="C4516" s="27">
        <v>2000.0</v>
      </c>
      <c r="D4516" s="27">
        <v>0.947714261578029</v>
      </c>
    </row>
    <row r="4517" ht="15.75" customHeight="1">
      <c r="A4517" s="22">
        <v>888.0</v>
      </c>
      <c r="B4517" s="12" t="s">
        <v>1076</v>
      </c>
      <c r="C4517" s="27">
        <v>2001.0</v>
      </c>
      <c r="D4517" s="27">
        <v>0.656935712526202</v>
      </c>
    </row>
    <row r="4518" ht="15.75" customHeight="1">
      <c r="A4518" s="22">
        <v>888.0</v>
      </c>
      <c r="B4518" s="12" t="s">
        <v>1076</v>
      </c>
      <c r="C4518" s="27">
        <v>2002.0</v>
      </c>
      <c r="D4518" s="27">
        <v>0.511940916433966</v>
      </c>
    </row>
    <row r="4519" ht="15.75" customHeight="1">
      <c r="A4519" s="22">
        <v>888.0</v>
      </c>
      <c r="B4519" s="12" t="s">
        <v>1076</v>
      </c>
      <c r="C4519" s="27">
        <v>2003.0</v>
      </c>
      <c r="D4519" s="27">
        <v>1.20991102405016</v>
      </c>
    </row>
    <row r="4520" ht="15.75" customHeight="1">
      <c r="A4520" s="22">
        <v>888.0</v>
      </c>
      <c r="B4520" s="12" t="s">
        <v>1076</v>
      </c>
      <c r="C4520" s="27">
        <v>2004.0</v>
      </c>
      <c r="D4520" s="27">
        <v>0.638848655488048</v>
      </c>
    </row>
    <row r="4521" ht="15.75" customHeight="1">
      <c r="A4521" s="22">
        <v>888.0</v>
      </c>
      <c r="B4521" s="12" t="s">
        <v>1076</v>
      </c>
      <c r="C4521" s="27">
        <v>2005.0</v>
      </c>
      <c r="D4521" s="27">
        <v>1.0415927758908</v>
      </c>
    </row>
    <row r="4522" ht="15.75" customHeight="1">
      <c r="A4522" s="22">
        <v>888.0</v>
      </c>
      <c r="B4522" s="12" t="s">
        <v>1076</v>
      </c>
      <c r="C4522" s="27">
        <v>2006.0</v>
      </c>
      <c r="D4522" s="27">
        <v>1.35347797650859</v>
      </c>
    </row>
    <row r="4523" ht="15.75" customHeight="1">
      <c r="A4523" s="22">
        <v>888.0</v>
      </c>
      <c r="B4523" s="12" t="s">
        <v>1076</v>
      </c>
      <c r="C4523" s="27">
        <v>2007.0</v>
      </c>
      <c r="D4523" s="27">
        <v>0.678055623505118</v>
      </c>
    </row>
    <row r="4524" ht="15.75" customHeight="1">
      <c r="A4524" s="22">
        <v>888.0</v>
      </c>
      <c r="B4524" s="12" t="s">
        <v>1076</v>
      </c>
      <c r="C4524" s="27">
        <v>2008.0</v>
      </c>
      <c r="D4524" s="27">
        <v>0.696981440223803</v>
      </c>
    </row>
    <row r="4525" ht="15.75" customHeight="1">
      <c r="A4525" s="22">
        <v>888.0</v>
      </c>
      <c r="B4525" s="12" t="s">
        <v>1076</v>
      </c>
      <c r="C4525" s="27">
        <v>2009.0</v>
      </c>
      <c r="D4525" s="27">
        <v>0.34445555709693</v>
      </c>
    </row>
    <row r="4526" ht="15.75" customHeight="1">
      <c r="A4526" s="22">
        <v>888.0</v>
      </c>
      <c r="B4526" s="12" t="s">
        <v>1076</v>
      </c>
      <c r="C4526" s="27">
        <v>2010.0</v>
      </c>
      <c r="D4526" s="27">
        <v>1.13567735161705</v>
      </c>
    </row>
    <row r="4527" ht="15.75" customHeight="1">
      <c r="A4527" s="22">
        <v>888.0</v>
      </c>
      <c r="B4527" s="12" t="s">
        <v>1076</v>
      </c>
      <c r="C4527" s="27">
        <v>2011.0</v>
      </c>
      <c r="D4527" s="27">
        <v>0.179149337791816</v>
      </c>
    </row>
    <row r="4528" ht="15.75" customHeight="1">
      <c r="A4528" s="22">
        <v>888.0</v>
      </c>
      <c r="B4528" s="12" t="s">
        <v>1076</v>
      </c>
      <c r="C4528" s="27">
        <v>2012.0</v>
      </c>
      <c r="D4528" s="27">
        <v>0.118331884709438</v>
      </c>
    </row>
    <row r="4529" ht="15.75" customHeight="1">
      <c r="A4529" s="22">
        <v>888.0</v>
      </c>
      <c r="B4529" s="12" t="s">
        <v>1076</v>
      </c>
      <c r="C4529" s="27">
        <v>2013.0</v>
      </c>
      <c r="D4529" s="27">
        <v>0.830395539918072</v>
      </c>
    </row>
    <row r="4530" ht="15.75" customHeight="1">
      <c r="A4530" s="22">
        <v>888.0</v>
      </c>
      <c r="B4530" s="12" t="s">
        <v>1076</v>
      </c>
      <c r="C4530" s="27">
        <v>2014.0</v>
      </c>
      <c r="D4530" s="27">
        <v>0.506032343080512</v>
      </c>
    </row>
    <row r="4531" ht="15.75" customHeight="1">
      <c r="A4531" s="22">
        <v>888.0</v>
      </c>
      <c r="B4531" s="12" t="s">
        <v>1076</v>
      </c>
      <c r="C4531" s="27">
        <v>2015.0</v>
      </c>
      <c r="D4531" s="27">
        <v>0.252244753810444</v>
      </c>
    </row>
    <row r="4532" ht="15.75" customHeight="1">
      <c r="A4532" s="22">
        <v>888.0</v>
      </c>
      <c r="B4532" s="12" t="s">
        <v>1076</v>
      </c>
      <c r="C4532" s="27">
        <v>2016.0</v>
      </c>
      <c r="D4532" s="27">
        <v>1.78028234313673</v>
      </c>
    </row>
    <row r="4533" ht="15.75" customHeight="1">
      <c r="A4533" s="22">
        <v>888.0</v>
      </c>
      <c r="B4533" s="12" t="s">
        <v>1076</v>
      </c>
      <c r="C4533" s="27">
        <v>2017.0</v>
      </c>
      <c r="D4533" s="27">
        <v>0.743979048982527</v>
      </c>
    </row>
    <row r="4534" ht="15.75" customHeight="1">
      <c r="A4534" s="22">
        <v>888.0</v>
      </c>
      <c r="B4534" s="12" t="s">
        <v>1076</v>
      </c>
      <c r="C4534" s="27">
        <v>2018.0</v>
      </c>
      <c r="D4534" s="27">
        <v>0.270310805855107</v>
      </c>
    </row>
    <row r="4535" ht="15.75" customHeight="1">
      <c r="A4535" s="22">
        <v>888.0</v>
      </c>
      <c r="B4535" s="12" t="s">
        <v>1077</v>
      </c>
      <c r="C4535" s="27">
        <v>2000.0</v>
      </c>
      <c r="D4535" s="27">
        <v>0.290560850139753</v>
      </c>
    </row>
    <row r="4536" ht="15.75" customHeight="1">
      <c r="A4536" s="22">
        <v>888.0</v>
      </c>
      <c r="B4536" s="12" t="s">
        <v>1077</v>
      </c>
      <c r="C4536" s="27">
        <v>2001.0</v>
      </c>
      <c r="D4536" s="27">
        <v>0.369584731398857</v>
      </c>
    </row>
    <row r="4537" ht="15.75" customHeight="1">
      <c r="A4537" s="22">
        <v>888.0</v>
      </c>
      <c r="B4537" s="12" t="s">
        <v>1077</v>
      </c>
      <c r="C4537" s="27">
        <v>2002.0</v>
      </c>
      <c r="D4537" s="27">
        <v>0.47301253858447</v>
      </c>
    </row>
    <row r="4538" ht="15.75" customHeight="1">
      <c r="A4538" s="22">
        <v>888.0</v>
      </c>
      <c r="B4538" s="12" t="s">
        <v>1077</v>
      </c>
      <c r="C4538" s="27">
        <v>2003.0</v>
      </c>
      <c r="D4538" s="27">
        <v>0.423640676405006</v>
      </c>
    </row>
    <row r="4539" ht="15.75" customHeight="1">
      <c r="A4539" s="22">
        <v>888.0</v>
      </c>
      <c r="B4539" s="12" t="s">
        <v>1077</v>
      </c>
      <c r="C4539" s="27">
        <v>2004.0</v>
      </c>
      <c r="D4539" s="27">
        <v>0.179779353059406</v>
      </c>
    </row>
    <row r="4540" ht="15.75" customHeight="1">
      <c r="A4540" s="22">
        <v>888.0</v>
      </c>
      <c r="B4540" s="12" t="s">
        <v>1077</v>
      </c>
      <c r="C4540" s="27">
        <v>2005.0</v>
      </c>
      <c r="D4540" s="27">
        <v>0.0736403053461315</v>
      </c>
    </row>
    <row r="4541" ht="15.75" customHeight="1">
      <c r="A4541" s="22">
        <v>888.0</v>
      </c>
      <c r="B4541" s="12" t="s">
        <v>1077</v>
      </c>
      <c r="C4541" s="27">
        <v>2006.0</v>
      </c>
      <c r="D4541" s="27">
        <v>0.0316280515597654</v>
      </c>
    </row>
    <row r="4542" ht="15.75" customHeight="1">
      <c r="A4542" s="22">
        <v>888.0</v>
      </c>
      <c r="B4542" s="12" t="s">
        <v>1077</v>
      </c>
      <c r="C4542" s="27">
        <v>2007.0</v>
      </c>
      <c r="D4542" s="27">
        <v>0.0568329867708075</v>
      </c>
    </row>
    <row r="4543" ht="15.75" customHeight="1">
      <c r="A4543" s="22">
        <v>888.0</v>
      </c>
      <c r="B4543" s="12" t="s">
        <v>1077</v>
      </c>
      <c r="C4543" s="27">
        <v>2008.0</v>
      </c>
      <c r="D4543" s="27">
        <v>0.0688560707516812</v>
      </c>
    </row>
    <row r="4544" ht="15.75" customHeight="1">
      <c r="A4544" s="22">
        <v>888.0</v>
      </c>
      <c r="B4544" s="12" t="s">
        <v>1077</v>
      </c>
      <c r="C4544" s="27">
        <v>2009.0</v>
      </c>
      <c r="D4544" s="27">
        <v>0.142716951575725</v>
      </c>
    </row>
    <row r="4545" ht="15.75" customHeight="1">
      <c r="A4545" s="22">
        <v>888.0</v>
      </c>
      <c r="B4545" s="12" t="s">
        <v>1077</v>
      </c>
      <c r="C4545" s="27">
        <v>2010.0</v>
      </c>
      <c r="D4545" s="27">
        <v>0.144836472839646</v>
      </c>
    </row>
    <row r="4546" ht="15.75" customHeight="1">
      <c r="A4546" s="22">
        <v>888.0</v>
      </c>
      <c r="B4546" s="12" t="s">
        <v>1077</v>
      </c>
      <c r="C4546" s="27">
        <v>2011.0</v>
      </c>
      <c r="D4546" s="27">
        <v>0.0580341777297006</v>
      </c>
    </row>
    <row r="4547" ht="15.75" customHeight="1">
      <c r="A4547" s="22">
        <v>888.0</v>
      </c>
      <c r="B4547" s="12" t="s">
        <v>1077</v>
      </c>
      <c r="C4547" s="27">
        <v>2012.0</v>
      </c>
      <c r="D4547" s="27">
        <v>0.081831629737711</v>
      </c>
    </row>
    <row r="4548" ht="15.75" customHeight="1">
      <c r="A4548" s="22">
        <v>888.0</v>
      </c>
      <c r="B4548" s="12" t="s">
        <v>1077</v>
      </c>
      <c r="C4548" s="27">
        <v>2013.0</v>
      </c>
      <c r="D4548" s="27">
        <v>0.0824500975374327</v>
      </c>
    </row>
    <row r="4549" ht="15.75" customHeight="1">
      <c r="A4549" s="22">
        <v>888.0</v>
      </c>
      <c r="B4549" s="12" t="s">
        <v>1077</v>
      </c>
      <c r="C4549" s="27">
        <v>2014.0</v>
      </c>
      <c r="D4549" s="27">
        <v>0.0317847903167709</v>
      </c>
    </row>
    <row r="4550" ht="15.75" customHeight="1">
      <c r="A4550" s="22">
        <v>888.0</v>
      </c>
      <c r="B4550" s="12" t="s">
        <v>1077</v>
      </c>
      <c r="C4550" s="27">
        <v>2015.0</v>
      </c>
      <c r="D4550" s="27">
        <v>0.112509137733974</v>
      </c>
    </row>
    <row r="4551" ht="15.75" customHeight="1">
      <c r="A4551" s="22">
        <v>888.0</v>
      </c>
      <c r="B4551" s="12" t="s">
        <v>1077</v>
      </c>
      <c r="C4551" s="27">
        <v>2016.0</v>
      </c>
      <c r="D4551" s="27">
        <v>0.0600937651809053</v>
      </c>
    </row>
    <row r="4552" ht="15.75" customHeight="1">
      <c r="A4552" s="22">
        <v>888.0</v>
      </c>
      <c r="B4552" s="12" t="s">
        <v>1077</v>
      </c>
      <c r="C4552" s="27">
        <v>2017.0</v>
      </c>
      <c r="D4552" s="27">
        <v>0.0553567132873193</v>
      </c>
    </row>
    <row r="4553" ht="15.75" customHeight="1">
      <c r="A4553" s="22">
        <v>888.0</v>
      </c>
      <c r="B4553" s="12" t="s">
        <v>1077</v>
      </c>
      <c r="C4553" s="27">
        <v>2018.0</v>
      </c>
      <c r="D4553" s="27">
        <v>0.0611553005285765</v>
      </c>
    </row>
    <row r="4554" ht="15.75" customHeight="1">
      <c r="A4554" s="22">
        <v>888.0</v>
      </c>
      <c r="B4554" s="12" t="s">
        <v>1079</v>
      </c>
      <c r="C4554" s="27">
        <v>2000.0</v>
      </c>
      <c r="D4554" s="27">
        <v>0.115722481246362</v>
      </c>
    </row>
    <row r="4555" ht="15.75" customHeight="1">
      <c r="A4555" s="22">
        <v>888.0</v>
      </c>
      <c r="B4555" s="12" t="s">
        <v>1079</v>
      </c>
      <c r="C4555" s="27">
        <v>2001.0</v>
      </c>
      <c r="D4555" s="27">
        <v>0.146274325904895</v>
      </c>
    </row>
    <row r="4556" ht="15.75" customHeight="1">
      <c r="A4556" s="22">
        <v>888.0</v>
      </c>
      <c r="B4556" s="12" t="s">
        <v>1079</v>
      </c>
      <c r="C4556" s="27">
        <v>2002.0</v>
      </c>
      <c r="D4556" s="27">
        <v>0.148983976151524</v>
      </c>
    </row>
    <row r="4557" ht="15.75" customHeight="1">
      <c r="A4557" s="22">
        <v>888.0</v>
      </c>
      <c r="B4557" s="12" t="s">
        <v>1079</v>
      </c>
      <c r="C4557" s="27">
        <v>2003.0</v>
      </c>
      <c r="D4557" s="27">
        <v>0.283955982903478</v>
      </c>
    </row>
    <row r="4558" ht="15.75" customHeight="1">
      <c r="A4558" s="22">
        <v>888.0</v>
      </c>
      <c r="B4558" s="12" t="s">
        <v>1079</v>
      </c>
      <c r="C4558" s="27">
        <v>2004.0</v>
      </c>
      <c r="D4558" s="27">
        <v>0.141611466900203</v>
      </c>
    </row>
    <row r="4559" ht="15.75" customHeight="1">
      <c r="A4559" s="22">
        <v>888.0</v>
      </c>
      <c r="B4559" s="12" t="s">
        <v>1079</v>
      </c>
      <c r="C4559" s="27">
        <v>2005.0</v>
      </c>
      <c r="D4559" s="27">
        <v>0.108629388518361</v>
      </c>
    </row>
    <row r="4560" ht="15.75" customHeight="1">
      <c r="A4560" s="22">
        <v>888.0</v>
      </c>
      <c r="B4560" s="12" t="s">
        <v>1079</v>
      </c>
      <c r="C4560" s="27">
        <v>2006.0</v>
      </c>
      <c r="D4560" s="27">
        <v>0.140565413594763</v>
      </c>
    </row>
    <row r="4561" ht="15.75" customHeight="1">
      <c r="A4561" s="22">
        <v>888.0</v>
      </c>
      <c r="B4561" s="12" t="s">
        <v>1079</v>
      </c>
      <c r="C4561" s="27">
        <v>2007.0</v>
      </c>
      <c r="D4561" s="27">
        <v>0.109688214955763</v>
      </c>
    </row>
    <row r="4562" ht="15.75" customHeight="1">
      <c r="A4562" s="22">
        <v>888.0</v>
      </c>
      <c r="B4562" s="12" t="s">
        <v>1079</v>
      </c>
      <c r="C4562" s="27">
        <v>2008.0</v>
      </c>
      <c r="D4562" s="27">
        <v>0.132984393322162</v>
      </c>
    </row>
    <row r="4563" ht="15.75" customHeight="1">
      <c r="A4563" s="22">
        <v>888.0</v>
      </c>
      <c r="B4563" s="12" t="s">
        <v>1079</v>
      </c>
      <c r="C4563" s="27">
        <v>2009.0</v>
      </c>
      <c r="D4563" s="27">
        <v>0.136824181294687</v>
      </c>
    </row>
    <row r="4564" ht="15.75" customHeight="1">
      <c r="A4564" s="22">
        <v>888.0</v>
      </c>
      <c r="B4564" s="12" t="s">
        <v>1079</v>
      </c>
      <c r="C4564" s="27">
        <v>2010.0</v>
      </c>
      <c r="D4564" s="27">
        <v>0.101336314567212</v>
      </c>
    </row>
    <row r="4565" ht="15.75" customHeight="1">
      <c r="A4565" s="22">
        <v>888.0</v>
      </c>
      <c r="B4565" s="12" t="s">
        <v>1079</v>
      </c>
      <c r="C4565" s="27">
        <v>2011.0</v>
      </c>
      <c r="D4565" s="27">
        <v>0.136447453680732</v>
      </c>
    </row>
    <row r="4566" ht="15.75" customHeight="1">
      <c r="A4566" s="22">
        <v>888.0</v>
      </c>
      <c r="B4566" s="12" t="s">
        <v>1079</v>
      </c>
      <c r="C4566" s="27">
        <v>2012.0</v>
      </c>
      <c r="D4566" s="27">
        <v>0.0968488666766453</v>
      </c>
    </row>
    <row r="4567" ht="15.75" customHeight="1">
      <c r="A4567" s="22">
        <v>888.0</v>
      </c>
      <c r="B4567" s="12" t="s">
        <v>1079</v>
      </c>
      <c r="C4567" s="27">
        <v>2013.0</v>
      </c>
      <c r="D4567" s="27">
        <v>0.111520329151629</v>
      </c>
    </row>
    <row r="4568" ht="15.75" customHeight="1">
      <c r="A4568" s="22">
        <v>888.0</v>
      </c>
      <c r="B4568" s="12" t="s">
        <v>1079</v>
      </c>
      <c r="C4568" s="27">
        <v>2014.0</v>
      </c>
      <c r="D4568" s="27">
        <v>0.0974043322761838</v>
      </c>
    </row>
    <row r="4569" ht="15.75" customHeight="1">
      <c r="A4569" s="22">
        <v>888.0</v>
      </c>
      <c r="B4569" s="12" t="s">
        <v>1079</v>
      </c>
      <c r="C4569" s="27">
        <v>2015.0</v>
      </c>
      <c r="D4569" s="27">
        <v>0.0982379302120789</v>
      </c>
    </row>
    <row r="4570" ht="15.75" customHeight="1">
      <c r="A4570" s="22">
        <v>888.0</v>
      </c>
      <c r="B4570" s="12" t="s">
        <v>1079</v>
      </c>
      <c r="C4570" s="27">
        <v>2016.0</v>
      </c>
      <c r="D4570" s="27">
        <v>0.0937206034023561</v>
      </c>
    </row>
    <row r="4571" ht="15.75" customHeight="1">
      <c r="A4571" s="22">
        <v>888.0</v>
      </c>
      <c r="B4571" s="12" t="s">
        <v>1079</v>
      </c>
      <c r="C4571" s="27">
        <v>2017.0</v>
      </c>
      <c r="D4571" s="27">
        <v>0.0583175689165713</v>
      </c>
    </row>
    <row r="4572" ht="15.75" customHeight="1">
      <c r="A4572" s="22">
        <v>888.0</v>
      </c>
      <c r="B4572" s="12" t="s">
        <v>1079</v>
      </c>
      <c r="C4572" s="27">
        <v>2018.0</v>
      </c>
      <c r="D4572" s="27">
        <v>0.0981734718743291</v>
      </c>
    </row>
    <row r="4573" ht="15.75" customHeight="1">
      <c r="A4573" s="22">
        <v>888.0</v>
      </c>
      <c r="B4573" s="12" t="s">
        <v>1080</v>
      </c>
      <c r="C4573" s="27">
        <v>2000.0</v>
      </c>
      <c r="D4573" s="27">
        <v>1.47319774703368</v>
      </c>
    </row>
    <row r="4574" ht="15.75" customHeight="1">
      <c r="A4574" s="22">
        <v>888.0</v>
      </c>
      <c r="B4574" s="12" t="s">
        <v>1080</v>
      </c>
      <c r="C4574" s="27">
        <v>2001.0</v>
      </c>
      <c r="D4574" s="27">
        <v>1.98614053624362</v>
      </c>
    </row>
    <row r="4575" ht="15.75" customHeight="1">
      <c r="A4575" s="22">
        <v>888.0</v>
      </c>
      <c r="B4575" s="12" t="s">
        <v>1080</v>
      </c>
      <c r="C4575" s="27">
        <v>2002.0</v>
      </c>
      <c r="D4575" s="27">
        <v>1.29020344777383</v>
      </c>
    </row>
    <row r="4576" ht="15.75" customHeight="1">
      <c r="A4576" s="22">
        <v>888.0</v>
      </c>
      <c r="B4576" s="12" t="s">
        <v>1080</v>
      </c>
      <c r="C4576" s="27">
        <v>2003.0</v>
      </c>
      <c r="D4576" s="27">
        <v>0.457984998331717</v>
      </c>
    </row>
    <row r="4577" ht="15.75" customHeight="1">
      <c r="A4577" s="22">
        <v>888.0</v>
      </c>
      <c r="B4577" s="12" t="s">
        <v>1080</v>
      </c>
      <c r="C4577" s="27">
        <v>2004.0</v>
      </c>
      <c r="D4577" s="27">
        <v>1.49754267512212</v>
      </c>
    </row>
    <row r="4578" ht="15.75" customHeight="1">
      <c r="A4578" s="22">
        <v>888.0</v>
      </c>
      <c r="B4578" s="12" t="s">
        <v>1080</v>
      </c>
      <c r="C4578" s="27">
        <v>2005.0</v>
      </c>
      <c r="D4578" s="27">
        <v>1.31969752186015</v>
      </c>
    </row>
    <row r="4579" ht="15.75" customHeight="1">
      <c r="A4579" s="22">
        <v>888.0</v>
      </c>
      <c r="B4579" s="12" t="s">
        <v>1080</v>
      </c>
      <c r="C4579" s="27">
        <v>2006.0</v>
      </c>
      <c r="D4579" s="27">
        <v>1.418677817995</v>
      </c>
    </row>
    <row r="4580" ht="15.75" customHeight="1">
      <c r="A4580" s="22">
        <v>888.0</v>
      </c>
      <c r="B4580" s="12" t="s">
        <v>1080</v>
      </c>
      <c r="C4580" s="27">
        <v>2007.0</v>
      </c>
      <c r="D4580" s="27">
        <v>0.826979722116819</v>
      </c>
    </row>
    <row r="4581" ht="15.75" customHeight="1">
      <c r="A4581" s="22">
        <v>888.0</v>
      </c>
      <c r="B4581" s="12" t="s">
        <v>1080</v>
      </c>
      <c r="C4581" s="27">
        <v>2008.0</v>
      </c>
      <c r="D4581" s="27">
        <v>2.45251502789568</v>
      </c>
    </row>
    <row r="4582" ht="15.75" customHeight="1">
      <c r="A4582" s="22">
        <v>888.0</v>
      </c>
      <c r="B4582" s="12" t="s">
        <v>1080</v>
      </c>
      <c r="C4582" s="27">
        <v>2009.0</v>
      </c>
      <c r="D4582" s="27">
        <v>2.42973318301842</v>
      </c>
    </row>
    <row r="4583" ht="15.75" customHeight="1">
      <c r="A4583" s="22">
        <v>888.0</v>
      </c>
      <c r="B4583" s="12" t="s">
        <v>1080</v>
      </c>
      <c r="C4583" s="27">
        <v>2010.0</v>
      </c>
      <c r="D4583" s="27">
        <v>0.285807702556739</v>
      </c>
    </row>
    <row r="4584" ht="15.75" customHeight="1">
      <c r="A4584" s="22">
        <v>888.0</v>
      </c>
      <c r="B4584" s="12" t="s">
        <v>1080</v>
      </c>
      <c r="C4584" s="27">
        <v>2011.0</v>
      </c>
      <c r="D4584" s="27">
        <v>2.041126199066</v>
      </c>
    </row>
    <row r="4585" ht="15.75" customHeight="1">
      <c r="A4585" s="22">
        <v>888.0</v>
      </c>
      <c r="B4585" s="12" t="s">
        <v>1080</v>
      </c>
      <c r="C4585" s="27">
        <v>2012.0</v>
      </c>
      <c r="D4585" s="27">
        <v>2.05049525396858</v>
      </c>
    </row>
    <row r="4586" ht="15.75" customHeight="1">
      <c r="A4586" s="22">
        <v>888.0</v>
      </c>
      <c r="B4586" s="12" t="s">
        <v>1080</v>
      </c>
      <c r="C4586" s="27">
        <v>2013.0</v>
      </c>
      <c r="D4586" s="27">
        <v>1.7651182602067</v>
      </c>
    </row>
    <row r="4587" ht="15.75" customHeight="1">
      <c r="A4587" s="22">
        <v>888.0</v>
      </c>
      <c r="B4587" s="12" t="s">
        <v>1080</v>
      </c>
      <c r="C4587" s="27">
        <v>2014.0</v>
      </c>
      <c r="D4587" s="27">
        <v>4.27689279153117</v>
      </c>
    </row>
    <row r="4588" ht="15.75" customHeight="1">
      <c r="A4588" s="22">
        <v>888.0</v>
      </c>
      <c r="B4588" s="12" t="s">
        <v>1080</v>
      </c>
      <c r="C4588" s="27">
        <v>2015.0</v>
      </c>
      <c r="D4588" s="27">
        <v>4.94083251975504</v>
      </c>
    </row>
    <row r="4589" ht="15.75" customHeight="1">
      <c r="A4589" s="22">
        <v>888.0</v>
      </c>
      <c r="B4589" s="12" t="s">
        <v>1080</v>
      </c>
      <c r="C4589" s="27">
        <v>2016.0</v>
      </c>
      <c r="D4589" s="27">
        <v>2.25592226747068</v>
      </c>
    </row>
    <row r="4590" ht="15.75" customHeight="1">
      <c r="A4590" s="22">
        <v>888.0</v>
      </c>
      <c r="B4590" s="12" t="s">
        <v>1080</v>
      </c>
      <c r="C4590" s="27">
        <v>2017.0</v>
      </c>
      <c r="D4590" s="27">
        <v>2.41883137293295</v>
      </c>
    </row>
    <row r="4591" ht="15.75" customHeight="1">
      <c r="A4591" s="22">
        <v>888.0</v>
      </c>
      <c r="B4591" s="12" t="s">
        <v>1080</v>
      </c>
      <c r="C4591" s="27">
        <v>2018.0</v>
      </c>
      <c r="D4591" s="27">
        <v>2.99444021669551</v>
      </c>
    </row>
    <row r="4592" ht="15.75" customHeight="1">
      <c r="A4592" s="22">
        <v>888.0</v>
      </c>
      <c r="B4592" s="12" t="s">
        <v>1056</v>
      </c>
      <c r="C4592" s="27">
        <v>2001.0</v>
      </c>
      <c r="D4592" s="27">
        <v>23.2326494585831</v>
      </c>
    </row>
    <row r="4593" ht="15.75" customHeight="1">
      <c r="A4593" s="22">
        <v>888.0</v>
      </c>
      <c r="B4593" s="12" t="s">
        <v>1056</v>
      </c>
      <c r="C4593" s="27">
        <v>2002.0</v>
      </c>
      <c r="D4593" s="27">
        <v>9.46444197074506</v>
      </c>
    </row>
    <row r="4594" ht="15.75" customHeight="1">
      <c r="A4594" s="22">
        <v>888.0</v>
      </c>
      <c r="B4594" s="12" t="s">
        <v>1056</v>
      </c>
      <c r="C4594" s="27">
        <v>2003.0</v>
      </c>
      <c r="D4594" s="27">
        <v>6.98255559143833</v>
      </c>
    </row>
    <row r="4595" ht="15.75" customHeight="1">
      <c r="A4595" s="22">
        <v>888.0</v>
      </c>
      <c r="B4595" s="12" t="s">
        <v>1056</v>
      </c>
      <c r="C4595" s="27">
        <v>2005.0</v>
      </c>
      <c r="D4595" s="27">
        <v>22.9595179989263</v>
      </c>
    </row>
    <row r="4596" ht="15.75" customHeight="1">
      <c r="A4596" s="22">
        <v>888.0</v>
      </c>
      <c r="B4596" s="12" t="s">
        <v>1056</v>
      </c>
      <c r="C4596" s="27">
        <v>2006.0</v>
      </c>
      <c r="D4596" s="27">
        <v>17.4695271568668</v>
      </c>
    </row>
    <row r="4597" ht="15.75" customHeight="1">
      <c r="A4597" s="22">
        <v>888.0</v>
      </c>
      <c r="B4597" s="12" t="s">
        <v>1056</v>
      </c>
      <c r="C4597" s="27">
        <v>2007.0</v>
      </c>
      <c r="D4597" s="27">
        <v>29.1991604696715</v>
      </c>
    </row>
    <row r="4598" ht="15.75" customHeight="1">
      <c r="A4598" s="22">
        <v>888.0</v>
      </c>
      <c r="B4598" s="12" t="s">
        <v>1056</v>
      </c>
      <c r="C4598" s="27">
        <v>2008.0</v>
      </c>
      <c r="D4598" s="27">
        <v>19.0296923205674</v>
      </c>
    </row>
    <row r="4599" ht="15.75" customHeight="1">
      <c r="A4599" s="22">
        <v>888.0</v>
      </c>
      <c r="B4599" s="12" t="s">
        <v>1056</v>
      </c>
      <c r="C4599" s="27">
        <v>2009.0</v>
      </c>
      <c r="D4599" s="27">
        <v>25.9912578268197</v>
      </c>
    </row>
    <row r="4600" ht="15.75" customHeight="1">
      <c r="A4600" s="22">
        <v>888.0</v>
      </c>
      <c r="B4600" s="12" t="s">
        <v>1056</v>
      </c>
      <c r="C4600" s="27">
        <v>2010.0</v>
      </c>
      <c r="D4600" s="27">
        <v>14.4263149457197</v>
      </c>
    </row>
    <row r="4601" ht="15.75" customHeight="1">
      <c r="A4601" s="22">
        <v>888.0</v>
      </c>
      <c r="B4601" s="12" t="s">
        <v>1056</v>
      </c>
      <c r="C4601" s="27">
        <v>2011.0</v>
      </c>
      <c r="D4601" s="27">
        <v>20.3764006529114</v>
      </c>
    </row>
    <row r="4602" ht="15.75" customHeight="1">
      <c r="A4602" s="22">
        <v>888.0</v>
      </c>
      <c r="B4602" s="12" t="s">
        <v>1056</v>
      </c>
      <c r="C4602" s="27">
        <v>2012.0</v>
      </c>
      <c r="D4602" s="27">
        <v>18.4343548543658</v>
      </c>
    </row>
    <row r="4603" ht="15.75" customHeight="1">
      <c r="A4603" s="22">
        <v>888.0</v>
      </c>
      <c r="B4603" s="12" t="s">
        <v>1056</v>
      </c>
      <c r="C4603" s="27">
        <v>2013.0</v>
      </c>
      <c r="D4603" s="27">
        <v>16.7101771320183</v>
      </c>
    </row>
    <row r="4604" ht="15.75" customHeight="1">
      <c r="A4604" s="22">
        <v>888.0</v>
      </c>
      <c r="B4604" s="12" t="s">
        <v>1056</v>
      </c>
      <c r="C4604" s="27">
        <v>2014.0</v>
      </c>
      <c r="D4604" s="27">
        <v>14.3747292976073</v>
      </c>
    </row>
    <row r="4605" ht="15.75" customHeight="1">
      <c r="A4605" s="22">
        <v>888.0</v>
      </c>
      <c r="B4605" s="12" t="s">
        <v>1056</v>
      </c>
      <c r="C4605" s="27">
        <v>2015.0</v>
      </c>
      <c r="D4605" s="27">
        <v>15.9647875244642</v>
      </c>
    </row>
    <row r="4606" ht="15.75" customHeight="1">
      <c r="A4606" s="22">
        <v>888.0</v>
      </c>
      <c r="B4606" s="12" t="s">
        <v>1056</v>
      </c>
      <c r="C4606" s="27">
        <v>2016.0</v>
      </c>
      <c r="D4606" s="27">
        <v>17.0202322405529</v>
      </c>
    </row>
    <row r="4607" ht="15.75" customHeight="1">
      <c r="A4607" s="22">
        <v>888.0</v>
      </c>
      <c r="B4607" s="12" t="s">
        <v>1056</v>
      </c>
      <c r="C4607" s="27">
        <v>2017.0</v>
      </c>
      <c r="D4607" s="27">
        <v>15.3263647672307</v>
      </c>
    </row>
    <row r="4608" ht="15.75" customHeight="1">
      <c r="A4608" s="22">
        <v>888.0</v>
      </c>
      <c r="B4608" s="12" t="s">
        <v>1056</v>
      </c>
      <c r="C4608" s="27">
        <v>2018.0</v>
      </c>
      <c r="D4608" s="27">
        <v>16.0927164491315</v>
      </c>
    </row>
    <row r="4609" ht="15.75" customHeight="1">
      <c r="A4609" s="22">
        <v>888.0</v>
      </c>
      <c r="B4609" s="12" t="s">
        <v>1084</v>
      </c>
      <c r="C4609" s="27">
        <v>2000.0</v>
      </c>
      <c r="D4609" s="27">
        <v>1.59950962208664</v>
      </c>
    </row>
    <row r="4610" ht="15.75" customHeight="1">
      <c r="A4610" s="22">
        <v>888.0</v>
      </c>
      <c r="B4610" s="12" t="s">
        <v>1084</v>
      </c>
      <c r="C4610" s="27">
        <v>2001.0</v>
      </c>
      <c r="D4610" s="27">
        <v>1.86577386523622</v>
      </c>
    </row>
    <row r="4611" ht="15.75" customHeight="1">
      <c r="A4611" s="22">
        <v>888.0</v>
      </c>
      <c r="B4611" s="12" t="s">
        <v>1084</v>
      </c>
      <c r="C4611" s="27">
        <v>2002.0</v>
      </c>
      <c r="D4611" s="27">
        <v>2.40250094860168</v>
      </c>
    </row>
    <row r="4612" ht="15.75" customHeight="1">
      <c r="A4612" s="22">
        <v>888.0</v>
      </c>
      <c r="B4612" s="12" t="s">
        <v>1084</v>
      </c>
      <c r="C4612" s="27">
        <v>2003.0</v>
      </c>
      <c r="D4612" s="27">
        <v>2.11094750651324</v>
      </c>
    </row>
    <row r="4613" ht="15.75" customHeight="1">
      <c r="A4613" s="22">
        <v>888.0</v>
      </c>
      <c r="B4613" s="12" t="s">
        <v>1084</v>
      </c>
      <c r="C4613" s="27">
        <v>2004.0</v>
      </c>
      <c r="D4613" s="27">
        <v>1.0446588916389</v>
      </c>
    </row>
    <row r="4614" ht="15.75" customHeight="1">
      <c r="A4614" s="22">
        <v>888.0</v>
      </c>
      <c r="B4614" s="12" t="s">
        <v>1084</v>
      </c>
      <c r="C4614" s="27">
        <v>2005.0</v>
      </c>
      <c r="D4614" s="27">
        <v>2.17349981526115</v>
      </c>
    </row>
    <row r="4615" ht="15.75" customHeight="1">
      <c r="A4615" s="22">
        <v>888.0</v>
      </c>
      <c r="B4615" s="12" t="s">
        <v>1084</v>
      </c>
      <c r="C4615" s="27">
        <v>2006.0</v>
      </c>
      <c r="D4615" s="27">
        <v>1.15365675495643</v>
      </c>
    </row>
    <row r="4616" ht="15.75" customHeight="1">
      <c r="A4616" s="22">
        <v>888.0</v>
      </c>
      <c r="B4616" s="12" t="s">
        <v>1084</v>
      </c>
      <c r="C4616" s="27">
        <v>2007.0</v>
      </c>
      <c r="D4616" s="27">
        <v>2.44027593152439</v>
      </c>
    </row>
    <row r="4617" ht="15.75" customHeight="1">
      <c r="A4617" s="22">
        <v>888.0</v>
      </c>
      <c r="B4617" s="12" t="s">
        <v>1084</v>
      </c>
      <c r="C4617" s="27">
        <v>2008.0</v>
      </c>
      <c r="D4617" s="27">
        <v>1.74880678382549</v>
      </c>
    </row>
    <row r="4618" ht="15.75" customHeight="1">
      <c r="A4618" s="22">
        <v>888.0</v>
      </c>
      <c r="B4618" s="12" t="s">
        <v>1084</v>
      </c>
      <c r="C4618" s="27">
        <v>2009.0</v>
      </c>
      <c r="D4618" s="27">
        <v>5.01130148138089</v>
      </c>
    </row>
    <row r="4619" ht="15.75" customHeight="1">
      <c r="A4619" s="22">
        <v>888.0</v>
      </c>
      <c r="B4619" s="12" t="s">
        <v>1084</v>
      </c>
      <c r="C4619" s="27">
        <v>2010.0</v>
      </c>
      <c r="D4619" s="27">
        <v>1.62897497954109</v>
      </c>
    </row>
    <row r="4620" ht="15.75" customHeight="1">
      <c r="A4620" s="22">
        <v>888.0</v>
      </c>
      <c r="B4620" s="12" t="s">
        <v>1084</v>
      </c>
      <c r="C4620" s="27">
        <v>2011.0</v>
      </c>
      <c r="D4620" s="27">
        <v>2.8150881447086</v>
      </c>
    </row>
    <row r="4621" ht="15.75" customHeight="1">
      <c r="A4621" s="22">
        <v>888.0</v>
      </c>
      <c r="B4621" s="12" t="s">
        <v>1084</v>
      </c>
      <c r="C4621" s="27">
        <v>2012.0</v>
      </c>
      <c r="D4621" s="27">
        <v>7.85752771998707</v>
      </c>
    </row>
    <row r="4622" ht="15.75" customHeight="1">
      <c r="A4622" s="22">
        <v>888.0</v>
      </c>
      <c r="B4622" s="12" t="s">
        <v>1084</v>
      </c>
      <c r="C4622" s="27">
        <v>2013.0</v>
      </c>
      <c r="D4622" s="27">
        <v>2.23843210557642</v>
      </c>
    </row>
    <row r="4623" ht="15.75" customHeight="1">
      <c r="A4623" s="22">
        <v>888.0</v>
      </c>
      <c r="B4623" s="12" t="s">
        <v>1084</v>
      </c>
      <c r="C4623" s="27">
        <v>2014.0</v>
      </c>
      <c r="D4623" s="27">
        <v>2.1788685818245</v>
      </c>
    </row>
    <row r="4624" ht="15.75" customHeight="1">
      <c r="A4624" s="22">
        <v>888.0</v>
      </c>
      <c r="B4624" s="12" t="s">
        <v>1084</v>
      </c>
      <c r="C4624" s="27">
        <v>2015.0</v>
      </c>
      <c r="D4624" s="27">
        <v>3.67855239811259</v>
      </c>
    </row>
    <row r="4625" ht="15.75" customHeight="1">
      <c r="A4625" s="22">
        <v>888.0</v>
      </c>
      <c r="B4625" s="12" t="s">
        <v>1084</v>
      </c>
      <c r="C4625" s="27">
        <v>2016.0</v>
      </c>
      <c r="D4625" s="27">
        <v>3.46322465699747</v>
      </c>
    </row>
    <row r="4626" ht="15.75" customHeight="1">
      <c r="A4626" s="22">
        <v>888.0</v>
      </c>
      <c r="B4626" s="12" t="s">
        <v>1084</v>
      </c>
      <c r="C4626" s="27">
        <v>2017.0</v>
      </c>
      <c r="D4626" s="27">
        <v>7.07672286356831</v>
      </c>
    </row>
    <row r="4627" ht="15.75" customHeight="1">
      <c r="A4627" s="22">
        <v>888.0</v>
      </c>
      <c r="B4627" s="12" t="s">
        <v>1084</v>
      </c>
      <c r="C4627" s="27">
        <v>2018.0</v>
      </c>
      <c r="D4627" s="27">
        <v>4.81088772526005</v>
      </c>
    </row>
    <row r="4628" ht="15.75" customHeight="1">
      <c r="A4628" s="22">
        <v>888.0</v>
      </c>
      <c r="B4628" s="12" t="s">
        <v>1085</v>
      </c>
      <c r="C4628" s="27">
        <v>2000.0</v>
      </c>
      <c r="D4628" s="27">
        <v>0.0999945768066063</v>
      </c>
    </row>
    <row r="4629" ht="15.75" customHeight="1">
      <c r="A4629" s="22">
        <v>888.0</v>
      </c>
      <c r="B4629" s="12" t="s">
        <v>1085</v>
      </c>
      <c r="C4629" s="27">
        <v>2001.0</v>
      </c>
      <c r="D4629" s="27">
        <v>0.141972199102557</v>
      </c>
    </row>
    <row r="4630" ht="15.75" customHeight="1">
      <c r="A4630" s="22">
        <v>888.0</v>
      </c>
      <c r="B4630" s="12" t="s">
        <v>1085</v>
      </c>
      <c r="C4630" s="27">
        <v>2002.0</v>
      </c>
      <c r="D4630" s="27">
        <v>0.21067275860947</v>
      </c>
    </row>
    <row r="4631" ht="15.75" customHeight="1">
      <c r="A4631" s="22">
        <v>888.0</v>
      </c>
      <c r="B4631" s="12" t="s">
        <v>1085</v>
      </c>
      <c r="C4631" s="27">
        <v>2003.0</v>
      </c>
      <c r="D4631" s="27">
        <v>0.199411690394771</v>
      </c>
    </row>
    <row r="4632" ht="15.75" customHeight="1">
      <c r="A4632" s="22">
        <v>888.0</v>
      </c>
      <c r="B4632" s="12" t="s">
        <v>1085</v>
      </c>
      <c r="C4632" s="27">
        <v>2004.0</v>
      </c>
      <c r="D4632" s="27">
        <v>0.137156601775316</v>
      </c>
    </row>
    <row r="4633" ht="15.75" customHeight="1">
      <c r="A4633" s="22">
        <v>888.0</v>
      </c>
      <c r="B4633" s="12" t="s">
        <v>1085</v>
      </c>
      <c r="C4633" s="27">
        <v>2005.0</v>
      </c>
      <c r="D4633" s="27">
        <v>0.0956177621000108</v>
      </c>
    </row>
    <row r="4634" ht="15.75" customHeight="1">
      <c r="A4634" s="22">
        <v>888.0</v>
      </c>
      <c r="B4634" s="12" t="s">
        <v>1085</v>
      </c>
      <c r="C4634" s="27">
        <v>2006.0</v>
      </c>
      <c r="D4634" s="27">
        <v>0.178280419936063</v>
      </c>
    </row>
    <row r="4635" ht="15.75" customHeight="1">
      <c r="A4635" s="22">
        <v>888.0</v>
      </c>
      <c r="B4635" s="12" t="s">
        <v>1085</v>
      </c>
      <c r="C4635" s="27">
        <v>2007.0</v>
      </c>
      <c r="D4635" s="27">
        <v>0.0526385855886027</v>
      </c>
    </row>
    <row r="4636" ht="15.75" customHeight="1">
      <c r="A4636" s="22">
        <v>888.0</v>
      </c>
      <c r="B4636" s="12" t="s">
        <v>1085</v>
      </c>
      <c r="C4636" s="27">
        <v>2008.0</v>
      </c>
      <c r="D4636" s="27">
        <v>0.0929577065022531</v>
      </c>
    </row>
    <row r="4637" ht="15.75" customHeight="1">
      <c r="A4637" s="22">
        <v>888.0</v>
      </c>
      <c r="B4637" s="12" t="s">
        <v>1085</v>
      </c>
      <c r="C4637" s="27">
        <v>2009.0</v>
      </c>
      <c r="D4637" s="27">
        <v>0.0219408730735146</v>
      </c>
    </row>
    <row r="4638" ht="15.75" customHeight="1">
      <c r="A4638" s="22">
        <v>888.0</v>
      </c>
      <c r="B4638" s="12" t="s">
        <v>1085</v>
      </c>
      <c r="C4638" s="27">
        <v>2010.0</v>
      </c>
      <c r="D4638" s="27">
        <v>0.109187769160703</v>
      </c>
    </row>
    <row r="4639" ht="15.75" customHeight="1">
      <c r="A4639" s="22">
        <v>888.0</v>
      </c>
      <c r="B4639" s="12" t="s">
        <v>1085</v>
      </c>
      <c r="C4639" s="27">
        <v>2011.0</v>
      </c>
      <c r="D4639" s="27">
        <v>0.174893329864787</v>
      </c>
    </row>
    <row r="4640" ht="15.75" customHeight="1">
      <c r="A4640" s="22">
        <v>888.0</v>
      </c>
      <c r="B4640" s="12" t="s">
        <v>1085</v>
      </c>
      <c r="C4640" s="27">
        <v>2012.0</v>
      </c>
      <c r="D4640" s="27">
        <v>0.128627521198467</v>
      </c>
    </row>
    <row r="4641" ht="15.75" customHeight="1">
      <c r="A4641" s="22">
        <v>888.0</v>
      </c>
      <c r="B4641" s="12" t="s">
        <v>1085</v>
      </c>
      <c r="C4641" s="27">
        <v>2013.0</v>
      </c>
      <c r="D4641" s="27">
        <v>0.0473071568088854</v>
      </c>
    </row>
    <row r="4642" ht="15.75" customHeight="1">
      <c r="A4642" s="22">
        <v>888.0</v>
      </c>
      <c r="B4642" s="12" t="s">
        <v>1085</v>
      </c>
      <c r="C4642" s="27">
        <v>2014.0</v>
      </c>
      <c r="D4642" s="27">
        <v>0.132349370292534</v>
      </c>
    </row>
    <row r="4643" ht="15.75" customHeight="1">
      <c r="A4643" s="22">
        <v>888.0</v>
      </c>
      <c r="B4643" s="12" t="s">
        <v>1085</v>
      </c>
      <c r="C4643" s="27">
        <v>2015.0</v>
      </c>
      <c r="D4643" s="27">
        <v>0.119494469637443</v>
      </c>
    </row>
    <row r="4644" ht="15.75" customHeight="1">
      <c r="A4644" s="22">
        <v>888.0</v>
      </c>
      <c r="B4644" s="12" t="s">
        <v>1085</v>
      </c>
      <c r="C4644" s="27">
        <v>2016.0</v>
      </c>
      <c r="D4644" s="27">
        <v>0.065379281825104</v>
      </c>
    </row>
    <row r="4645" ht="15.75" customHeight="1">
      <c r="A4645" s="22">
        <v>888.0</v>
      </c>
      <c r="B4645" s="12" t="s">
        <v>1085</v>
      </c>
      <c r="C4645" s="27">
        <v>2017.0</v>
      </c>
      <c r="D4645" s="27">
        <v>0.0589240962149324</v>
      </c>
    </row>
    <row r="4646" ht="15.75" customHeight="1">
      <c r="A4646" s="22">
        <v>888.0</v>
      </c>
      <c r="B4646" s="12" t="s">
        <v>1085</v>
      </c>
      <c r="C4646" s="27">
        <v>2018.0</v>
      </c>
      <c r="D4646" s="27">
        <v>0.0431828012817734</v>
      </c>
    </row>
    <row r="4647" ht="15.75" customHeight="1">
      <c r="A4647" s="22">
        <v>888.0</v>
      </c>
      <c r="B4647" s="12" t="s">
        <v>1088</v>
      </c>
      <c r="C4647" s="27">
        <v>2000.0</v>
      </c>
      <c r="D4647" s="27">
        <v>0.0512816157903337</v>
      </c>
    </row>
    <row r="4648" ht="15.75" customHeight="1">
      <c r="A4648" s="22">
        <v>888.0</v>
      </c>
      <c r="B4648" s="12" t="s">
        <v>1088</v>
      </c>
      <c r="C4648" s="27">
        <v>2001.0</v>
      </c>
      <c r="D4648" s="27">
        <v>0.307660376536929</v>
      </c>
    </row>
    <row r="4649" ht="15.75" customHeight="1">
      <c r="A4649" s="22">
        <v>888.0</v>
      </c>
      <c r="B4649" s="12" t="s">
        <v>1088</v>
      </c>
      <c r="C4649" s="27">
        <v>2002.0</v>
      </c>
      <c r="D4649" s="27">
        <v>0.205093829287835</v>
      </c>
    </row>
    <row r="4650" ht="15.75" customHeight="1">
      <c r="A4650" s="22">
        <v>888.0</v>
      </c>
      <c r="B4650" s="12" t="s">
        <v>1088</v>
      </c>
      <c r="C4650" s="27">
        <v>2003.0</v>
      </c>
      <c r="D4650" s="27">
        <v>0.0942003194173208</v>
      </c>
    </row>
    <row r="4651" ht="15.75" customHeight="1">
      <c r="A4651" s="22">
        <v>888.0</v>
      </c>
      <c r="B4651" s="12" t="s">
        <v>1088</v>
      </c>
      <c r="C4651" s="27">
        <v>2004.0</v>
      </c>
      <c r="D4651" s="27">
        <v>0.0774930537172896</v>
      </c>
    </row>
    <row r="4652" ht="15.75" customHeight="1">
      <c r="A4652" s="22">
        <v>888.0</v>
      </c>
      <c r="B4652" s="12" t="s">
        <v>1088</v>
      </c>
      <c r="C4652" s="27">
        <v>2005.0</v>
      </c>
      <c r="D4652" s="27">
        <v>0.0707416578885737</v>
      </c>
    </row>
    <row r="4653" ht="15.75" customHeight="1">
      <c r="A4653" s="22">
        <v>888.0</v>
      </c>
      <c r="B4653" s="12" t="s">
        <v>1088</v>
      </c>
      <c r="C4653" s="27">
        <v>2006.0</v>
      </c>
      <c r="D4653" s="27">
        <v>0.0574859737686949</v>
      </c>
    </row>
    <row r="4654" ht="15.75" customHeight="1">
      <c r="A4654" s="22">
        <v>888.0</v>
      </c>
      <c r="B4654" s="12" t="s">
        <v>1088</v>
      </c>
      <c r="C4654" s="27">
        <v>2007.0</v>
      </c>
      <c r="D4654" s="27">
        <v>0.0668403232183813</v>
      </c>
    </row>
    <row r="4655" ht="15.75" customHeight="1">
      <c r="A4655" s="22">
        <v>888.0</v>
      </c>
      <c r="B4655" s="12" t="s">
        <v>1088</v>
      </c>
      <c r="C4655" s="27">
        <v>2008.0</v>
      </c>
      <c r="D4655" s="27">
        <v>0.0561943811473126</v>
      </c>
    </row>
    <row r="4656" ht="15.75" customHeight="1">
      <c r="A4656" s="22">
        <v>888.0</v>
      </c>
      <c r="B4656" s="12" t="s">
        <v>1088</v>
      </c>
      <c r="C4656" s="27">
        <v>2009.0</v>
      </c>
      <c r="D4656" s="27">
        <v>0.0507032173518124</v>
      </c>
    </row>
    <row r="4657" ht="15.75" customHeight="1">
      <c r="A4657" s="22">
        <v>888.0</v>
      </c>
      <c r="B4657" s="12" t="s">
        <v>1088</v>
      </c>
      <c r="C4657" s="27">
        <v>2010.0</v>
      </c>
      <c r="D4657" s="27">
        <v>0.0621316385202746</v>
      </c>
    </row>
    <row r="4658" ht="15.75" customHeight="1">
      <c r="A4658" s="22">
        <v>888.0</v>
      </c>
      <c r="B4658" s="12" t="s">
        <v>1088</v>
      </c>
      <c r="C4658" s="27">
        <v>2011.0</v>
      </c>
      <c r="D4658" s="27">
        <v>0.0281085099614437</v>
      </c>
    </row>
    <row r="4659" ht="15.75" customHeight="1">
      <c r="A4659" s="22">
        <v>888.0</v>
      </c>
      <c r="B4659" s="12" t="s">
        <v>1088</v>
      </c>
      <c r="C4659" s="27">
        <v>2012.0</v>
      </c>
      <c r="D4659" s="27">
        <v>0.0238497632602491</v>
      </c>
    </row>
    <row r="4660" ht="15.75" customHeight="1">
      <c r="A4660" s="22">
        <v>888.0</v>
      </c>
      <c r="B4660" s="12" t="s">
        <v>1088</v>
      </c>
      <c r="C4660" s="27">
        <v>2013.0</v>
      </c>
      <c r="D4660" s="27">
        <v>0.0189662016933057</v>
      </c>
    </row>
    <row r="4661" ht="15.75" customHeight="1">
      <c r="A4661" s="22">
        <v>888.0</v>
      </c>
      <c r="B4661" s="12" t="s">
        <v>1088</v>
      </c>
      <c r="C4661" s="27">
        <v>2014.0</v>
      </c>
      <c r="D4661" s="27">
        <v>0.12849503098515</v>
      </c>
    </row>
    <row r="4662" ht="15.75" customHeight="1">
      <c r="A4662" s="22">
        <v>888.0</v>
      </c>
      <c r="B4662" s="12" t="s">
        <v>1088</v>
      </c>
      <c r="C4662" s="27">
        <v>2015.0</v>
      </c>
      <c r="D4662" s="27">
        <v>0.0284810389415638</v>
      </c>
    </row>
    <row r="4663" ht="15.75" customHeight="1">
      <c r="A4663" s="22">
        <v>888.0</v>
      </c>
      <c r="B4663" s="12" t="s">
        <v>1088</v>
      </c>
      <c r="C4663" s="27">
        <v>2016.0</v>
      </c>
      <c r="D4663" s="27">
        <v>0.0464946079388373</v>
      </c>
    </row>
    <row r="4664" ht="15.75" customHeight="1">
      <c r="A4664" s="22">
        <v>888.0</v>
      </c>
      <c r="B4664" s="12" t="s">
        <v>1088</v>
      </c>
      <c r="C4664" s="27">
        <v>2017.0</v>
      </c>
      <c r="D4664" s="27">
        <v>0.03431624198091</v>
      </c>
    </row>
    <row r="4665" ht="15.75" customHeight="1">
      <c r="A4665" s="22">
        <v>888.0</v>
      </c>
      <c r="B4665" s="12" t="s">
        <v>1089</v>
      </c>
      <c r="C4665" s="27">
        <v>2000.0</v>
      </c>
      <c r="D4665" s="27">
        <v>0.0986743562196948</v>
      </c>
    </row>
    <row r="4666" ht="15.75" customHeight="1">
      <c r="A4666" s="22">
        <v>888.0</v>
      </c>
      <c r="B4666" s="12" t="s">
        <v>1089</v>
      </c>
      <c r="C4666" s="27">
        <v>2001.0</v>
      </c>
      <c r="D4666" s="27">
        <v>0.101341857804064</v>
      </c>
    </row>
    <row r="4667" ht="15.75" customHeight="1">
      <c r="A4667" s="22">
        <v>888.0</v>
      </c>
      <c r="B4667" s="12" t="s">
        <v>1089</v>
      </c>
      <c r="C4667" s="27">
        <v>2002.0</v>
      </c>
      <c r="D4667" s="27">
        <v>0.0458966042708167</v>
      </c>
    </row>
    <row r="4668" ht="15.75" customHeight="1">
      <c r="A4668" s="22">
        <v>888.0</v>
      </c>
      <c r="B4668" s="12" t="s">
        <v>1089</v>
      </c>
      <c r="C4668" s="27">
        <v>2003.0</v>
      </c>
      <c r="D4668" s="27">
        <v>0.115212888475112</v>
      </c>
    </row>
    <row r="4669" ht="15.75" customHeight="1">
      <c r="A4669" s="22">
        <v>888.0</v>
      </c>
      <c r="B4669" s="12" t="s">
        <v>1089</v>
      </c>
      <c r="C4669" s="27">
        <v>2004.0</v>
      </c>
      <c r="D4669" s="27">
        <v>0.0650209487926434</v>
      </c>
    </row>
    <row r="4670" ht="15.75" customHeight="1">
      <c r="A4670" s="22">
        <v>888.0</v>
      </c>
      <c r="B4670" s="12" t="s">
        <v>1089</v>
      </c>
      <c r="C4670" s="27">
        <v>2005.0</v>
      </c>
      <c r="D4670" s="27">
        <v>0.0499942574638705</v>
      </c>
    </row>
    <row r="4671" ht="15.75" customHeight="1">
      <c r="A4671" s="22">
        <v>888.0</v>
      </c>
      <c r="B4671" s="12" t="s">
        <v>1089</v>
      </c>
      <c r="C4671" s="27">
        <v>2006.0</v>
      </c>
      <c r="D4671" s="27">
        <v>0.0578463842769776</v>
      </c>
    </row>
    <row r="4672" ht="15.75" customHeight="1">
      <c r="A4672" s="22">
        <v>888.0</v>
      </c>
      <c r="B4672" s="12" t="s">
        <v>1089</v>
      </c>
      <c r="C4672" s="27">
        <v>2007.0</v>
      </c>
      <c r="D4672" s="27">
        <v>0.0658613538919652</v>
      </c>
    </row>
    <row r="4673" ht="15.75" customHeight="1">
      <c r="A4673" s="22">
        <v>888.0</v>
      </c>
      <c r="B4673" s="12" t="s">
        <v>1089</v>
      </c>
      <c r="C4673" s="27">
        <v>2008.0</v>
      </c>
      <c r="D4673" s="27">
        <v>0.0347652115671271</v>
      </c>
    </row>
    <row r="4674" ht="15.75" customHeight="1">
      <c r="A4674" s="22">
        <v>888.0</v>
      </c>
      <c r="B4674" s="12" t="s">
        <v>1089</v>
      </c>
      <c r="C4674" s="27">
        <v>2009.0</v>
      </c>
      <c r="D4674" s="27">
        <v>0.0415620334518328</v>
      </c>
    </row>
    <row r="4675" ht="15.75" customHeight="1">
      <c r="A4675" s="22">
        <v>888.0</v>
      </c>
      <c r="B4675" s="12" t="s">
        <v>1089</v>
      </c>
      <c r="C4675" s="27">
        <v>2010.0</v>
      </c>
      <c r="D4675" s="27">
        <v>0.0605292175844893</v>
      </c>
    </row>
    <row r="4676" ht="15.75" customHeight="1">
      <c r="A4676" s="22">
        <v>888.0</v>
      </c>
      <c r="B4676" s="12" t="s">
        <v>1089</v>
      </c>
      <c r="C4676" s="27">
        <v>2011.0</v>
      </c>
      <c r="D4676" s="27">
        <v>0.134667164162885</v>
      </c>
    </row>
    <row r="4677" ht="15.75" customHeight="1">
      <c r="A4677" s="22">
        <v>888.0</v>
      </c>
      <c r="B4677" s="12" t="s">
        <v>1089</v>
      </c>
      <c r="C4677" s="27">
        <v>2012.0</v>
      </c>
      <c r="D4677" s="27">
        <v>0.0381452592045639</v>
      </c>
    </row>
    <row r="4678" ht="15.75" customHeight="1">
      <c r="A4678" s="22">
        <v>888.0</v>
      </c>
      <c r="B4678" s="12" t="s">
        <v>1089</v>
      </c>
      <c r="C4678" s="27">
        <v>2013.0</v>
      </c>
      <c r="D4678" s="27">
        <v>0.150653845343928</v>
      </c>
    </row>
    <row r="4679" ht="15.75" customHeight="1">
      <c r="A4679" s="22">
        <v>888.0</v>
      </c>
      <c r="B4679" s="12" t="s">
        <v>1089</v>
      </c>
      <c r="C4679" s="27">
        <v>2014.0</v>
      </c>
      <c r="D4679" s="27">
        <v>0.030942628223323</v>
      </c>
    </row>
    <row r="4680" ht="15.75" customHeight="1">
      <c r="A4680" s="22">
        <v>888.0</v>
      </c>
      <c r="B4680" s="12" t="s">
        <v>1089</v>
      </c>
      <c r="C4680" s="27">
        <v>2015.0</v>
      </c>
      <c r="D4680" s="27">
        <v>0.0609810770098475</v>
      </c>
    </row>
    <row r="4681" ht="15.75" customHeight="1">
      <c r="A4681" s="22">
        <v>888.0</v>
      </c>
      <c r="B4681" s="12" t="s">
        <v>1089</v>
      </c>
      <c r="C4681" s="27">
        <v>2016.0</v>
      </c>
      <c r="D4681" s="27">
        <v>0.00876352350125576</v>
      </c>
    </row>
    <row r="4682" ht="15.75" customHeight="1">
      <c r="A4682" s="22">
        <v>888.0</v>
      </c>
      <c r="B4682" s="12" t="s">
        <v>1089</v>
      </c>
      <c r="C4682" s="27">
        <v>2017.0</v>
      </c>
      <c r="D4682" s="27">
        <v>0.0350858502683993</v>
      </c>
    </row>
    <row r="4683" ht="15.75" customHeight="1">
      <c r="A4683" s="22">
        <v>888.0</v>
      </c>
      <c r="B4683" s="12" t="s">
        <v>1089</v>
      </c>
      <c r="C4683" s="27">
        <v>2018.0</v>
      </c>
      <c r="D4683" s="27">
        <v>0.0248789643661401</v>
      </c>
    </row>
    <row r="4684" ht="15.75" customHeight="1">
      <c r="A4684" s="22">
        <v>888.0</v>
      </c>
      <c r="B4684" s="12" t="s">
        <v>1090</v>
      </c>
      <c r="C4684" s="27">
        <v>2000.0</v>
      </c>
      <c r="D4684" s="27">
        <v>0.0245927539796081</v>
      </c>
    </row>
    <row r="4685" ht="15.75" customHeight="1">
      <c r="A4685" s="22">
        <v>888.0</v>
      </c>
      <c r="B4685" s="12" t="s">
        <v>1090</v>
      </c>
      <c r="C4685" s="27">
        <v>2001.0</v>
      </c>
      <c r="D4685" s="27">
        <v>0.0474327922476054</v>
      </c>
    </row>
    <row r="4686" ht="15.75" customHeight="1">
      <c r="A4686" s="22">
        <v>888.0</v>
      </c>
      <c r="B4686" s="12" t="s">
        <v>1090</v>
      </c>
      <c r="C4686" s="27">
        <v>2002.0</v>
      </c>
      <c r="D4686" s="27">
        <v>0.0778407939361927</v>
      </c>
    </row>
    <row r="4687" ht="15.75" customHeight="1">
      <c r="A4687" s="22">
        <v>888.0</v>
      </c>
      <c r="B4687" s="12" t="s">
        <v>1090</v>
      </c>
      <c r="C4687" s="27">
        <v>2003.0</v>
      </c>
      <c r="D4687" s="27">
        <v>0.0742859571671065</v>
      </c>
    </row>
    <row r="4688" ht="15.75" customHeight="1">
      <c r="A4688" s="22">
        <v>888.0</v>
      </c>
      <c r="B4688" s="12" t="s">
        <v>1090</v>
      </c>
      <c r="C4688" s="27">
        <v>2004.0</v>
      </c>
      <c r="D4688" s="27">
        <v>0.0386876938995517</v>
      </c>
    </row>
    <row r="4689" ht="15.75" customHeight="1">
      <c r="A4689" s="22">
        <v>888.0</v>
      </c>
      <c r="B4689" s="12" t="s">
        <v>1090</v>
      </c>
      <c r="C4689" s="27">
        <v>2005.0</v>
      </c>
      <c r="D4689" s="27">
        <v>0.0360961866768137</v>
      </c>
    </row>
    <row r="4690" ht="15.75" customHeight="1">
      <c r="A4690" s="22">
        <v>888.0</v>
      </c>
      <c r="B4690" s="12" t="s">
        <v>1090</v>
      </c>
      <c r="C4690" s="27">
        <v>2006.0</v>
      </c>
      <c r="D4690" s="27">
        <v>0.0329724616985041</v>
      </c>
    </row>
    <row r="4691" ht="15.75" customHeight="1">
      <c r="A4691" s="22">
        <v>888.0</v>
      </c>
      <c r="B4691" s="12" t="s">
        <v>1090</v>
      </c>
      <c r="C4691" s="27">
        <v>2007.0</v>
      </c>
      <c r="D4691" s="27">
        <v>0.0375162039533557</v>
      </c>
    </row>
    <row r="4692" ht="15.75" customHeight="1">
      <c r="A4692" s="22">
        <v>888.0</v>
      </c>
      <c r="B4692" s="12" t="s">
        <v>1090</v>
      </c>
      <c r="C4692" s="27">
        <v>2008.0</v>
      </c>
      <c r="D4692" s="27">
        <v>0.0245148140810643</v>
      </c>
    </row>
    <row r="4693" ht="15.75" customHeight="1">
      <c r="A4693" s="22">
        <v>888.0</v>
      </c>
      <c r="B4693" s="12" t="s">
        <v>1090</v>
      </c>
      <c r="C4693" s="27">
        <v>2009.0</v>
      </c>
      <c r="D4693" s="27">
        <v>0.0164652736153927</v>
      </c>
    </row>
    <row r="4694" ht="15.75" customHeight="1">
      <c r="A4694" s="22">
        <v>888.0</v>
      </c>
      <c r="B4694" s="12" t="s">
        <v>1090</v>
      </c>
      <c r="C4694" s="27">
        <v>2010.0</v>
      </c>
      <c r="D4694" s="27">
        <v>0.051877592492855</v>
      </c>
    </row>
    <row r="4695" ht="15.75" customHeight="1">
      <c r="A4695" s="22">
        <v>888.0</v>
      </c>
      <c r="B4695" s="12" t="s">
        <v>1090</v>
      </c>
      <c r="C4695" s="27">
        <v>2011.0</v>
      </c>
      <c r="D4695" s="27">
        <v>0.00970806244156925</v>
      </c>
    </row>
    <row r="4696" ht="15.75" customHeight="1">
      <c r="A4696" s="22">
        <v>888.0</v>
      </c>
      <c r="B4696" s="12" t="s">
        <v>1090</v>
      </c>
      <c r="C4696" s="27">
        <v>2012.0</v>
      </c>
      <c r="D4696" s="27">
        <v>0.041266843244766</v>
      </c>
    </row>
    <row r="4697" ht="15.75" customHeight="1">
      <c r="A4697" s="22">
        <v>888.0</v>
      </c>
      <c r="B4697" s="12" t="s">
        <v>1090</v>
      </c>
      <c r="C4697" s="27">
        <v>2013.0</v>
      </c>
      <c r="D4697" s="27">
        <v>0.0283688693146223</v>
      </c>
    </row>
    <row r="4698" ht="15.75" customHeight="1">
      <c r="A4698" s="22">
        <v>888.0</v>
      </c>
      <c r="B4698" s="12" t="s">
        <v>1090</v>
      </c>
      <c r="C4698" s="27">
        <v>2014.0</v>
      </c>
      <c r="D4698" s="27">
        <v>0.0418821635128736</v>
      </c>
    </row>
    <row r="4699" ht="15.75" customHeight="1">
      <c r="A4699" s="22">
        <v>888.0</v>
      </c>
      <c r="B4699" s="12" t="s">
        <v>1090</v>
      </c>
      <c r="C4699" s="27">
        <v>2015.0</v>
      </c>
      <c r="D4699" s="27">
        <v>0.014590711071389</v>
      </c>
    </row>
    <row r="4700" ht="15.75" customHeight="1">
      <c r="A4700" s="22">
        <v>888.0</v>
      </c>
      <c r="B4700" s="12" t="s">
        <v>1090</v>
      </c>
      <c r="C4700" s="27">
        <v>2016.0</v>
      </c>
      <c r="D4700" s="27">
        <v>0.00996841081876849</v>
      </c>
    </row>
    <row r="4701" ht="15.75" customHeight="1">
      <c r="A4701" s="22">
        <v>888.0</v>
      </c>
      <c r="B4701" s="12" t="s">
        <v>1090</v>
      </c>
      <c r="C4701" s="27">
        <v>2017.0</v>
      </c>
      <c r="D4701" s="27">
        <v>0.0252947318072569</v>
      </c>
    </row>
    <row r="4702" ht="15.75" customHeight="1">
      <c r="A4702" s="22">
        <v>888.0</v>
      </c>
      <c r="B4702" s="12" t="s">
        <v>1090</v>
      </c>
      <c r="C4702" s="27">
        <v>2018.0</v>
      </c>
      <c r="D4702" s="27">
        <v>0.0447575514989255</v>
      </c>
    </row>
    <row r="4703" ht="15.75" customHeight="1">
      <c r="A4703" s="22">
        <v>888.0</v>
      </c>
      <c r="B4703" s="12" t="s">
        <v>1091</v>
      </c>
      <c r="C4703" s="27">
        <v>2000.0</v>
      </c>
      <c r="D4703" s="27">
        <v>0.0234396766477118</v>
      </c>
    </row>
    <row r="4704" ht="15.75" customHeight="1">
      <c r="A4704" s="22">
        <v>888.0</v>
      </c>
      <c r="B4704" s="12" t="s">
        <v>1091</v>
      </c>
      <c r="C4704" s="27">
        <v>2001.0</v>
      </c>
      <c r="D4704" s="27">
        <v>0.0280048849034978</v>
      </c>
    </row>
    <row r="4705" ht="15.75" customHeight="1">
      <c r="A4705" s="22">
        <v>888.0</v>
      </c>
      <c r="B4705" s="12" t="s">
        <v>1091</v>
      </c>
      <c r="C4705" s="27">
        <v>2002.0</v>
      </c>
      <c r="D4705" s="27">
        <v>0.032161944653587</v>
      </c>
    </row>
    <row r="4706" ht="15.75" customHeight="1">
      <c r="A4706" s="22">
        <v>888.0</v>
      </c>
      <c r="B4706" s="12" t="s">
        <v>1091</v>
      </c>
      <c r="C4706" s="27">
        <v>2003.0</v>
      </c>
      <c r="D4706" s="27">
        <v>0.0396102145109463</v>
      </c>
    </row>
    <row r="4707" ht="15.75" customHeight="1">
      <c r="A4707" s="22">
        <v>888.0</v>
      </c>
      <c r="B4707" s="12" t="s">
        <v>1091</v>
      </c>
      <c r="C4707" s="27">
        <v>2004.0</v>
      </c>
      <c r="D4707" s="27">
        <v>0.119806575677218</v>
      </c>
    </row>
    <row r="4708" ht="15.75" customHeight="1">
      <c r="A4708" s="22">
        <v>888.0</v>
      </c>
      <c r="B4708" s="12" t="s">
        <v>1091</v>
      </c>
      <c r="C4708" s="27">
        <v>2005.0</v>
      </c>
      <c r="D4708" s="27">
        <v>0.0369809772812587</v>
      </c>
    </row>
    <row r="4709" ht="15.75" customHeight="1">
      <c r="A4709" s="22">
        <v>888.0</v>
      </c>
      <c r="B4709" s="12" t="s">
        <v>1091</v>
      </c>
      <c r="C4709" s="27">
        <v>2006.0</v>
      </c>
      <c r="D4709" s="27">
        <v>0.0889286391421051</v>
      </c>
    </row>
    <row r="4710" ht="15.75" customHeight="1">
      <c r="A4710" s="22">
        <v>888.0</v>
      </c>
      <c r="B4710" s="12" t="s">
        <v>1091</v>
      </c>
      <c r="C4710" s="27">
        <v>2007.0</v>
      </c>
      <c r="D4710" s="27">
        <v>0.212851462372396</v>
      </c>
    </row>
    <row r="4711" ht="15.75" customHeight="1">
      <c r="A4711" s="22">
        <v>888.0</v>
      </c>
      <c r="B4711" s="12" t="s">
        <v>1091</v>
      </c>
      <c r="C4711" s="27">
        <v>2008.0</v>
      </c>
      <c r="D4711" s="27">
        <v>0.149965737630006</v>
      </c>
    </row>
    <row r="4712" ht="15.75" customHeight="1">
      <c r="A4712" s="22">
        <v>888.0</v>
      </c>
      <c r="B4712" s="12" t="s">
        <v>1091</v>
      </c>
      <c r="C4712" s="27">
        <v>2009.0</v>
      </c>
      <c r="D4712" s="27">
        <v>0.108042156317722</v>
      </c>
    </row>
    <row r="4713" ht="15.75" customHeight="1">
      <c r="A4713" s="22">
        <v>888.0</v>
      </c>
      <c r="B4713" s="12" t="s">
        <v>1091</v>
      </c>
      <c r="C4713" s="27">
        <v>2010.0</v>
      </c>
      <c r="D4713" s="27">
        <v>0.212737708224588</v>
      </c>
    </row>
    <row r="4714" ht="15.75" customHeight="1">
      <c r="A4714" s="22">
        <v>888.0</v>
      </c>
      <c r="B4714" s="12" t="s">
        <v>1091</v>
      </c>
      <c r="C4714" s="27">
        <v>2011.0</v>
      </c>
      <c r="D4714" s="27">
        <v>0.305184634569284</v>
      </c>
    </row>
    <row r="4715" ht="15.75" customHeight="1">
      <c r="A4715" s="22">
        <v>888.0</v>
      </c>
      <c r="B4715" s="12" t="s">
        <v>1091</v>
      </c>
      <c r="C4715" s="27">
        <v>2012.0</v>
      </c>
      <c r="D4715" s="27">
        <v>0.0447216843009139</v>
      </c>
    </row>
    <row r="4716" ht="15.75" customHeight="1">
      <c r="A4716" s="22">
        <v>888.0</v>
      </c>
      <c r="B4716" s="12" t="s">
        <v>1091</v>
      </c>
      <c r="C4716" s="27">
        <v>2013.0</v>
      </c>
      <c r="D4716" s="27">
        <v>0.202039863137425</v>
      </c>
    </row>
    <row r="4717" ht="15.75" customHeight="1">
      <c r="A4717" s="22">
        <v>888.0</v>
      </c>
      <c r="B4717" s="12" t="s">
        <v>1091</v>
      </c>
      <c r="C4717" s="27">
        <v>2014.0</v>
      </c>
      <c r="D4717" s="27">
        <v>0.217297876709799</v>
      </c>
    </row>
    <row r="4718" ht="15.75" customHeight="1">
      <c r="A4718" s="22">
        <v>888.0</v>
      </c>
      <c r="B4718" s="12" t="s">
        <v>1091</v>
      </c>
      <c r="C4718" s="27">
        <v>2015.0</v>
      </c>
      <c r="D4718" s="27">
        <v>0.118396974338535</v>
      </c>
    </row>
    <row r="4719" ht="15.75" customHeight="1">
      <c r="A4719" s="22">
        <v>888.0</v>
      </c>
      <c r="B4719" s="12" t="s">
        <v>1091</v>
      </c>
      <c r="C4719" s="27">
        <v>2016.0</v>
      </c>
      <c r="D4719" s="27">
        <v>0.043917847646333</v>
      </c>
    </row>
    <row r="4720" ht="15.75" customHeight="1">
      <c r="A4720" s="22">
        <v>888.0</v>
      </c>
      <c r="B4720" s="12" t="s">
        <v>1091</v>
      </c>
      <c r="C4720" s="27">
        <v>2017.0</v>
      </c>
      <c r="D4720" s="27">
        <v>0.0929986744407552</v>
      </c>
    </row>
    <row r="4721" ht="15.75" customHeight="1">
      <c r="A4721" s="22">
        <v>888.0</v>
      </c>
      <c r="B4721" s="12" t="s">
        <v>1091</v>
      </c>
      <c r="C4721" s="27">
        <v>2018.0</v>
      </c>
      <c r="D4721" s="27">
        <v>0.0462951100974784</v>
      </c>
    </row>
    <row r="4722" ht="15.75" customHeight="1">
      <c r="A4722" s="22">
        <v>888.0</v>
      </c>
      <c r="B4722" s="12" t="s">
        <v>1093</v>
      </c>
      <c r="C4722" s="27">
        <v>2000.0</v>
      </c>
      <c r="D4722" s="27">
        <v>0.0525372480105826</v>
      </c>
    </row>
    <row r="4723" ht="15.75" customHeight="1">
      <c r="A4723" s="22">
        <v>888.0</v>
      </c>
      <c r="B4723" s="12" t="s">
        <v>1093</v>
      </c>
      <c r="C4723" s="27">
        <v>2001.0</v>
      </c>
      <c r="D4723" s="27">
        <v>0.252567464743908</v>
      </c>
    </row>
    <row r="4724" ht="15.75" customHeight="1">
      <c r="A4724" s="22">
        <v>888.0</v>
      </c>
      <c r="B4724" s="12" t="s">
        <v>1093</v>
      </c>
      <c r="C4724" s="27">
        <v>2002.0</v>
      </c>
      <c r="D4724" s="27">
        <v>0.287005369546842</v>
      </c>
    </row>
    <row r="4725" ht="15.75" customHeight="1">
      <c r="A4725" s="22">
        <v>888.0</v>
      </c>
      <c r="B4725" s="12" t="s">
        <v>1093</v>
      </c>
      <c r="C4725" s="27">
        <v>2003.0</v>
      </c>
      <c r="D4725" s="27">
        <v>0.248068136631583</v>
      </c>
    </row>
    <row r="4726" ht="15.75" customHeight="1">
      <c r="A4726" s="22">
        <v>888.0</v>
      </c>
      <c r="B4726" s="12" t="s">
        <v>1093</v>
      </c>
      <c r="C4726" s="27">
        <v>2004.0</v>
      </c>
      <c r="D4726" s="27">
        <v>0.280710697056639</v>
      </c>
    </row>
    <row r="4727" ht="15.75" customHeight="1">
      <c r="A4727" s="22">
        <v>888.0</v>
      </c>
      <c r="B4727" s="12" t="s">
        <v>1093</v>
      </c>
      <c r="C4727" s="27">
        <v>2005.0</v>
      </c>
      <c r="D4727" s="27">
        <v>0.167184511690771</v>
      </c>
    </row>
    <row r="4728" ht="15.75" customHeight="1">
      <c r="A4728" s="22">
        <v>888.0</v>
      </c>
      <c r="B4728" s="12" t="s">
        <v>1093</v>
      </c>
      <c r="C4728" s="27">
        <v>2006.0</v>
      </c>
      <c r="D4728" s="27">
        <v>0.0730487025807088</v>
      </c>
    </row>
    <row r="4729" ht="15.75" customHeight="1">
      <c r="A4729" s="22">
        <v>888.0</v>
      </c>
      <c r="B4729" s="12" t="s">
        <v>1093</v>
      </c>
      <c r="C4729" s="27">
        <v>2007.0</v>
      </c>
      <c r="D4729" s="27">
        <v>0.268374923042976</v>
      </c>
    </row>
    <row r="4730" ht="15.75" customHeight="1">
      <c r="A4730" s="22">
        <v>888.0</v>
      </c>
      <c r="B4730" s="12" t="s">
        <v>1093</v>
      </c>
      <c r="C4730" s="27">
        <v>2008.0</v>
      </c>
      <c r="D4730" s="27">
        <v>0.140744922961988</v>
      </c>
    </row>
    <row r="4731" ht="15.75" customHeight="1">
      <c r="A4731" s="22">
        <v>888.0</v>
      </c>
      <c r="B4731" s="12" t="s">
        <v>1093</v>
      </c>
      <c r="C4731" s="27">
        <v>2009.0</v>
      </c>
      <c r="D4731" s="27">
        <v>0.115337376277762</v>
      </c>
    </row>
    <row r="4732" ht="15.75" customHeight="1">
      <c r="A4732" s="22">
        <v>888.0</v>
      </c>
      <c r="B4732" s="12" t="s">
        <v>1093</v>
      </c>
      <c r="C4732" s="27">
        <v>2010.0</v>
      </c>
      <c r="D4732" s="27">
        <v>0.129957678404661</v>
      </c>
    </row>
    <row r="4733" ht="15.75" customHeight="1">
      <c r="A4733" s="22">
        <v>888.0</v>
      </c>
      <c r="B4733" s="12" t="s">
        <v>1093</v>
      </c>
      <c r="C4733" s="27">
        <v>2011.0</v>
      </c>
      <c r="D4733" s="27">
        <v>0.0716893259479438</v>
      </c>
    </row>
    <row r="4734" ht="15.75" customHeight="1">
      <c r="A4734" s="22">
        <v>888.0</v>
      </c>
      <c r="B4734" s="12" t="s">
        <v>1093</v>
      </c>
      <c r="C4734" s="27">
        <v>2012.0</v>
      </c>
      <c r="D4734" s="27">
        <v>0.115317933906477</v>
      </c>
    </row>
    <row r="4735" ht="15.75" customHeight="1">
      <c r="A4735" s="22">
        <v>888.0</v>
      </c>
      <c r="B4735" s="12" t="s">
        <v>1093</v>
      </c>
      <c r="C4735" s="27">
        <v>2013.0</v>
      </c>
      <c r="D4735" s="27">
        <v>0.159694470860551</v>
      </c>
    </row>
    <row r="4736" ht="15.75" customHeight="1">
      <c r="A4736" s="22">
        <v>888.0</v>
      </c>
      <c r="B4736" s="12" t="s">
        <v>1093</v>
      </c>
      <c r="C4736" s="27">
        <v>2014.0</v>
      </c>
      <c r="D4736" s="27">
        <v>0.123654297306726</v>
      </c>
    </row>
    <row r="4737" ht="15.75" customHeight="1">
      <c r="A4737" s="22">
        <v>888.0</v>
      </c>
      <c r="B4737" s="12" t="s">
        <v>1093</v>
      </c>
      <c r="C4737" s="27">
        <v>2015.0</v>
      </c>
      <c r="D4737" s="27">
        <v>0.13515256988976</v>
      </c>
    </row>
    <row r="4738" ht="15.75" customHeight="1">
      <c r="A4738" s="22">
        <v>888.0</v>
      </c>
      <c r="B4738" s="12" t="s">
        <v>1093</v>
      </c>
      <c r="C4738" s="27">
        <v>2016.0</v>
      </c>
      <c r="D4738" s="27">
        <v>0.0987904743491845</v>
      </c>
    </row>
    <row r="4739" ht="15.75" customHeight="1">
      <c r="A4739" s="22">
        <v>888.0</v>
      </c>
      <c r="B4739" s="12" t="s">
        <v>1093</v>
      </c>
      <c r="C4739" s="27">
        <v>2017.0</v>
      </c>
      <c r="D4739" s="27">
        <v>0.0905632136997995</v>
      </c>
    </row>
    <row r="4740" ht="15.75" customHeight="1">
      <c r="A4740" s="22">
        <v>888.0</v>
      </c>
      <c r="B4740" s="12" t="s">
        <v>1093</v>
      </c>
      <c r="C4740" s="27">
        <v>2018.0</v>
      </c>
      <c r="D4740" s="27">
        <v>0.0749900470439693</v>
      </c>
    </row>
    <row r="4741" ht="15.75" customHeight="1">
      <c r="A4741" s="22">
        <v>888.0</v>
      </c>
      <c r="B4741" s="12" t="s">
        <v>1094</v>
      </c>
      <c r="C4741" s="27">
        <v>2000.0</v>
      </c>
      <c r="D4741" s="27">
        <v>0.331824230335903</v>
      </c>
    </row>
    <row r="4742" ht="15.75" customHeight="1">
      <c r="A4742" s="22">
        <v>888.0</v>
      </c>
      <c r="B4742" s="12" t="s">
        <v>1094</v>
      </c>
      <c r="C4742" s="27">
        <v>2001.0</v>
      </c>
      <c r="D4742" s="27">
        <v>0.269464131744764</v>
      </c>
    </row>
    <row r="4743" ht="15.75" customHeight="1">
      <c r="A4743" s="22">
        <v>888.0</v>
      </c>
      <c r="B4743" s="12" t="s">
        <v>1094</v>
      </c>
      <c r="C4743" s="27">
        <v>2002.0</v>
      </c>
      <c r="D4743" s="27">
        <v>0.438271199301854</v>
      </c>
    </row>
    <row r="4744" ht="15.75" customHeight="1">
      <c r="A4744" s="22">
        <v>888.0</v>
      </c>
      <c r="B4744" s="12" t="s">
        <v>1094</v>
      </c>
      <c r="C4744" s="27">
        <v>2003.0</v>
      </c>
      <c r="D4744" s="27">
        <v>0.244567370281874</v>
      </c>
    </row>
    <row r="4745" ht="15.75" customHeight="1">
      <c r="A4745" s="22">
        <v>888.0</v>
      </c>
      <c r="B4745" s="12" t="s">
        <v>1094</v>
      </c>
      <c r="C4745" s="27">
        <v>2004.0</v>
      </c>
      <c r="D4745" s="27">
        <v>0.120607292843201</v>
      </c>
    </row>
    <row r="4746" ht="15.75" customHeight="1">
      <c r="A4746" s="22">
        <v>888.0</v>
      </c>
      <c r="B4746" s="12" t="s">
        <v>1094</v>
      </c>
      <c r="C4746" s="27">
        <v>2005.0</v>
      </c>
      <c r="D4746" s="27">
        <v>0.158032551522016</v>
      </c>
    </row>
    <row r="4747" ht="15.75" customHeight="1">
      <c r="A4747" s="22">
        <v>888.0</v>
      </c>
      <c r="B4747" s="12" t="s">
        <v>1094</v>
      </c>
      <c r="C4747" s="27">
        <v>2006.0</v>
      </c>
      <c r="D4747" s="27">
        <v>0.213435675884934</v>
      </c>
    </row>
    <row r="4748" ht="15.75" customHeight="1">
      <c r="A4748" s="22">
        <v>888.0</v>
      </c>
      <c r="B4748" s="12" t="s">
        <v>1094</v>
      </c>
      <c r="C4748" s="27">
        <v>2007.0</v>
      </c>
      <c r="D4748" s="27">
        <v>0.319578073124114</v>
      </c>
    </row>
    <row r="4749" ht="15.75" customHeight="1">
      <c r="A4749" s="22">
        <v>888.0</v>
      </c>
      <c r="B4749" s="12" t="s">
        <v>1094</v>
      </c>
      <c r="C4749" s="27">
        <v>2008.0</v>
      </c>
      <c r="D4749" s="27">
        <v>0.29593638671359</v>
      </c>
    </row>
    <row r="4750" ht="15.75" customHeight="1">
      <c r="A4750" s="22">
        <v>888.0</v>
      </c>
      <c r="B4750" s="12" t="s">
        <v>1094</v>
      </c>
      <c r="C4750" s="27">
        <v>2009.0</v>
      </c>
      <c r="D4750" s="27">
        <v>0.434874182522299</v>
      </c>
    </row>
    <row r="4751" ht="15.75" customHeight="1">
      <c r="A4751" s="22">
        <v>888.0</v>
      </c>
      <c r="B4751" s="12" t="s">
        <v>1094</v>
      </c>
      <c r="C4751" s="27">
        <v>2010.0</v>
      </c>
      <c r="D4751" s="27">
        <v>0.423610826426856</v>
      </c>
    </row>
    <row r="4752" ht="15.75" customHeight="1">
      <c r="A4752" s="22">
        <v>888.0</v>
      </c>
      <c r="B4752" s="12" t="s">
        <v>1094</v>
      </c>
      <c r="C4752" s="27">
        <v>2011.0</v>
      </c>
      <c r="D4752" s="27">
        <v>0.555529459653147</v>
      </c>
    </row>
    <row r="4753" ht="15.75" customHeight="1">
      <c r="A4753" s="22">
        <v>888.0</v>
      </c>
      <c r="B4753" s="12" t="s">
        <v>1094</v>
      </c>
      <c r="C4753" s="27">
        <v>2012.0</v>
      </c>
      <c r="D4753" s="27">
        <v>0.248398152725916</v>
      </c>
    </row>
    <row r="4754" ht="15.75" customHeight="1">
      <c r="A4754" s="22">
        <v>888.0</v>
      </c>
      <c r="B4754" s="12" t="s">
        <v>1094</v>
      </c>
      <c r="C4754" s="27">
        <v>2013.0</v>
      </c>
      <c r="D4754" s="27">
        <v>0.442844311250366</v>
      </c>
    </row>
    <row r="4755" ht="15.75" customHeight="1">
      <c r="A4755" s="22">
        <v>888.0</v>
      </c>
      <c r="B4755" s="12" t="s">
        <v>1094</v>
      </c>
      <c r="C4755" s="27">
        <v>2014.0</v>
      </c>
      <c r="D4755" s="27">
        <v>0.25896634183875</v>
      </c>
    </row>
    <row r="4756" ht="15.75" customHeight="1">
      <c r="A4756" s="22">
        <v>888.0</v>
      </c>
      <c r="B4756" s="12" t="s">
        <v>1094</v>
      </c>
      <c r="C4756" s="27">
        <v>2015.0</v>
      </c>
      <c r="D4756" s="27">
        <v>0.153349506839157</v>
      </c>
    </row>
    <row r="4757" ht="15.75" customHeight="1">
      <c r="A4757" s="22">
        <v>888.0</v>
      </c>
      <c r="B4757" s="12" t="s">
        <v>1094</v>
      </c>
      <c r="C4757" s="27">
        <v>2016.0</v>
      </c>
      <c r="D4757" s="27">
        <v>0.108567829371126</v>
      </c>
    </row>
    <row r="4758" ht="15.75" customHeight="1">
      <c r="A4758" s="22">
        <v>888.0</v>
      </c>
      <c r="B4758" s="12" t="s">
        <v>1094</v>
      </c>
      <c r="C4758" s="27">
        <v>2017.0</v>
      </c>
      <c r="D4758" s="27">
        <v>0.216713170409718</v>
      </c>
    </row>
    <row r="4759" ht="15.75" customHeight="1">
      <c r="A4759" s="22">
        <v>888.0</v>
      </c>
      <c r="B4759" s="12" t="s">
        <v>1094</v>
      </c>
      <c r="C4759" s="27">
        <v>2018.0</v>
      </c>
      <c r="D4759" s="27">
        <v>0.184484252174358</v>
      </c>
    </row>
    <row r="4760" ht="15.75" customHeight="1">
      <c r="A4760" s="22">
        <v>888.0</v>
      </c>
      <c r="B4760" s="12" t="s">
        <v>1095</v>
      </c>
      <c r="C4760" s="27">
        <v>2000.0</v>
      </c>
      <c r="D4760" s="27">
        <v>0.388590924513715</v>
      </c>
    </row>
    <row r="4761" ht="15.75" customHeight="1">
      <c r="A4761" s="22">
        <v>888.0</v>
      </c>
      <c r="B4761" s="12" t="s">
        <v>1095</v>
      </c>
      <c r="C4761" s="27">
        <v>2001.0</v>
      </c>
      <c r="D4761" s="27">
        <v>0.168585890437384</v>
      </c>
    </row>
    <row r="4762" ht="15.75" customHeight="1">
      <c r="A4762" s="22">
        <v>888.0</v>
      </c>
      <c r="B4762" s="12" t="s">
        <v>1095</v>
      </c>
      <c r="C4762" s="27">
        <v>2002.0</v>
      </c>
      <c r="D4762" s="27">
        <v>0.225614677327914</v>
      </c>
    </row>
    <row r="4763" ht="15.75" customHeight="1">
      <c r="A4763" s="22">
        <v>888.0</v>
      </c>
      <c r="B4763" s="12" t="s">
        <v>1095</v>
      </c>
      <c r="C4763" s="27">
        <v>2003.0</v>
      </c>
      <c r="D4763" s="27">
        <v>0.140471507301437</v>
      </c>
    </row>
    <row r="4764" ht="15.75" customHeight="1">
      <c r="A4764" s="22">
        <v>888.0</v>
      </c>
      <c r="B4764" s="12" t="s">
        <v>1095</v>
      </c>
      <c r="C4764" s="27">
        <v>2004.0</v>
      </c>
      <c r="D4764" s="27">
        <v>0.137345486514268</v>
      </c>
    </row>
    <row r="4765" ht="15.75" customHeight="1">
      <c r="A4765" s="22">
        <v>888.0</v>
      </c>
      <c r="B4765" s="12" t="s">
        <v>1095</v>
      </c>
      <c r="C4765" s="27">
        <v>2005.0</v>
      </c>
      <c r="D4765" s="27">
        <v>0.181414730457043</v>
      </c>
    </row>
    <row r="4766" ht="15.75" customHeight="1">
      <c r="A4766" s="22">
        <v>888.0</v>
      </c>
      <c r="B4766" s="12" t="s">
        <v>1095</v>
      </c>
      <c r="C4766" s="27">
        <v>2006.0</v>
      </c>
      <c r="D4766" s="27">
        <v>0.0959683161768713</v>
      </c>
    </row>
    <row r="4767" ht="15.75" customHeight="1">
      <c r="A4767" s="22">
        <v>888.0</v>
      </c>
      <c r="B4767" s="12" t="s">
        <v>1095</v>
      </c>
      <c r="C4767" s="27">
        <v>2007.0</v>
      </c>
      <c r="D4767" s="27">
        <v>0.260856760724452</v>
      </c>
    </row>
    <row r="4768" ht="15.75" customHeight="1">
      <c r="A4768" s="22">
        <v>888.0</v>
      </c>
      <c r="B4768" s="12" t="s">
        <v>1095</v>
      </c>
      <c r="C4768" s="27">
        <v>2008.0</v>
      </c>
      <c r="D4768" s="27">
        <v>0.214824426951165</v>
      </c>
    </row>
    <row r="4769" ht="15.75" customHeight="1">
      <c r="A4769" s="22">
        <v>888.0</v>
      </c>
      <c r="B4769" s="12" t="s">
        <v>1095</v>
      </c>
      <c r="C4769" s="27">
        <v>2009.0</v>
      </c>
      <c r="D4769" s="27">
        <v>0.241105159924613</v>
      </c>
    </row>
    <row r="4770" ht="15.75" customHeight="1">
      <c r="A4770" s="22">
        <v>888.0</v>
      </c>
      <c r="B4770" s="12" t="s">
        <v>1095</v>
      </c>
      <c r="C4770" s="27">
        <v>2010.0</v>
      </c>
      <c r="D4770" s="27">
        <v>0.101125641759606</v>
      </c>
    </row>
    <row r="4771" ht="15.75" customHeight="1">
      <c r="A4771" s="22">
        <v>888.0</v>
      </c>
      <c r="B4771" s="12" t="s">
        <v>1095</v>
      </c>
      <c r="C4771" s="27">
        <v>2011.0</v>
      </c>
      <c r="D4771" s="27">
        <v>0.125983754667049</v>
      </c>
    </row>
    <row r="4772" ht="15.75" customHeight="1">
      <c r="A4772" s="22">
        <v>888.0</v>
      </c>
      <c r="B4772" s="12" t="s">
        <v>1095</v>
      </c>
      <c r="C4772" s="27">
        <v>2012.0</v>
      </c>
      <c r="D4772" s="27">
        <v>0.179172556366682</v>
      </c>
    </row>
    <row r="4773" ht="15.75" customHeight="1">
      <c r="A4773" s="22">
        <v>888.0</v>
      </c>
      <c r="B4773" s="12" t="s">
        <v>1095</v>
      </c>
      <c r="C4773" s="27">
        <v>2013.0</v>
      </c>
      <c r="D4773" s="27">
        <v>0.2447812457904</v>
      </c>
    </row>
    <row r="4774" ht="15.75" customHeight="1">
      <c r="A4774" s="22">
        <v>888.0</v>
      </c>
      <c r="B4774" s="12" t="s">
        <v>1095</v>
      </c>
      <c r="C4774" s="27">
        <v>2014.0</v>
      </c>
      <c r="D4774" s="27">
        <v>0.182218296775537</v>
      </c>
    </row>
    <row r="4775" ht="15.75" customHeight="1">
      <c r="A4775" s="22">
        <v>888.0</v>
      </c>
      <c r="B4775" s="12" t="s">
        <v>1095</v>
      </c>
      <c r="C4775" s="27">
        <v>2015.0</v>
      </c>
      <c r="D4775" s="27">
        <v>0.136012070597818</v>
      </c>
    </row>
    <row r="4776" ht="15.75" customHeight="1">
      <c r="A4776" s="22">
        <v>888.0</v>
      </c>
      <c r="B4776" s="12" t="s">
        <v>1095</v>
      </c>
      <c r="C4776" s="27">
        <v>2016.0</v>
      </c>
      <c r="D4776" s="27">
        <v>0.108818989818957</v>
      </c>
    </row>
    <row r="4777" ht="15.75" customHeight="1">
      <c r="A4777" s="22">
        <v>888.0</v>
      </c>
      <c r="B4777" s="12" t="s">
        <v>1095</v>
      </c>
      <c r="C4777" s="27">
        <v>2017.0</v>
      </c>
      <c r="D4777" s="27">
        <v>0.252344834847812</v>
      </c>
    </row>
    <row r="4778" ht="15.75" customHeight="1">
      <c r="A4778" s="22">
        <v>888.0</v>
      </c>
      <c r="B4778" s="12" t="s">
        <v>1095</v>
      </c>
      <c r="C4778" s="27">
        <v>2018.0</v>
      </c>
      <c r="D4778" s="27">
        <v>0.150930338879413</v>
      </c>
    </row>
    <row r="4779" ht="15.75" customHeight="1">
      <c r="A4779" s="22">
        <v>888.0</v>
      </c>
      <c r="B4779" s="12" t="s">
        <v>1096</v>
      </c>
      <c r="C4779" s="27">
        <v>2000.0</v>
      </c>
      <c r="D4779" s="27">
        <v>70.1983319532013</v>
      </c>
    </row>
    <row r="4780" ht="15.75" customHeight="1">
      <c r="A4780" s="22">
        <v>888.0</v>
      </c>
      <c r="B4780" s="12" t="s">
        <v>1096</v>
      </c>
      <c r="C4780" s="27">
        <v>2001.0</v>
      </c>
      <c r="D4780" s="27">
        <v>35.8467793655145</v>
      </c>
    </row>
    <row r="4781" ht="15.75" customHeight="1">
      <c r="A4781" s="22">
        <v>888.0</v>
      </c>
      <c r="B4781" s="12" t="s">
        <v>1096</v>
      </c>
      <c r="C4781" s="27">
        <v>2002.0</v>
      </c>
      <c r="D4781" s="27">
        <v>20.1273900641687</v>
      </c>
    </row>
    <row r="4782" ht="15.75" customHeight="1">
      <c r="A4782" s="22">
        <v>888.0</v>
      </c>
      <c r="B4782" s="12" t="s">
        <v>1096</v>
      </c>
      <c r="C4782" s="27">
        <v>2003.0</v>
      </c>
      <c r="D4782" s="27">
        <v>16.9303724090266</v>
      </c>
    </row>
    <row r="4783" ht="15.75" customHeight="1">
      <c r="A4783" s="22">
        <v>888.0</v>
      </c>
      <c r="B4783" s="12" t="s">
        <v>1096</v>
      </c>
      <c r="C4783" s="27">
        <v>2004.0</v>
      </c>
      <c r="D4783" s="27">
        <v>18.1555976636435</v>
      </c>
    </row>
    <row r="4784" ht="15.75" customHeight="1">
      <c r="A4784" s="22">
        <v>888.0</v>
      </c>
      <c r="B4784" s="12" t="s">
        <v>1096</v>
      </c>
      <c r="C4784" s="27">
        <v>2005.0</v>
      </c>
      <c r="D4784" s="27">
        <v>25.1937096763207</v>
      </c>
    </row>
    <row r="4785" ht="15.75" customHeight="1">
      <c r="A4785" s="22">
        <v>888.0</v>
      </c>
      <c r="B4785" s="12" t="s">
        <v>1096</v>
      </c>
      <c r="C4785" s="27">
        <v>2006.0</v>
      </c>
      <c r="D4785" s="27">
        <v>10.793247756065</v>
      </c>
    </row>
    <row r="4786" ht="15.75" customHeight="1">
      <c r="A4786" s="22">
        <v>888.0</v>
      </c>
      <c r="B4786" s="12" t="s">
        <v>1096</v>
      </c>
      <c r="C4786" s="27">
        <v>2007.0</v>
      </c>
      <c r="D4786" s="27">
        <v>17.516053989508</v>
      </c>
    </row>
    <row r="4787" ht="15.75" customHeight="1">
      <c r="A4787" s="22">
        <v>888.0</v>
      </c>
      <c r="B4787" s="12" t="s">
        <v>1096</v>
      </c>
      <c r="C4787" s="27">
        <v>2008.0</v>
      </c>
      <c r="D4787" s="27">
        <v>26.0744148897949</v>
      </c>
    </row>
    <row r="4788" ht="15.75" customHeight="1">
      <c r="A4788" s="22">
        <v>888.0</v>
      </c>
      <c r="B4788" s="12" t="s">
        <v>1096</v>
      </c>
      <c r="C4788" s="27">
        <v>2009.0</v>
      </c>
      <c r="D4788" s="27">
        <v>28.1157219260529</v>
      </c>
    </row>
    <row r="4789" ht="15.75" customHeight="1">
      <c r="A4789" s="22">
        <v>888.0</v>
      </c>
      <c r="B4789" s="12" t="s">
        <v>1096</v>
      </c>
      <c r="C4789" s="27">
        <v>2010.0</v>
      </c>
      <c r="D4789" s="27">
        <v>11.4564152062401</v>
      </c>
    </row>
    <row r="4790" ht="15.75" customHeight="1">
      <c r="A4790" s="22">
        <v>888.0</v>
      </c>
      <c r="B4790" s="12" t="s">
        <v>1096</v>
      </c>
      <c r="C4790" s="27">
        <v>2011.0</v>
      </c>
      <c r="D4790" s="27">
        <v>17.5335212324297</v>
      </c>
    </row>
    <row r="4791" ht="15.75" customHeight="1">
      <c r="A4791" s="22">
        <v>888.0</v>
      </c>
      <c r="B4791" s="12" t="s">
        <v>1096</v>
      </c>
      <c r="C4791" s="27">
        <v>2012.0</v>
      </c>
      <c r="D4791" s="27">
        <v>12.0014323970123</v>
      </c>
    </row>
    <row r="4792" ht="15.75" customHeight="1">
      <c r="A4792" s="22">
        <v>888.0</v>
      </c>
      <c r="B4792" s="12" t="s">
        <v>1096</v>
      </c>
      <c r="C4792" s="27">
        <v>2013.0</v>
      </c>
      <c r="D4792" s="27">
        <v>26.3101037950419</v>
      </c>
    </row>
    <row r="4793" ht="15.75" customHeight="1">
      <c r="A4793" s="22">
        <v>888.0</v>
      </c>
      <c r="B4793" s="12" t="s">
        <v>1096</v>
      </c>
      <c r="C4793" s="27">
        <v>2014.0</v>
      </c>
      <c r="D4793" s="27">
        <v>29.3920301934599</v>
      </c>
    </row>
    <row r="4794" ht="15.75" customHeight="1">
      <c r="A4794" s="22">
        <v>888.0</v>
      </c>
      <c r="B4794" s="12" t="s">
        <v>1096</v>
      </c>
      <c r="C4794" s="27">
        <v>2015.0</v>
      </c>
      <c r="D4794" s="27">
        <v>14.9323248927652</v>
      </c>
    </row>
    <row r="4795" ht="15.75" customHeight="1">
      <c r="A4795" s="22">
        <v>888.0</v>
      </c>
      <c r="B4795" s="12" t="s">
        <v>1096</v>
      </c>
      <c r="C4795" s="27">
        <v>2016.0</v>
      </c>
      <c r="D4795" s="27">
        <v>15.7571772497198</v>
      </c>
    </row>
    <row r="4796" ht="15.75" customHeight="1">
      <c r="A4796" s="22">
        <v>888.0</v>
      </c>
      <c r="B4796" s="12" t="s">
        <v>1096</v>
      </c>
      <c r="C4796" s="27">
        <v>2017.0</v>
      </c>
      <c r="D4796" s="27">
        <v>22.7585995693218</v>
      </c>
    </row>
    <row r="4797" ht="15.75" customHeight="1">
      <c r="A4797" s="22">
        <v>888.0</v>
      </c>
      <c r="B4797" s="12" t="s">
        <v>1096</v>
      </c>
      <c r="C4797" s="27">
        <v>2018.0</v>
      </c>
      <c r="D4797" s="27">
        <v>13.9453601531385</v>
      </c>
    </row>
    <row r="4798" ht="15.75" customHeight="1">
      <c r="A4798" s="22">
        <v>888.0</v>
      </c>
      <c r="B4798" s="12" t="s">
        <v>1058</v>
      </c>
      <c r="C4798" s="27">
        <v>2002.0</v>
      </c>
      <c r="D4798" s="27">
        <v>0.594903852572426</v>
      </c>
    </row>
    <row r="4799" ht="15.75" customHeight="1">
      <c r="A4799" s="22">
        <v>888.0</v>
      </c>
      <c r="B4799" s="12" t="s">
        <v>1058</v>
      </c>
      <c r="C4799" s="27">
        <v>2003.0</v>
      </c>
      <c r="D4799" s="27">
        <v>1.05111349534253</v>
      </c>
    </row>
    <row r="4800" ht="15.75" customHeight="1">
      <c r="A4800" s="22">
        <v>888.0</v>
      </c>
      <c r="B4800" s="12" t="s">
        <v>1058</v>
      </c>
      <c r="C4800" s="27">
        <v>2004.0</v>
      </c>
      <c r="D4800" s="27">
        <v>1.46574133090081</v>
      </c>
    </row>
    <row r="4801" ht="15.75" customHeight="1">
      <c r="A4801" s="22">
        <v>888.0</v>
      </c>
      <c r="B4801" s="12" t="s">
        <v>1058</v>
      </c>
      <c r="C4801" s="27">
        <v>2005.0</v>
      </c>
      <c r="D4801" s="27">
        <v>1.12600911797714</v>
      </c>
    </row>
    <row r="4802" ht="15.75" customHeight="1">
      <c r="A4802" s="22">
        <v>888.0</v>
      </c>
      <c r="B4802" s="12" t="s">
        <v>1058</v>
      </c>
      <c r="C4802" s="27">
        <v>2006.0</v>
      </c>
      <c r="D4802" s="27">
        <v>1.55661796235914</v>
      </c>
    </row>
    <row r="4803" ht="15.75" customHeight="1">
      <c r="A4803" s="22">
        <v>888.0</v>
      </c>
      <c r="B4803" s="12" t="s">
        <v>1058</v>
      </c>
      <c r="C4803" s="27">
        <v>2007.0</v>
      </c>
      <c r="D4803" s="27">
        <v>1.09843447208431</v>
      </c>
    </row>
    <row r="4804" ht="15.75" customHeight="1">
      <c r="A4804" s="22">
        <v>888.0</v>
      </c>
      <c r="B4804" s="12" t="s">
        <v>1058</v>
      </c>
      <c r="C4804" s="27">
        <v>2008.0</v>
      </c>
      <c r="D4804" s="27">
        <v>1.09611741200417</v>
      </c>
    </row>
    <row r="4805" ht="15.75" customHeight="1">
      <c r="A4805" s="22">
        <v>888.0</v>
      </c>
      <c r="B4805" s="12" t="s">
        <v>1058</v>
      </c>
      <c r="C4805" s="27">
        <v>2009.0</v>
      </c>
      <c r="D4805" s="27">
        <v>0.480780563453878</v>
      </c>
    </row>
    <row r="4806" ht="15.75" customHeight="1">
      <c r="A4806" s="22">
        <v>888.0</v>
      </c>
      <c r="B4806" s="12" t="s">
        <v>1058</v>
      </c>
      <c r="C4806" s="27">
        <v>2010.0</v>
      </c>
      <c r="D4806" s="27">
        <v>0.786349235462631</v>
      </c>
    </row>
    <row r="4807" ht="15.75" customHeight="1">
      <c r="A4807" s="22">
        <v>888.0</v>
      </c>
      <c r="B4807" s="12" t="s">
        <v>1058</v>
      </c>
      <c r="C4807" s="27">
        <v>2011.0</v>
      </c>
      <c r="D4807" s="27">
        <v>0.798423963364753</v>
      </c>
    </row>
    <row r="4808" ht="15.75" customHeight="1">
      <c r="A4808" s="22">
        <v>888.0</v>
      </c>
      <c r="B4808" s="12" t="s">
        <v>1058</v>
      </c>
      <c r="C4808" s="27">
        <v>2012.0</v>
      </c>
      <c r="D4808" s="27">
        <v>0.842852250603638</v>
      </c>
    </row>
    <row r="4809" ht="15.75" customHeight="1">
      <c r="A4809" s="22">
        <v>888.0</v>
      </c>
      <c r="B4809" s="12" t="s">
        <v>1058</v>
      </c>
      <c r="C4809" s="27">
        <v>2013.0</v>
      </c>
      <c r="D4809" s="27">
        <v>1.07204572144769</v>
      </c>
    </row>
    <row r="4810" ht="15.75" customHeight="1">
      <c r="A4810" s="22">
        <v>888.0</v>
      </c>
      <c r="B4810" s="12" t="s">
        <v>1058</v>
      </c>
      <c r="C4810" s="27">
        <v>2014.0</v>
      </c>
      <c r="D4810" s="27">
        <v>1.4679087290654</v>
      </c>
    </row>
    <row r="4811" ht="15.75" customHeight="1">
      <c r="A4811" s="22">
        <v>888.0</v>
      </c>
      <c r="B4811" s="12" t="s">
        <v>1058</v>
      </c>
      <c r="C4811" s="27">
        <v>2015.0</v>
      </c>
      <c r="D4811" s="27">
        <v>1.04802339139958</v>
      </c>
    </row>
    <row r="4812" ht="15.75" customHeight="1">
      <c r="A4812" s="22">
        <v>888.0</v>
      </c>
      <c r="B4812" s="12" t="s">
        <v>1058</v>
      </c>
      <c r="C4812" s="27">
        <v>2016.0</v>
      </c>
      <c r="D4812" s="27">
        <v>0.773755357506875</v>
      </c>
    </row>
    <row r="4813" ht="15.75" customHeight="1">
      <c r="A4813" s="22">
        <v>888.0</v>
      </c>
      <c r="B4813" s="12" t="s">
        <v>1058</v>
      </c>
      <c r="C4813" s="27">
        <v>2017.0</v>
      </c>
      <c r="D4813" s="27">
        <v>1.15516994531285</v>
      </c>
    </row>
    <row r="4814" ht="15.75" customHeight="1">
      <c r="A4814" s="22">
        <v>888.0</v>
      </c>
      <c r="B4814" s="12" t="s">
        <v>1058</v>
      </c>
      <c r="C4814" s="27">
        <v>2018.0</v>
      </c>
      <c r="D4814" s="27">
        <v>1.00339710610112</v>
      </c>
    </row>
    <row r="4815" ht="15.75" customHeight="1">
      <c r="A4815" s="22">
        <v>888.0</v>
      </c>
      <c r="B4815" s="12" t="s">
        <v>1097</v>
      </c>
      <c r="C4815" s="27">
        <v>2000.0</v>
      </c>
      <c r="D4815" s="27">
        <v>100.43474043244</v>
      </c>
    </row>
    <row r="4816" ht="15.75" customHeight="1">
      <c r="A4816" s="22">
        <v>888.0</v>
      </c>
      <c r="B4816" s="12" t="s">
        <v>1097</v>
      </c>
      <c r="C4816" s="27">
        <v>2001.0</v>
      </c>
      <c r="D4816" s="27">
        <v>80.6834569851323</v>
      </c>
    </row>
    <row r="4817" ht="15.75" customHeight="1">
      <c r="A4817" s="22">
        <v>888.0</v>
      </c>
      <c r="B4817" s="12" t="s">
        <v>1097</v>
      </c>
      <c r="C4817" s="27">
        <v>2002.0</v>
      </c>
      <c r="D4817" s="27">
        <v>63.1696293806739</v>
      </c>
    </row>
    <row r="4818" ht="15.75" customHeight="1">
      <c r="A4818" s="22">
        <v>888.0</v>
      </c>
      <c r="B4818" s="12" t="s">
        <v>1097</v>
      </c>
      <c r="C4818" s="27">
        <v>2003.0</v>
      </c>
      <c r="D4818" s="27">
        <v>75.9142075293036</v>
      </c>
    </row>
    <row r="4819" ht="15.75" customHeight="1">
      <c r="A4819" s="22">
        <v>888.0</v>
      </c>
      <c r="B4819" s="12" t="s">
        <v>1097</v>
      </c>
      <c r="C4819" s="27">
        <v>2004.0</v>
      </c>
      <c r="D4819" s="27">
        <v>118.683734306114</v>
      </c>
    </row>
    <row r="4820" ht="15.75" customHeight="1">
      <c r="A4820" s="22">
        <v>888.0</v>
      </c>
      <c r="B4820" s="12" t="s">
        <v>1097</v>
      </c>
      <c r="C4820" s="27">
        <v>2005.0</v>
      </c>
      <c r="D4820" s="27">
        <v>56.7077096419659</v>
      </c>
    </row>
    <row r="4821" ht="15.75" customHeight="1">
      <c r="A4821" s="22">
        <v>888.0</v>
      </c>
      <c r="B4821" s="12" t="s">
        <v>1097</v>
      </c>
      <c r="C4821" s="27">
        <v>2006.0</v>
      </c>
      <c r="D4821" s="27">
        <v>61.3618788451927</v>
      </c>
    </row>
    <row r="4822" ht="15.75" customHeight="1">
      <c r="A4822" s="22">
        <v>888.0</v>
      </c>
      <c r="B4822" s="12" t="s">
        <v>1097</v>
      </c>
      <c r="C4822" s="27">
        <v>2007.0</v>
      </c>
      <c r="D4822" s="27">
        <v>70.3808940020094</v>
      </c>
    </row>
    <row r="4823" ht="15.75" customHeight="1">
      <c r="A4823" s="22">
        <v>888.0</v>
      </c>
      <c r="B4823" s="12" t="s">
        <v>1097</v>
      </c>
      <c r="C4823" s="27">
        <v>2008.0</v>
      </c>
      <c r="D4823" s="27">
        <v>92.1093074612248</v>
      </c>
    </row>
    <row r="4824" ht="15.75" customHeight="1">
      <c r="A4824" s="22">
        <v>888.0</v>
      </c>
      <c r="B4824" s="12" t="s">
        <v>1097</v>
      </c>
      <c r="C4824" s="27">
        <v>2009.0</v>
      </c>
      <c r="D4824" s="27">
        <v>69.8583904172681</v>
      </c>
    </row>
    <row r="4825" ht="15.75" customHeight="1">
      <c r="A4825" s="22">
        <v>888.0</v>
      </c>
      <c r="B4825" s="12" t="s">
        <v>1097</v>
      </c>
      <c r="C4825" s="27">
        <v>2010.0</v>
      </c>
      <c r="D4825" s="27">
        <v>53.7833638706637</v>
      </c>
    </row>
    <row r="4826" ht="15.75" customHeight="1">
      <c r="A4826" s="22">
        <v>888.0</v>
      </c>
      <c r="B4826" s="12" t="s">
        <v>1097</v>
      </c>
      <c r="C4826" s="27">
        <v>2011.0</v>
      </c>
      <c r="D4826" s="27">
        <v>57.2963633611087</v>
      </c>
    </row>
    <row r="4827" ht="15.75" customHeight="1">
      <c r="A4827" s="22">
        <v>888.0</v>
      </c>
      <c r="B4827" s="12" t="s">
        <v>1097</v>
      </c>
      <c r="C4827" s="27">
        <v>2012.0</v>
      </c>
      <c r="D4827" s="27">
        <v>60.0669293878734</v>
      </c>
    </row>
    <row r="4828" ht="15.75" customHeight="1">
      <c r="A4828" s="22">
        <v>888.0</v>
      </c>
      <c r="B4828" s="12" t="s">
        <v>1097</v>
      </c>
      <c r="C4828" s="27">
        <v>2013.0</v>
      </c>
      <c r="D4828" s="27">
        <v>81.5829842086084</v>
      </c>
    </row>
    <row r="4829" ht="15.75" customHeight="1">
      <c r="A4829" s="22">
        <v>888.0</v>
      </c>
      <c r="B4829" s="12" t="s">
        <v>1097</v>
      </c>
      <c r="C4829" s="27">
        <v>2014.0</v>
      </c>
      <c r="D4829" s="27">
        <v>70.8507218562378</v>
      </c>
    </row>
    <row r="4830" ht="15.75" customHeight="1">
      <c r="A4830" s="22">
        <v>888.0</v>
      </c>
      <c r="B4830" s="12" t="s">
        <v>1097</v>
      </c>
      <c r="C4830" s="27">
        <v>2015.0</v>
      </c>
      <c r="D4830" s="27">
        <v>37.5500439466584</v>
      </c>
    </row>
    <row r="4831" ht="15.75" customHeight="1">
      <c r="A4831" s="22">
        <v>888.0</v>
      </c>
      <c r="B4831" s="12" t="s">
        <v>1097</v>
      </c>
      <c r="C4831" s="27">
        <v>2016.0</v>
      </c>
      <c r="D4831" s="27">
        <v>58.5558025215886</v>
      </c>
    </row>
    <row r="4832" ht="15.75" customHeight="1">
      <c r="A4832" s="22">
        <v>888.0</v>
      </c>
      <c r="B4832" s="12" t="s">
        <v>1097</v>
      </c>
      <c r="C4832" s="27">
        <v>2017.0</v>
      </c>
      <c r="D4832" s="27">
        <v>67.3578373001538</v>
      </c>
    </row>
    <row r="4833" ht="15.75" customHeight="1">
      <c r="A4833" s="22">
        <v>888.0</v>
      </c>
      <c r="B4833" s="12" t="s">
        <v>1097</v>
      </c>
      <c r="C4833" s="27">
        <v>2018.0</v>
      </c>
      <c r="D4833" s="27">
        <v>42.1516383771052</v>
      </c>
    </row>
    <row r="4834" ht="15.75" customHeight="1">
      <c r="A4834" s="22">
        <v>888.0</v>
      </c>
      <c r="B4834" s="12" t="s">
        <v>1059</v>
      </c>
      <c r="C4834" s="27">
        <v>2002.0</v>
      </c>
      <c r="D4834" s="27">
        <v>0.574571212369275</v>
      </c>
    </row>
    <row r="4835" ht="15.75" customHeight="1">
      <c r="A4835" s="22">
        <v>888.0</v>
      </c>
      <c r="B4835" s="12" t="s">
        <v>1059</v>
      </c>
      <c r="C4835" s="27">
        <v>2003.0</v>
      </c>
      <c r="D4835" s="27">
        <v>1.01518850944596</v>
      </c>
    </row>
    <row r="4836" ht="15.75" customHeight="1">
      <c r="A4836" s="22">
        <v>888.0</v>
      </c>
      <c r="B4836" s="12" t="s">
        <v>1059</v>
      </c>
      <c r="C4836" s="27">
        <v>2004.0</v>
      </c>
      <c r="D4836" s="27">
        <v>1.41564518345913</v>
      </c>
    </row>
    <row r="4837" ht="15.75" customHeight="1">
      <c r="A4837" s="22">
        <v>888.0</v>
      </c>
      <c r="B4837" s="12" t="s">
        <v>1059</v>
      </c>
      <c r="C4837" s="27">
        <v>2005.0</v>
      </c>
      <c r="D4837" s="27">
        <v>1.08752434743431</v>
      </c>
    </row>
    <row r="4838" ht="15.75" customHeight="1">
      <c r="A4838" s="22">
        <v>888.0</v>
      </c>
      <c r="B4838" s="12" t="s">
        <v>1059</v>
      </c>
      <c r="C4838" s="27">
        <v>2006.0</v>
      </c>
      <c r="D4838" s="27">
        <v>1.50341583091294</v>
      </c>
    </row>
    <row r="4839" ht="15.75" customHeight="1">
      <c r="A4839" s="22">
        <v>888.0</v>
      </c>
      <c r="B4839" s="12" t="s">
        <v>1059</v>
      </c>
      <c r="C4839" s="27">
        <v>2007.0</v>
      </c>
      <c r="D4839" s="27">
        <v>1.06089214854572</v>
      </c>
    </row>
    <row r="4840" ht="15.75" customHeight="1">
      <c r="A4840" s="22">
        <v>888.0</v>
      </c>
      <c r="B4840" s="12" t="s">
        <v>1059</v>
      </c>
      <c r="C4840" s="27">
        <v>2008.0</v>
      </c>
      <c r="D4840" s="27">
        <v>1.0586542810086</v>
      </c>
    </row>
    <row r="4841" ht="15.75" customHeight="1">
      <c r="A4841" s="22">
        <v>888.0</v>
      </c>
      <c r="B4841" s="12" t="s">
        <v>1059</v>
      </c>
      <c r="C4841" s="27">
        <v>2009.0</v>
      </c>
      <c r="D4841" s="27">
        <v>0.464348432158869</v>
      </c>
    </row>
    <row r="4842" ht="15.75" customHeight="1">
      <c r="A4842" s="22">
        <v>888.0</v>
      </c>
      <c r="B4842" s="12" t="s">
        <v>1059</v>
      </c>
      <c r="C4842" s="27">
        <v>2010.0</v>
      </c>
      <c r="D4842" s="27">
        <v>0.75947336970794</v>
      </c>
    </row>
    <row r="4843" ht="15.75" customHeight="1">
      <c r="A4843" s="22">
        <v>888.0</v>
      </c>
      <c r="B4843" s="12" t="s">
        <v>1059</v>
      </c>
      <c r="C4843" s="27">
        <v>2011.0</v>
      </c>
      <c r="D4843" s="27">
        <v>0.771135407228375</v>
      </c>
    </row>
    <row r="4844" ht="15.75" customHeight="1">
      <c r="A4844" s="22">
        <v>888.0</v>
      </c>
      <c r="B4844" s="12" t="s">
        <v>1059</v>
      </c>
      <c r="C4844" s="27">
        <v>2012.0</v>
      </c>
      <c r="D4844" s="27">
        <v>0.814045223246467</v>
      </c>
    </row>
    <row r="4845" ht="15.75" customHeight="1">
      <c r="A4845" s="22">
        <v>888.0</v>
      </c>
      <c r="B4845" s="12" t="s">
        <v>1059</v>
      </c>
      <c r="C4845" s="27">
        <v>2013.0</v>
      </c>
      <c r="D4845" s="27">
        <v>1.03540531335272</v>
      </c>
    </row>
    <row r="4846" ht="15.75" customHeight="1">
      <c r="A4846" s="22">
        <v>888.0</v>
      </c>
      <c r="B4846" s="12" t="s">
        <v>1059</v>
      </c>
      <c r="C4846" s="27">
        <v>2014.0</v>
      </c>
      <c r="D4846" s="27">
        <v>1.41773850422975</v>
      </c>
    </row>
    <row r="4847" ht="15.75" customHeight="1">
      <c r="A4847" s="22">
        <v>888.0</v>
      </c>
      <c r="B4847" s="12" t="s">
        <v>1059</v>
      </c>
      <c r="C4847" s="27">
        <v>2015.0</v>
      </c>
      <c r="D4847" s="27">
        <v>1.0122040191604</v>
      </c>
    </row>
    <row r="4848" ht="15.75" customHeight="1">
      <c r="A4848" s="22">
        <v>888.0</v>
      </c>
      <c r="B4848" s="12" t="s">
        <v>1059</v>
      </c>
      <c r="C4848" s="27">
        <v>2016.0</v>
      </c>
      <c r="D4848" s="27">
        <v>0.747309925658653</v>
      </c>
    </row>
    <row r="4849" ht="15.75" customHeight="1">
      <c r="A4849" s="22">
        <v>888.0</v>
      </c>
      <c r="B4849" s="12" t="s">
        <v>1059</v>
      </c>
      <c r="C4849" s="27">
        <v>2017.0</v>
      </c>
      <c r="D4849" s="27">
        <v>1.11568851521288</v>
      </c>
    </row>
    <row r="4850" ht="15.75" customHeight="1">
      <c r="A4850" s="22">
        <v>888.0</v>
      </c>
      <c r="B4850" s="12" t="s">
        <v>1059</v>
      </c>
      <c r="C4850" s="27">
        <v>2018.0</v>
      </c>
      <c r="D4850" s="27">
        <v>0.969102972265849</v>
      </c>
    </row>
    <row r="4851" ht="15.75" customHeight="1">
      <c r="A4851" s="22">
        <v>888.0</v>
      </c>
      <c r="B4851" s="12" t="s">
        <v>1060</v>
      </c>
      <c r="C4851" s="27">
        <v>2000.0</v>
      </c>
      <c r="D4851" s="27">
        <v>0.0862375227143378</v>
      </c>
    </row>
    <row r="4852" ht="15.75" customHeight="1">
      <c r="A4852" s="22">
        <v>888.0</v>
      </c>
      <c r="B4852" s="12" t="s">
        <v>1060</v>
      </c>
      <c r="C4852" s="27">
        <v>2001.0</v>
      </c>
      <c r="D4852" s="27">
        <v>0.0442197766875552</v>
      </c>
    </row>
    <row r="4853" ht="15.75" customHeight="1">
      <c r="A4853" s="22">
        <v>888.0</v>
      </c>
      <c r="B4853" s="12" t="s">
        <v>1060</v>
      </c>
      <c r="C4853" s="27">
        <v>2002.0</v>
      </c>
      <c r="D4853" s="27">
        <v>0.0565299249261057</v>
      </c>
    </row>
    <row r="4854" ht="15.75" customHeight="1">
      <c r="A4854" s="22">
        <v>888.0</v>
      </c>
      <c r="B4854" s="12" t="s">
        <v>1060</v>
      </c>
      <c r="C4854" s="27">
        <v>2003.0</v>
      </c>
      <c r="D4854" s="27">
        <v>0.0712487590120186</v>
      </c>
    </row>
    <row r="4855" ht="15.75" customHeight="1">
      <c r="A4855" s="22">
        <v>888.0</v>
      </c>
      <c r="B4855" s="12" t="s">
        <v>1060</v>
      </c>
      <c r="C4855" s="27">
        <v>2004.0</v>
      </c>
      <c r="D4855" s="27">
        <v>0.061015966999046</v>
      </c>
    </row>
    <row r="4856" ht="15.75" customHeight="1">
      <c r="A4856" s="22">
        <v>888.0</v>
      </c>
      <c r="B4856" s="12" t="s">
        <v>1060</v>
      </c>
      <c r="C4856" s="27">
        <v>2005.0</v>
      </c>
      <c r="D4856" s="27">
        <v>0.081441589906111</v>
      </c>
    </row>
    <row r="4857" ht="15.75" customHeight="1">
      <c r="A4857" s="22">
        <v>888.0</v>
      </c>
      <c r="B4857" s="12" t="s">
        <v>1060</v>
      </c>
      <c r="C4857" s="27">
        <v>2006.0</v>
      </c>
      <c r="D4857" s="27">
        <v>0.0497131920155572</v>
      </c>
    </row>
    <row r="4858" ht="15.75" customHeight="1">
      <c r="A4858" s="22">
        <v>888.0</v>
      </c>
      <c r="B4858" s="12" t="s">
        <v>1060</v>
      </c>
      <c r="C4858" s="27">
        <v>2007.0</v>
      </c>
      <c r="D4858" s="27">
        <v>0.10780677977425</v>
      </c>
    </row>
    <row r="4859" ht="15.75" customHeight="1">
      <c r="A4859" s="22">
        <v>888.0</v>
      </c>
      <c r="B4859" s="12" t="s">
        <v>1060</v>
      </c>
      <c r="C4859" s="27">
        <v>2008.0</v>
      </c>
      <c r="D4859" s="27">
        <v>0.0725818725103548</v>
      </c>
    </row>
    <row r="4860" ht="15.75" customHeight="1">
      <c r="A4860" s="22">
        <v>888.0</v>
      </c>
      <c r="B4860" s="12" t="s">
        <v>1060</v>
      </c>
      <c r="C4860" s="27">
        <v>2009.0</v>
      </c>
      <c r="D4860" s="27">
        <v>0.125065611831078</v>
      </c>
    </row>
    <row r="4861" ht="15.75" customHeight="1">
      <c r="A4861" s="22">
        <v>888.0</v>
      </c>
      <c r="B4861" s="12" t="s">
        <v>1060</v>
      </c>
      <c r="C4861" s="27">
        <v>2010.0</v>
      </c>
      <c r="D4861" s="27">
        <v>0.114074376135183</v>
      </c>
    </row>
    <row r="4862" ht="15.75" customHeight="1">
      <c r="A4862" s="22">
        <v>888.0</v>
      </c>
      <c r="B4862" s="12" t="s">
        <v>1060</v>
      </c>
      <c r="C4862" s="27">
        <v>2011.0</v>
      </c>
      <c r="D4862" s="27">
        <v>0.14583985046077</v>
      </c>
    </row>
    <row r="4863" ht="15.75" customHeight="1">
      <c r="A4863" s="22">
        <v>888.0</v>
      </c>
      <c r="B4863" s="12" t="s">
        <v>1060</v>
      </c>
      <c r="C4863" s="27">
        <v>2012.0</v>
      </c>
      <c r="D4863" s="27">
        <v>0.200971574777008</v>
      </c>
    </row>
    <row r="4864" ht="15.75" customHeight="1">
      <c r="A4864" s="22">
        <v>888.0</v>
      </c>
      <c r="B4864" s="12" t="s">
        <v>1060</v>
      </c>
      <c r="C4864" s="27">
        <v>2013.0</v>
      </c>
      <c r="D4864" s="27">
        <v>0.0348979134510557</v>
      </c>
    </row>
    <row r="4865" ht="15.75" customHeight="1">
      <c r="A4865" s="22">
        <v>888.0</v>
      </c>
      <c r="B4865" s="12" t="s">
        <v>1060</v>
      </c>
      <c r="C4865" s="27">
        <v>2014.0</v>
      </c>
      <c r="D4865" s="27">
        <v>0.0969316852721676</v>
      </c>
    </row>
    <row r="4866" ht="15.75" customHeight="1">
      <c r="A4866" s="22">
        <v>888.0</v>
      </c>
      <c r="B4866" s="12" t="s">
        <v>1060</v>
      </c>
      <c r="C4866" s="27">
        <v>2015.0</v>
      </c>
      <c r="D4866" s="27">
        <v>0.131163782335888</v>
      </c>
    </row>
    <row r="4867" ht="15.75" customHeight="1">
      <c r="A4867" s="22">
        <v>888.0</v>
      </c>
      <c r="B4867" s="12" t="s">
        <v>1060</v>
      </c>
      <c r="C4867" s="27">
        <v>2016.0</v>
      </c>
      <c r="D4867" s="27">
        <v>0.0342824066006857</v>
      </c>
    </row>
    <row r="4868" ht="15.75" customHeight="1">
      <c r="A4868" s="22">
        <v>888.0</v>
      </c>
      <c r="B4868" s="12" t="s">
        <v>1060</v>
      </c>
      <c r="C4868" s="27">
        <v>2017.0</v>
      </c>
      <c r="D4868" s="27">
        <v>0.0801964936377512</v>
      </c>
    </row>
    <row r="4869" ht="15.75" customHeight="1">
      <c r="A4869" s="22">
        <v>888.0</v>
      </c>
      <c r="B4869" s="12" t="s">
        <v>1060</v>
      </c>
      <c r="C4869" s="27">
        <v>2018.0</v>
      </c>
      <c r="D4869" s="27">
        <v>0.110901781584776</v>
      </c>
    </row>
    <row r="4870" ht="15.75" customHeight="1">
      <c r="A4870" s="22">
        <v>888.0</v>
      </c>
      <c r="B4870" s="12" t="s">
        <v>1061</v>
      </c>
      <c r="C4870" s="27">
        <v>2000.0</v>
      </c>
      <c r="D4870" s="27">
        <v>0.0269851069762624</v>
      </c>
    </row>
    <row r="4871" ht="15.75" customHeight="1">
      <c r="A4871" s="22">
        <v>888.0</v>
      </c>
      <c r="B4871" s="12" t="s">
        <v>1061</v>
      </c>
      <c r="C4871" s="27">
        <v>2001.0</v>
      </c>
      <c r="D4871" s="27">
        <v>0.051358218284306</v>
      </c>
    </row>
    <row r="4872" ht="15.75" customHeight="1">
      <c r="A4872" s="22">
        <v>888.0</v>
      </c>
      <c r="B4872" s="12" t="s">
        <v>1061</v>
      </c>
      <c r="C4872" s="27">
        <v>2002.0</v>
      </c>
      <c r="D4872" s="27">
        <v>0.0346701079374646</v>
      </c>
    </row>
    <row r="4873" ht="15.75" customHeight="1">
      <c r="A4873" s="22">
        <v>888.0</v>
      </c>
      <c r="B4873" s="12" t="s">
        <v>1061</v>
      </c>
      <c r="C4873" s="27">
        <v>2003.0</v>
      </c>
      <c r="D4873" s="27">
        <v>0.02763531289353</v>
      </c>
    </row>
    <row r="4874" ht="15.75" customHeight="1">
      <c r="A4874" s="22">
        <v>888.0</v>
      </c>
      <c r="B4874" s="12" t="s">
        <v>1061</v>
      </c>
      <c r="C4874" s="27">
        <v>2004.0</v>
      </c>
      <c r="D4874" s="27">
        <v>0.0528251102357775</v>
      </c>
    </row>
    <row r="4875" ht="15.75" customHeight="1">
      <c r="A4875" s="22">
        <v>888.0</v>
      </c>
      <c r="B4875" s="12" t="s">
        <v>1061</v>
      </c>
      <c r="C4875" s="27">
        <v>2005.0</v>
      </c>
      <c r="D4875" s="27">
        <v>0.0266398196328589</v>
      </c>
    </row>
    <row r="4876" ht="15.75" customHeight="1">
      <c r="A4876" s="22">
        <v>888.0</v>
      </c>
      <c r="B4876" s="12" t="s">
        <v>1061</v>
      </c>
      <c r="C4876" s="27">
        <v>2006.0</v>
      </c>
      <c r="D4876" s="27">
        <v>0.0379112346064694</v>
      </c>
    </row>
    <row r="4877" ht="15.75" customHeight="1">
      <c r="A4877" s="22">
        <v>888.0</v>
      </c>
      <c r="B4877" s="12" t="s">
        <v>1061</v>
      </c>
      <c r="C4877" s="27">
        <v>2007.0</v>
      </c>
      <c r="D4877" s="27">
        <v>0.0560072137336728</v>
      </c>
    </row>
    <row r="4878" ht="15.75" customHeight="1">
      <c r="A4878" s="22">
        <v>888.0</v>
      </c>
      <c r="B4878" s="12" t="s">
        <v>1061</v>
      </c>
      <c r="C4878" s="27">
        <v>2008.0</v>
      </c>
      <c r="D4878" s="27">
        <v>0.0155883331107201</v>
      </c>
    </row>
    <row r="4879" ht="15.75" customHeight="1">
      <c r="A4879" s="22">
        <v>888.0</v>
      </c>
      <c r="B4879" s="12" t="s">
        <v>1061</v>
      </c>
      <c r="C4879" s="27">
        <v>2009.0</v>
      </c>
      <c r="D4879" s="27">
        <v>0.0298481672810018</v>
      </c>
    </row>
    <row r="4880" ht="15.75" customHeight="1">
      <c r="A4880" s="22">
        <v>888.0</v>
      </c>
      <c r="B4880" s="12" t="s">
        <v>1061</v>
      </c>
      <c r="C4880" s="27">
        <v>2010.0</v>
      </c>
      <c r="D4880" s="27">
        <v>0.0414270586390337</v>
      </c>
    </row>
    <row r="4881" ht="15.75" customHeight="1">
      <c r="A4881" s="22">
        <v>888.0</v>
      </c>
      <c r="B4881" s="12" t="s">
        <v>1061</v>
      </c>
      <c r="C4881" s="27">
        <v>2011.0</v>
      </c>
      <c r="D4881" s="27">
        <v>0.0261953581748427</v>
      </c>
    </row>
    <row r="4882" ht="15.75" customHeight="1">
      <c r="A4882" s="22">
        <v>888.0</v>
      </c>
      <c r="B4882" s="12" t="s">
        <v>1061</v>
      </c>
      <c r="C4882" s="27">
        <v>2012.0</v>
      </c>
      <c r="D4882" s="27">
        <v>0.0132766551317734</v>
      </c>
    </row>
    <row r="4883" ht="15.75" customHeight="1">
      <c r="A4883" s="22">
        <v>888.0</v>
      </c>
      <c r="B4883" s="12" t="s">
        <v>1061</v>
      </c>
      <c r="C4883" s="27">
        <v>2013.0</v>
      </c>
      <c r="D4883" s="27">
        <v>0.0408218006889497</v>
      </c>
    </row>
    <row r="4884" ht="15.75" customHeight="1">
      <c r="A4884" s="22">
        <v>888.0</v>
      </c>
      <c r="B4884" s="12" t="s">
        <v>1061</v>
      </c>
      <c r="C4884" s="27">
        <v>2014.0</v>
      </c>
      <c r="D4884" s="27">
        <v>0.0130719036703273</v>
      </c>
    </row>
    <row r="4885" ht="15.75" customHeight="1">
      <c r="A4885" s="22">
        <v>888.0</v>
      </c>
      <c r="B4885" s="12" t="s">
        <v>1061</v>
      </c>
      <c r="C4885" s="27">
        <v>2015.0</v>
      </c>
      <c r="D4885" s="27">
        <v>0.0609633835417573</v>
      </c>
    </row>
    <row r="4886" ht="15.75" customHeight="1">
      <c r="A4886" s="22">
        <v>888.0</v>
      </c>
      <c r="B4886" s="12" t="s">
        <v>1061</v>
      </c>
      <c r="C4886" s="27">
        <v>2016.0</v>
      </c>
      <c r="D4886" s="27">
        <v>0.0248900575844945</v>
      </c>
    </row>
    <row r="4887" ht="15.75" customHeight="1">
      <c r="A4887" s="22">
        <v>888.0</v>
      </c>
      <c r="B4887" s="12" t="s">
        <v>1061</v>
      </c>
      <c r="C4887" s="27">
        <v>2017.0</v>
      </c>
      <c r="D4887" s="27">
        <v>0.0317421258555051</v>
      </c>
    </row>
    <row r="4888" ht="15.75" customHeight="1">
      <c r="A4888" s="22">
        <v>888.0</v>
      </c>
      <c r="B4888" s="12" t="s">
        <v>1061</v>
      </c>
      <c r="C4888" s="27">
        <v>2018.0</v>
      </c>
      <c r="D4888" s="27">
        <v>0.0234708264993184</v>
      </c>
    </row>
    <row r="4889" ht="15.75" customHeight="1">
      <c r="A4889" s="22">
        <v>888.0</v>
      </c>
      <c r="B4889" s="12" t="s">
        <v>1062</v>
      </c>
      <c r="C4889" s="27">
        <v>2000.0</v>
      </c>
      <c r="D4889" s="27">
        <v>1.59528452169078</v>
      </c>
    </row>
    <row r="4890" ht="15.75" customHeight="1">
      <c r="A4890" s="22">
        <v>888.0</v>
      </c>
      <c r="B4890" s="12" t="s">
        <v>1062</v>
      </c>
      <c r="C4890" s="27">
        <v>2001.0</v>
      </c>
      <c r="D4890" s="27">
        <v>3.31006050752859</v>
      </c>
    </row>
    <row r="4891" ht="15.75" customHeight="1">
      <c r="A4891" s="22">
        <v>888.0</v>
      </c>
      <c r="B4891" s="12" t="s">
        <v>1062</v>
      </c>
      <c r="C4891" s="27">
        <v>2002.0</v>
      </c>
      <c r="D4891" s="27">
        <v>1.56746866428493</v>
      </c>
    </row>
    <row r="4892" ht="15.75" customHeight="1">
      <c r="A4892" s="22">
        <v>888.0</v>
      </c>
      <c r="B4892" s="12" t="s">
        <v>1062</v>
      </c>
      <c r="C4892" s="27">
        <v>2003.0</v>
      </c>
      <c r="D4892" s="27">
        <v>3.05744385359447</v>
      </c>
    </row>
    <row r="4893" ht="15.75" customHeight="1">
      <c r="A4893" s="22">
        <v>888.0</v>
      </c>
      <c r="B4893" s="12" t="s">
        <v>1062</v>
      </c>
      <c r="C4893" s="27">
        <v>2004.0</v>
      </c>
      <c r="D4893" s="27">
        <v>2.82295661079272</v>
      </c>
    </row>
    <row r="4894" ht="15.75" customHeight="1">
      <c r="A4894" s="22">
        <v>888.0</v>
      </c>
      <c r="B4894" s="12" t="s">
        <v>1062</v>
      </c>
      <c r="C4894" s="27">
        <v>2005.0</v>
      </c>
      <c r="D4894" s="27">
        <v>3.21503542647541</v>
      </c>
    </row>
    <row r="4895" ht="15.75" customHeight="1">
      <c r="A4895" s="22">
        <v>888.0</v>
      </c>
      <c r="B4895" s="12" t="s">
        <v>1062</v>
      </c>
      <c r="C4895" s="27">
        <v>2006.0</v>
      </c>
      <c r="D4895" s="27">
        <v>1.93364531931166</v>
      </c>
    </row>
    <row r="4896" ht="15.75" customHeight="1">
      <c r="A4896" s="22">
        <v>888.0</v>
      </c>
      <c r="B4896" s="12" t="s">
        <v>1062</v>
      </c>
      <c r="C4896" s="27">
        <v>2007.0</v>
      </c>
      <c r="D4896" s="27">
        <v>1.48645938915667</v>
      </c>
    </row>
    <row r="4897" ht="15.75" customHeight="1">
      <c r="A4897" s="22">
        <v>888.0</v>
      </c>
      <c r="B4897" s="12" t="s">
        <v>1062</v>
      </c>
      <c r="C4897" s="27">
        <v>2008.0</v>
      </c>
      <c r="D4897" s="27">
        <v>3.34717330705793</v>
      </c>
    </row>
    <row r="4898" ht="15.75" customHeight="1">
      <c r="A4898" s="22">
        <v>888.0</v>
      </c>
      <c r="B4898" s="12" t="s">
        <v>1062</v>
      </c>
      <c r="C4898" s="27">
        <v>2009.0</v>
      </c>
      <c r="D4898" s="27">
        <v>2.26990445605811</v>
      </c>
    </row>
    <row r="4899" ht="15.75" customHeight="1">
      <c r="A4899" s="22">
        <v>888.0</v>
      </c>
      <c r="B4899" s="12" t="s">
        <v>1062</v>
      </c>
      <c r="C4899" s="27">
        <v>2010.0</v>
      </c>
      <c r="D4899" s="27">
        <v>3.39741366069545</v>
      </c>
    </row>
    <row r="4900" ht="15.75" customHeight="1">
      <c r="A4900" s="22">
        <v>888.0</v>
      </c>
      <c r="B4900" s="12" t="s">
        <v>1062</v>
      </c>
      <c r="C4900" s="27">
        <v>2011.0</v>
      </c>
      <c r="D4900" s="27">
        <v>2.00603032481741</v>
      </c>
    </row>
    <row r="4901" ht="15.75" customHeight="1">
      <c r="A4901" s="22">
        <v>888.0</v>
      </c>
      <c r="B4901" s="12" t="s">
        <v>1062</v>
      </c>
      <c r="C4901" s="27">
        <v>2012.0</v>
      </c>
      <c r="D4901" s="27">
        <v>2.49386836022522</v>
      </c>
    </row>
    <row r="4902" ht="15.75" customHeight="1">
      <c r="A4902" s="22">
        <v>888.0</v>
      </c>
      <c r="B4902" s="12" t="s">
        <v>1062</v>
      </c>
      <c r="C4902" s="27">
        <v>2013.0</v>
      </c>
      <c r="D4902" s="27">
        <v>1.75748463515106</v>
      </c>
    </row>
    <row r="4903" ht="15.75" customHeight="1">
      <c r="A4903" s="22">
        <v>888.0</v>
      </c>
      <c r="B4903" s="12" t="s">
        <v>1062</v>
      </c>
      <c r="C4903" s="27">
        <v>2014.0</v>
      </c>
      <c r="D4903" s="27">
        <v>2.11227978214608</v>
      </c>
    </row>
    <row r="4904" ht="15.75" customHeight="1">
      <c r="A4904" s="22">
        <v>888.0</v>
      </c>
      <c r="B4904" s="12" t="s">
        <v>1062</v>
      </c>
      <c r="C4904" s="27">
        <v>2015.0</v>
      </c>
      <c r="D4904" s="27">
        <v>4.62986364092645</v>
      </c>
    </row>
    <row r="4905" ht="15.75" customHeight="1">
      <c r="A4905" s="22">
        <v>888.0</v>
      </c>
      <c r="B4905" s="12" t="s">
        <v>1062</v>
      </c>
      <c r="C4905" s="27">
        <v>2016.0</v>
      </c>
      <c r="D4905" s="27">
        <v>4.94771276098978</v>
      </c>
    </row>
    <row r="4906" ht="15.75" customHeight="1">
      <c r="A4906" s="22">
        <v>888.0</v>
      </c>
      <c r="B4906" s="12" t="s">
        <v>1062</v>
      </c>
      <c r="C4906" s="27">
        <v>2017.0</v>
      </c>
      <c r="D4906" s="27">
        <v>3.99456117303894</v>
      </c>
    </row>
    <row r="4907" ht="15.75" customHeight="1">
      <c r="A4907" s="22">
        <v>888.0</v>
      </c>
      <c r="B4907" s="12" t="s">
        <v>1062</v>
      </c>
      <c r="C4907" s="27">
        <v>2018.0</v>
      </c>
      <c r="D4907" s="27">
        <v>3.04029305271808</v>
      </c>
    </row>
    <row r="4908" ht="15.75" customHeight="1">
      <c r="A4908" s="22">
        <v>888.0</v>
      </c>
      <c r="B4908" s="12" t="s">
        <v>1066</v>
      </c>
      <c r="C4908" s="27">
        <v>2000.0</v>
      </c>
      <c r="D4908" s="27">
        <v>1.20032558926647</v>
      </c>
    </row>
    <row r="4909" ht="15.75" customHeight="1">
      <c r="A4909" s="22">
        <v>888.0</v>
      </c>
      <c r="B4909" s="12" t="s">
        <v>1066</v>
      </c>
      <c r="C4909" s="27">
        <v>2001.0</v>
      </c>
      <c r="D4909" s="27">
        <v>2.1812997044969</v>
      </c>
    </row>
    <row r="4910" ht="15.75" customHeight="1">
      <c r="A4910" s="22">
        <v>888.0</v>
      </c>
      <c r="B4910" s="12" t="s">
        <v>1066</v>
      </c>
      <c r="C4910" s="27">
        <v>2002.0</v>
      </c>
      <c r="D4910" s="27">
        <v>2.29949005213024</v>
      </c>
    </row>
    <row r="4911" ht="15.75" customHeight="1">
      <c r="A4911" s="22">
        <v>888.0</v>
      </c>
      <c r="B4911" s="12" t="s">
        <v>1066</v>
      </c>
      <c r="C4911" s="27">
        <v>2003.0</v>
      </c>
      <c r="D4911" s="27">
        <v>1.73563801581727</v>
      </c>
    </row>
    <row r="4912" ht="15.75" customHeight="1">
      <c r="A4912" s="22">
        <v>888.0</v>
      </c>
      <c r="B4912" s="12" t="s">
        <v>1066</v>
      </c>
      <c r="C4912" s="27">
        <v>2004.0</v>
      </c>
      <c r="D4912" s="27">
        <v>2.30205820101291</v>
      </c>
    </row>
    <row r="4913" ht="15.75" customHeight="1">
      <c r="A4913" s="22">
        <v>888.0</v>
      </c>
      <c r="B4913" s="12" t="s">
        <v>1066</v>
      </c>
      <c r="C4913" s="27">
        <v>2005.0</v>
      </c>
      <c r="D4913" s="27">
        <v>1.53821021099711</v>
      </c>
    </row>
    <row r="4914" ht="15.75" customHeight="1">
      <c r="A4914" s="22">
        <v>888.0</v>
      </c>
      <c r="B4914" s="12" t="s">
        <v>1066</v>
      </c>
      <c r="C4914" s="27">
        <v>2006.0</v>
      </c>
      <c r="D4914" s="27">
        <v>2.1529548401263</v>
      </c>
    </row>
    <row r="4915" ht="15.75" customHeight="1">
      <c r="A4915" s="22">
        <v>888.0</v>
      </c>
      <c r="B4915" s="12" t="s">
        <v>1066</v>
      </c>
      <c r="C4915" s="27">
        <v>2007.0</v>
      </c>
      <c r="D4915" s="27">
        <v>2.06856906849685</v>
      </c>
    </row>
    <row r="4916" ht="15.75" customHeight="1">
      <c r="A4916" s="22">
        <v>888.0</v>
      </c>
      <c r="B4916" s="12" t="s">
        <v>1066</v>
      </c>
      <c r="C4916" s="27">
        <v>2008.0</v>
      </c>
      <c r="D4916" s="27">
        <v>2.81109588800484</v>
      </c>
    </row>
    <row r="4917" ht="15.75" customHeight="1">
      <c r="A4917" s="22">
        <v>888.0</v>
      </c>
      <c r="B4917" s="12" t="s">
        <v>1066</v>
      </c>
      <c r="C4917" s="27">
        <v>2009.0</v>
      </c>
      <c r="D4917" s="27">
        <v>1.72114034363893</v>
      </c>
    </row>
    <row r="4918" ht="15.75" customHeight="1">
      <c r="A4918" s="22">
        <v>888.0</v>
      </c>
      <c r="B4918" s="12" t="s">
        <v>1066</v>
      </c>
      <c r="C4918" s="27">
        <v>2010.0</v>
      </c>
      <c r="D4918" s="27">
        <v>2.36448391325536</v>
      </c>
    </row>
    <row r="4919" ht="15.75" customHeight="1">
      <c r="A4919" s="22">
        <v>888.0</v>
      </c>
      <c r="B4919" s="12" t="s">
        <v>1066</v>
      </c>
      <c r="C4919" s="27">
        <v>2011.0</v>
      </c>
      <c r="D4919" s="27">
        <v>2.21587646612708</v>
      </c>
    </row>
    <row r="4920" ht="15.75" customHeight="1">
      <c r="A4920" s="22">
        <v>888.0</v>
      </c>
      <c r="B4920" s="12" t="s">
        <v>1066</v>
      </c>
      <c r="C4920" s="27">
        <v>2012.0</v>
      </c>
      <c r="D4920" s="27">
        <v>1.71169246016412</v>
      </c>
    </row>
    <row r="4921" ht="15.75" customHeight="1">
      <c r="A4921" s="22">
        <v>888.0</v>
      </c>
      <c r="B4921" s="12" t="s">
        <v>1066</v>
      </c>
      <c r="C4921" s="27">
        <v>2013.0</v>
      </c>
      <c r="D4921" s="27">
        <v>1.5539064654017</v>
      </c>
    </row>
    <row r="4922" ht="15.75" customHeight="1">
      <c r="A4922" s="22">
        <v>888.0</v>
      </c>
      <c r="B4922" s="12" t="s">
        <v>1066</v>
      </c>
      <c r="C4922" s="27">
        <v>2014.0</v>
      </c>
      <c r="D4922" s="27">
        <v>1.48488023179197</v>
      </c>
    </row>
    <row r="4923" ht="15.75" customHeight="1">
      <c r="A4923" s="22">
        <v>888.0</v>
      </c>
      <c r="B4923" s="12" t="s">
        <v>1066</v>
      </c>
      <c r="C4923" s="27">
        <v>2015.0</v>
      </c>
      <c r="D4923" s="27">
        <v>2.02165475493121</v>
      </c>
    </row>
    <row r="4924" ht="15.75" customHeight="1">
      <c r="A4924" s="22">
        <v>888.0</v>
      </c>
      <c r="B4924" s="12" t="s">
        <v>1066</v>
      </c>
      <c r="C4924" s="27">
        <v>2016.0</v>
      </c>
      <c r="D4924" s="27">
        <v>2.02413870101687</v>
      </c>
    </row>
    <row r="4925" ht="15.75" customHeight="1">
      <c r="A4925" s="22">
        <v>888.0</v>
      </c>
      <c r="B4925" s="12" t="s">
        <v>1066</v>
      </c>
      <c r="C4925" s="27">
        <v>2017.0</v>
      </c>
      <c r="D4925" s="27">
        <v>2.21512229889777</v>
      </c>
    </row>
    <row r="4926" ht="15.75" customHeight="1">
      <c r="A4926" s="22">
        <v>888.0</v>
      </c>
      <c r="B4926" s="12" t="s">
        <v>1066</v>
      </c>
      <c r="C4926" s="27">
        <v>2018.0</v>
      </c>
      <c r="D4926" s="27">
        <v>1.82931685722127</v>
      </c>
    </row>
    <row r="4927" ht="15.75" customHeight="1">
      <c r="A4927" s="22">
        <v>888.0</v>
      </c>
      <c r="B4927" s="12" t="s">
        <v>1067</v>
      </c>
      <c r="C4927" s="27">
        <v>2000.0</v>
      </c>
      <c r="D4927" s="27">
        <v>5.62082770313946</v>
      </c>
    </row>
    <row r="4928" ht="15.75" customHeight="1">
      <c r="A4928" s="22">
        <v>888.0</v>
      </c>
      <c r="B4928" s="12" t="s">
        <v>1067</v>
      </c>
      <c r="C4928" s="27">
        <v>2001.0</v>
      </c>
      <c r="D4928" s="27">
        <v>8.2948675683098</v>
      </c>
    </row>
    <row r="4929" ht="15.75" customHeight="1">
      <c r="A4929" s="22">
        <v>888.0</v>
      </c>
      <c r="B4929" s="12" t="s">
        <v>1067</v>
      </c>
      <c r="C4929" s="27">
        <v>2002.0</v>
      </c>
      <c r="D4929" s="27">
        <v>6.84762839846644</v>
      </c>
    </row>
    <row r="4930" ht="15.75" customHeight="1">
      <c r="A4930" s="22">
        <v>888.0</v>
      </c>
      <c r="B4930" s="12" t="s">
        <v>1067</v>
      </c>
      <c r="C4930" s="27">
        <v>2003.0</v>
      </c>
      <c r="D4930" s="27">
        <v>7.28087143269975</v>
      </c>
    </row>
    <row r="4931" ht="15.75" customHeight="1">
      <c r="A4931" s="22">
        <v>888.0</v>
      </c>
      <c r="B4931" s="12" t="s">
        <v>1067</v>
      </c>
      <c r="C4931" s="27">
        <v>2004.0</v>
      </c>
      <c r="D4931" s="27">
        <v>7.21139461772857</v>
      </c>
    </row>
    <row r="4932" ht="15.75" customHeight="1">
      <c r="A4932" s="22">
        <v>888.0</v>
      </c>
      <c r="B4932" s="12" t="s">
        <v>1067</v>
      </c>
      <c r="C4932" s="27">
        <v>2005.0</v>
      </c>
      <c r="D4932" s="27">
        <v>5.15283991510777</v>
      </c>
    </row>
    <row r="4933" ht="15.75" customHeight="1">
      <c r="A4933" s="22">
        <v>888.0</v>
      </c>
      <c r="B4933" s="12" t="s">
        <v>1067</v>
      </c>
      <c r="C4933" s="27">
        <v>2006.0</v>
      </c>
      <c r="D4933" s="27">
        <v>5.19662858536412</v>
      </c>
    </row>
    <row r="4934" ht="15.75" customHeight="1">
      <c r="A4934" s="22">
        <v>888.0</v>
      </c>
      <c r="B4934" s="12" t="s">
        <v>1067</v>
      </c>
      <c r="C4934" s="27">
        <v>2007.0</v>
      </c>
      <c r="D4934" s="27">
        <v>6.19467928143183</v>
      </c>
    </row>
    <row r="4935" ht="15.75" customHeight="1">
      <c r="A4935" s="22">
        <v>888.0</v>
      </c>
      <c r="B4935" s="12" t="s">
        <v>1067</v>
      </c>
      <c r="C4935" s="27">
        <v>2008.0</v>
      </c>
      <c r="D4935" s="27">
        <v>9.16733942709388</v>
      </c>
    </row>
    <row r="4936" ht="15.75" customHeight="1">
      <c r="A4936" s="22">
        <v>888.0</v>
      </c>
      <c r="B4936" s="12" t="s">
        <v>1067</v>
      </c>
      <c r="C4936" s="27">
        <v>2009.0</v>
      </c>
      <c r="D4936" s="27">
        <v>6.01432878207509</v>
      </c>
    </row>
    <row r="4937" ht="15.75" customHeight="1">
      <c r="A4937" s="22">
        <v>888.0</v>
      </c>
      <c r="B4937" s="12" t="s">
        <v>1067</v>
      </c>
      <c r="C4937" s="27">
        <v>2010.0</v>
      </c>
      <c r="D4937" s="27">
        <v>7.31690285120423</v>
      </c>
    </row>
    <row r="4938" ht="15.75" customHeight="1">
      <c r="A4938" s="22">
        <v>888.0</v>
      </c>
      <c r="B4938" s="12" t="s">
        <v>1067</v>
      </c>
      <c r="C4938" s="27">
        <v>2011.0</v>
      </c>
      <c r="D4938" s="27">
        <v>6.736638575692</v>
      </c>
    </row>
    <row r="4939" ht="15.75" customHeight="1">
      <c r="A4939" s="22">
        <v>888.0</v>
      </c>
      <c r="B4939" s="12" t="s">
        <v>1067</v>
      </c>
      <c r="C4939" s="27">
        <v>2012.0</v>
      </c>
      <c r="D4939" s="27">
        <v>5.46561913875879</v>
      </c>
    </row>
    <row r="4940" ht="15.75" customHeight="1">
      <c r="A4940" s="22">
        <v>888.0</v>
      </c>
      <c r="B4940" s="12" t="s">
        <v>1067</v>
      </c>
      <c r="C4940" s="27">
        <v>2013.0</v>
      </c>
      <c r="D4940" s="27">
        <v>5.23924529273834</v>
      </c>
    </row>
    <row r="4941" ht="15.75" customHeight="1">
      <c r="A4941" s="22">
        <v>888.0</v>
      </c>
      <c r="B4941" s="12" t="s">
        <v>1067</v>
      </c>
      <c r="C4941" s="27">
        <v>2014.0</v>
      </c>
      <c r="D4941" s="27">
        <v>3.86904796018299</v>
      </c>
    </row>
    <row r="4942" ht="15.75" customHeight="1">
      <c r="A4942" s="22">
        <v>888.0</v>
      </c>
      <c r="B4942" s="12" t="s">
        <v>1067</v>
      </c>
      <c r="C4942" s="27">
        <v>2015.0</v>
      </c>
      <c r="D4942" s="27">
        <v>5.53749357363588</v>
      </c>
    </row>
    <row r="4943" ht="15.75" customHeight="1">
      <c r="A4943" s="22">
        <v>888.0</v>
      </c>
      <c r="B4943" s="12" t="s">
        <v>1067</v>
      </c>
      <c r="C4943" s="27">
        <v>2016.0</v>
      </c>
      <c r="D4943" s="27">
        <v>4.94699187494527</v>
      </c>
    </row>
    <row r="4944" ht="15.75" customHeight="1">
      <c r="A4944" s="22">
        <v>888.0</v>
      </c>
      <c r="B4944" s="12" t="s">
        <v>1067</v>
      </c>
      <c r="C4944" s="27">
        <v>2017.0</v>
      </c>
      <c r="D4944" s="27">
        <v>5.27021075116716</v>
      </c>
    </row>
    <row r="4945" ht="15.75" customHeight="1">
      <c r="A4945" s="22">
        <v>888.0</v>
      </c>
      <c r="B4945" s="12" t="s">
        <v>1067</v>
      </c>
      <c r="C4945" s="27">
        <v>2018.0</v>
      </c>
      <c r="D4945" s="27">
        <v>4.52698704466636</v>
      </c>
    </row>
    <row r="4946" ht="15.75" customHeight="1">
      <c r="A4946" s="19" t="s">
        <v>1098</v>
      </c>
      <c r="B4946" s="19" t="s">
        <v>1099</v>
      </c>
      <c r="C4946" s="28">
        <v>2000.0</v>
      </c>
      <c r="D4946" s="28">
        <v>22.3</v>
      </c>
    </row>
    <row r="4947" ht="15.75" customHeight="1">
      <c r="A4947" s="12" t="s">
        <v>1098</v>
      </c>
      <c r="B4947" s="12" t="s">
        <v>1099</v>
      </c>
      <c r="C4947" s="27">
        <v>2001.0</v>
      </c>
      <c r="D4947" s="27">
        <v>24.9</v>
      </c>
    </row>
    <row r="4948" ht="15.75" customHeight="1">
      <c r="A4948" s="12" t="s">
        <v>1098</v>
      </c>
      <c r="B4948" s="12" t="s">
        <v>1099</v>
      </c>
      <c r="C4948" s="27">
        <v>2002.0</v>
      </c>
      <c r="D4948" s="27">
        <v>60.6</v>
      </c>
    </row>
    <row r="4949" ht="15.75" customHeight="1">
      <c r="A4949" s="12" t="s">
        <v>1098</v>
      </c>
      <c r="B4949" s="12" t="s">
        <v>1099</v>
      </c>
      <c r="C4949" s="27">
        <v>2003.0</v>
      </c>
      <c r="D4949" s="27">
        <v>143.7</v>
      </c>
    </row>
    <row r="4950" ht="15.75" customHeight="1">
      <c r="A4950" s="12" t="s">
        <v>1098</v>
      </c>
      <c r="B4950" s="12" t="s">
        <v>1099</v>
      </c>
      <c r="C4950" s="27">
        <v>2005.0</v>
      </c>
      <c r="D4950" s="27">
        <v>74.7</v>
      </c>
    </row>
    <row r="4951" ht="15.75" customHeight="1">
      <c r="A4951" s="12" t="s">
        <v>1098</v>
      </c>
      <c r="B4951" s="12" t="s">
        <v>1099</v>
      </c>
      <c r="C4951" s="27">
        <v>2008.0</v>
      </c>
      <c r="D4951" s="27">
        <v>44.6</v>
      </c>
    </row>
    <row r="4952" ht="15.75" customHeight="1">
      <c r="A4952" s="12" t="s">
        <v>1098</v>
      </c>
      <c r="B4952" s="12" t="s">
        <v>1099</v>
      </c>
      <c r="C4952" s="27">
        <v>2011.0</v>
      </c>
      <c r="D4952" s="27">
        <v>109.5</v>
      </c>
    </row>
    <row r="4953" ht="15.75" customHeight="1">
      <c r="A4953" s="12" t="s">
        <v>1098</v>
      </c>
      <c r="B4953" s="12" t="s">
        <v>1099</v>
      </c>
      <c r="C4953" s="27">
        <v>2017.0</v>
      </c>
      <c r="D4953" s="27">
        <v>87.2</v>
      </c>
    </row>
    <row r="4954" ht="15.75" customHeight="1">
      <c r="A4954" s="12" t="s">
        <v>1098</v>
      </c>
      <c r="B4954" s="12" t="s">
        <v>1099</v>
      </c>
      <c r="C4954" s="27">
        <v>2019.0</v>
      </c>
      <c r="D4954" s="27">
        <v>43.7</v>
      </c>
    </row>
    <row r="4955" ht="15.75" customHeight="1">
      <c r="A4955" s="12" t="s">
        <v>1098</v>
      </c>
      <c r="B4955" s="12" t="s">
        <v>1108</v>
      </c>
      <c r="C4955" s="27">
        <v>2000.0</v>
      </c>
      <c r="D4955" s="27">
        <v>850.1</v>
      </c>
    </row>
    <row r="4956" ht="15.75" customHeight="1">
      <c r="A4956" s="12" t="s">
        <v>1098</v>
      </c>
      <c r="B4956" s="12" t="s">
        <v>1108</v>
      </c>
      <c r="C4956" s="27">
        <v>2001.0</v>
      </c>
      <c r="D4956" s="27">
        <v>475.7</v>
      </c>
    </row>
    <row r="4957" ht="15.75" customHeight="1">
      <c r="A4957" s="12" t="s">
        <v>1098</v>
      </c>
      <c r="B4957" s="12" t="s">
        <v>1108</v>
      </c>
      <c r="C4957" s="27">
        <v>2002.0</v>
      </c>
      <c r="D4957" s="27">
        <v>861.6</v>
      </c>
    </row>
    <row r="4958" ht="15.75" customHeight="1">
      <c r="A4958" s="12" t="s">
        <v>1098</v>
      </c>
      <c r="B4958" s="12" t="s">
        <v>1108</v>
      </c>
      <c r="C4958" s="27">
        <v>2003.0</v>
      </c>
      <c r="D4958" s="27">
        <v>1098.9</v>
      </c>
    </row>
    <row r="4959" ht="15.75" customHeight="1">
      <c r="A4959" s="12" t="s">
        <v>1098</v>
      </c>
      <c r="B4959" s="12" t="s">
        <v>1108</v>
      </c>
      <c r="C4959" s="27">
        <v>2005.0</v>
      </c>
      <c r="D4959" s="27">
        <v>1596.0</v>
      </c>
    </row>
    <row r="4960" ht="15.75" customHeight="1">
      <c r="A4960" s="12" t="s">
        <v>1098</v>
      </c>
      <c r="B4960" s="12" t="s">
        <v>1108</v>
      </c>
      <c r="C4960" s="27">
        <v>2008.0</v>
      </c>
      <c r="D4960" s="27">
        <v>1431.1</v>
      </c>
    </row>
    <row r="4961" ht="15.75" customHeight="1">
      <c r="A4961" s="12" t="s">
        <v>1098</v>
      </c>
      <c r="B4961" s="12" t="s">
        <v>1108</v>
      </c>
      <c r="C4961" s="27">
        <v>2011.0</v>
      </c>
      <c r="D4961" s="27">
        <v>2143.5</v>
      </c>
    </row>
    <row r="4962" ht="15.75" customHeight="1">
      <c r="A4962" s="12" t="s">
        <v>1098</v>
      </c>
      <c r="B4962" s="12" t="s">
        <v>1108</v>
      </c>
      <c r="C4962" s="27">
        <v>2017.0</v>
      </c>
      <c r="D4962" s="27">
        <v>1918.1</v>
      </c>
    </row>
    <row r="4963" ht="15.75" customHeight="1">
      <c r="A4963" s="12" t="s">
        <v>1098</v>
      </c>
      <c r="B4963" s="12" t="s">
        <v>1108</v>
      </c>
      <c r="C4963" s="27">
        <v>2019.0</v>
      </c>
      <c r="D4963" s="27">
        <v>3322.2</v>
      </c>
    </row>
    <row r="4964" ht="15.75" customHeight="1">
      <c r="A4964" s="12" t="s">
        <v>1098</v>
      </c>
      <c r="B4964" s="12" t="s">
        <v>1109</v>
      </c>
      <c r="C4964" s="27">
        <v>2000.0</v>
      </c>
      <c r="D4964" s="27">
        <v>126.2</v>
      </c>
    </row>
    <row r="4965" ht="15.75" customHeight="1">
      <c r="A4965" s="12" t="s">
        <v>1098</v>
      </c>
      <c r="B4965" s="12" t="s">
        <v>1109</v>
      </c>
      <c r="C4965" s="27">
        <v>2001.0</v>
      </c>
      <c r="D4965" s="27">
        <v>103.0</v>
      </c>
    </row>
    <row r="4966" ht="15.75" customHeight="1">
      <c r="A4966" s="12" t="s">
        <v>1098</v>
      </c>
      <c r="B4966" s="12" t="s">
        <v>1109</v>
      </c>
      <c r="C4966" s="27">
        <v>2002.0</v>
      </c>
      <c r="D4966" s="27">
        <v>138.8</v>
      </c>
    </row>
    <row r="4967" ht="15.75" customHeight="1">
      <c r="A4967" s="12" t="s">
        <v>1098</v>
      </c>
      <c r="B4967" s="12" t="s">
        <v>1109</v>
      </c>
      <c r="C4967" s="27">
        <v>2003.0</v>
      </c>
      <c r="D4967" s="27">
        <v>648.8</v>
      </c>
    </row>
    <row r="4968" ht="15.75" customHeight="1">
      <c r="A4968" s="12" t="s">
        <v>1098</v>
      </c>
      <c r="B4968" s="12" t="s">
        <v>1109</v>
      </c>
      <c r="C4968" s="27">
        <v>2005.0</v>
      </c>
      <c r="D4968" s="27">
        <v>626.7</v>
      </c>
    </row>
    <row r="4969" ht="15.75" customHeight="1">
      <c r="A4969" s="12" t="s">
        <v>1098</v>
      </c>
      <c r="B4969" s="12" t="s">
        <v>1109</v>
      </c>
      <c r="C4969" s="27">
        <v>2008.0</v>
      </c>
      <c r="D4969" s="27">
        <v>475.1</v>
      </c>
    </row>
    <row r="4970" ht="15.75" customHeight="1">
      <c r="A4970" s="12" t="s">
        <v>1098</v>
      </c>
      <c r="B4970" s="12" t="s">
        <v>1109</v>
      </c>
      <c r="C4970" s="27">
        <v>2011.0</v>
      </c>
      <c r="D4970" s="27">
        <v>842.3</v>
      </c>
    </row>
    <row r="4971" ht="15.75" customHeight="1">
      <c r="A4971" s="12" t="s">
        <v>1098</v>
      </c>
      <c r="B4971" s="12" t="s">
        <v>1109</v>
      </c>
      <c r="C4971" s="27">
        <v>2017.0</v>
      </c>
      <c r="D4971" s="27">
        <v>1114.6</v>
      </c>
    </row>
    <row r="4972" ht="15.75" customHeight="1">
      <c r="A4972" s="12" t="s">
        <v>1098</v>
      </c>
      <c r="B4972" s="12" t="s">
        <v>1109</v>
      </c>
      <c r="C4972" s="27">
        <v>2019.0</v>
      </c>
      <c r="D4972" s="27">
        <v>1298.1</v>
      </c>
    </row>
    <row r="4973" ht="15.75" customHeight="1">
      <c r="A4973" s="12" t="s">
        <v>1098</v>
      </c>
      <c r="B4973" s="12" t="s">
        <v>1110</v>
      </c>
      <c r="C4973" s="27">
        <v>2000.0</v>
      </c>
      <c r="D4973" s="27">
        <v>2.7</v>
      </c>
    </row>
    <row r="4974" ht="15.75" customHeight="1">
      <c r="A4974" s="12" t="s">
        <v>1098</v>
      </c>
      <c r="B4974" s="12" t="s">
        <v>1110</v>
      </c>
      <c r="C4974" s="27">
        <v>2001.0</v>
      </c>
      <c r="D4974" s="27">
        <v>0.0</v>
      </c>
    </row>
    <row r="4975" ht="15.75" customHeight="1">
      <c r="A4975" s="12" t="s">
        <v>1098</v>
      </c>
      <c r="B4975" s="12" t="s">
        <v>1110</v>
      </c>
      <c r="C4975" s="27">
        <v>2002.0</v>
      </c>
      <c r="D4975" s="27">
        <v>48.2</v>
      </c>
    </row>
    <row r="4976" ht="15.75" customHeight="1">
      <c r="A4976" s="12" t="s">
        <v>1098</v>
      </c>
      <c r="B4976" s="12" t="s">
        <v>1110</v>
      </c>
      <c r="C4976" s="27">
        <v>2003.0</v>
      </c>
      <c r="D4976" s="27">
        <v>11.4</v>
      </c>
    </row>
    <row r="4977" ht="15.75" customHeight="1">
      <c r="A4977" s="12" t="s">
        <v>1098</v>
      </c>
      <c r="B4977" s="12" t="s">
        <v>1110</v>
      </c>
      <c r="C4977" s="27">
        <v>2005.0</v>
      </c>
      <c r="D4977" s="27">
        <v>34.8</v>
      </c>
    </row>
    <row r="4978" ht="15.75" customHeight="1">
      <c r="A4978" s="12" t="s">
        <v>1098</v>
      </c>
      <c r="B4978" s="12" t="s">
        <v>1110</v>
      </c>
      <c r="C4978" s="27">
        <v>2008.0</v>
      </c>
      <c r="D4978" s="27">
        <v>49.2</v>
      </c>
    </row>
    <row r="4979" ht="15.75" customHeight="1">
      <c r="A4979" s="12" t="s">
        <v>1098</v>
      </c>
      <c r="B4979" s="12" t="s">
        <v>1110</v>
      </c>
      <c r="C4979" s="27">
        <v>2011.0</v>
      </c>
      <c r="D4979" s="27">
        <v>3.3</v>
      </c>
    </row>
    <row r="4980" ht="15.75" customHeight="1">
      <c r="A4980" s="12" t="s">
        <v>1098</v>
      </c>
      <c r="B4980" s="12" t="s">
        <v>1110</v>
      </c>
      <c r="C4980" s="27">
        <v>2017.0</v>
      </c>
      <c r="D4980" s="27">
        <v>67.3</v>
      </c>
    </row>
    <row r="4981" ht="15.75" customHeight="1">
      <c r="A4981" s="12" t="s">
        <v>1098</v>
      </c>
      <c r="B4981" s="12" t="s">
        <v>1110</v>
      </c>
      <c r="C4981" s="27">
        <v>2019.0</v>
      </c>
      <c r="D4981" s="27">
        <v>118.1</v>
      </c>
    </row>
    <row r="4982" ht="15.75" customHeight="1">
      <c r="A4982" s="12" t="s">
        <v>1098</v>
      </c>
      <c r="B4982" s="12" t="s">
        <v>1112</v>
      </c>
      <c r="C4982" s="27">
        <v>2000.0</v>
      </c>
      <c r="D4982" s="27">
        <v>0.0</v>
      </c>
    </row>
    <row r="4983" ht="15.75" customHeight="1">
      <c r="A4983" s="12" t="s">
        <v>1098</v>
      </c>
      <c r="B4983" s="12" t="s">
        <v>1112</v>
      </c>
      <c r="C4983" s="27">
        <v>2001.0</v>
      </c>
      <c r="D4983" s="27">
        <v>0.0</v>
      </c>
    </row>
    <row r="4984" ht="15.75" customHeight="1">
      <c r="A4984" s="12" t="s">
        <v>1098</v>
      </c>
      <c r="B4984" s="12" t="s">
        <v>1112</v>
      </c>
      <c r="C4984" s="27">
        <v>2002.0</v>
      </c>
      <c r="D4984" s="27">
        <v>63.3</v>
      </c>
    </row>
    <row r="4985" ht="15.75" customHeight="1">
      <c r="A4985" s="12" t="s">
        <v>1098</v>
      </c>
      <c r="B4985" s="12" t="s">
        <v>1112</v>
      </c>
      <c r="C4985" s="27">
        <v>2003.0</v>
      </c>
      <c r="D4985" s="27">
        <v>21.0</v>
      </c>
    </row>
    <row r="4986" ht="15.75" customHeight="1">
      <c r="A4986" s="12" t="s">
        <v>1098</v>
      </c>
      <c r="B4986" s="12" t="s">
        <v>1112</v>
      </c>
      <c r="C4986" s="27">
        <v>2005.0</v>
      </c>
      <c r="D4986" s="27">
        <v>70.5</v>
      </c>
    </row>
    <row r="4987" ht="15.75" customHeight="1">
      <c r="A4987" s="12" t="s">
        <v>1098</v>
      </c>
      <c r="B4987" s="12" t="s">
        <v>1112</v>
      </c>
      <c r="C4987" s="27">
        <v>2008.0</v>
      </c>
      <c r="D4987" s="27">
        <v>286.5</v>
      </c>
    </row>
    <row r="4988" ht="15.75" customHeight="1">
      <c r="A4988" s="12" t="s">
        <v>1098</v>
      </c>
      <c r="B4988" s="12" t="s">
        <v>1112</v>
      </c>
      <c r="C4988" s="27">
        <v>2011.0</v>
      </c>
      <c r="D4988" s="27">
        <v>213.1</v>
      </c>
    </row>
    <row r="4989" ht="15.75" customHeight="1">
      <c r="A4989" s="12" t="s">
        <v>1098</v>
      </c>
      <c r="B4989" s="12" t="s">
        <v>1112</v>
      </c>
      <c r="C4989" s="27">
        <v>2017.0</v>
      </c>
      <c r="D4989" s="27">
        <v>227.1</v>
      </c>
    </row>
    <row r="4990" ht="15.75" customHeight="1">
      <c r="A4990" s="12" t="s">
        <v>1098</v>
      </c>
      <c r="B4990" s="12" t="s">
        <v>1112</v>
      </c>
      <c r="C4990" s="27">
        <v>2019.0</v>
      </c>
      <c r="D4990" s="27">
        <v>186.0</v>
      </c>
    </row>
    <row r="4991" ht="15.75" customHeight="1">
      <c r="A4991" s="12" t="s">
        <v>1098</v>
      </c>
      <c r="B4991" s="12" t="s">
        <v>1114</v>
      </c>
      <c r="C4991" s="27">
        <v>2000.0</v>
      </c>
      <c r="D4991" s="27">
        <v>3.0</v>
      </c>
    </row>
    <row r="4992" ht="15.75" customHeight="1">
      <c r="A4992" s="12" t="s">
        <v>1098</v>
      </c>
      <c r="B4992" s="12" t="s">
        <v>1114</v>
      </c>
      <c r="C4992" s="27">
        <v>2001.0</v>
      </c>
      <c r="D4992" s="27">
        <v>0.0</v>
      </c>
    </row>
    <row r="4993" ht="15.75" customHeight="1">
      <c r="A4993" s="12" t="s">
        <v>1098</v>
      </c>
      <c r="B4993" s="12" t="s">
        <v>1114</v>
      </c>
      <c r="C4993" s="27">
        <v>2002.0</v>
      </c>
      <c r="D4993" s="27">
        <v>0.0</v>
      </c>
    </row>
    <row r="4994" ht="15.75" customHeight="1">
      <c r="A4994" s="12" t="s">
        <v>1098</v>
      </c>
      <c r="B4994" s="12" t="s">
        <v>1114</v>
      </c>
      <c r="C4994" s="27">
        <v>2003.0</v>
      </c>
      <c r="D4994" s="27">
        <v>31.8</v>
      </c>
    </row>
    <row r="4995" ht="15.75" customHeight="1">
      <c r="A4995" s="12" t="s">
        <v>1098</v>
      </c>
      <c r="B4995" s="12" t="s">
        <v>1114</v>
      </c>
      <c r="C4995" s="27">
        <v>2005.0</v>
      </c>
      <c r="D4995" s="27">
        <v>39.6</v>
      </c>
    </row>
    <row r="4996" ht="15.75" customHeight="1">
      <c r="A4996" s="12" t="s">
        <v>1098</v>
      </c>
      <c r="B4996" s="12" t="s">
        <v>1114</v>
      </c>
      <c r="C4996" s="27">
        <v>2008.0</v>
      </c>
      <c r="D4996" s="27">
        <v>187.9</v>
      </c>
    </row>
    <row r="4997" ht="15.75" customHeight="1">
      <c r="A4997" s="12" t="s">
        <v>1098</v>
      </c>
      <c r="B4997" s="12" t="s">
        <v>1114</v>
      </c>
      <c r="C4997" s="27">
        <v>2011.0</v>
      </c>
      <c r="D4997" s="27">
        <v>103.5</v>
      </c>
    </row>
    <row r="4998" ht="15.75" customHeight="1">
      <c r="A4998" s="12" t="s">
        <v>1098</v>
      </c>
      <c r="B4998" s="12" t="s">
        <v>1114</v>
      </c>
      <c r="C4998" s="27">
        <v>2017.0</v>
      </c>
      <c r="D4998" s="27">
        <v>33.3</v>
      </c>
    </row>
    <row r="4999" ht="15.75" customHeight="1">
      <c r="A4999" s="12" t="s">
        <v>1098</v>
      </c>
      <c r="B4999" s="12" t="s">
        <v>1114</v>
      </c>
      <c r="C4999" s="27">
        <v>2019.0</v>
      </c>
      <c r="D4999" s="27">
        <v>33.3</v>
      </c>
    </row>
    <row r="5000" ht="15.75" customHeight="1">
      <c r="A5000" s="12" t="s">
        <v>1098</v>
      </c>
      <c r="B5000" s="12" t="s">
        <v>1116</v>
      </c>
      <c r="C5000" s="27">
        <v>2000.0</v>
      </c>
      <c r="D5000" s="27">
        <v>0.0</v>
      </c>
    </row>
    <row r="5001" ht="15.75" customHeight="1">
      <c r="A5001" s="12" t="s">
        <v>1098</v>
      </c>
      <c r="B5001" s="12" t="s">
        <v>1116</v>
      </c>
      <c r="C5001" s="27">
        <v>2001.0</v>
      </c>
      <c r="D5001" s="27">
        <v>0.0</v>
      </c>
    </row>
    <row r="5002" ht="15.75" customHeight="1">
      <c r="A5002" s="12" t="s">
        <v>1098</v>
      </c>
      <c r="B5002" s="12" t="s">
        <v>1116</v>
      </c>
      <c r="C5002" s="27">
        <v>2002.0</v>
      </c>
      <c r="D5002" s="27">
        <v>0.0</v>
      </c>
    </row>
    <row r="5003" ht="15.75" customHeight="1">
      <c r="A5003" s="12" t="s">
        <v>1098</v>
      </c>
      <c r="B5003" s="12" t="s">
        <v>1116</v>
      </c>
      <c r="C5003" s="27">
        <v>2003.0</v>
      </c>
      <c r="D5003" s="27">
        <v>0.0</v>
      </c>
    </row>
    <row r="5004" ht="15.75" customHeight="1">
      <c r="A5004" s="12" t="s">
        <v>1098</v>
      </c>
      <c r="B5004" s="12" t="s">
        <v>1116</v>
      </c>
      <c r="C5004" s="27">
        <v>2005.0</v>
      </c>
      <c r="D5004" s="27">
        <v>0.0</v>
      </c>
    </row>
    <row r="5005" ht="15.75" customHeight="1">
      <c r="A5005" s="12" t="s">
        <v>1098</v>
      </c>
      <c r="B5005" s="12" t="s">
        <v>1116</v>
      </c>
      <c r="C5005" s="27">
        <v>2008.0</v>
      </c>
      <c r="D5005" s="27">
        <v>0.0</v>
      </c>
    </row>
    <row r="5006" ht="15.75" customHeight="1">
      <c r="A5006" s="12" t="s">
        <v>1098</v>
      </c>
      <c r="B5006" s="12" t="s">
        <v>1116</v>
      </c>
      <c r="C5006" s="27">
        <v>2011.0</v>
      </c>
      <c r="D5006" s="27">
        <v>20.7</v>
      </c>
    </row>
    <row r="5007" ht="15.75" customHeight="1">
      <c r="A5007" s="12" t="s">
        <v>1098</v>
      </c>
      <c r="B5007" s="12" t="s">
        <v>1116</v>
      </c>
      <c r="C5007" s="27">
        <v>2017.0</v>
      </c>
      <c r="D5007" s="27">
        <v>0.0</v>
      </c>
    </row>
    <row r="5008" ht="15.75" customHeight="1">
      <c r="A5008" s="12" t="s">
        <v>1098</v>
      </c>
      <c r="B5008" s="12" t="s">
        <v>1116</v>
      </c>
      <c r="C5008" s="27">
        <v>2019.0</v>
      </c>
      <c r="D5008" s="27">
        <v>0.0</v>
      </c>
    </row>
    <row r="5009" ht="15.75" customHeight="1">
      <c r="A5009" s="12" t="s">
        <v>1098</v>
      </c>
      <c r="B5009" s="12" t="s">
        <v>1119</v>
      </c>
      <c r="C5009" s="27">
        <v>2000.0</v>
      </c>
      <c r="D5009" s="27">
        <v>0.0</v>
      </c>
    </row>
    <row r="5010" ht="15.75" customHeight="1">
      <c r="A5010" s="12" t="s">
        <v>1098</v>
      </c>
      <c r="B5010" s="12" t="s">
        <v>1119</v>
      </c>
      <c r="C5010" s="27">
        <v>2001.0</v>
      </c>
      <c r="D5010" s="27">
        <v>8.6</v>
      </c>
    </row>
    <row r="5011" ht="15.75" customHeight="1">
      <c r="A5011" s="12" t="s">
        <v>1098</v>
      </c>
      <c r="B5011" s="12" t="s">
        <v>1119</v>
      </c>
      <c r="C5011" s="27">
        <v>2002.0</v>
      </c>
      <c r="D5011" s="27">
        <v>0.0</v>
      </c>
    </row>
    <row r="5012" ht="15.75" customHeight="1">
      <c r="A5012" s="12" t="s">
        <v>1098</v>
      </c>
      <c r="B5012" s="12" t="s">
        <v>1119</v>
      </c>
      <c r="C5012" s="27">
        <v>2003.0</v>
      </c>
      <c r="D5012" s="27">
        <v>0.0</v>
      </c>
    </row>
    <row r="5013" ht="15.75" customHeight="1">
      <c r="A5013" s="12" t="s">
        <v>1098</v>
      </c>
      <c r="B5013" s="12" t="s">
        <v>1119</v>
      </c>
      <c r="C5013" s="27">
        <v>2005.0</v>
      </c>
      <c r="D5013" s="27">
        <v>0.0</v>
      </c>
    </row>
    <row r="5014" ht="15.75" customHeight="1">
      <c r="A5014" s="12" t="s">
        <v>1098</v>
      </c>
      <c r="B5014" s="12" t="s">
        <v>1119</v>
      </c>
      <c r="C5014" s="27">
        <v>2008.0</v>
      </c>
      <c r="D5014" s="27">
        <v>8.6</v>
      </c>
    </row>
    <row r="5015" ht="15.75" customHeight="1">
      <c r="A5015" s="12" t="s">
        <v>1098</v>
      </c>
      <c r="B5015" s="12" t="s">
        <v>1119</v>
      </c>
      <c r="C5015" s="27">
        <v>2011.0</v>
      </c>
      <c r="D5015" s="27">
        <v>15.0</v>
      </c>
    </row>
    <row r="5016" ht="15.75" customHeight="1">
      <c r="A5016" s="12" t="s">
        <v>1098</v>
      </c>
      <c r="B5016" s="12" t="s">
        <v>1119</v>
      </c>
      <c r="C5016" s="27">
        <v>2017.0</v>
      </c>
      <c r="D5016" s="27">
        <v>0.0</v>
      </c>
    </row>
    <row r="5017" ht="15.75" customHeight="1">
      <c r="A5017" s="12" t="s">
        <v>1098</v>
      </c>
      <c r="B5017" s="12" t="s">
        <v>1119</v>
      </c>
      <c r="C5017" s="27">
        <v>2019.0</v>
      </c>
      <c r="D5017" s="27">
        <v>0.0</v>
      </c>
    </row>
    <row r="5018" ht="15.75" customHeight="1">
      <c r="A5018" s="12" t="s">
        <v>1098</v>
      </c>
      <c r="B5018" s="12" t="s">
        <v>1121</v>
      </c>
      <c r="C5018" s="27">
        <v>2000.0</v>
      </c>
      <c r="D5018" s="27">
        <v>25.2</v>
      </c>
    </row>
    <row r="5019" ht="15.75" customHeight="1">
      <c r="A5019" s="12" t="s">
        <v>1098</v>
      </c>
      <c r="B5019" s="12" t="s">
        <v>1121</v>
      </c>
      <c r="C5019" s="27">
        <v>2001.0</v>
      </c>
      <c r="D5019" s="27">
        <v>0.0</v>
      </c>
    </row>
    <row r="5020" ht="15.75" customHeight="1">
      <c r="A5020" s="12" t="s">
        <v>1098</v>
      </c>
      <c r="B5020" s="12" t="s">
        <v>1121</v>
      </c>
      <c r="C5020" s="27">
        <v>2002.0</v>
      </c>
      <c r="D5020" s="27">
        <v>5.0</v>
      </c>
    </row>
    <row r="5021" ht="15.75" customHeight="1">
      <c r="A5021" s="12" t="s">
        <v>1098</v>
      </c>
      <c r="B5021" s="12" t="s">
        <v>1121</v>
      </c>
      <c r="C5021" s="27">
        <v>2003.0</v>
      </c>
      <c r="D5021" s="27">
        <v>0.0</v>
      </c>
    </row>
    <row r="5022" ht="15.75" customHeight="1">
      <c r="A5022" s="12" t="s">
        <v>1098</v>
      </c>
      <c r="B5022" s="12" t="s">
        <v>1121</v>
      </c>
      <c r="C5022" s="27">
        <v>2005.0</v>
      </c>
      <c r="D5022" s="27">
        <v>22.0</v>
      </c>
    </row>
    <row r="5023" ht="15.75" customHeight="1">
      <c r="A5023" s="12" t="s">
        <v>1098</v>
      </c>
      <c r="B5023" s="12" t="s">
        <v>1121</v>
      </c>
      <c r="C5023" s="27">
        <v>2008.0</v>
      </c>
      <c r="D5023" s="27">
        <v>6.9</v>
      </c>
    </row>
    <row r="5024" ht="15.75" customHeight="1">
      <c r="A5024" s="12" t="s">
        <v>1098</v>
      </c>
      <c r="B5024" s="12" t="s">
        <v>1121</v>
      </c>
      <c r="C5024" s="27">
        <v>2011.0</v>
      </c>
      <c r="D5024" s="27">
        <v>25.8</v>
      </c>
    </row>
    <row r="5025" ht="15.75" customHeight="1">
      <c r="A5025" s="12" t="s">
        <v>1098</v>
      </c>
      <c r="B5025" s="12" t="s">
        <v>1121</v>
      </c>
      <c r="C5025" s="27">
        <v>2017.0</v>
      </c>
      <c r="D5025" s="27">
        <v>38.8</v>
      </c>
    </row>
    <row r="5026" ht="15.75" customHeight="1">
      <c r="A5026" s="12" t="s">
        <v>1098</v>
      </c>
      <c r="B5026" s="12" t="s">
        <v>1121</v>
      </c>
      <c r="C5026" s="27">
        <v>2019.0</v>
      </c>
      <c r="D5026" s="27">
        <v>572.5</v>
      </c>
    </row>
    <row r="5027" ht="15.75" customHeight="1">
      <c r="A5027" s="12" t="s">
        <v>1098</v>
      </c>
      <c r="B5027" s="12" t="s">
        <v>1124</v>
      </c>
      <c r="C5027" s="27">
        <v>2000.0</v>
      </c>
      <c r="D5027" s="27">
        <v>0.0</v>
      </c>
    </row>
    <row r="5028" ht="15.75" customHeight="1">
      <c r="A5028" s="12" t="s">
        <v>1098</v>
      </c>
      <c r="B5028" s="12" t="s">
        <v>1124</v>
      </c>
      <c r="C5028" s="27">
        <v>2001.0</v>
      </c>
      <c r="D5028" s="27">
        <v>0.0</v>
      </c>
    </row>
    <row r="5029" ht="15.75" customHeight="1">
      <c r="A5029" s="12" t="s">
        <v>1098</v>
      </c>
      <c r="B5029" s="12" t="s">
        <v>1124</v>
      </c>
      <c r="C5029" s="27">
        <v>2002.0</v>
      </c>
      <c r="D5029" s="27">
        <v>0.0</v>
      </c>
    </row>
    <row r="5030" ht="15.75" customHeight="1">
      <c r="A5030" s="12" t="s">
        <v>1098</v>
      </c>
      <c r="B5030" s="12" t="s">
        <v>1124</v>
      </c>
      <c r="C5030" s="27">
        <v>2003.0</v>
      </c>
      <c r="D5030" s="27">
        <v>0.0</v>
      </c>
    </row>
    <row r="5031" ht="15.75" customHeight="1">
      <c r="A5031" s="12" t="s">
        <v>1098</v>
      </c>
      <c r="B5031" s="12" t="s">
        <v>1124</v>
      </c>
      <c r="C5031" s="27">
        <v>2005.0</v>
      </c>
      <c r="D5031" s="27">
        <v>0.0</v>
      </c>
    </row>
    <row r="5032" ht="15.75" customHeight="1">
      <c r="A5032" s="12" t="s">
        <v>1098</v>
      </c>
      <c r="B5032" s="12" t="s">
        <v>1124</v>
      </c>
      <c r="C5032" s="27">
        <v>2008.0</v>
      </c>
      <c r="D5032" s="27">
        <v>1.5</v>
      </c>
    </row>
    <row r="5033" ht="15.75" customHeight="1">
      <c r="A5033" s="12" t="s">
        <v>1098</v>
      </c>
      <c r="B5033" s="12" t="s">
        <v>1124</v>
      </c>
      <c r="C5033" s="27">
        <v>2011.0</v>
      </c>
      <c r="D5033" s="27">
        <v>0.0</v>
      </c>
    </row>
    <row r="5034" ht="15.75" customHeight="1">
      <c r="A5034" s="12" t="s">
        <v>1098</v>
      </c>
      <c r="B5034" s="12" t="s">
        <v>1124</v>
      </c>
      <c r="C5034" s="27">
        <v>2017.0</v>
      </c>
      <c r="D5034" s="27">
        <v>2.4</v>
      </c>
    </row>
    <row r="5035" ht="15.75" customHeight="1">
      <c r="A5035" s="12" t="s">
        <v>1098</v>
      </c>
      <c r="B5035" s="12" t="s">
        <v>1124</v>
      </c>
      <c r="C5035" s="27">
        <v>2019.0</v>
      </c>
      <c r="D5035" s="27">
        <v>0.0</v>
      </c>
    </row>
    <row r="5036" ht="15.75" customHeight="1">
      <c r="A5036" s="12" t="s">
        <v>1098</v>
      </c>
      <c r="B5036" s="12" t="s">
        <v>1125</v>
      </c>
      <c r="C5036" s="27">
        <v>2000.0</v>
      </c>
      <c r="D5036" s="27">
        <v>0.0</v>
      </c>
    </row>
    <row r="5037" ht="15.75" customHeight="1">
      <c r="A5037" s="12" t="s">
        <v>1098</v>
      </c>
      <c r="B5037" s="12" t="s">
        <v>1125</v>
      </c>
      <c r="C5037" s="27">
        <v>2001.0</v>
      </c>
      <c r="D5037" s="27">
        <v>1.5</v>
      </c>
    </row>
    <row r="5038" ht="15.75" customHeight="1">
      <c r="A5038" s="12" t="s">
        <v>1098</v>
      </c>
      <c r="B5038" s="12" t="s">
        <v>1125</v>
      </c>
      <c r="C5038" s="27">
        <v>2002.0</v>
      </c>
      <c r="D5038" s="27">
        <v>0.0</v>
      </c>
    </row>
    <row r="5039" ht="15.75" customHeight="1">
      <c r="A5039" s="12" t="s">
        <v>1098</v>
      </c>
      <c r="B5039" s="12" t="s">
        <v>1125</v>
      </c>
      <c r="C5039" s="27">
        <v>2003.0</v>
      </c>
      <c r="D5039" s="27">
        <v>0.0</v>
      </c>
    </row>
    <row r="5040" ht="15.75" customHeight="1">
      <c r="A5040" s="12" t="s">
        <v>1098</v>
      </c>
      <c r="B5040" s="12" t="s">
        <v>1125</v>
      </c>
      <c r="C5040" s="27">
        <v>2005.0</v>
      </c>
      <c r="D5040" s="27">
        <v>0.0</v>
      </c>
    </row>
    <row r="5041" ht="15.75" customHeight="1">
      <c r="A5041" s="12" t="s">
        <v>1098</v>
      </c>
      <c r="B5041" s="12" t="s">
        <v>1125</v>
      </c>
      <c r="C5041" s="27">
        <v>2008.0</v>
      </c>
      <c r="D5041" s="27">
        <v>0.0</v>
      </c>
    </row>
    <row r="5042" ht="15.75" customHeight="1">
      <c r="A5042" s="12" t="s">
        <v>1098</v>
      </c>
      <c r="B5042" s="12" t="s">
        <v>1125</v>
      </c>
      <c r="C5042" s="27">
        <v>2011.0</v>
      </c>
      <c r="D5042" s="27">
        <v>0.0</v>
      </c>
    </row>
    <row r="5043" ht="15.75" customHeight="1">
      <c r="A5043" s="12" t="s">
        <v>1098</v>
      </c>
      <c r="B5043" s="12" t="s">
        <v>1125</v>
      </c>
      <c r="C5043" s="27">
        <v>2017.0</v>
      </c>
      <c r="D5043" s="27">
        <v>0.0</v>
      </c>
    </row>
    <row r="5044" ht="15.75" customHeight="1">
      <c r="A5044" s="12" t="s">
        <v>1098</v>
      </c>
      <c r="B5044" s="12" t="s">
        <v>1125</v>
      </c>
      <c r="C5044" s="27">
        <v>2019.0</v>
      </c>
      <c r="D5044" s="27">
        <v>0.0</v>
      </c>
    </row>
    <row r="5045" ht="15.75" customHeight="1">
      <c r="A5045" s="12" t="s">
        <v>1098</v>
      </c>
      <c r="B5045" s="12" t="s">
        <v>1129</v>
      </c>
      <c r="C5045" s="27">
        <v>2000.0</v>
      </c>
      <c r="D5045" s="27">
        <v>47.3</v>
      </c>
    </row>
    <row r="5046" ht="15.75" customHeight="1">
      <c r="A5046" s="12" t="s">
        <v>1098</v>
      </c>
      <c r="B5046" s="12" t="s">
        <v>1129</v>
      </c>
      <c r="C5046" s="27">
        <v>2001.0</v>
      </c>
      <c r="D5046" s="27">
        <v>40.5</v>
      </c>
    </row>
    <row r="5047" ht="15.75" customHeight="1">
      <c r="A5047" s="12" t="s">
        <v>1098</v>
      </c>
      <c r="B5047" s="12" t="s">
        <v>1129</v>
      </c>
      <c r="C5047" s="27">
        <v>2002.0</v>
      </c>
      <c r="D5047" s="27">
        <v>56.7</v>
      </c>
    </row>
    <row r="5048" ht="15.75" customHeight="1">
      <c r="A5048" s="12" t="s">
        <v>1098</v>
      </c>
      <c r="B5048" s="12" t="s">
        <v>1129</v>
      </c>
      <c r="C5048" s="27">
        <v>2003.0</v>
      </c>
      <c r="D5048" s="27">
        <v>30.3</v>
      </c>
    </row>
    <row r="5049" ht="15.75" customHeight="1">
      <c r="A5049" s="12" t="s">
        <v>1098</v>
      </c>
      <c r="B5049" s="12" t="s">
        <v>1129</v>
      </c>
      <c r="C5049" s="27">
        <v>2005.0</v>
      </c>
      <c r="D5049" s="27">
        <v>66.6</v>
      </c>
    </row>
    <row r="5050" ht="15.75" customHeight="1">
      <c r="A5050" s="12" t="s">
        <v>1098</v>
      </c>
      <c r="B5050" s="12" t="s">
        <v>1129</v>
      </c>
      <c r="C5050" s="27">
        <v>2008.0</v>
      </c>
      <c r="D5050" s="27">
        <v>19.2</v>
      </c>
    </row>
    <row r="5051" ht="15.75" customHeight="1">
      <c r="A5051" s="12" t="s">
        <v>1098</v>
      </c>
      <c r="B5051" s="12" t="s">
        <v>1129</v>
      </c>
      <c r="C5051" s="27">
        <v>2011.0</v>
      </c>
      <c r="D5051" s="27">
        <v>124.7</v>
      </c>
    </row>
    <row r="5052" ht="15.75" customHeight="1">
      <c r="A5052" s="12" t="s">
        <v>1098</v>
      </c>
      <c r="B5052" s="12" t="s">
        <v>1129</v>
      </c>
      <c r="C5052" s="27">
        <v>2017.0</v>
      </c>
      <c r="D5052" s="27">
        <v>105.4</v>
      </c>
    </row>
    <row r="5053" ht="15.75" customHeight="1">
      <c r="A5053" s="12" t="s">
        <v>1098</v>
      </c>
      <c r="B5053" s="12" t="s">
        <v>1129</v>
      </c>
      <c r="C5053" s="27">
        <v>2019.0</v>
      </c>
      <c r="D5053" s="27">
        <v>79.1</v>
      </c>
    </row>
    <row r="5054" ht="15.75" customHeight="1">
      <c r="A5054" s="12" t="s">
        <v>1098</v>
      </c>
      <c r="B5054" s="12" t="s">
        <v>1130</v>
      </c>
      <c r="C5054" s="27">
        <v>2000.0</v>
      </c>
      <c r="D5054" s="27">
        <v>566.0</v>
      </c>
    </row>
    <row r="5055" ht="15.75" customHeight="1">
      <c r="A5055" s="12" t="s">
        <v>1098</v>
      </c>
      <c r="B5055" s="12" t="s">
        <v>1130</v>
      </c>
      <c r="C5055" s="27">
        <v>2001.0</v>
      </c>
      <c r="D5055" s="27">
        <v>753.3</v>
      </c>
    </row>
    <row r="5056" ht="15.75" customHeight="1">
      <c r="A5056" s="12" t="s">
        <v>1098</v>
      </c>
      <c r="B5056" s="12" t="s">
        <v>1130</v>
      </c>
      <c r="C5056" s="27">
        <v>2002.0</v>
      </c>
      <c r="D5056" s="27">
        <v>464.7</v>
      </c>
    </row>
    <row r="5057" ht="15.75" customHeight="1">
      <c r="A5057" s="12" t="s">
        <v>1098</v>
      </c>
      <c r="B5057" s="12" t="s">
        <v>1130</v>
      </c>
      <c r="C5057" s="27">
        <v>2003.0</v>
      </c>
      <c r="D5057" s="27">
        <v>412.9</v>
      </c>
    </row>
    <row r="5058" ht="15.75" customHeight="1">
      <c r="A5058" s="12" t="s">
        <v>1098</v>
      </c>
      <c r="B5058" s="12" t="s">
        <v>1130</v>
      </c>
      <c r="C5058" s="27">
        <v>2005.0</v>
      </c>
      <c r="D5058" s="27">
        <v>671.9</v>
      </c>
    </row>
    <row r="5059" ht="15.75" customHeight="1">
      <c r="A5059" s="12" t="s">
        <v>1098</v>
      </c>
      <c r="B5059" s="12" t="s">
        <v>1130</v>
      </c>
      <c r="C5059" s="27">
        <v>2008.0</v>
      </c>
      <c r="D5059" s="27">
        <v>653.0</v>
      </c>
    </row>
    <row r="5060" ht="15.75" customHeight="1">
      <c r="A5060" s="12" t="s">
        <v>1098</v>
      </c>
      <c r="B5060" s="12" t="s">
        <v>1130</v>
      </c>
      <c r="C5060" s="27">
        <v>2011.0</v>
      </c>
      <c r="D5060" s="27">
        <v>811.7</v>
      </c>
    </row>
    <row r="5061" ht="15.75" customHeight="1">
      <c r="A5061" s="12" t="s">
        <v>1098</v>
      </c>
      <c r="B5061" s="12" t="s">
        <v>1130</v>
      </c>
      <c r="C5061" s="27">
        <v>2017.0</v>
      </c>
      <c r="D5061" s="27">
        <v>880.0</v>
      </c>
    </row>
    <row r="5062" ht="15.75" customHeight="1">
      <c r="A5062" s="12" t="s">
        <v>1098</v>
      </c>
      <c r="B5062" s="12" t="s">
        <v>1130</v>
      </c>
      <c r="C5062" s="27">
        <v>2019.0</v>
      </c>
      <c r="D5062" s="27">
        <v>1413.0</v>
      </c>
    </row>
    <row r="5063" ht="15.75" customHeight="1">
      <c r="A5063" s="12" t="s">
        <v>1098</v>
      </c>
      <c r="B5063" s="12" t="s">
        <v>1131</v>
      </c>
      <c r="C5063" s="27">
        <v>2000.0</v>
      </c>
      <c r="D5063" s="27">
        <v>176.3</v>
      </c>
    </row>
    <row r="5064" ht="15.75" customHeight="1">
      <c r="A5064" s="12" t="s">
        <v>1098</v>
      </c>
      <c r="B5064" s="12" t="s">
        <v>1131</v>
      </c>
      <c r="C5064" s="27">
        <v>2001.0</v>
      </c>
      <c r="D5064" s="27">
        <v>165.0</v>
      </c>
    </row>
    <row r="5065" ht="15.75" customHeight="1">
      <c r="A5065" s="12" t="s">
        <v>1098</v>
      </c>
      <c r="B5065" s="12" t="s">
        <v>1131</v>
      </c>
      <c r="C5065" s="27">
        <v>2002.0</v>
      </c>
      <c r="D5065" s="27">
        <v>146.5</v>
      </c>
    </row>
    <row r="5066" ht="15.75" customHeight="1">
      <c r="A5066" s="12" t="s">
        <v>1098</v>
      </c>
      <c r="B5066" s="12" t="s">
        <v>1131</v>
      </c>
      <c r="C5066" s="27">
        <v>2003.0</v>
      </c>
      <c r="D5066" s="27">
        <v>144.6</v>
      </c>
    </row>
    <row r="5067" ht="15.75" customHeight="1">
      <c r="A5067" s="12" t="s">
        <v>1098</v>
      </c>
      <c r="B5067" s="12" t="s">
        <v>1131</v>
      </c>
      <c r="C5067" s="27">
        <v>2005.0</v>
      </c>
      <c r="D5067" s="27">
        <v>389.8</v>
      </c>
    </row>
    <row r="5068" ht="15.75" customHeight="1">
      <c r="A5068" s="12" t="s">
        <v>1098</v>
      </c>
      <c r="B5068" s="12" t="s">
        <v>1131</v>
      </c>
      <c r="C5068" s="27">
        <v>2008.0</v>
      </c>
      <c r="D5068" s="27">
        <v>837.2</v>
      </c>
    </row>
    <row r="5069" ht="15.75" customHeight="1">
      <c r="A5069" s="12" t="s">
        <v>1098</v>
      </c>
      <c r="B5069" s="12" t="s">
        <v>1131</v>
      </c>
      <c r="C5069" s="27">
        <v>2011.0</v>
      </c>
      <c r="D5069" s="27">
        <v>602.7</v>
      </c>
    </row>
    <row r="5070" ht="15.75" customHeight="1">
      <c r="A5070" s="12" t="s">
        <v>1098</v>
      </c>
      <c r="B5070" s="12" t="s">
        <v>1131</v>
      </c>
      <c r="C5070" s="27">
        <v>2017.0</v>
      </c>
      <c r="D5070" s="27">
        <v>870.4</v>
      </c>
    </row>
    <row r="5071" ht="15.75" customHeight="1">
      <c r="A5071" s="12" t="s">
        <v>1098</v>
      </c>
      <c r="B5071" s="12" t="s">
        <v>1131</v>
      </c>
      <c r="C5071" s="27">
        <v>2019.0</v>
      </c>
      <c r="D5071" s="27">
        <v>1295.2</v>
      </c>
    </row>
    <row r="5072" ht="15.75" customHeight="1">
      <c r="A5072" s="12" t="s">
        <v>1098</v>
      </c>
      <c r="B5072" s="12" t="s">
        <v>1132</v>
      </c>
      <c r="C5072" s="27">
        <v>2000.0</v>
      </c>
      <c r="D5072" s="27">
        <v>0.0</v>
      </c>
    </row>
    <row r="5073" ht="15.75" customHeight="1">
      <c r="A5073" s="12" t="s">
        <v>1098</v>
      </c>
      <c r="B5073" s="12" t="s">
        <v>1132</v>
      </c>
      <c r="C5073" s="27">
        <v>2001.0</v>
      </c>
      <c r="D5073" s="27">
        <v>0.0</v>
      </c>
    </row>
    <row r="5074" ht="15.75" customHeight="1">
      <c r="A5074" s="12" t="s">
        <v>1098</v>
      </c>
      <c r="B5074" s="12" t="s">
        <v>1132</v>
      </c>
      <c r="C5074" s="27">
        <v>2002.0</v>
      </c>
      <c r="D5074" s="27">
        <v>0.0</v>
      </c>
    </row>
    <row r="5075" ht="15.75" customHeight="1">
      <c r="A5075" s="12" t="s">
        <v>1098</v>
      </c>
      <c r="B5075" s="12" t="s">
        <v>1132</v>
      </c>
      <c r="C5075" s="27">
        <v>2003.0</v>
      </c>
      <c r="D5075" s="27">
        <v>0.0</v>
      </c>
    </row>
    <row r="5076" ht="15.75" customHeight="1">
      <c r="A5076" s="12" t="s">
        <v>1098</v>
      </c>
      <c r="B5076" s="12" t="s">
        <v>1132</v>
      </c>
      <c r="C5076" s="27">
        <v>2005.0</v>
      </c>
      <c r="D5076" s="27">
        <v>0.0</v>
      </c>
    </row>
    <row r="5077" ht="15.75" customHeight="1">
      <c r="A5077" s="12" t="s">
        <v>1098</v>
      </c>
      <c r="B5077" s="12" t="s">
        <v>1132</v>
      </c>
      <c r="C5077" s="27">
        <v>2008.0</v>
      </c>
      <c r="D5077" s="27">
        <v>0.0</v>
      </c>
    </row>
    <row r="5078" ht="15.75" customHeight="1">
      <c r="A5078" s="12" t="s">
        <v>1098</v>
      </c>
      <c r="B5078" s="12" t="s">
        <v>1132</v>
      </c>
      <c r="C5078" s="27">
        <v>2011.0</v>
      </c>
      <c r="D5078" s="27">
        <v>0.0</v>
      </c>
    </row>
    <row r="5079" ht="15.75" customHeight="1">
      <c r="A5079" s="12" t="s">
        <v>1098</v>
      </c>
      <c r="B5079" s="12" t="s">
        <v>1132</v>
      </c>
      <c r="C5079" s="27">
        <v>2017.0</v>
      </c>
      <c r="D5079" s="27">
        <v>0.0</v>
      </c>
    </row>
    <row r="5080" ht="15.75" customHeight="1">
      <c r="A5080" s="12" t="s">
        <v>1098</v>
      </c>
      <c r="B5080" s="12" t="s">
        <v>1132</v>
      </c>
      <c r="C5080" s="27">
        <v>2019.0</v>
      </c>
      <c r="D5080" s="27">
        <v>59.9</v>
      </c>
    </row>
    <row r="5081" ht="15.75" customHeight="1">
      <c r="A5081" s="12" t="s">
        <v>1098</v>
      </c>
      <c r="B5081" s="12" t="s">
        <v>1134</v>
      </c>
      <c r="C5081" s="27">
        <v>2000.0</v>
      </c>
      <c r="D5081" s="27">
        <v>95.9</v>
      </c>
    </row>
    <row r="5082" ht="15.75" customHeight="1">
      <c r="A5082" s="12" t="s">
        <v>1098</v>
      </c>
      <c r="B5082" s="12" t="s">
        <v>1134</v>
      </c>
      <c r="C5082" s="27">
        <v>2001.0</v>
      </c>
      <c r="D5082" s="27">
        <v>0.0</v>
      </c>
    </row>
    <row r="5083" ht="15.75" customHeight="1">
      <c r="A5083" s="12" t="s">
        <v>1098</v>
      </c>
      <c r="B5083" s="12" t="s">
        <v>1134</v>
      </c>
      <c r="C5083" s="27">
        <v>2002.0</v>
      </c>
      <c r="D5083" s="27">
        <v>10.0</v>
      </c>
    </row>
    <row r="5084" ht="15.75" customHeight="1">
      <c r="A5084" s="12" t="s">
        <v>1098</v>
      </c>
      <c r="B5084" s="12" t="s">
        <v>1134</v>
      </c>
      <c r="C5084" s="27">
        <v>2003.0</v>
      </c>
      <c r="D5084" s="27">
        <v>8.1</v>
      </c>
    </row>
    <row r="5085" ht="15.75" customHeight="1">
      <c r="A5085" s="12" t="s">
        <v>1098</v>
      </c>
      <c r="B5085" s="12" t="s">
        <v>1134</v>
      </c>
      <c r="C5085" s="27">
        <v>2005.0</v>
      </c>
      <c r="D5085" s="27">
        <v>119.9</v>
      </c>
    </row>
    <row r="5086" ht="15.75" customHeight="1">
      <c r="A5086" s="12" t="s">
        <v>1098</v>
      </c>
      <c r="B5086" s="12" t="s">
        <v>1134</v>
      </c>
      <c r="C5086" s="27">
        <v>2008.0</v>
      </c>
      <c r="D5086" s="27">
        <v>49.2</v>
      </c>
    </row>
    <row r="5087" ht="15.75" customHeight="1">
      <c r="A5087" s="12" t="s">
        <v>1098</v>
      </c>
      <c r="B5087" s="12" t="s">
        <v>1134</v>
      </c>
      <c r="C5087" s="27">
        <v>2011.0</v>
      </c>
      <c r="D5087" s="27">
        <v>128.2</v>
      </c>
    </row>
    <row r="5088" ht="15.75" customHeight="1">
      <c r="A5088" s="12" t="s">
        <v>1098</v>
      </c>
      <c r="B5088" s="12" t="s">
        <v>1134</v>
      </c>
      <c r="C5088" s="27">
        <v>2017.0</v>
      </c>
      <c r="D5088" s="27">
        <v>41.6</v>
      </c>
    </row>
    <row r="5089" ht="15.75" customHeight="1">
      <c r="A5089" s="12" t="s">
        <v>1098</v>
      </c>
      <c r="B5089" s="12" t="s">
        <v>1134</v>
      </c>
      <c r="C5089" s="27">
        <v>2019.0</v>
      </c>
      <c r="D5089" s="27">
        <v>130.1</v>
      </c>
    </row>
    <row r="5090" ht="15.75" customHeight="1">
      <c r="A5090" s="12" t="s">
        <v>1098</v>
      </c>
      <c r="B5090" s="12" t="s">
        <v>1135</v>
      </c>
      <c r="C5090" s="27">
        <v>2000.0</v>
      </c>
      <c r="D5090" s="27">
        <v>7.9</v>
      </c>
    </row>
    <row r="5091" ht="15.75" customHeight="1">
      <c r="A5091" s="12" t="s">
        <v>1098</v>
      </c>
      <c r="B5091" s="12" t="s">
        <v>1135</v>
      </c>
      <c r="C5091" s="27">
        <v>2001.0</v>
      </c>
      <c r="D5091" s="27">
        <v>27.9</v>
      </c>
    </row>
    <row r="5092" ht="15.75" customHeight="1">
      <c r="A5092" s="12" t="s">
        <v>1098</v>
      </c>
      <c r="B5092" s="12" t="s">
        <v>1135</v>
      </c>
      <c r="C5092" s="27">
        <v>2002.0</v>
      </c>
      <c r="D5092" s="27">
        <v>0.0</v>
      </c>
    </row>
    <row r="5093" ht="15.75" customHeight="1">
      <c r="A5093" s="12" t="s">
        <v>1098</v>
      </c>
      <c r="B5093" s="12" t="s">
        <v>1135</v>
      </c>
      <c r="C5093" s="27">
        <v>2003.0</v>
      </c>
      <c r="D5093" s="27">
        <v>25.8</v>
      </c>
    </row>
    <row r="5094" ht="15.75" customHeight="1">
      <c r="A5094" s="12" t="s">
        <v>1098</v>
      </c>
      <c r="B5094" s="12" t="s">
        <v>1135</v>
      </c>
      <c r="C5094" s="27">
        <v>2005.0</v>
      </c>
      <c r="D5094" s="27">
        <v>15.1</v>
      </c>
    </row>
    <row r="5095" ht="15.75" customHeight="1">
      <c r="A5095" s="12" t="s">
        <v>1098</v>
      </c>
      <c r="B5095" s="12" t="s">
        <v>1135</v>
      </c>
      <c r="C5095" s="27">
        <v>2008.0</v>
      </c>
      <c r="D5095" s="27">
        <v>17.2</v>
      </c>
    </row>
    <row r="5096" ht="15.75" customHeight="1">
      <c r="A5096" s="12" t="s">
        <v>1098</v>
      </c>
      <c r="B5096" s="12" t="s">
        <v>1135</v>
      </c>
      <c r="C5096" s="27">
        <v>2011.0</v>
      </c>
      <c r="D5096" s="27">
        <v>62.3</v>
      </c>
    </row>
    <row r="5097" ht="15.75" customHeight="1">
      <c r="A5097" s="12" t="s">
        <v>1098</v>
      </c>
      <c r="B5097" s="12" t="s">
        <v>1135</v>
      </c>
      <c r="C5097" s="27">
        <v>2017.0</v>
      </c>
      <c r="D5097" s="27">
        <v>35.2</v>
      </c>
    </row>
    <row r="5098" ht="15.75" customHeight="1">
      <c r="A5098" s="12" t="s">
        <v>1098</v>
      </c>
      <c r="B5098" s="12" t="s">
        <v>1135</v>
      </c>
      <c r="C5098" s="27">
        <v>2019.0</v>
      </c>
      <c r="D5098" s="27">
        <v>90.2</v>
      </c>
    </row>
    <row r="5099" ht="15.75" customHeight="1">
      <c r="A5099" s="12" t="s">
        <v>1098</v>
      </c>
      <c r="B5099" s="12" t="s">
        <v>1136</v>
      </c>
      <c r="C5099" s="27">
        <v>2000.0</v>
      </c>
      <c r="D5099" s="27">
        <v>3.6</v>
      </c>
    </row>
    <row r="5100" ht="15.75" customHeight="1">
      <c r="A5100" s="12" t="s">
        <v>1098</v>
      </c>
      <c r="B5100" s="12" t="s">
        <v>1136</v>
      </c>
      <c r="C5100" s="27">
        <v>2001.0</v>
      </c>
      <c r="D5100" s="27">
        <v>13.3</v>
      </c>
    </row>
    <row r="5101" ht="15.75" customHeight="1">
      <c r="A5101" s="12" t="s">
        <v>1098</v>
      </c>
      <c r="B5101" s="12" t="s">
        <v>1136</v>
      </c>
      <c r="C5101" s="27">
        <v>2002.0</v>
      </c>
      <c r="D5101" s="27">
        <v>0.0</v>
      </c>
    </row>
    <row r="5102" ht="15.75" customHeight="1">
      <c r="A5102" s="12" t="s">
        <v>1098</v>
      </c>
      <c r="B5102" s="12" t="s">
        <v>1136</v>
      </c>
      <c r="C5102" s="27">
        <v>2003.0</v>
      </c>
      <c r="D5102" s="27">
        <v>81.0</v>
      </c>
    </row>
    <row r="5103" ht="15.75" customHeight="1">
      <c r="A5103" s="12" t="s">
        <v>1098</v>
      </c>
      <c r="B5103" s="12" t="s">
        <v>1136</v>
      </c>
      <c r="C5103" s="27">
        <v>2005.0</v>
      </c>
      <c r="D5103" s="27">
        <v>2.4</v>
      </c>
    </row>
    <row r="5104" ht="15.75" customHeight="1">
      <c r="A5104" s="12" t="s">
        <v>1098</v>
      </c>
      <c r="B5104" s="12" t="s">
        <v>1136</v>
      </c>
      <c r="C5104" s="27">
        <v>2008.0</v>
      </c>
      <c r="D5104" s="27">
        <v>81.2</v>
      </c>
    </row>
    <row r="5105" ht="15.75" customHeight="1">
      <c r="A5105" s="12" t="s">
        <v>1098</v>
      </c>
      <c r="B5105" s="12" t="s">
        <v>1136</v>
      </c>
      <c r="C5105" s="27">
        <v>2011.0</v>
      </c>
      <c r="D5105" s="27">
        <v>83.6</v>
      </c>
    </row>
    <row r="5106" ht="15.75" customHeight="1">
      <c r="A5106" s="12" t="s">
        <v>1098</v>
      </c>
      <c r="B5106" s="12" t="s">
        <v>1136</v>
      </c>
      <c r="C5106" s="27">
        <v>2017.0</v>
      </c>
      <c r="D5106" s="27">
        <v>17.2</v>
      </c>
    </row>
    <row r="5107" ht="15.75" customHeight="1">
      <c r="A5107" s="12" t="s">
        <v>1098</v>
      </c>
      <c r="B5107" s="12" t="s">
        <v>1136</v>
      </c>
      <c r="C5107" s="27">
        <v>2019.0</v>
      </c>
      <c r="D5107" s="27">
        <v>0.0</v>
      </c>
    </row>
    <row r="5108" ht="15.75" customHeight="1">
      <c r="A5108" s="12" t="s">
        <v>1098</v>
      </c>
      <c r="B5108" s="12" t="s">
        <v>1137</v>
      </c>
      <c r="C5108" s="27">
        <v>2000.0</v>
      </c>
      <c r="D5108" s="27">
        <v>0.0</v>
      </c>
    </row>
    <row r="5109" ht="15.75" customHeight="1">
      <c r="A5109" s="12" t="s">
        <v>1098</v>
      </c>
      <c r="B5109" s="12" t="s">
        <v>1137</v>
      </c>
      <c r="C5109" s="27">
        <v>2001.0</v>
      </c>
      <c r="D5109" s="27">
        <v>0.0</v>
      </c>
    </row>
    <row r="5110" ht="15.75" customHeight="1">
      <c r="A5110" s="12" t="s">
        <v>1098</v>
      </c>
      <c r="B5110" s="12" t="s">
        <v>1137</v>
      </c>
      <c r="C5110" s="27">
        <v>2002.0</v>
      </c>
      <c r="D5110" s="27">
        <v>0.0</v>
      </c>
    </row>
    <row r="5111" ht="15.75" customHeight="1">
      <c r="A5111" s="12" t="s">
        <v>1098</v>
      </c>
      <c r="B5111" s="12" t="s">
        <v>1137</v>
      </c>
      <c r="C5111" s="27">
        <v>2003.0</v>
      </c>
      <c r="D5111" s="27">
        <v>0.0</v>
      </c>
    </row>
    <row r="5112" ht="15.75" customHeight="1">
      <c r="A5112" s="12" t="s">
        <v>1098</v>
      </c>
      <c r="B5112" s="12" t="s">
        <v>1137</v>
      </c>
      <c r="C5112" s="27">
        <v>2005.0</v>
      </c>
      <c r="D5112" s="27">
        <v>0.0</v>
      </c>
    </row>
    <row r="5113" ht="15.75" customHeight="1">
      <c r="A5113" s="12" t="s">
        <v>1098</v>
      </c>
      <c r="B5113" s="12" t="s">
        <v>1137</v>
      </c>
      <c r="C5113" s="27">
        <v>2008.0</v>
      </c>
      <c r="D5113" s="27">
        <v>0.0</v>
      </c>
    </row>
    <row r="5114" ht="15.75" customHeight="1">
      <c r="A5114" s="12" t="s">
        <v>1098</v>
      </c>
      <c r="B5114" s="12" t="s">
        <v>1137</v>
      </c>
      <c r="C5114" s="27">
        <v>2011.0</v>
      </c>
      <c r="D5114" s="27">
        <v>12.2</v>
      </c>
    </row>
    <row r="5115" ht="15.75" customHeight="1">
      <c r="A5115" s="12" t="s">
        <v>1098</v>
      </c>
      <c r="B5115" s="12" t="s">
        <v>1137</v>
      </c>
      <c r="C5115" s="27">
        <v>2017.0</v>
      </c>
      <c r="D5115" s="27">
        <v>12.2</v>
      </c>
    </row>
    <row r="5116" ht="15.75" customHeight="1">
      <c r="A5116" s="12" t="s">
        <v>1098</v>
      </c>
      <c r="B5116" s="12" t="s">
        <v>1137</v>
      </c>
      <c r="C5116" s="27">
        <v>2019.0</v>
      </c>
      <c r="D5116" s="27">
        <v>28.7</v>
      </c>
    </row>
    <row r="5117" ht="15.75" customHeight="1">
      <c r="A5117" s="12" t="s">
        <v>1098</v>
      </c>
      <c r="B5117" s="12" t="s">
        <v>1140</v>
      </c>
      <c r="C5117" s="27">
        <v>2000.0</v>
      </c>
      <c r="D5117" s="27">
        <v>1.1</v>
      </c>
    </row>
    <row r="5118" ht="15.75" customHeight="1">
      <c r="A5118" s="12" t="s">
        <v>1098</v>
      </c>
      <c r="B5118" s="12" t="s">
        <v>1140</v>
      </c>
      <c r="C5118" s="27">
        <v>2001.0</v>
      </c>
      <c r="D5118" s="27">
        <v>0.0</v>
      </c>
    </row>
    <row r="5119" ht="15.75" customHeight="1">
      <c r="A5119" s="12" t="s">
        <v>1098</v>
      </c>
      <c r="B5119" s="12" t="s">
        <v>1140</v>
      </c>
      <c r="C5119" s="27">
        <v>2002.0</v>
      </c>
      <c r="D5119" s="27">
        <v>0.0</v>
      </c>
    </row>
    <row r="5120" ht="15.75" customHeight="1">
      <c r="A5120" s="12" t="s">
        <v>1098</v>
      </c>
      <c r="B5120" s="12" t="s">
        <v>1140</v>
      </c>
      <c r="C5120" s="27">
        <v>2003.0</v>
      </c>
      <c r="D5120" s="27">
        <v>0.0</v>
      </c>
    </row>
    <row r="5121" ht="15.75" customHeight="1">
      <c r="A5121" s="12" t="s">
        <v>1098</v>
      </c>
      <c r="B5121" s="12" t="s">
        <v>1140</v>
      </c>
      <c r="C5121" s="27">
        <v>2005.0</v>
      </c>
      <c r="D5121" s="27">
        <v>11.6</v>
      </c>
    </row>
    <row r="5122" ht="15.75" customHeight="1">
      <c r="A5122" s="12" t="s">
        <v>1098</v>
      </c>
      <c r="B5122" s="12" t="s">
        <v>1140</v>
      </c>
      <c r="C5122" s="27">
        <v>2008.0</v>
      </c>
      <c r="D5122" s="27">
        <v>0.0</v>
      </c>
    </row>
    <row r="5123" ht="15.75" customHeight="1">
      <c r="A5123" s="12" t="s">
        <v>1098</v>
      </c>
      <c r="B5123" s="12" t="s">
        <v>1140</v>
      </c>
      <c r="C5123" s="27">
        <v>2011.0</v>
      </c>
      <c r="D5123" s="27">
        <v>42.5</v>
      </c>
    </row>
    <row r="5124" ht="15.75" customHeight="1">
      <c r="A5124" s="12" t="s">
        <v>1098</v>
      </c>
      <c r="B5124" s="12" t="s">
        <v>1140</v>
      </c>
      <c r="C5124" s="27">
        <v>2017.0</v>
      </c>
      <c r="D5124" s="27">
        <v>21.7</v>
      </c>
    </row>
    <row r="5125" ht="15.75" customHeight="1">
      <c r="A5125" s="12" t="s">
        <v>1098</v>
      </c>
      <c r="B5125" s="12" t="s">
        <v>1140</v>
      </c>
      <c r="C5125" s="27">
        <v>2019.0</v>
      </c>
      <c r="D5125" s="27">
        <v>0.0</v>
      </c>
    </row>
    <row r="5126" ht="15.75" customHeight="1">
      <c r="A5126" s="12" t="s">
        <v>1098</v>
      </c>
      <c r="B5126" s="12" t="s">
        <v>1141</v>
      </c>
      <c r="C5126" s="27">
        <v>2000.0</v>
      </c>
      <c r="D5126" s="27">
        <v>0.0</v>
      </c>
    </row>
    <row r="5127" ht="15.75" customHeight="1">
      <c r="A5127" s="12" t="s">
        <v>1098</v>
      </c>
      <c r="B5127" s="12" t="s">
        <v>1141</v>
      </c>
      <c r="C5127" s="27">
        <v>2001.0</v>
      </c>
      <c r="D5127" s="27">
        <v>0.0</v>
      </c>
    </row>
    <row r="5128" ht="15.75" customHeight="1">
      <c r="A5128" s="12" t="s">
        <v>1098</v>
      </c>
      <c r="B5128" s="12" t="s">
        <v>1141</v>
      </c>
      <c r="C5128" s="27">
        <v>2002.0</v>
      </c>
      <c r="D5128" s="27">
        <v>3.6</v>
      </c>
    </row>
    <row r="5129" ht="15.75" customHeight="1">
      <c r="A5129" s="12" t="s">
        <v>1098</v>
      </c>
      <c r="B5129" s="12" t="s">
        <v>1141</v>
      </c>
      <c r="C5129" s="27">
        <v>2003.0</v>
      </c>
      <c r="D5129" s="27">
        <v>0.0</v>
      </c>
    </row>
    <row r="5130" ht="15.75" customHeight="1">
      <c r="A5130" s="12" t="s">
        <v>1098</v>
      </c>
      <c r="B5130" s="12" t="s">
        <v>1141</v>
      </c>
      <c r="C5130" s="27">
        <v>2005.0</v>
      </c>
      <c r="D5130" s="27">
        <v>35.1</v>
      </c>
    </row>
    <row r="5131" ht="15.75" customHeight="1">
      <c r="A5131" s="12" t="s">
        <v>1098</v>
      </c>
      <c r="B5131" s="12" t="s">
        <v>1141</v>
      </c>
      <c r="C5131" s="27">
        <v>2008.0</v>
      </c>
      <c r="D5131" s="27">
        <v>10.5</v>
      </c>
    </row>
    <row r="5132" ht="15.75" customHeight="1">
      <c r="A5132" s="12" t="s">
        <v>1098</v>
      </c>
      <c r="B5132" s="12" t="s">
        <v>1141</v>
      </c>
      <c r="C5132" s="27">
        <v>2011.0</v>
      </c>
      <c r="D5132" s="27">
        <v>99.2</v>
      </c>
    </row>
    <row r="5133" ht="15.75" customHeight="1">
      <c r="A5133" s="12" t="s">
        <v>1098</v>
      </c>
      <c r="B5133" s="12" t="s">
        <v>1141</v>
      </c>
      <c r="C5133" s="27">
        <v>2017.0</v>
      </c>
      <c r="D5133" s="27">
        <v>41.7</v>
      </c>
    </row>
    <row r="5134" ht="15.75" customHeight="1">
      <c r="A5134" s="12" t="s">
        <v>1098</v>
      </c>
      <c r="B5134" s="12" t="s">
        <v>1141</v>
      </c>
      <c r="C5134" s="27">
        <v>2019.0</v>
      </c>
      <c r="D5134" s="27">
        <v>102.5</v>
      </c>
    </row>
    <row r="5135" ht="15.75" customHeight="1">
      <c r="A5135" s="12" t="s">
        <v>1098</v>
      </c>
      <c r="B5135" s="12" t="s">
        <v>1142</v>
      </c>
      <c r="C5135" s="27">
        <v>2000.0</v>
      </c>
      <c r="D5135" s="27">
        <v>0.0</v>
      </c>
    </row>
    <row r="5136" ht="15.75" customHeight="1">
      <c r="A5136" s="12" t="s">
        <v>1098</v>
      </c>
      <c r="B5136" s="12" t="s">
        <v>1142</v>
      </c>
      <c r="C5136" s="27">
        <v>2001.0</v>
      </c>
      <c r="D5136" s="27">
        <v>0.0</v>
      </c>
    </row>
    <row r="5137" ht="15.75" customHeight="1">
      <c r="A5137" s="12" t="s">
        <v>1098</v>
      </c>
      <c r="B5137" s="12" t="s">
        <v>1142</v>
      </c>
      <c r="C5137" s="27">
        <v>2002.0</v>
      </c>
      <c r="D5137" s="27">
        <v>0.0</v>
      </c>
    </row>
    <row r="5138" ht="15.75" customHeight="1">
      <c r="A5138" s="12" t="s">
        <v>1098</v>
      </c>
      <c r="B5138" s="12" t="s">
        <v>1142</v>
      </c>
      <c r="C5138" s="27">
        <v>2003.0</v>
      </c>
      <c r="D5138" s="27">
        <v>0.0</v>
      </c>
    </row>
    <row r="5139" ht="15.75" customHeight="1">
      <c r="A5139" s="12" t="s">
        <v>1098</v>
      </c>
      <c r="B5139" s="12" t="s">
        <v>1142</v>
      </c>
      <c r="C5139" s="27">
        <v>2005.0</v>
      </c>
      <c r="D5139" s="27">
        <v>0.0</v>
      </c>
    </row>
    <row r="5140" ht="15.75" customHeight="1">
      <c r="A5140" s="12" t="s">
        <v>1098</v>
      </c>
      <c r="B5140" s="12" t="s">
        <v>1142</v>
      </c>
      <c r="C5140" s="27">
        <v>2008.0</v>
      </c>
      <c r="D5140" s="27">
        <v>0.0</v>
      </c>
    </row>
    <row r="5141" ht="15.75" customHeight="1">
      <c r="A5141" s="12" t="s">
        <v>1098</v>
      </c>
      <c r="B5141" s="12" t="s">
        <v>1142</v>
      </c>
      <c r="C5141" s="27">
        <v>2011.0</v>
      </c>
      <c r="D5141" s="27">
        <v>0.0</v>
      </c>
    </row>
    <row r="5142" ht="15.75" customHeight="1">
      <c r="A5142" s="12" t="s">
        <v>1098</v>
      </c>
      <c r="B5142" s="12" t="s">
        <v>1142</v>
      </c>
      <c r="C5142" s="27">
        <v>2017.0</v>
      </c>
      <c r="D5142" s="27">
        <v>22.1</v>
      </c>
    </row>
    <row r="5143" ht="15.75" customHeight="1">
      <c r="A5143" s="12" t="s">
        <v>1098</v>
      </c>
      <c r="B5143" s="12" t="s">
        <v>1142</v>
      </c>
      <c r="C5143" s="27">
        <v>2019.0</v>
      </c>
      <c r="D5143" s="27">
        <v>0.0</v>
      </c>
    </row>
    <row r="5144" ht="15.75" customHeight="1">
      <c r="A5144" s="12" t="s">
        <v>1098</v>
      </c>
      <c r="B5144" s="12" t="s">
        <v>1143</v>
      </c>
      <c r="C5144" s="27">
        <v>2000.0</v>
      </c>
      <c r="D5144" s="27">
        <v>0.0</v>
      </c>
    </row>
    <row r="5145" ht="15.75" customHeight="1">
      <c r="A5145" s="12" t="s">
        <v>1098</v>
      </c>
      <c r="B5145" s="12" t="s">
        <v>1143</v>
      </c>
      <c r="C5145" s="27">
        <v>2001.0</v>
      </c>
      <c r="D5145" s="27">
        <v>0.0</v>
      </c>
    </row>
    <row r="5146" ht="15.75" customHeight="1">
      <c r="A5146" s="12" t="s">
        <v>1098</v>
      </c>
      <c r="B5146" s="12" t="s">
        <v>1143</v>
      </c>
      <c r="C5146" s="27">
        <v>2002.0</v>
      </c>
      <c r="D5146" s="27">
        <v>0.0</v>
      </c>
    </row>
    <row r="5147" ht="15.75" customHeight="1">
      <c r="A5147" s="12" t="s">
        <v>1098</v>
      </c>
      <c r="B5147" s="12" t="s">
        <v>1143</v>
      </c>
      <c r="C5147" s="27">
        <v>2003.0</v>
      </c>
      <c r="D5147" s="27">
        <v>0.0</v>
      </c>
    </row>
    <row r="5148" ht="15.75" customHeight="1">
      <c r="A5148" s="12" t="s">
        <v>1098</v>
      </c>
      <c r="B5148" s="12" t="s">
        <v>1143</v>
      </c>
      <c r="C5148" s="27">
        <v>2005.0</v>
      </c>
      <c r="D5148" s="27">
        <v>0.0</v>
      </c>
    </row>
    <row r="5149" ht="15.75" customHeight="1">
      <c r="A5149" s="12" t="s">
        <v>1098</v>
      </c>
      <c r="B5149" s="12" t="s">
        <v>1143</v>
      </c>
      <c r="C5149" s="27">
        <v>2008.0</v>
      </c>
      <c r="D5149" s="27">
        <v>0.0</v>
      </c>
    </row>
    <row r="5150" ht="15.75" customHeight="1">
      <c r="A5150" s="12" t="s">
        <v>1098</v>
      </c>
      <c r="B5150" s="12" t="s">
        <v>1143</v>
      </c>
      <c r="C5150" s="27">
        <v>2011.0</v>
      </c>
      <c r="D5150" s="27">
        <v>2.4</v>
      </c>
    </row>
    <row r="5151" ht="15.75" customHeight="1">
      <c r="A5151" s="12" t="s">
        <v>1098</v>
      </c>
      <c r="B5151" s="12" t="s">
        <v>1143</v>
      </c>
      <c r="C5151" s="27">
        <v>2017.0</v>
      </c>
      <c r="D5151" s="27">
        <v>10.5</v>
      </c>
    </row>
    <row r="5152" ht="15.75" customHeight="1">
      <c r="A5152" s="12" t="s">
        <v>1098</v>
      </c>
      <c r="B5152" s="12" t="s">
        <v>1143</v>
      </c>
      <c r="C5152" s="27">
        <v>2019.0</v>
      </c>
      <c r="D5152" s="27">
        <v>37.8</v>
      </c>
    </row>
    <row r="5153" ht="15.75" customHeight="1">
      <c r="A5153" s="12" t="s">
        <v>1098</v>
      </c>
      <c r="B5153" s="12" t="s">
        <v>1144</v>
      </c>
      <c r="C5153" s="27">
        <v>2000.0</v>
      </c>
      <c r="D5153" s="27">
        <v>13.7</v>
      </c>
    </row>
    <row r="5154" ht="15.75" customHeight="1">
      <c r="A5154" s="12" t="s">
        <v>1098</v>
      </c>
      <c r="B5154" s="12" t="s">
        <v>1144</v>
      </c>
      <c r="C5154" s="27">
        <v>2001.0</v>
      </c>
      <c r="D5154" s="27">
        <v>10.2</v>
      </c>
    </row>
    <row r="5155" ht="15.75" customHeight="1">
      <c r="A5155" s="12" t="s">
        <v>1098</v>
      </c>
      <c r="B5155" s="12" t="s">
        <v>1144</v>
      </c>
      <c r="C5155" s="27">
        <v>2002.0</v>
      </c>
      <c r="D5155" s="27">
        <v>19.6</v>
      </c>
    </row>
    <row r="5156" ht="15.75" customHeight="1">
      <c r="A5156" s="12" t="s">
        <v>1098</v>
      </c>
      <c r="B5156" s="12" t="s">
        <v>1144</v>
      </c>
      <c r="C5156" s="27">
        <v>2003.0</v>
      </c>
      <c r="D5156" s="27">
        <v>4.6</v>
      </c>
    </row>
    <row r="5157" ht="15.75" customHeight="1">
      <c r="A5157" s="12" t="s">
        <v>1098</v>
      </c>
      <c r="B5157" s="12" t="s">
        <v>1144</v>
      </c>
      <c r="C5157" s="27">
        <v>2005.0</v>
      </c>
      <c r="D5157" s="27">
        <v>38.7</v>
      </c>
    </row>
    <row r="5158" ht="15.75" customHeight="1">
      <c r="A5158" s="12" t="s">
        <v>1098</v>
      </c>
      <c r="B5158" s="12" t="s">
        <v>1144</v>
      </c>
      <c r="C5158" s="27">
        <v>2008.0</v>
      </c>
      <c r="D5158" s="27">
        <v>46.9</v>
      </c>
    </row>
    <row r="5159" ht="15.75" customHeight="1">
      <c r="A5159" s="12" t="s">
        <v>1098</v>
      </c>
      <c r="B5159" s="12" t="s">
        <v>1144</v>
      </c>
      <c r="C5159" s="27">
        <v>2011.0</v>
      </c>
      <c r="D5159" s="27">
        <v>17.1</v>
      </c>
    </row>
    <row r="5160" ht="15.75" customHeight="1">
      <c r="A5160" s="12" t="s">
        <v>1098</v>
      </c>
      <c r="B5160" s="12" t="s">
        <v>1144</v>
      </c>
      <c r="C5160" s="27">
        <v>2017.0</v>
      </c>
      <c r="D5160" s="27">
        <v>31.6</v>
      </c>
    </row>
    <row r="5161" ht="15.75" customHeight="1">
      <c r="A5161" s="12" t="s">
        <v>1098</v>
      </c>
      <c r="B5161" s="12" t="s">
        <v>1144</v>
      </c>
      <c r="C5161" s="27">
        <v>2019.0</v>
      </c>
      <c r="D5161" s="27">
        <v>8.8</v>
      </c>
    </row>
    <row r="5162" ht="15.75" customHeight="1">
      <c r="A5162" s="12" t="s">
        <v>1098</v>
      </c>
      <c r="B5162" s="12" t="s">
        <v>1147</v>
      </c>
      <c r="C5162" s="27">
        <v>2000.0</v>
      </c>
      <c r="D5162" s="27">
        <v>422.2</v>
      </c>
    </row>
    <row r="5163" ht="15.75" customHeight="1">
      <c r="A5163" s="12" t="s">
        <v>1098</v>
      </c>
      <c r="B5163" s="12" t="s">
        <v>1147</v>
      </c>
      <c r="C5163" s="27">
        <v>2001.0</v>
      </c>
      <c r="D5163" s="27">
        <v>219.2</v>
      </c>
    </row>
    <row r="5164" ht="15.75" customHeight="1">
      <c r="A5164" s="12" t="s">
        <v>1098</v>
      </c>
      <c r="B5164" s="12" t="s">
        <v>1147</v>
      </c>
      <c r="C5164" s="27">
        <v>2002.0</v>
      </c>
      <c r="D5164" s="27">
        <v>172.4</v>
      </c>
    </row>
    <row r="5165" ht="15.75" customHeight="1">
      <c r="A5165" s="12" t="s">
        <v>1098</v>
      </c>
      <c r="B5165" s="12" t="s">
        <v>1147</v>
      </c>
      <c r="C5165" s="27">
        <v>2003.0</v>
      </c>
      <c r="D5165" s="27">
        <v>256.5</v>
      </c>
    </row>
    <row r="5166" ht="15.75" customHeight="1">
      <c r="A5166" s="12" t="s">
        <v>1098</v>
      </c>
      <c r="B5166" s="12" t="s">
        <v>1147</v>
      </c>
      <c r="C5166" s="27">
        <v>2005.0</v>
      </c>
      <c r="D5166" s="27">
        <v>162.6</v>
      </c>
    </row>
    <row r="5167" ht="15.75" customHeight="1">
      <c r="A5167" s="12" t="s">
        <v>1098</v>
      </c>
      <c r="B5167" s="12" t="s">
        <v>1147</v>
      </c>
      <c r="C5167" s="27">
        <v>2008.0</v>
      </c>
      <c r="D5167" s="27">
        <v>473.2</v>
      </c>
    </row>
    <row r="5168" ht="15.75" customHeight="1">
      <c r="A5168" s="12" t="s">
        <v>1098</v>
      </c>
      <c r="B5168" s="12" t="s">
        <v>1147</v>
      </c>
      <c r="C5168" s="27">
        <v>2011.0</v>
      </c>
      <c r="D5168" s="27">
        <v>464.7</v>
      </c>
    </row>
    <row r="5169" ht="15.75" customHeight="1">
      <c r="A5169" s="12" t="s">
        <v>1098</v>
      </c>
      <c r="B5169" s="12" t="s">
        <v>1147</v>
      </c>
      <c r="C5169" s="27">
        <v>2017.0</v>
      </c>
      <c r="D5169" s="27">
        <v>174.0</v>
      </c>
    </row>
    <row r="5170" ht="15.75" customHeight="1">
      <c r="A5170" s="12" t="s">
        <v>1098</v>
      </c>
      <c r="B5170" s="12" t="s">
        <v>1147</v>
      </c>
      <c r="C5170" s="27">
        <v>2019.0</v>
      </c>
      <c r="D5170" s="27">
        <v>611.3</v>
      </c>
    </row>
    <row r="5171" ht="15.75" customHeight="1">
      <c r="A5171" s="12" t="s">
        <v>1098</v>
      </c>
      <c r="B5171" s="12" t="s">
        <v>1148</v>
      </c>
      <c r="C5171" s="27">
        <v>2000.0</v>
      </c>
      <c r="D5171" s="27">
        <v>197.3</v>
      </c>
    </row>
    <row r="5172" ht="15.75" customHeight="1">
      <c r="A5172" s="12" t="s">
        <v>1098</v>
      </c>
      <c r="B5172" s="12" t="s">
        <v>1148</v>
      </c>
      <c r="C5172" s="27">
        <v>2001.0</v>
      </c>
      <c r="D5172" s="27">
        <v>107.8</v>
      </c>
    </row>
    <row r="5173" ht="15.75" customHeight="1">
      <c r="A5173" s="12" t="s">
        <v>1098</v>
      </c>
      <c r="B5173" s="12" t="s">
        <v>1148</v>
      </c>
      <c r="C5173" s="27">
        <v>2002.0</v>
      </c>
      <c r="D5173" s="27">
        <v>240.9</v>
      </c>
    </row>
    <row r="5174" ht="15.75" customHeight="1">
      <c r="A5174" s="12" t="s">
        <v>1098</v>
      </c>
      <c r="B5174" s="12" t="s">
        <v>1148</v>
      </c>
      <c r="C5174" s="27">
        <v>2003.0</v>
      </c>
      <c r="D5174" s="27">
        <v>685.4</v>
      </c>
    </row>
    <row r="5175" ht="15.75" customHeight="1">
      <c r="A5175" s="12" t="s">
        <v>1098</v>
      </c>
      <c r="B5175" s="12" t="s">
        <v>1148</v>
      </c>
      <c r="C5175" s="27">
        <v>2005.0</v>
      </c>
      <c r="D5175" s="27">
        <v>447.0</v>
      </c>
    </row>
    <row r="5176" ht="15.75" customHeight="1">
      <c r="A5176" s="12" t="s">
        <v>1098</v>
      </c>
      <c r="B5176" s="12" t="s">
        <v>1148</v>
      </c>
      <c r="C5176" s="27">
        <v>2008.0</v>
      </c>
      <c r="D5176" s="27">
        <v>726.2</v>
      </c>
    </row>
    <row r="5177" ht="15.75" customHeight="1">
      <c r="A5177" s="12" t="s">
        <v>1098</v>
      </c>
      <c r="B5177" s="12" t="s">
        <v>1148</v>
      </c>
      <c r="C5177" s="27">
        <v>2011.0</v>
      </c>
      <c r="D5177" s="27">
        <v>586.8</v>
      </c>
    </row>
    <row r="5178" ht="15.75" customHeight="1">
      <c r="A5178" s="12" t="s">
        <v>1098</v>
      </c>
      <c r="B5178" s="12" t="s">
        <v>1148</v>
      </c>
      <c r="C5178" s="27">
        <v>2017.0</v>
      </c>
      <c r="D5178" s="27">
        <v>253.2</v>
      </c>
    </row>
    <row r="5179" ht="15.75" customHeight="1">
      <c r="A5179" s="12" t="s">
        <v>1098</v>
      </c>
      <c r="B5179" s="12" t="s">
        <v>1148</v>
      </c>
      <c r="C5179" s="27">
        <v>2019.0</v>
      </c>
      <c r="D5179" s="27">
        <v>649.7</v>
      </c>
    </row>
    <row r="5180" ht="15.75" customHeight="1">
      <c r="A5180" s="12" t="s">
        <v>1098</v>
      </c>
      <c r="B5180" s="12" t="s">
        <v>1149</v>
      </c>
      <c r="C5180" s="27">
        <v>2000.0</v>
      </c>
      <c r="D5180" s="27">
        <v>80.9</v>
      </c>
    </row>
    <row r="5181" ht="15.75" customHeight="1">
      <c r="A5181" s="12" t="s">
        <v>1098</v>
      </c>
      <c r="B5181" s="12" t="s">
        <v>1149</v>
      </c>
      <c r="C5181" s="27">
        <v>2001.0</v>
      </c>
      <c r="D5181" s="27">
        <v>0.5</v>
      </c>
    </row>
    <row r="5182" ht="15.75" customHeight="1">
      <c r="A5182" s="12" t="s">
        <v>1098</v>
      </c>
      <c r="B5182" s="12" t="s">
        <v>1149</v>
      </c>
      <c r="C5182" s="27">
        <v>2002.0</v>
      </c>
      <c r="D5182" s="27">
        <v>0.4</v>
      </c>
    </row>
    <row r="5183" ht="15.75" customHeight="1">
      <c r="A5183" s="12" t="s">
        <v>1098</v>
      </c>
      <c r="B5183" s="12" t="s">
        <v>1149</v>
      </c>
      <c r="C5183" s="27">
        <v>2003.0</v>
      </c>
      <c r="D5183" s="27">
        <v>13.7</v>
      </c>
    </row>
    <row r="5184" ht="15.75" customHeight="1">
      <c r="A5184" s="12" t="s">
        <v>1098</v>
      </c>
      <c r="B5184" s="12" t="s">
        <v>1149</v>
      </c>
      <c r="C5184" s="27">
        <v>2005.0</v>
      </c>
      <c r="D5184" s="27">
        <v>24.0</v>
      </c>
    </row>
    <row r="5185" ht="15.75" customHeight="1">
      <c r="A5185" s="12" t="s">
        <v>1098</v>
      </c>
      <c r="B5185" s="12" t="s">
        <v>1149</v>
      </c>
      <c r="C5185" s="27">
        <v>2008.0</v>
      </c>
      <c r="D5185" s="27">
        <v>0.0</v>
      </c>
    </row>
    <row r="5186" ht="15.75" customHeight="1">
      <c r="A5186" s="12" t="s">
        <v>1098</v>
      </c>
      <c r="B5186" s="12" t="s">
        <v>1149</v>
      </c>
      <c r="C5186" s="27">
        <v>2011.0</v>
      </c>
      <c r="D5186" s="27">
        <v>36.1</v>
      </c>
    </row>
    <row r="5187" ht="15.75" customHeight="1">
      <c r="A5187" s="12" t="s">
        <v>1098</v>
      </c>
      <c r="B5187" s="12" t="s">
        <v>1149</v>
      </c>
      <c r="C5187" s="27">
        <v>2017.0</v>
      </c>
      <c r="D5187" s="27">
        <v>0.4</v>
      </c>
    </row>
    <row r="5188" ht="15.75" customHeight="1">
      <c r="A5188" s="12" t="s">
        <v>1098</v>
      </c>
      <c r="B5188" s="12" t="s">
        <v>1149</v>
      </c>
      <c r="C5188" s="27">
        <v>2019.0</v>
      </c>
      <c r="D5188" s="27">
        <v>82.8</v>
      </c>
    </row>
    <row r="5189" ht="15.75" customHeight="1">
      <c r="A5189" s="12" t="s">
        <v>1098</v>
      </c>
      <c r="B5189" s="12" t="s">
        <v>1150</v>
      </c>
      <c r="C5189" s="27">
        <v>2000.0</v>
      </c>
      <c r="D5189" s="27">
        <v>9.3</v>
      </c>
    </row>
    <row r="5190" ht="15.75" customHeight="1">
      <c r="A5190" s="12" t="s">
        <v>1098</v>
      </c>
      <c r="B5190" s="12" t="s">
        <v>1150</v>
      </c>
      <c r="C5190" s="27">
        <v>2001.0</v>
      </c>
      <c r="D5190" s="27">
        <v>29.2</v>
      </c>
    </row>
    <row r="5191" ht="15.75" customHeight="1">
      <c r="A5191" s="12" t="s">
        <v>1098</v>
      </c>
      <c r="B5191" s="12" t="s">
        <v>1150</v>
      </c>
      <c r="C5191" s="27">
        <v>2002.0</v>
      </c>
      <c r="D5191" s="27">
        <v>15.8</v>
      </c>
    </row>
    <row r="5192" ht="15.75" customHeight="1">
      <c r="A5192" s="12" t="s">
        <v>1098</v>
      </c>
      <c r="B5192" s="12" t="s">
        <v>1150</v>
      </c>
      <c r="C5192" s="27">
        <v>2003.0</v>
      </c>
      <c r="D5192" s="27">
        <v>26.4</v>
      </c>
    </row>
    <row r="5193" ht="15.75" customHeight="1">
      <c r="A5193" s="12" t="s">
        <v>1098</v>
      </c>
      <c r="B5193" s="12" t="s">
        <v>1150</v>
      </c>
      <c r="C5193" s="27">
        <v>2005.0</v>
      </c>
      <c r="D5193" s="27">
        <v>15.0</v>
      </c>
    </row>
    <row r="5194" ht="15.75" customHeight="1">
      <c r="A5194" s="12" t="s">
        <v>1098</v>
      </c>
      <c r="B5194" s="12" t="s">
        <v>1150</v>
      </c>
      <c r="C5194" s="27">
        <v>2008.0</v>
      </c>
      <c r="D5194" s="27">
        <v>78.2</v>
      </c>
    </row>
    <row r="5195" ht="15.75" customHeight="1">
      <c r="A5195" s="12" t="s">
        <v>1098</v>
      </c>
      <c r="B5195" s="12" t="s">
        <v>1150</v>
      </c>
      <c r="C5195" s="27">
        <v>2011.0</v>
      </c>
      <c r="D5195" s="27">
        <v>78.8</v>
      </c>
    </row>
    <row r="5196" ht="15.75" customHeight="1">
      <c r="A5196" s="12" t="s">
        <v>1098</v>
      </c>
      <c r="B5196" s="12" t="s">
        <v>1150</v>
      </c>
      <c r="C5196" s="27">
        <v>2017.0</v>
      </c>
      <c r="D5196" s="27">
        <v>33.9</v>
      </c>
    </row>
    <row r="5197" ht="15.75" customHeight="1">
      <c r="A5197" s="12" t="s">
        <v>1098</v>
      </c>
      <c r="B5197" s="12" t="s">
        <v>1150</v>
      </c>
      <c r="C5197" s="27">
        <v>2019.0</v>
      </c>
      <c r="D5197" s="27">
        <v>17.2</v>
      </c>
    </row>
    <row r="5198" ht="15.75" customHeight="1">
      <c r="A5198" s="12" t="s">
        <v>1098</v>
      </c>
      <c r="B5198" s="12" t="s">
        <v>1151</v>
      </c>
      <c r="C5198" s="27">
        <v>2000.0</v>
      </c>
      <c r="D5198" s="27">
        <v>33.3</v>
      </c>
    </row>
    <row r="5199" ht="15.75" customHeight="1">
      <c r="A5199" s="12" t="s">
        <v>1098</v>
      </c>
      <c r="B5199" s="12" t="s">
        <v>1151</v>
      </c>
      <c r="C5199" s="27">
        <v>2001.0</v>
      </c>
      <c r="D5199" s="27">
        <v>39.3</v>
      </c>
    </row>
    <row r="5200" ht="15.75" customHeight="1">
      <c r="A5200" s="12" t="s">
        <v>1098</v>
      </c>
      <c r="B5200" s="12" t="s">
        <v>1151</v>
      </c>
      <c r="C5200" s="27">
        <v>2002.0</v>
      </c>
      <c r="D5200" s="27">
        <v>5.0</v>
      </c>
    </row>
    <row r="5201" ht="15.75" customHeight="1">
      <c r="A5201" s="12" t="s">
        <v>1098</v>
      </c>
      <c r="B5201" s="12" t="s">
        <v>1151</v>
      </c>
      <c r="C5201" s="27">
        <v>2003.0</v>
      </c>
      <c r="D5201" s="27">
        <v>0.0</v>
      </c>
    </row>
    <row r="5202" ht="15.75" customHeight="1">
      <c r="A5202" s="12" t="s">
        <v>1098</v>
      </c>
      <c r="B5202" s="12" t="s">
        <v>1151</v>
      </c>
      <c r="C5202" s="27">
        <v>2005.0</v>
      </c>
      <c r="D5202" s="27">
        <v>0.0</v>
      </c>
    </row>
    <row r="5203" ht="15.75" customHeight="1">
      <c r="A5203" s="12" t="s">
        <v>1098</v>
      </c>
      <c r="B5203" s="12" t="s">
        <v>1151</v>
      </c>
      <c r="C5203" s="27">
        <v>2008.0</v>
      </c>
      <c r="D5203" s="27">
        <v>15.8</v>
      </c>
    </row>
    <row r="5204" ht="15.75" customHeight="1">
      <c r="A5204" s="12" t="s">
        <v>1098</v>
      </c>
      <c r="B5204" s="12" t="s">
        <v>1151</v>
      </c>
      <c r="C5204" s="27">
        <v>2011.0</v>
      </c>
      <c r="D5204" s="27">
        <v>47.3</v>
      </c>
    </row>
    <row r="5205" ht="15.75" customHeight="1">
      <c r="A5205" s="12" t="s">
        <v>1098</v>
      </c>
      <c r="B5205" s="12" t="s">
        <v>1151</v>
      </c>
      <c r="C5205" s="27">
        <v>2017.0</v>
      </c>
      <c r="D5205" s="27">
        <v>0.0</v>
      </c>
    </row>
    <row r="5206" ht="15.75" customHeight="1">
      <c r="A5206" s="12" t="s">
        <v>1098</v>
      </c>
      <c r="B5206" s="12" t="s">
        <v>1151</v>
      </c>
      <c r="C5206" s="27">
        <v>2019.0</v>
      </c>
      <c r="D5206" s="27">
        <v>0.0</v>
      </c>
    </row>
    <row r="5207" ht="15.75" customHeight="1">
      <c r="A5207" s="12" t="s">
        <v>1098</v>
      </c>
      <c r="B5207" s="12" t="s">
        <v>1152</v>
      </c>
      <c r="C5207" s="27">
        <v>2000.0</v>
      </c>
      <c r="D5207" s="27">
        <v>0.0</v>
      </c>
    </row>
    <row r="5208" ht="15.75" customHeight="1">
      <c r="A5208" s="12" t="s">
        <v>1098</v>
      </c>
      <c r="B5208" s="12" t="s">
        <v>1152</v>
      </c>
      <c r="C5208" s="27">
        <v>2001.0</v>
      </c>
      <c r="D5208" s="27">
        <v>0.0</v>
      </c>
    </row>
    <row r="5209" ht="15.75" customHeight="1">
      <c r="A5209" s="12" t="s">
        <v>1098</v>
      </c>
      <c r="B5209" s="12" t="s">
        <v>1152</v>
      </c>
      <c r="C5209" s="27">
        <v>2002.0</v>
      </c>
      <c r="D5209" s="27">
        <v>0.0</v>
      </c>
    </row>
    <row r="5210" ht="15.75" customHeight="1">
      <c r="A5210" s="12" t="s">
        <v>1098</v>
      </c>
      <c r="B5210" s="12" t="s">
        <v>1152</v>
      </c>
      <c r="C5210" s="27">
        <v>2003.0</v>
      </c>
      <c r="D5210" s="27">
        <v>0.0</v>
      </c>
    </row>
    <row r="5211" ht="15.75" customHeight="1">
      <c r="A5211" s="12" t="s">
        <v>1098</v>
      </c>
      <c r="B5211" s="12" t="s">
        <v>1152</v>
      </c>
      <c r="C5211" s="27">
        <v>2005.0</v>
      </c>
      <c r="D5211" s="27">
        <v>0.0</v>
      </c>
    </row>
    <row r="5212" ht="15.75" customHeight="1">
      <c r="A5212" s="12" t="s">
        <v>1098</v>
      </c>
      <c r="B5212" s="12" t="s">
        <v>1152</v>
      </c>
      <c r="C5212" s="27">
        <v>2008.0</v>
      </c>
      <c r="D5212" s="27">
        <v>0.0</v>
      </c>
    </row>
    <row r="5213" ht="15.75" customHeight="1">
      <c r="A5213" s="12" t="s">
        <v>1098</v>
      </c>
      <c r="B5213" s="12" t="s">
        <v>1152</v>
      </c>
      <c r="C5213" s="27">
        <v>2011.0</v>
      </c>
      <c r="D5213" s="27">
        <v>22.1</v>
      </c>
    </row>
    <row r="5214" ht="15.75" customHeight="1">
      <c r="A5214" s="12" t="s">
        <v>1098</v>
      </c>
      <c r="B5214" s="12" t="s">
        <v>1152</v>
      </c>
      <c r="C5214" s="27">
        <v>2017.0</v>
      </c>
      <c r="D5214" s="27">
        <v>0.0</v>
      </c>
    </row>
    <row r="5215" ht="15.75" customHeight="1">
      <c r="A5215" s="12" t="s">
        <v>1098</v>
      </c>
      <c r="B5215" s="12" t="s">
        <v>1152</v>
      </c>
      <c r="C5215" s="27">
        <v>2019.0</v>
      </c>
      <c r="D5215" s="27">
        <v>0.0</v>
      </c>
    </row>
    <row r="5216" ht="15.75" customHeight="1">
      <c r="A5216" s="12" t="s">
        <v>1098</v>
      </c>
      <c r="B5216" s="12" t="s">
        <v>1153</v>
      </c>
      <c r="C5216" s="27">
        <v>2000.0</v>
      </c>
      <c r="D5216" s="27">
        <v>0.6</v>
      </c>
    </row>
    <row r="5217" ht="15.75" customHeight="1">
      <c r="A5217" s="12" t="s">
        <v>1098</v>
      </c>
      <c r="B5217" s="12" t="s">
        <v>1153</v>
      </c>
      <c r="C5217" s="27">
        <v>2001.0</v>
      </c>
      <c r="D5217" s="27">
        <v>0.0</v>
      </c>
    </row>
    <row r="5218" ht="15.75" customHeight="1">
      <c r="A5218" s="12" t="s">
        <v>1098</v>
      </c>
      <c r="B5218" s="12" t="s">
        <v>1153</v>
      </c>
      <c r="C5218" s="27">
        <v>2002.0</v>
      </c>
      <c r="D5218" s="27">
        <v>0.0</v>
      </c>
    </row>
    <row r="5219" ht="15.75" customHeight="1">
      <c r="A5219" s="12" t="s">
        <v>1098</v>
      </c>
      <c r="B5219" s="12" t="s">
        <v>1153</v>
      </c>
      <c r="C5219" s="27">
        <v>2003.0</v>
      </c>
      <c r="D5219" s="27">
        <v>0.0</v>
      </c>
    </row>
    <row r="5220" ht="15.75" customHeight="1">
      <c r="A5220" s="12" t="s">
        <v>1098</v>
      </c>
      <c r="B5220" s="12" t="s">
        <v>1153</v>
      </c>
      <c r="C5220" s="27">
        <v>2005.0</v>
      </c>
      <c r="D5220" s="27">
        <v>0.0</v>
      </c>
    </row>
    <row r="5221" ht="15.75" customHeight="1">
      <c r="A5221" s="12" t="s">
        <v>1098</v>
      </c>
      <c r="B5221" s="12" t="s">
        <v>1153</v>
      </c>
      <c r="C5221" s="27">
        <v>2008.0</v>
      </c>
      <c r="D5221" s="27">
        <v>0.0</v>
      </c>
    </row>
    <row r="5222" ht="15.75" customHeight="1">
      <c r="A5222" s="12" t="s">
        <v>1098</v>
      </c>
      <c r="B5222" s="12" t="s">
        <v>1153</v>
      </c>
      <c r="C5222" s="27">
        <v>2011.0</v>
      </c>
      <c r="D5222" s="27">
        <v>0.0</v>
      </c>
    </row>
    <row r="5223" ht="15.75" customHeight="1">
      <c r="A5223" s="12" t="s">
        <v>1098</v>
      </c>
      <c r="B5223" s="12" t="s">
        <v>1153</v>
      </c>
      <c r="C5223" s="27">
        <v>2017.0</v>
      </c>
      <c r="D5223" s="27">
        <v>0.0</v>
      </c>
    </row>
    <row r="5224" ht="15.75" customHeight="1">
      <c r="A5224" s="12" t="s">
        <v>1098</v>
      </c>
      <c r="B5224" s="12" t="s">
        <v>1153</v>
      </c>
      <c r="C5224" s="27">
        <v>2019.0</v>
      </c>
      <c r="D5224" s="27">
        <v>0.0</v>
      </c>
    </row>
    <row r="5225" ht="15.75" customHeight="1">
      <c r="A5225" s="12" t="s">
        <v>1098</v>
      </c>
      <c r="B5225" s="12" t="s">
        <v>1155</v>
      </c>
      <c r="C5225" s="27">
        <v>2000.0</v>
      </c>
      <c r="D5225" s="27">
        <v>9.7</v>
      </c>
    </row>
    <row r="5226" ht="15.75" customHeight="1">
      <c r="A5226" s="12" t="s">
        <v>1098</v>
      </c>
      <c r="B5226" s="12" t="s">
        <v>1155</v>
      </c>
      <c r="C5226" s="27">
        <v>2001.0</v>
      </c>
      <c r="D5226" s="27">
        <v>14.9</v>
      </c>
    </row>
    <row r="5227" ht="15.75" customHeight="1">
      <c r="A5227" s="12" t="s">
        <v>1098</v>
      </c>
      <c r="B5227" s="12" t="s">
        <v>1155</v>
      </c>
      <c r="C5227" s="27">
        <v>2002.0</v>
      </c>
      <c r="D5227" s="27">
        <v>0.0</v>
      </c>
    </row>
    <row r="5228" ht="15.75" customHeight="1">
      <c r="A5228" s="12" t="s">
        <v>1098</v>
      </c>
      <c r="B5228" s="12" t="s">
        <v>1155</v>
      </c>
      <c r="C5228" s="27">
        <v>2003.0</v>
      </c>
      <c r="D5228" s="27">
        <v>0.0</v>
      </c>
    </row>
    <row r="5229" ht="15.75" customHeight="1">
      <c r="A5229" s="12" t="s">
        <v>1098</v>
      </c>
      <c r="B5229" s="12" t="s">
        <v>1155</v>
      </c>
      <c r="C5229" s="27">
        <v>2005.0</v>
      </c>
      <c r="D5229" s="27">
        <v>0.0</v>
      </c>
    </row>
    <row r="5230" ht="15.75" customHeight="1">
      <c r="A5230" s="12" t="s">
        <v>1098</v>
      </c>
      <c r="B5230" s="12" t="s">
        <v>1155</v>
      </c>
      <c r="C5230" s="27">
        <v>2008.0</v>
      </c>
      <c r="D5230" s="27">
        <v>0.0</v>
      </c>
    </row>
    <row r="5231" ht="15.75" customHeight="1">
      <c r="A5231" s="12" t="s">
        <v>1098</v>
      </c>
      <c r="B5231" s="12" t="s">
        <v>1155</v>
      </c>
      <c r="C5231" s="27">
        <v>2011.0</v>
      </c>
      <c r="D5231" s="27">
        <v>19.1</v>
      </c>
    </row>
    <row r="5232" ht="15.75" customHeight="1">
      <c r="A5232" s="12" t="s">
        <v>1098</v>
      </c>
      <c r="B5232" s="12" t="s">
        <v>1155</v>
      </c>
      <c r="C5232" s="27">
        <v>2017.0</v>
      </c>
      <c r="D5232" s="27">
        <v>0.0</v>
      </c>
    </row>
    <row r="5233" ht="15.75" customHeight="1">
      <c r="A5233" s="12" t="s">
        <v>1098</v>
      </c>
      <c r="B5233" s="12" t="s">
        <v>1155</v>
      </c>
      <c r="C5233" s="27">
        <v>2019.0</v>
      </c>
      <c r="D5233" s="27">
        <v>0.0</v>
      </c>
    </row>
    <row r="5234" ht="15.75" customHeight="1">
      <c r="A5234" s="12" t="s">
        <v>1098</v>
      </c>
      <c r="B5234" s="12" t="s">
        <v>1156</v>
      </c>
      <c r="C5234" s="27">
        <v>2000.0</v>
      </c>
      <c r="D5234" s="27">
        <v>0.0</v>
      </c>
    </row>
    <row r="5235" ht="15.75" customHeight="1">
      <c r="A5235" s="12" t="s">
        <v>1098</v>
      </c>
      <c r="B5235" s="12" t="s">
        <v>1156</v>
      </c>
      <c r="C5235" s="27">
        <v>2001.0</v>
      </c>
      <c r="D5235" s="27">
        <v>0.0</v>
      </c>
    </row>
    <row r="5236" ht="15.75" customHeight="1">
      <c r="A5236" s="12" t="s">
        <v>1098</v>
      </c>
      <c r="B5236" s="12" t="s">
        <v>1156</v>
      </c>
      <c r="C5236" s="27">
        <v>2002.0</v>
      </c>
      <c r="D5236" s="27">
        <v>9.1</v>
      </c>
    </row>
    <row r="5237" ht="15.75" customHeight="1">
      <c r="A5237" s="12" t="s">
        <v>1098</v>
      </c>
      <c r="B5237" s="12" t="s">
        <v>1156</v>
      </c>
      <c r="C5237" s="27">
        <v>2003.0</v>
      </c>
      <c r="D5237" s="27">
        <v>0.0</v>
      </c>
    </row>
    <row r="5238" ht="15.75" customHeight="1">
      <c r="A5238" s="12" t="s">
        <v>1098</v>
      </c>
      <c r="B5238" s="12" t="s">
        <v>1156</v>
      </c>
      <c r="C5238" s="27">
        <v>2005.0</v>
      </c>
      <c r="D5238" s="27">
        <v>0.0</v>
      </c>
    </row>
    <row r="5239" ht="15.75" customHeight="1">
      <c r="A5239" s="12" t="s">
        <v>1098</v>
      </c>
      <c r="B5239" s="12" t="s">
        <v>1156</v>
      </c>
      <c r="C5239" s="27">
        <v>2008.0</v>
      </c>
      <c r="D5239" s="27">
        <v>0.0</v>
      </c>
    </row>
    <row r="5240" ht="15.75" customHeight="1">
      <c r="A5240" s="12" t="s">
        <v>1098</v>
      </c>
      <c r="B5240" s="12" t="s">
        <v>1156</v>
      </c>
      <c r="C5240" s="27">
        <v>2011.0</v>
      </c>
      <c r="D5240" s="27">
        <v>18.9</v>
      </c>
    </row>
    <row r="5241" ht="15.75" customHeight="1">
      <c r="A5241" s="12" t="s">
        <v>1098</v>
      </c>
      <c r="B5241" s="12" t="s">
        <v>1156</v>
      </c>
      <c r="C5241" s="27">
        <v>2017.0</v>
      </c>
      <c r="D5241" s="27">
        <v>10.1</v>
      </c>
    </row>
    <row r="5242" ht="15.75" customHeight="1">
      <c r="A5242" s="12" t="s">
        <v>1098</v>
      </c>
      <c r="B5242" s="12" t="s">
        <v>1156</v>
      </c>
      <c r="C5242" s="27">
        <v>2019.0</v>
      </c>
      <c r="D5242" s="27">
        <v>0.0</v>
      </c>
    </row>
    <row r="5243" ht="15.75" customHeight="1">
      <c r="A5243" s="12" t="s">
        <v>1157</v>
      </c>
      <c r="B5243" s="12" t="s">
        <v>1158</v>
      </c>
      <c r="C5243" s="27">
        <v>2000.0</v>
      </c>
      <c r="D5243" s="27">
        <v>44.1</v>
      </c>
    </row>
    <row r="5244" ht="15.75" customHeight="1">
      <c r="A5244" s="12" t="s">
        <v>1157</v>
      </c>
      <c r="B5244" s="12" t="s">
        <v>1158</v>
      </c>
      <c r="C5244" s="27">
        <v>2002.0</v>
      </c>
      <c r="D5244" s="27">
        <v>69.0</v>
      </c>
    </row>
    <row r="5245" ht="15.75" customHeight="1">
      <c r="A5245" s="12" t="s">
        <v>1157</v>
      </c>
      <c r="B5245" s="12" t="s">
        <v>1158</v>
      </c>
      <c r="C5245" s="27">
        <v>2005.0</v>
      </c>
      <c r="D5245" s="27">
        <v>198.2</v>
      </c>
    </row>
    <row r="5246" ht="15.75" customHeight="1">
      <c r="A5246" s="12" t="s">
        <v>1157</v>
      </c>
      <c r="B5246" s="12" t="s">
        <v>1158</v>
      </c>
      <c r="C5246" s="27">
        <v>2017.0</v>
      </c>
      <c r="D5246" s="27">
        <v>67.9</v>
      </c>
    </row>
    <row r="5247" ht="15.75" customHeight="1">
      <c r="A5247" s="12" t="s">
        <v>1157</v>
      </c>
      <c r="B5247" s="12" t="s">
        <v>1158</v>
      </c>
      <c r="C5247" s="27">
        <v>2019.0</v>
      </c>
      <c r="D5247" s="27">
        <v>154.1</v>
      </c>
    </row>
    <row r="5248" ht="15.75" customHeight="1">
      <c r="A5248" s="12" t="s">
        <v>1157</v>
      </c>
      <c r="B5248" s="12" t="s">
        <v>1163</v>
      </c>
      <c r="C5248" s="27">
        <v>2000.0</v>
      </c>
      <c r="D5248" s="27">
        <v>0.0</v>
      </c>
    </row>
    <row r="5249" ht="15.75" customHeight="1">
      <c r="A5249" s="12" t="s">
        <v>1157</v>
      </c>
      <c r="B5249" s="12" t="s">
        <v>1163</v>
      </c>
      <c r="C5249" s="27">
        <v>2002.0</v>
      </c>
      <c r="D5249" s="27">
        <v>62.0</v>
      </c>
    </row>
    <row r="5250" ht="15.75" customHeight="1">
      <c r="A5250" s="12" t="s">
        <v>1157</v>
      </c>
      <c r="B5250" s="12" t="s">
        <v>1163</v>
      </c>
      <c r="C5250" s="27">
        <v>2005.0</v>
      </c>
      <c r="D5250" s="27">
        <v>96.3</v>
      </c>
    </row>
    <row r="5251" ht="15.75" customHeight="1">
      <c r="A5251" s="12" t="s">
        <v>1157</v>
      </c>
      <c r="B5251" s="12" t="s">
        <v>1163</v>
      </c>
      <c r="C5251" s="27">
        <v>2017.0</v>
      </c>
      <c r="D5251" s="27">
        <v>47.7</v>
      </c>
    </row>
    <row r="5252" ht="15.75" customHeight="1">
      <c r="A5252" s="12" t="s">
        <v>1157</v>
      </c>
      <c r="B5252" s="12" t="s">
        <v>1163</v>
      </c>
      <c r="C5252" s="27">
        <v>2019.0</v>
      </c>
      <c r="D5252" s="27">
        <v>24.0</v>
      </c>
    </row>
    <row r="5253" ht="15.75" customHeight="1">
      <c r="A5253" s="12" t="s">
        <v>1157</v>
      </c>
      <c r="B5253" s="12" t="s">
        <v>1164</v>
      </c>
      <c r="C5253" s="27">
        <v>2000.0</v>
      </c>
      <c r="D5253" s="27">
        <v>242.4</v>
      </c>
    </row>
    <row r="5254" ht="15.75" customHeight="1">
      <c r="A5254" s="12" t="s">
        <v>1157</v>
      </c>
      <c r="B5254" s="12" t="s">
        <v>1164</v>
      </c>
      <c r="C5254" s="27">
        <v>2002.0</v>
      </c>
      <c r="D5254" s="27">
        <v>651.8</v>
      </c>
    </row>
    <row r="5255" ht="15.75" customHeight="1">
      <c r="A5255" s="12" t="s">
        <v>1157</v>
      </c>
      <c r="B5255" s="12" t="s">
        <v>1164</v>
      </c>
      <c r="C5255" s="27">
        <v>2005.0</v>
      </c>
      <c r="D5255" s="27">
        <v>533.3</v>
      </c>
    </row>
    <row r="5256" ht="15.75" customHeight="1">
      <c r="A5256" s="12" t="s">
        <v>1157</v>
      </c>
      <c r="B5256" s="12" t="s">
        <v>1164</v>
      </c>
      <c r="C5256" s="27">
        <v>2017.0</v>
      </c>
      <c r="D5256" s="27">
        <v>887.7</v>
      </c>
    </row>
    <row r="5257" ht="15.75" customHeight="1">
      <c r="A5257" s="12" t="s">
        <v>1157</v>
      </c>
      <c r="B5257" s="12" t="s">
        <v>1164</v>
      </c>
      <c r="C5257" s="27">
        <v>2019.0</v>
      </c>
      <c r="D5257" s="27">
        <v>1090.4</v>
      </c>
    </row>
    <row r="5258" ht="15.75" customHeight="1">
      <c r="A5258" s="12" t="s">
        <v>1157</v>
      </c>
      <c r="B5258" s="12" t="s">
        <v>1165</v>
      </c>
      <c r="C5258" s="27">
        <v>2000.0</v>
      </c>
      <c r="D5258" s="27">
        <v>130.9</v>
      </c>
    </row>
    <row r="5259" ht="15.75" customHeight="1">
      <c r="A5259" s="12" t="s">
        <v>1157</v>
      </c>
      <c r="B5259" s="12" t="s">
        <v>1165</v>
      </c>
      <c r="C5259" s="27">
        <v>2002.0</v>
      </c>
      <c r="D5259" s="27">
        <v>472.1</v>
      </c>
    </row>
    <row r="5260" ht="15.75" customHeight="1">
      <c r="A5260" s="12" t="s">
        <v>1157</v>
      </c>
      <c r="B5260" s="12" t="s">
        <v>1165</v>
      </c>
      <c r="C5260" s="27">
        <v>2005.0</v>
      </c>
      <c r="D5260" s="27">
        <v>525.1</v>
      </c>
    </row>
    <row r="5261" ht="15.75" customHeight="1">
      <c r="A5261" s="12" t="s">
        <v>1157</v>
      </c>
      <c r="B5261" s="12" t="s">
        <v>1165</v>
      </c>
      <c r="C5261" s="27">
        <v>2017.0</v>
      </c>
      <c r="D5261" s="27">
        <v>1104.8</v>
      </c>
    </row>
    <row r="5262" ht="15.75" customHeight="1">
      <c r="A5262" s="12" t="s">
        <v>1157</v>
      </c>
      <c r="B5262" s="12" t="s">
        <v>1165</v>
      </c>
      <c r="C5262" s="27">
        <v>2019.0</v>
      </c>
      <c r="D5262" s="27">
        <v>2850.6</v>
      </c>
    </row>
    <row r="5263" ht="15.75" customHeight="1">
      <c r="A5263" s="12" t="s">
        <v>1157</v>
      </c>
      <c r="B5263" s="12" t="s">
        <v>1166</v>
      </c>
      <c r="C5263" s="27">
        <v>2000.0</v>
      </c>
      <c r="D5263" s="27">
        <v>0.0</v>
      </c>
    </row>
    <row r="5264" ht="15.75" customHeight="1">
      <c r="A5264" s="12" t="s">
        <v>1157</v>
      </c>
      <c r="B5264" s="12" t="s">
        <v>1166</v>
      </c>
      <c r="C5264" s="27">
        <v>2002.0</v>
      </c>
      <c r="D5264" s="27">
        <v>17.9</v>
      </c>
    </row>
    <row r="5265" ht="15.75" customHeight="1">
      <c r="A5265" s="12" t="s">
        <v>1157</v>
      </c>
      <c r="B5265" s="12" t="s">
        <v>1166</v>
      </c>
      <c r="C5265" s="27">
        <v>2005.0</v>
      </c>
      <c r="D5265" s="27">
        <v>0.0</v>
      </c>
    </row>
    <row r="5266" ht="15.75" customHeight="1">
      <c r="A5266" s="12" t="s">
        <v>1157</v>
      </c>
      <c r="B5266" s="12" t="s">
        <v>1166</v>
      </c>
      <c r="C5266" s="27">
        <v>2017.0</v>
      </c>
      <c r="D5266" s="27">
        <v>20.0</v>
      </c>
    </row>
    <row r="5267" ht="15.75" customHeight="1">
      <c r="A5267" s="12" t="s">
        <v>1157</v>
      </c>
      <c r="B5267" s="12" t="s">
        <v>1166</v>
      </c>
      <c r="C5267" s="27">
        <v>2019.0</v>
      </c>
      <c r="D5267" s="27">
        <v>0.0</v>
      </c>
    </row>
    <row r="5268" ht="15.75" customHeight="1">
      <c r="A5268" s="12" t="s">
        <v>1157</v>
      </c>
      <c r="B5268" s="12" t="s">
        <v>1167</v>
      </c>
      <c r="C5268" s="27">
        <v>2000.0</v>
      </c>
      <c r="D5268" s="27">
        <v>351.5</v>
      </c>
    </row>
    <row r="5269" ht="15.75" customHeight="1">
      <c r="A5269" s="12" t="s">
        <v>1157</v>
      </c>
      <c r="B5269" s="12" t="s">
        <v>1167</v>
      </c>
      <c r="C5269" s="27">
        <v>2002.0</v>
      </c>
      <c r="D5269" s="27">
        <v>365.8</v>
      </c>
    </row>
    <row r="5270" ht="15.75" customHeight="1">
      <c r="A5270" s="12" t="s">
        <v>1157</v>
      </c>
      <c r="B5270" s="12" t="s">
        <v>1167</v>
      </c>
      <c r="C5270" s="27">
        <v>2005.0</v>
      </c>
      <c r="D5270" s="27">
        <v>928.1</v>
      </c>
    </row>
    <row r="5271" ht="15.75" customHeight="1">
      <c r="A5271" s="12" t="s">
        <v>1157</v>
      </c>
      <c r="B5271" s="12" t="s">
        <v>1167</v>
      </c>
      <c r="C5271" s="27">
        <v>2017.0</v>
      </c>
      <c r="D5271" s="27">
        <v>258.2</v>
      </c>
    </row>
    <row r="5272" ht="15.75" customHeight="1">
      <c r="A5272" s="12" t="s">
        <v>1157</v>
      </c>
      <c r="B5272" s="12" t="s">
        <v>1167</v>
      </c>
      <c r="C5272" s="27">
        <v>2019.0</v>
      </c>
      <c r="D5272" s="27">
        <v>424.6</v>
      </c>
    </row>
    <row r="5273" ht="15.75" customHeight="1">
      <c r="A5273" s="12" t="s">
        <v>1157</v>
      </c>
      <c r="B5273" s="12" t="s">
        <v>1168</v>
      </c>
      <c r="C5273" s="27">
        <v>2000.0</v>
      </c>
      <c r="D5273" s="27">
        <v>0.0</v>
      </c>
    </row>
    <row r="5274" ht="15.75" customHeight="1">
      <c r="A5274" s="12" t="s">
        <v>1157</v>
      </c>
      <c r="B5274" s="12" t="s">
        <v>1168</v>
      </c>
      <c r="C5274" s="27">
        <v>2002.0</v>
      </c>
      <c r="D5274" s="27">
        <v>0.0</v>
      </c>
    </row>
    <row r="5275" ht="15.75" customHeight="1">
      <c r="A5275" s="12" t="s">
        <v>1157</v>
      </c>
      <c r="B5275" s="12" t="s">
        <v>1168</v>
      </c>
      <c r="C5275" s="27">
        <v>2005.0</v>
      </c>
      <c r="D5275" s="27">
        <v>118.9</v>
      </c>
    </row>
    <row r="5276" ht="15.75" customHeight="1">
      <c r="A5276" s="12" t="s">
        <v>1157</v>
      </c>
      <c r="B5276" s="12" t="s">
        <v>1168</v>
      </c>
      <c r="C5276" s="27">
        <v>2017.0</v>
      </c>
      <c r="D5276" s="27">
        <v>0.0</v>
      </c>
    </row>
    <row r="5277" ht="15.75" customHeight="1">
      <c r="A5277" s="12" t="s">
        <v>1157</v>
      </c>
      <c r="B5277" s="12" t="s">
        <v>1168</v>
      </c>
      <c r="C5277" s="27">
        <v>2019.0</v>
      </c>
      <c r="D5277" s="27">
        <v>0.0</v>
      </c>
    </row>
    <row r="5278" ht="15.75" customHeight="1">
      <c r="A5278" s="12" t="s">
        <v>1157</v>
      </c>
      <c r="B5278" s="12" t="s">
        <v>1169</v>
      </c>
      <c r="C5278" s="27">
        <v>2000.0</v>
      </c>
      <c r="D5278" s="27">
        <v>43.0</v>
      </c>
    </row>
    <row r="5279" ht="15.75" customHeight="1">
      <c r="A5279" s="12" t="s">
        <v>1157</v>
      </c>
      <c r="B5279" s="12" t="s">
        <v>1169</v>
      </c>
      <c r="C5279" s="27">
        <v>2002.0</v>
      </c>
      <c r="D5279" s="27">
        <v>179.9</v>
      </c>
    </row>
    <row r="5280" ht="15.75" customHeight="1">
      <c r="A5280" s="12" t="s">
        <v>1157</v>
      </c>
      <c r="B5280" s="12" t="s">
        <v>1169</v>
      </c>
      <c r="C5280" s="27">
        <v>2005.0</v>
      </c>
      <c r="D5280" s="27">
        <v>127.4</v>
      </c>
    </row>
    <row r="5281" ht="15.75" customHeight="1">
      <c r="A5281" s="12" t="s">
        <v>1157</v>
      </c>
      <c r="B5281" s="12" t="s">
        <v>1169</v>
      </c>
      <c r="C5281" s="27">
        <v>2017.0</v>
      </c>
      <c r="D5281" s="27">
        <v>197.7</v>
      </c>
    </row>
    <row r="5282" ht="15.75" customHeight="1">
      <c r="A5282" s="12" t="s">
        <v>1157</v>
      </c>
      <c r="B5282" s="12" t="s">
        <v>1169</v>
      </c>
      <c r="C5282" s="27">
        <v>2019.0</v>
      </c>
      <c r="D5282" s="27">
        <v>398.8</v>
      </c>
    </row>
    <row r="5283" ht="15.75" customHeight="1">
      <c r="A5283" s="12" t="s">
        <v>1157</v>
      </c>
      <c r="B5283" s="12" t="s">
        <v>1170</v>
      </c>
      <c r="C5283" s="27">
        <v>2000.0</v>
      </c>
      <c r="D5283" s="27">
        <v>70.8</v>
      </c>
    </row>
    <row r="5284" ht="15.75" customHeight="1">
      <c r="A5284" s="12" t="s">
        <v>1157</v>
      </c>
      <c r="B5284" s="12" t="s">
        <v>1170</v>
      </c>
      <c r="C5284" s="27">
        <v>2002.0</v>
      </c>
      <c r="D5284" s="27">
        <v>29.6</v>
      </c>
    </row>
    <row r="5285" ht="15.75" customHeight="1">
      <c r="A5285" s="12" t="s">
        <v>1157</v>
      </c>
      <c r="B5285" s="12" t="s">
        <v>1170</v>
      </c>
      <c r="C5285" s="27">
        <v>2005.0</v>
      </c>
      <c r="D5285" s="27">
        <v>0.0</v>
      </c>
    </row>
    <row r="5286" ht="15.75" customHeight="1">
      <c r="A5286" s="12" t="s">
        <v>1157</v>
      </c>
      <c r="B5286" s="12" t="s">
        <v>1170</v>
      </c>
      <c r="C5286" s="27">
        <v>2017.0</v>
      </c>
      <c r="D5286" s="27">
        <v>0.0</v>
      </c>
    </row>
    <row r="5287" ht="15.75" customHeight="1">
      <c r="A5287" s="12" t="s">
        <v>1157</v>
      </c>
      <c r="B5287" s="12" t="s">
        <v>1170</v>
      </c>
      <c r="C5287" s="27">
        <v>2019.0</v>
      </c>
      <c r="D5287" s="27">
        <v>122.4</v>
      </c>
    </row>
    <row r="5288" ht="15.75" customHeight="1">
      <c r="A5288" s="12" t="s">
        <v>1157</v>
      </c>
      <c r="B5288" s="12" t="s">
        <v>1171</v>
      </c>
      <c r="C5288" s="27">
        <v>2000.0</v>
      </c>
      <c r="D5288" s="27">
        <v>0.0</v>
      </c>
    </row>
    <row r="5289" ht="15.75" customHeight="1">
      <c r="A5289" s="12" t="s">
        <v>1157</v>
      </c>
      <c r="B5289" s="12" t="s">
        <v>1171</v>
      </c>
      <c r="C5289" s="27">
        <v>2002.0</v>
      </c>
      <c r="D5289" s="27">
        <v>0.0</v>
      </c>
    </row>
    <row r="5290" ht="15.75" customHeight="1">
      <c r="A5290" s="12" t="s">
        <v>1157</v>
      </c>
      <c r="B5290" s="12" t="s">
        <v>1171</v>
      </c>
      <c r="C5290" s="27">
        <v>2005.0</v>
      </c>
      <c r="D5290" s="27">
        <v>18.9</v>
      </c>
    </row>
    <row r="5291" ht="15.75" customHeight="1">
      <c r="A5291" s="12" t="s">
        <v>1157</v>
      </c>
      <c r="B5291" s="12" t="s">
        <v>1171</v>
      </c>
      <c r="C5291" s="27">
        <v>2017.0</v>
      </c>
      <c r="D5291" s="27">
        <v>18.9</v>
      </c>
    </row>
    <row r="5292" ht="15.75" customHeight="1">
      <c r="A5292" s="12" t="s">
        <v>1157</v>
      </c>
      <c r="B5292" s="12" t="s">
        <v>1171</v>
      </c>
      <c r="C5292" s="27">
        <v>2019.0</v>
      </c>
      <c r="D5292" s="27">
        <v>614.2</v>
      </c>
    </row>
    <row r="5293" ht="15.75" customHeight="1">
      <c r="A5293" s="12" t="s">
        <v>1157</v>
      </c>
      <c r="B5293" s="12" t="s">
        <v>1172</v>
      </c>
      <c r="C5293" s="27">
        <v>2000.0</v>
      </c>
      <c r="D5293" s="27">
        <v>23.7</v>
      </c>
    </row>
    <row r="5294" ht="15.75" customHeight="1">
      <c r="A5294" s="12" t="s">
        <v>1157</v>
      </c>
      <c r="B5294" s="12" t="s">
        <v>1172</v>
      </c>
      <c r="C5294" s="27">
        <v>2002.0</v>
      </c>
      <c r="D5294" s="27">
        <v>0.0</v>
      </c>
    </row>
    <row r="5295" ht="15.75" customHeight="1">
      <c r="A5295" s="12" t="s">
        <v>1157</v>
      </c>
      <c r="B5295" s="12" t="s">
        <v>1172</v>
      </c>
      <c r="C5295" s="27">
        <v>2005.0</v>
      </c>
      <c r="D5295" s="27">
        <v>0.0</v>
      </c>
    </row>
    <row r="5296" ht="15.75" customHeight="1">
      <c r="A5296" s="12" t="s">
        <v>1157</v>
      </c>
      <c r="B5296" s="12" t="s">
        <v>1172</v>
      </c>
      <c r="C5296" s="27">
        <v>2017.0</v>
      </c>
      <c r="D5296" s="27">
        <v>0.5</v>
      </c>
    </row>
    <row r="5297" ht="15.75" customHeight="1">
      <c r="A5297" s="12" t="s">
        <v>1157</v>
      </c>
      <c r="B5297" s="12" t="s">
        <v>1172</v>
      </c>
      <c r="C5297" s="27">
        <v>2019.0</v>
      </c>
      <c r="D5297" s="27">
        <v>0.0</v>
      </c>
    </row>
    <row r="5298" ht="15.75" customHeight="1">
      <c r="A5298" s="12" t="s">
        <v>1157</v>
      </c>
      <c r="B5298" s="12" t="s">
        <v>1173</v>
      </c>
      <c r="C5298" s="27">
        <v>2000.0</v>
      </c>
      <c r="D5298" s="27">
        <v>10.2</v>
      </c>
    </row>
    <row r="5299" ht="15.75" customHeight="1">
      <c r="A5299" s="12" t="s">
        <v>1157</v>
      </c>
      <c r="B5299" s="12" t="s">
        <v>1173</v>
      </c>
      <c r="C5299" s="27">
        <v>2002.0</v>
      </c>
      <c r="D5299" s="27">
        <v>0.0</v>
      </c>
    </row>
    <row r="5300" ht="15.75" customHeight="1">
      <c r="A5300" s="12" t="s">
        <v>1157</v>
      </c>
      <c r="B5300" s="12" t="s">
        <v>1173</v>
      </c>
      <c r="C5300" s="27">
        <v>2005.0</v>
      </c>
      <c r="D5300" s="27">
        <v>0.0</v>
      </c>
    </row>
    <row r="5301" ht="15.75" customHeight="1">
      <c r="A5301" s="12" t="s">
        <v>1157</v>
      </c>
      <c r="B5301" s="12" t="s">
        <v>1173</v>
      </c>
      <c r="C5301" s="27">
        <v>2017.0</v>
      </c>
      <c r="D5301" s="27">
        <v>104.6</v>
      </c>
    </row>
    <row r="5302" ht="15.75" customHeight="1">
      <c r="A5302" s="12" t="s">
        <v>1157</v>
      </c>
      <c r="B5302" s="12" t="s">
        <v>1173</v>
      </c>
      <c r="C5302" s="27">
        <v>2019.0</v>
      </c>
      <c r="D5302" s="27">
        <v>167.9</v>
      </c>
    </row>
    <row r="5303" ht="15.75" customHeight="1">
      <c r="A5303" s="12" t="s">
        <v>1157</v>
      </c>
      <c r="B5303" s="12" t="s">
        <v>1174</v>
      </c>
      <c r="C5303" s="27">
        <v>2000.0</v>
      </c>
      <c r="D5303" s="27">
        <v>0.0</v>
      </c>
    </row>
    <row r="5304" ht="15.75" customHeight="1">
      <c r="A5304" s="12" t="s">
        <v>1157</v>
      </c>
      <c r="B5304" s="12" t="s">
        <v>1174</v>
      </c>
      <c r="C5304" s="27">
        <v>2002.0</v>
      </c>
      <c r="D5304" s="27">
        <v>27.8</v>
      </c>
    </row>
    <row r="5305" ht="15.75" customHeight="1">
      <c r="A5305" s="12" t="s">
        <v>1157</v>
      </c>
      <c r="B5305" s="12" t="s">
        <v>1174</v>
      </c>
      <c r="C5305" s="27">
        <v>2005.0</v>
      </c>
      <c r="D5305" s="27">
        <v>0.0</v>
      </c>
    </row>
    <row r="5306" ht="15.75" customHeight="1">
      <c r="A5306" s="12" t="s">
        <v>1157</v>
      </c>
      <c r="B5306" s="12" t="s">
        <v>1174</v>
      </c>
      <c r="C5306" s="27">
        <v>2017.0</v>
      </c>
      <c r="D5306" s="27">
        <v>0.0</v>
      </c>
    </row>
    <row r="5307" ht="15.75" customHeight="1">
      <c r="A5307" s="12" t="s">
        <v>1157</v>
      </c>
      <c r="B5307" s="12" t="s">
        <v>1174</v>
      </c>
      <c r="C5307" s="27">
        <v>2019.0</v>
      </c>
      <c r="D5307" s="27">
        <v>0.0</v>
      </c>
    </row>
    <row r="5308" ht="15.75" customHeight="1">
      <c r="A5308" s="12" t="s">
        <v>1157</v>
      </c>
      <c r="B5308" s="12" t="s">
        <v>1175</v>
      </c>
      <c r="C5308" s="27">
        <v>2000.0</v>
      </c>
      <c r="D5308" s="27">
        <v>0.0</v>
      </c>
    </row>
    <row r="5309" ht="15.75" customHeight="1">
      <c r="A5309" s="12" t="s">
        <v>1157</v>
      </c>
      <c r="B5309" s="12" t="s">
        <v>1175</v>
      </c>
      <c r="C5309" s="27">
        <v>2002.0</v>
      </c>
      <c r="D5309" s="27">
        <v>0.0</v>
      </c>
    </row>
    <row r="5310" ht="15.75" customHeight="1">
      <c r="A5310" s="12" t="s">
        <v>1157</v>
      </c>
      <c r="B5310" s="12" t="s">
        <v>1175</v>
      </c>
      <c r="C5310" s="27">
        <v>2005.0</v>
      </c>
      <c r="D5310" s="27">
        <v>78.7</v>
      </c>
    </row>
    <row r="5311" ht="15.75" customHeight="1">
      <c r="A5311" s="12" t="s">
        <v>1157</v>
      </c>
      <c r="B5311" s="12" t="s">
        <v>1175</v>
      </c>
      <c r="C5311" s="27">
        <v>2017.0</v>
      </c>
      <c r="D5311" s="27">
        <v>119.8</v>
      </c>
    </row>
    <row r="5312" ht="15.75" customHeight="1">
      <c r="A5312" s="12" t="s">
        <v>1157</v>
      </c>
      <c r="B5312" s="12" t="s">
        <v>1175</v>
      </c>
      <c r="C5312" s="27">
        <v>2019.0</v>
      </c>
      <c r="D5312" s="27">
        <v>0.0</v>
      </c>
    </row>
    <row r="5313" ht="15.75" customHeight="1">
      <c r="A5313" s="12" t="s">
        <v>1157</v>
      </c>
      <c r="B5313" s="12" t="s">
        <v>1177</v>
      </c>
      <c r="C5313" s="27">
        <v>2000.0</v>
      </c>
      <c r="D5313" s="27">
        <v>0.1</v>
      </c>
    </row>
    <row r="5314" ht="15.75" customHeight="1">
      <c r="A5314" s="12" t="s">
        <v>1157</v>
      </c>
      <c r="B5314" s="12" t="s">
        <v>1177</v>
      </c>
      <c r="C5314" s="27">
        <v>2002.0</v>
      </c>
      <c r="D5314" s="27">
        <v>45.6</v>
      </c>
    </row>
    <row r="5315" ht="15.75" customHeight="1">
      <c r="A5315" s="12" t="s">
        <v>1157</v>
      </c>
      <c r="B5315" s="12" t="s">
        <v>1177</v>
      </c>
      <c r="C5315" s="27">
        <v>2005.0</v>
      </c>
      <c r="D5315" s="27">
        <v>16.2</v>
      </c>
    </row>
    <row r="5316" ht="15.75" customHeight="1">
      <c r="A5316" s="12" t="s">
        <v>1157</v>
      </c>
      <c r="B5316" s="12" t="s">
        <v>1177</v>
      </c>
      <c r="C5316" s="27">
        <v>2017.0</v>
      </c>
      <c r="D5316" s="27">
        <v>65.9</v>
      </c>
    </row>
    <row r="5317" ht="15.75" customHeight="1">
      <c r="A5317" s="12" t="s">
        <v>1157</v>
      </c>
      <c r="B5317" s="12" t="s">
        <v>1177</v>
      </c>
      <c r="C5317" s="27">
        <v>2019.0</v>
      </c>
      <c r="D5317" s="27">
        <v>20.4</v>
      </c>
    </row>
    <row r="5318" ht="15.75" customHeight="1">
      <c r="A5318" s="12" t="s">
        <v>1157</v>
      </c>
      <c r="B5318" s="12" t="s">
        <v>1178</v>
      </c>
      <c r="C5318" s="27">
        <v>2000.0</v>
      </c>
      <c r="D5318" s="27">
        <v>171.2</v>
      </c>
    </row>
    <row r="5319" ht="15.75" customHeight="1">
      <c r="A5319" s="12" t="s">
        <v>1157</v>
      </c>
      <c r="B5319" s="12" t="s">
        <v>1178</v>
      </c>
      <c r="C5319" s="27">
        <v>2002.0</v>
      </c>
      <c r="D5319" s="27">
        <v>914.8</v>
      </c>
    </row>
    <row r="5320" ht="15.75" customHeight="1">
      <c r="A5320" s="12" t="s">
        <v>1157</v>
      </c>
      <c r="B5320" s="12" t="s">
        <v>1178</v>
      </c>
      <c r="C5320" s="27">
        <v>2005.0</v>
      </c>
      <c r="D5320" s="27">
        <v>404.0</v>
      </c>
    </row>
    <row r="5321" ht="15.75" customHeight="1">
      <c r="A5321" s="12" t="s">
        <v>1157</v>
      </c>
      <c r="B5321" s="12" t="s">
        <v>1178</v>
      </c>
      <c r="C5321" s="27">
        <v>2017.0</v>
      </c>
      <c r="D5321" s="27">
        <v>866.0</v>
      </c>
    </row>
    <row r="5322" ht="15.75" customHeight="1">
      <c r="A5322" s="12" t="s">
        <v>1157</v>
      </c>
      <c r="B5322" s="12" t="s">
        <v>1178</v>
      </c>
      <c r="C5322" s="27">
        <v>2019.0</v>
      </c>
      <c r="D5322" s="27">
        <v>1452.0</v>
      </c>
    </row>
    <row r="5323" ht="15.75" customHeight="1">
      <c r="A5323" s="12" t="s">
        <v>1157</v>
      </c>
      <c r="B5323" s="12" t="s">
        <v>1179</v>
      </c>
      <c r="C5323" s="27">
        <v>2000.0</v>
      </c>
      <c r="D5323" s="27">
        <v>462.1</v>
      </c>
    </row>
    <row r="5324" ht="15.75" customHeight="1">
      <c r="A5324" s="12" t="s">
        <v>1157</v>
      </c>
      <c r="B5324" s="12" t="s">
        <v>1179</v>
      </c>
      <c r="C5324" s="27">
        <v>2002.0</v>
      </c>
      <c r="D5324" s="27">
        <v>581.2</v>
      </c>
    </row>
    <row r="5325" ht="15.75" customHeight="1">
      <c r="A5325" s="12" t="s">
        <v>1157</v>
      </c>
      <c r="B5325" s="12" t="s">
        <v>1179</v>
      </c>
      <c r="C5325" s="27">
        <v>2005.0</v>
      </c>
      <c r="D5325" s="27">
        <v>450.0</v>
      </c>
    </row>
    <row r="5326" ht="15.75" customHeight="1">
      <c r="A5326" s="12" t="s">
        <v>1157</v>
      </c>
      <c r="B5326" s="12" t="s">
        <v>1179</v>
      </c>
      <c r="C5326" s="27">
        <v>2017.0</v>
      </c>
      <c r="D5326" s="27">
        <v>1212.7</v>
      </c>
    </row>
    <row r="5327" ht="15.75" customHeight="1">
      <c r="A5327" s="12" t="s">
        <v>1157</v>
      </c>
      <c r="B5327" s="12" t="s">
        <v>1179</v>
      </c>
      <c r="C5327" s="27">
        <v>2019.0</v>
      </c>
      <c r="D5327" s="27">
        <v>1607.7</v>
      </c>
    </row>
    <row r="5328" ht="15.75" customHeight="1">
      <c r="A5328" s="12" t="s">
        <v>1157</v>
      </c>
      <c r="B5328" s="12" t="s">
        <v>1180</v>
      </c>
      <c r="C5328" s="27">
        <v>2000.0</v>
      </c>
      <c r="D5328" s="27">
        <v>0.0</v>
      </c>
    </row>
    <row r="5329" ht="15.75" customHeight="1">
      <c r="A5329" s="12" t="s">
        <v>1157</v>
      </c>
      <c r="B5329" s="12" t="s">
        <v>1180</v>
      </c>
      <c r="C5329" s="27">
        <v>2002.0</v>
      </c>
      <c r="D5329" s="27">
        <v>0.0</v>
      </c>
    </row>
    <row r="5330" ht="15.75" customHeight="1">
      <c r="A5330" s="12" t="s">
        <v>1157</v>
      </c>
      <c r="B5330" s="12" t="s">
        <v>1180</v>
      </c>
      <c r="C5330" s="27">
        <v>2005.0</v>
      </c>
      <c r="D5330" s="27">
        <v>0.0</v>
      </c>
    </row>
    <row r="5331" ht="15.75" customHeight="1">
      <c r="A5331" s="12" t="s">
        <v>1157</v>
      </c>
      <c r="B5331" s="12" t="s">
        <v>1180</v>
      </c>
      <c r="C5331" s="27">
        <v>2017.0</v>
      </c>
      <c r="D5331" s="27">
        <v>155.9</v>
      </c>
    </row>
    <row r="5332" ht="15.75" customHeight="1">
      <c r="A5332" s="12" t="s">
        <v>1157</v>
      </c>
      <c r="B5332" s="12" t="s">
        <v>1180</v>
      </c>
      <c r="C5332" s="27">
        <v>2019.0</v>
      </c>
      <c r="D5332" s="27">
        <v>0.0</v>
      </c>
    </row>
    <row r="5333" ht="15.75" customHeight="1">
      <c r="A5333" s="12" t="s">
        <v>1157</v>
      </c>
      <c r="B5333" s="12" t="s">
        <v>1181</v>
      </c>
      <c r="C5333" s="27">
        <v>2000.0</v>
      </c>
      <c r="D5333" s="27">
        <v>0.0</v>
      </c>
    </row>
    <row r="5334" ht="15.75" customHeight="1">
      <c r="A5334" s="12" t="s">
        <v>1157</v>
      </c>
      <c r="B5334" s="12" t="s">
        <v>1181</v>
      </c>
      <c r="C5334" s="27">
        <v>2002.0</v>
      </c>
      <c r="D5334" s="27">
        <v>3.9</v>
      </c>
    </row>
    <row r="5335" ht="15.75" customHeight="1">
      <c r="A5335" s="12" t="s">
        <v>1157</v>
      </c>
      <c r="B5335" s="12" t="s">
        <v>1181</v>
      </c>
      <c r="C5335" s="27">
        <v>2005.0</v>
      </c>
      <c r="D5335" s="27">
        <v>42.2</v>
      </c>
    </row>
    <row r="5336" ht="15.75" customHeight="1">
      <c r="A5336" s="12" t="s">
        <v>1157</v>
      </c>
      <c r="B5336" s="12" t="s">
        <v>1181</v>
      </c>
      <c r="C5336" s="27">
        <v>2017.0</v>
      </c>
      <c r="D5336" s="27">
        <v>0.0</v>
      </c>
    </row>
    <row r="5337" ht="15.75" customHeight="1">
      <c r="A5337" s="12" t="s">
        <v>1157</v>
      </c>
      <c r="B5337" s="12" t="s">
        <v>1181</v>
      </c>
      <c r="C5337" s="27">
        <v>2019.0</v>
      </c>
      <c r="D5337" s="27">
        <v>0.0</v>
      </c>
    </row>
    <row r="5338" ht="15.75" customHeight="1">
      <c r="A5338" s="12" t="s">
        <v>1157</v>
      </c>
      <c r="B5338" s="12" t="s">
        <v>1182</v>
      </c>
      <c r="C5338" s="27">
        <v>2000.0</v>
      </c>
      <c r="D5338" s="27">
        <v>30.1</v>
      </c>
    </row>
    <row r="5339" ht="15.75" customHeight="1">
      <c r="A5339" s="12" t="s">
        <v>1157</v>
      </c>
      <c r="B5339" s="12" t="s">
        <v>1182</v>
      </c>
      <c r="C5339" s="27">
        <v>2002.0</v>
      </c>
      <c r="D5339" s="27">
        <v>472.4</v>
      </c>
    </row>
    <row r="5340" ht="15.75" customHeight="1">
      <c r="A5340" s="12" t="s">
        <v>1157</v>
      </c>
      <c r="B5340" s="12" t="s">
        <v>1182</v>
      </c>
      <c r="C5340" s="27">
        <v>2005.0</v>
      </c>
      <c r="D5340" s="27">
        <v>212.1</v>
      </c>
    </row>
    <row r="5341" ht="15.75" customHeight="1">
      <c r="A5341" s="12" t="s">
        <v>1157</v>
      </c>
      <c r="B5341" s="12" t="s">
        <v>1182</v>
      </c>
      <c r="C5341" s="27">
        <v>2017.0</v>
      </c>
      <c r="D5341" s="27">
        <v>442.9</v>
      </c>
    </row>
    <row r="5342" ht="15.75" customHeight="1">
      <c r="A5342" s="12" t="s">
        <v>1157</v>
      </c>
      <c r="B5342" s="12" t="s">
        <v>1182</v>
      </c>
      <c r="C5342" s="27">
        <v>2019.0</v>
      </c>
      <c r="D5342" s="27">
        <v>390.3</v>
      </c>
    </row>
    <row r="5343" ht="15.75" customHeight="1">
      <c r="A5343" s="12" t="s">
        <v>1157</v>
      </c>
      <c r="B5343" s="12" t="s">
        <v>1183</v>
      </c>
      <c r="C5343" s="27">
        <v>2000.0</v>
      </c>
      <c r="D5343" s="27">
        <v>0.0</v>
      </c>
    </row>
    <row r="5344" ht="15.75" customHeight="1">
      <c r="A5344" s="12" t="s">
        <v>1157</v>
      </c>
      <c r="B5344" s="12" t="s">
        <v>1183</v>
      </c>
      <c r="C5344" s="27">
        <v>2002.0</v>
      </c>
      <c r="D5344" s="27">
        <v>7.2</v>
      </c>
    </row>
    <row r="5345" ht="15.75" customHeight="1">
      <c r="A5345" s="12" t="s">
        <v>1157</v>
      </c>
      <c r="B5345" s="12" t="s">
        <v>1183</v>
      </c>
      <c r="C5345" s="27">
        <v>2005.0</v>
      </c>
      <c r="D5345" s="27">
        <v>0.0</v>
      </c>
    </row>
    <row r="5346" ht="15.75" customHeight="1">
      <c r="A5346" s="12" t="s">
        <v>1157</v>
      </c>
      <c r="B5346" s="12" t="s">
        <v>1183</v>
      </c>
      <c r="C5346" s="27">
        <v>2017.0</v>
      </c>
      <c r="D5346" s="27">
        <v>0.0</v>
      </c>
    </row>
    <row r="5347" ht="15.75" customHeight="1">
      <c r="A5347" s="12" t="s">
        <v>1157</v>
      </c>
      <c r="B5347" s="12" t="s">
        <v>1183</v>
      </c>
      <c r="C5347" s="27">
        <v>2019.0</v>
      </c>
      <c r="D5347" s="27">
        <v>0.0</v>
      </c>
    </row>
    <row r="5348" ht="15.75" customHeight="1">
      <c r="A5348" s="12" t="s">
        <v>1157</v>
      </c>
      <c r="B5348" s="12" t="s">
        <v>1184</v>
      </c>
      <c r="C5348" s="27">
        <v>2000.0</v>
      </c>
      <c r="D5348" s="27">
        <v>31.0</v>
      </c>
    </row>
    <row r="5349" ht="15.75" customHeight="1">
      <c r="A5349" s="12" t="s">
        <v>1157</v>
      </c>
      <c r="B5349" s="12" t="s">
        <v>1184</v>
      </c>
      <c r="C5349" s="27">
        <v>2002.0</v>
      </c>
      <c r="D5349" s="27">
        <v>127.1</v>
      </c>
    </row>
    <row r="5350" ht="15.75" customHeight="1">
      <c r="A5350" s="12" t="s">
        <v>1157</v>
      </c>
      <c r="B5350" s="12" t="s">
        <v>1184</v>
      </c>
      <c r="C5350" s="27">
        <v>2005.0</v>
      </c>
      <c r="D5350" s="27">
        <v>26.4</v>
      </c>
    </row>
    <row r="5351" ht="15.75" customHeight="1">
      <c r="A5351" s="12" t="s">
        <v>1157</v>
      </c>
      <c r="B5351" s="12" t="s">
        <v>1184</v>
      </c>
      <c r="C5351" s="27">
        <v>2017.0</v>
      </c>
      <c r="D5351" s="27">
        <v>70.1</v>
      </c>
    </row>
    <row r="5352" ht="15.75" customHeight="1">
      <c r="A5352" s="12" t="s">
        <v>1157</v>
      </c>
      <c r="B5352" s="12" t="s">
        <v>1184</v>
      </c>
      <c r="C5352" s="27">
        <v>2019.0</v>
      </c>
      <c r="D5352" s="27">
        <v>289.4</v>
      </c>
    </row>
    <row r="5353" ht="15.75" customHeight="1">
      <c r="A5353" s="12" t="s">
        <v>1157</v>
      </c>
      <c r="B5353" s="12" t="s">
        <v>1185</v>
      </c>
      <c r="C5353" s="27">
        <v>2000.0</v>
      </c>
      <c r="D5353" s="27">
        <v>0.0</v>
      </c>
    </row>
    <row r="5354" ht="15.75" customHeight="1">
      <c r="A5354" s="12" t="s">
        <v>1157</v>
      </c>
      <c r="B5354" s="12" t="s">
        <v>1185</v>
      </c>
      <c r="C5354" s="27">
        <v>2002.0</v>
      </c>
      <c r="D5354" s="27">
        <v>22.8</v>
      </c>
    </row>
    <row r="5355" ht="15.75" customHeight="1">
      <c r="A5355" s="12" t="s">
        <v>1157</v>
      </c>
      <c r="B5355" s="12" t="s">
        <v>1185</v>
      </c>
      <c r="C5355" s="27">
        <v>2005.0</v>
      </c>
      <c r="D5355" s="27">
        <v>14.1</v>
      </c>
    </row>
    <row r="5356" ht="15.75" customHeight="1">
      <c r="A5356" s="12" t="s">
        <v>1157</v>
      </c>
      <c r="B5356" s="12" t="s">
        <v>1185</v>
      </c>
      <c r="C5356" s="27">
        <v>2017.0</v>
      </c>
      <c r="D5356" s="27">
        <v>22.8</v>
      </c>
    </row>
    <row r="5357" ht="15.75" customHeight="1">
      <c r="A5357" s="12" t="s">
        <v>1157</v>
      </c>
      <c r="B5357" s="12" t="s">
        <v>1185</v>
      </c>
      <c r="C5357" s="27">
        <v>2019.0</v>
      </c>
      <c r="D5357" s="27">
        <v>50.3</v>
      </c>
    </row>
    <row r="5358" ht="15.75" customHeight="1">
      <c r="A5358" s="12" t="s">
        <v>1157</v>
      </c>
      <c r="B5358" s="12" t="s">
        <v>1186</v>
      </c>
      <c r="C5358" s="27">
        <v>2000.0</v>
      </c>
      <c r="D5358" s="27">
        <v>0.0</v>
      </c>
    </row>
    <row r="5359" ht="15.75" customHeight="1">
      <c r="A5359" s="12" t="s">
        <v>1157</v>
      </c>
      <c r="B5359" s="12" t="s">
        <v>1186</v>
      </c>
      <c r="C5359" s="27">
        <v>2002.0</v>
      </c>
      <c r="D5359" s="27">
        <v>141.2</v>
      </c>
    </row>
    <row r="5360" ht="15.75" customHeight="1">
      <c r="A5360" s="12" t="s">
        <v>1157</v>
      </c>
      <c r="B5360" s="12" t="s">
        <v>1186</v>
      </c>
      <c r="C5360" s="27">
        <v>2005.0</v>
      </c>
      <c r="D5360" s="27">
        <v>0.0</v>
      </c>
    </row>
    <row r="5361" ht="15.75" customHeight="1">
      <c r="A5361" s="12" t="s">
        <v>1157</v>
      </c>
      <c r="B5361" s="12" t="s">
        <v>1186</v>
      </c>
      <c r="C5361" s="27">
        <v>2017.0</v>
      </c>
      <c r="D5361" s="27">
        <v>42.2</v>
      </c>
    </row>
    <row r="5362" ht="15.75" customHeight="1">
      <c r="A5362" s="12" t="s">
        <v>1157</v>
      </c>
      <c r="B5362" s="12" t="s">
        <v>1186</v>
      </c>
      <c r="C5362" s="27">
        <v>2019.0</v>
      </c>
      <c r="D5362" s="27">
        <v>395.8</v>
      </c>
    </row>
    <row r="5363" ht="15.75" customHeight="1">
      <c r="A5363" s="12" t="s">
        <v>1157</v>
      </c>
      <c r="B5363" s="12" t="s">
        <v>1187</v>
      </c>
      <c r="C5363" s="27">
        <v>2000.0</v>
      </c>
      <c r="D5363" s="27">
        <v>10.6</v>
      </c>
    </row>
    <row r="5364" ht="15.75" customHeight="1">
      <c r="A5364" s="12" t="s">
        <v>1157</v>
      </c>
      <c r="B5364" s="12" t="s">
        <v>1187</v>
      </c>
      <c r="C5364" s="27">
        <v>2002.0</v>
      </c>
      <c r="D5364" s="27">
        <v>0.0</v>
      </c>
    </row>
    <row r="5365" ht="15.75" customHeight="1">
      <c r="A5365" s="12" t="s">
        <v>1157</v>
      </c>
      <c r="B5365" s="12" t="s">
        <v>1187</v>
      </c>
      <c r="C5365" s="27">
        <v>2005.0</v>
      </c>
      <c r="D5365" s="27">
        <v>4.4</v>
      </c>
    </row>
    <row r="5366" ht="15.75" customHeight="1">
      <c r="A5366" s="12" t="s">
        <v>1157</v>
      </c>
      <c r="B5366" s="12" t="s">
        <v>1187</v>
      </c>
      <c r="C5366" s="27">
        <v>2017.0</v>
      </c>
      <c r="D5366" s="27">
        <v>0.0</v>
      </c>
    </row>
    <row r="5367" ht="15.75" customHeight="1">
      <c r="A5367" s="12" t="s">
        <v>1157</v>
      </c>
      <c r="B5367" s="12" t="s">
        <v>1187</v>
      </c>
      <c r="C5367" s="27">
        <v>2019.0</v>
      </c>
      <c r="D5367" s="27">
        <v>0.0</v>
      </c>
    </row>
    <row r="5368" ht="15.75" customHeight="1">
      <c r="A5368" s="12" t="s">
        <v>1157</v>
      </c>
      <c r="B5368" s="12" t="s">
        <v>1188</v>
      </c>
      <c r="C5368" s="27">
        <v>2000.0</v>
      </c>
      <c r="D5368" s="27">
        <v>0.0</v>
      </c>
    </row>
    <row r="5369" ht="15.75" customHeight="1">
      <c r="A5369" s="12" t="s">
        <v>1157</v>
      </c>
      <c r="B5369" s="12" t="s">
        <v>1188</v>
      </c>
      <c r="C5369" s="27">
        <v>2002.0</v>
      </c>
      <c r="D5369" s="27">
        <v>0.0</v>
      </c>
    </row>
    <row r="5370" ht="15.75" customHeight="1">
      <c r="A5370" s="12" t="s">
        <v>1157</v>
      </c>
      <c r="B5370" s="12" t="s">
        <v>1188</v>
      </c>
      <c r="C5370" s="27">
        <v>2005.0</v>
      </c>
      <c r="D5370" s="27">
        <v>0.0</v>
      </c>
    </row>
    <row r="5371" ht="15.75" customHeight="1">
      <c r="A5371" s="12" t="s">
        <v>1157</v>
      </c>
      <c r="B5371" s="12" t="s">
        <v>1188</v>
      </c>
      <c r="C5371" s="27">
        <v>2017.0</v>
      </c>
      <c r="D5371" s="27">
        <v>22.1</v>
      </c>
    </row>
    <row r="5372" ht="15.75" customHeight="1">
      <c r="A5372" s="12" t="s">
        <v>1157</v>
      </c>
      <c r="B5372" s="12" t="s">
        <v>1188</v>
      </c>
      <c r="C5372" s="27">
        <v>2019.0</v>
      </c>
      <c r="D5372" s="27">
        <v>0.0</v>
      </c>
    </row>
    <row r="5373" ht="15.75" customHeight="1">
      <c r="A5373" s="12" t="s">
        <v>1157</v>
      </c>
      <c r="B5373" s="12" t="s">
        <v>1189</v>
      </c>
      <c r="C5373" s="27">
        <v>2000.0</v>
      </c>
      <c r="D5373" s="27">
        <v>113.2</v>
      </c>
    </row>
    <row r="5374" ht="15.75" customHeight="1">
      <c r="A5374" s="12" t="s">
        <v>1157</v>
      </c>
      <c r="B5374" s="12" t="s">
        <v>1189</v>
      </c>
      <c r="C5374" s="27">
        <v>2002.0</v>
      </c>
      <c r="D5374" s="27">
        <v>379.8</v>
      </c>
    </row>
    <row r="5375" ht="15.75" customHeight="1">
      <c r="A5375" s="12" t="s">
        <v>1157</v>
      </c>
      <c r="B5375" s="12" t="s">
        <v>1189</v>
      </c>
      <c r="C5375" s="27">
        <v>2005.0</v>
      </c>
      <c r="D5375" s="27">
        <v>0.0</v>
      </c>
    </row>
    <row r="5376" ht="15.75" customHeight="1">
      <c r="A5376" s="12" t="s">
        <v>1157</v>
      </c>
      <c r="B5376" s="12" t="s">
        <v>1189</v>
      </c>
      <c r="C5376" s="27">
        <v>2017.0</v>
      </c>
      <c r="D5376" s="27">
        <v>0.0</v>
      </c>
    </row>
    <row r="5377" ht="15.75" customHeight="1">
      <c r="A5377" s="12" t="s">
        <v>1157</v>
      </c>
      <c r="B5377" s="12" t="s">
        <v>1189</v>
      </c>
      <c r="C5377" s="27">
        <v>2019.0</v>
      </c>
      <c r="D5377" s="27">
        <v>0.0</v>
      </c>
    </row>
    <row r="5378" ht="15.75" customHeight="1">
      <c r="A5378" s="12" t="s">
        <v>1157</v>
      </c>
      <c r="B5378" s="12" t="s">
        <v>1191</v>
      </c>
      <c r="C5378" s="27">
        <v>2000.0</v>
      </c>
      <c r="D5378" s="27">
        <v>136.2</v>
      </c>
    </row>
    <row r="5379" ht="15.75" customHeight="1">
      <c r="A5379" s="12" t="s">
        <v>1157</v>
      </c>
      <c r="B5379" s="12" t="s">
        <v>1191</v>
      </c>
      <c r="C5379" s="27">
        <v>2002.0</v>
      </c>
      <c r="D5379" s="27">
        <v>126.8</v>
      </c>
    </row>
    <row r="5380" ht="15.75" customHeight="1">
      <c r="A5380" s="12" t="s">
        <v>1157</v>
      </c>
      <c r="B5380" s="12" t="s">
        <v>1191</v>
      </c>
      <c r="C5380" s="27">
        <v>2005.0</v>
      </c>
      <c r="D5380" s="27">
        <v>65.0</v>
      </c>
    </row>
    <row r="5381" ht="15.75" customHeight="1">
      <c r="A5381" s="12" t="s">
        <v>1157</v>
      </c>
      <c r="B5381" s="12" t="s">
        <v>1191</v>
      </c>
      <c r="C5381" s="27">
        <v>2017.0</v>
      </c>
      <c r="D5381" s="27">
        <v>125.5</v>
      </c>
    </row>
    <row r="5382" ht="15.75" customHeight="1">
      <c r="A5382" s="12" t="s">
        <v>1157</v>
      </c>
      <c r="B5382" s="12" t="s">
        <v>1191</v>
      </c>
      <c r="C5382" s="27">
        <v>2019.0</v>
      </c>
      <c r="D5382" s="27">
        <v>336.9</v>
      </c>
    </row>
    <row r="5383" ht="15.75" customHeight="1">
      <c r="A5383" s="12" t="s">
        <v>1157</v>
      </c>
      <c r="B5383" s="12" t="s">
        <v>1192</v>
      </c>
      <c r="C5383" s="27">
        <v>2000.0</v>
      </c>
      <c r="D5383" s="27">
        <v>1056.3</v>
      </c>
    </row>
    <row r="5384" ht="15.75" customHeight="1">
      <c r="A5384" s="12" t="s">
        <v>1157</v>
      </c>
      <c r="B5384" s="12" t="s">
        <v>1192</v>
      </c>
      <c r="C5384" s="27">
        <v>2002.0</v>
      </c>
      <c r="D5384" s="27">
        <v>957.3</v>
      </c>
    </row>
    <row r="5385" ht="15.75" customHeight="1">
      <c r="A5385" s="12" t="s">
        <v>1157</v>
      </c>
      <c r="B5385" s="12" t="s">
        <v>1192</v>
      </c>
      <c r="C5385" s="27">
        <v>2005.0</v>
      </c>
      <c r="D5385" s="27">
        <v>1692.2</v>
      </c>
    </row>
    <row r="5386" ht="15.75" customHeight="1">
      <c r="A5386" s="12" t="s">
        <v>1157</v>
      </c>
      <c r="B5386" s="12" t="s">
        <v>1192</v>
      </c>
      <c r="C5386" s="27">
        <v>2017.0</v>
      </c>
      <c r="D5386" s="27">
        <v>1727.0</v>
      </c>
    </row>
    <row r="5387" ht="15.75" customHeight="1">
      <c r="A5387" s="12" t="s">
        <v>1157</v>
      </c>
      <c r="B5387" s="12" t="s">
        <v>1192</v>
      </c>
      <c r="C5387" s="27">
        <v>2019.0</v>
      </c>
      <c r="D5387" s="27">
        <v>2388.8</v>
      </c>
    </row>
    <row r="5388" ht="15.75" customHeight="1">
      <c r="A5388" s="12" t="s">
        <v>1157</v>
      </c>
      <c r="B5388" s="12" t="s">
        <v>1193</v>
      </c>
      <c r="C5388" s="27">
        <v>2000.0</v>
      </c>
      <c r="D5388" s="27">
        <v>284.0</v>
      </c>
    </row>
    <row r="5389" ht="15.75" customHeight="1">
      <c r="A5389" s="12" t="s">
        <v>1157</v>
      </c>
      <c r="B5389" s="12" t="s">
        <v>1193</v>
      </c>
      <c r="C5389" s="27">
        <v>2002.0</v>
      </c>
      <c r="D5389" s="27">
        <v>1085.3</v>
      </c>
    </row>
    <row r="5390" ht="15.75" customHeight="1">
      <c r="A5390" s="12" t="s">
        <v>1157</v>
      </c>
      <c r="B5390" s="12" t="s">
        <v>1193</v>
      </c>
      <c r="C5390" s="27">
        <v>2005.0</v>
      </c>
      <c r="D5390" s="27">
        <v>959.3</v>
      </c>
    </row>
    <row r="5391" ht="15.75" customHeight="1">
      <c r="A5391" s="12" t="s">
        <v>1157</v>
      </c>
      <c r="B5391" s="12" t="s">
        <v>1193</v>
      </c>
      <c r="C5391" s="27">
        <v>2017.0</v>
      </c>
      <c r="D5391" s="27">
        <v>1876.4</v>
      </c>
    </row>
    <row r="5392" ht="15.75" customHeight="1">
      <c r="A5392" s="12" t="s">
        <v>1157</v>
      </c>
      <c r="B5392" s="12" t="s">
        <v>1193</v>
      </c>
      <c r="C5392" s="27">
        <v>2019.0</v>
      </c>
      <c r="D5392" s="27">
        <v>2433.7</v>
      </c>
    </row>
    <row r="5393" ht="15.75" customHeight="1">
      <c r="A5393" s="12" t="s">
        <v>1157</v>
      </c>
      <c r="B5393" s="12" t="s">
        <v>1194</v>
      </c>
      <c r="C5393" s="27">
        <v>2000.0</v>
      </c>
      <c r="D5393" s="27">
        <v>0.0</v>
      </c>
    </row>
    <row r="5394" ht="15.75" customHeight="1">
      <c r="A5394" s="12" t="s">
        <v>1157</v>
      </c>
      <c r="B5394" s="12" t="s">
        <v>1194</v>
      </c>
      <c r="C5394" s="27">
        <v>2002.0</v>
      </c>
      <c r="D5394" s="27">
        <v>45.6</v>
      </c>
    </row>
    <row r="5395" ht="15.75" customHeight="1">
      <c r="A5395" s="12" t="s">
        <v>1157</v>
      </c>
      <c r="B5395" s="12" t="s">
        <v>1194</v>
      </c>
      <c r="C5395" s="27">
        <v>2005.0</v>
      </c>
      <c r="D5395" s="27">
        <v>66.7</v>
      </c>
    </row>
    <row r="5396" ht="15.75" customHeight="1">
      <c r="A5396" s="12" t="s">
        <v>1157</v>
      </c>
      <c r="B5396" s="12" t="s">
        <v>1194</v>
      </c>
      <c r="C5396" s="27">
        <v>2017.0</v>
      </c>
      <c r="D5396" s="27">
        <v>0.0</v>
      </c>
    </row>
    <row r="5397" ht="15.75" customHeight="1">
      <c r="A5397" s="12" t="s">
        <v>1157</v>
      </c>
      <c r="B5397" s="12" t="s">
        <v>1194</v>
      </c>
      <c r="C5397" s="27">
        <v>2019.0</v>
      </c>
      <c r="D5397" s="27">
        <v>0.0</v>
      </c>
    </row>
    <row r="5398" ht="15.75" customHeight="1">
      <c r="A5398" s="12" t="s">
        <v>1157</v>
      </c>
      <c r="B5398" s="12" t="s">
        <v>1195</v>
      </c>
      <c r="C5398" s="27">
        <v>2000.0</v>
      </c>
      <c r="D5398" s="27">
        <v>0.0</v>
      </c>
    </row>
    <row r="5399" ht="15.75" customHeight="1">
      <c r="A5399" s="12" t="s">
        <v>1157</v>
      </c>
      <c r="B5399" s="12" t="s">
        <v>1195</v>
      </c>
      <c r="C5399" s="27">
        <v>2002.0</v>
      </c>
      <c r="D5399" s="27">
        <v>0.0</v>
      </c>
    </row>
    <row r="5400" ht="15.75" customHeight="1">
      <c r="A5400" s="12" t="s">
        <v>1157</v>
      </c>
      <c r="B5400" s="12" t="s">
        <v>1195</v>
      </c>
      <c r="C5400" s="27">
        <v>2005.0</v>
      </c>
      <c r="D5400" s="27">
        <v>1.5</v>
      </c>
    </row>
    <row r="5401" ht="15.75" customHeight="1">
      <c r="A5401" s="12" t="s">
        <v>1157</v>
      </c>
      <c r="B5401" s="12" t="s">
        <v>1195</v>
      </c>
      <c r="C5401" s="27">
        <v>2017.0</v>
      </c>
      <c r="D5401" s="27">
        <v>13.3</v>
      </c>
    </row>
    <row r="5402" ht="15.75" customHeight="1">
      <c r="A5402" s="12" t="s">
        <v>1157</v>
      </c>
      <c r="B5402" s="12" t="s">
        <v>1195</v>
      </c>
      <c r="C5402" s="27">
        <v>2019.0</v>
      </c>
      <c r="D5402" s="27">
        <v>942.8</v>
      </c>
    </row>
    <row r="5403" ht="15.75" customHeight="1">
      <c r="A5403" s="12" t="s">
        <v>1157</v>
      </c>
      <c r="B5403" s="12" t="s">
        <v>1196</v>
      </c>
      <c r="C5403" s="27">
        <v>2000.0</v>
      </c>
      <c r="D5403" s="27">
        <v>339.4</v>
      </c>
    </row>
    <row r="5404" ht="15.75" customHeight="1">
      <c r="A5404" s="12" t="s">
        <v>1157</v>
      </c>
      <c r="B5404" s="12" t="s">
        <v>1196</v>
      </c>
      <c r="C5404" s="27">
        <v>2002.0</v>
      </c>
      <c r="D5404" s="27">
        <v>583.4</v>
      </c>
    </row>
    <row r="5405" ht="15.75" customHeight="1">
      <c r="A5405" s="12" t="s">
        <v>1157</v>
      </c>
      <c r="B5405" s="12" t="s">
        <v>1196</v>
      </c>
      <c r="C5405" s="27">
        <v>2005.0</v>
      </c>
      <c r="D5405" s="27">
        <v>850.8</v>
      </c>
    </row>
    <row r="5406" ht="15.75" customHeight="1">
      <c r="A5406" s="12" t="s">
        <v>1157</v>
      </c>
      <c r="B5406" s="12" t="s">
        <v>1196</v>
      </c>
      <c r="C5406" s="27">
        <v>2017.0</v>
      </c>
      <c r="D5406" s="27">
        <v>488.0</v>
      </c>
    </row>
    <row r="5407" ht="15.75" customHeight="1">
      <c r="A5407" s="12" t="s">
        <v>1157</v>
      </c>
      <c r="B5407" s="12" t="s">
        <v>1196</v>
      </c>
      <c r="C5407" s="27">
        <v>2019.0</v>
      </c>
      <c r="D5407" s="27">
        <v>1119.9</v>
      </c>
    </row>
    <row r="5408" ht="15.75" customHeight="1">
      <c r="A5408" s="12" t="s">
        <v>1157</v>
      </c>
      <c r="B5408" s="12" t="s">
        <v>1197</v>
      </c>
      <c r="C5408" s="27">
        <v>2000.0</v>
      </c>
      <c r="D5408" s="27">
        <v>12.8</v>
      </c>
    </row>
    <row r="5409" ht="15.75" customHeight="1">
      <c r="A5409" s="12" t="s">
        <v>1157</v>
      </c>
      <c r="B5409" s="12" t="s">
        <v>1197</v>
      </c>
      <c r="C5409" s="27">
        <v>2002.0</v>
      </c>
      <c r="D5409" s="27">
        <v>47.6</v>
      </c>
    </row>
    <row r="5410" ht="15.75" customHeight="1">
      <c r="A5410" s="12" t="s">
        <v>1157</v>
      </c>
      <c r="B5410" s="12" t="s">
        <v>1197</v>
      </c>
      <c r="C5410" s="27">
        <v>2005.0</v>
      </c>
      <c r="D5410" s="27">
        <v>3.6</v>
      </c>
    </row>
    <row r="5411" ht="15.75" customHeight="1">
      <c r="A5411" s="12" t="s">
        <v>1157</v>
      </c>
      <c r="B5411" s="12" t="s">
        <v>1197</v>
      </c>
      <c r="C5411" s="27">
        <v>2017.0</v>
      </c>
      <c r="D5411" s="27">
        <v>38.6</v>
      </c>
    </row>
    <row r="5412" ht="15.75" customHeight="1">
      <c r="A5412" s="12" t="s">
        <v>1157</v>
      </c>
      <c r="B5412" s="12" t="s">
        <v>1197</v>
      </c>
      <c r="C5412" s="27">
        <v>2019.0</v>
      </c>
      <c r="D5412" s="27">
        <v>107.8</v>
      </c>
    </row>
    <row r="5413" ht="15.75" customHeight="1">
      <c r="A5413" s="12" t="s">
        <v>1157</v>
      </c>
      <c r="B5413" s="12" t="s">
        <v>1198</v>
      </c>
      <c r="C5413" s="27">
        <v>2000.0</v>
      </c>
      <c r="D5413" s="27">
        <v>7.1</v>
      </c>
    </row>
    <row r="5414" ht="15.75" customHeight="1">
      <c r="A5414" s="12" t="s">
        <v>1157</v>
      </c>
      <c r="B5414" s="12" t="s">
        <v>1198</v>
      </c>
      <c r="C5414" s="27">
        <v>2002.0</v>
      </c>
      <c r="D5414" s="27">
        <v>26.5</v>
      </c>
    </row>
    <row r="5415" ht="15.75" customHeight="1">
      <c r="A5415" s="12" t="s">
        <v>1157</v>
      </c>
      <c r="B5415" s="12" t="s">
        <v>1198</v>
      </c>
      <c r="C5415" s="27">
        <v>2005.0</v>
      </c>
      <c r="D5415" s="27">
        <v>0.0</v>
      </c>
    </row>
    <row r="5416" ht="15.75" customHeight="1">
      <c r="A5416" s="12" t="s">
        <v>1157</v>
      </c>
      <c r="B5416" s="12" t="s">
        <v>1198</v>
      </c>
      <c r="C5416" s="27">
        <v>2017.0</v>
      </c>
      <c r="D5416" s="27">
        <v>0.0</v>
      </c>
    </row>
    <row r="5417" ht="15.75" customHeight="1">
      <c r="A5417" s="12" t="s">
        <v>1157</v>
      </c>
      <c r="B5417" s="12" t="s">
        <v>1198</v>
      </c>
      <c r="C5417" s="27">
        <v>2019.0</v>
      </c>
      <c r="D5417" s="27">
        <v>20.9</v>
      </c>
    </row>
    <row r="5418" ht="15.75" customHeight="1">
      <c r="A5418" s="12" t="s">
        <v>1157</v>
      </c>
      <c r="B5418" s="12" t="s">
        <v>1199</v>
      </c>
      <c r="C5418" s="27">
        <v>2000.0</v>
      </c>
      <c r="D5418" s="27">
        <v>0.0</v>
      </c>
    </row>
    <row r="5419" ht="15.75" customHeight="1">
      <c r="A5419" s="12" t="s">
        <v>1157</v>
      </c>
      <c r="B5419" s="12" t="s">
        <v>1199</v>
      </c>
      <c r="C5419" s="27">
        <v>2002.0</v>
      </c>
      <c r="D5419" s="27">
        <v>11.8</v>
      </c>
    </row>
    <row r="5420" ht="15.75" customHeight="1">
      <c r="A5420" s="12" t="s">
        <v>1157</v>
      </c>
      <c r="B5420" s="12" t="s">
        <v>1199</v>
      </c>
      <c r="C5420" s="27">
        <v>2005.0</v>
      </c>
      <c r="D5420" s="27">
        <v>21.0</v>
      </c>
    </row>
    <row r="5421" ht="15.75" customHeight="1">
      <c r="A5421" s="12" t="s">
        <v>1157</v>
      </c>
      <c r="B5421" s="12" t="s">
        <v>1199</v>
      </c>
      <c r="C5421" s="27">
        <v>2017.0</v>
      </c>
      <c r="D5421" s="27">
        <v>48.1</v>
      </c>
    </row>
    <row r="5422" ht="15.75" customHeight="1">
      <c r="A5422" s="12" t="s">
        <v>1157</v>
      </c>
      <c r="B5422" s="12" t="s">
        <v>1199</v>
      </c>
      <c r="C5422" s="27">
        <v>2019.0</v>
      </c>
      <c r="D5422" s="27">
        <v>357.0</v>
      </c>
    </row>
    <row r="5423" ht="15.75" customHeight="1">
      <c r="A5423" s="12" t="s">
        <v>1157</v>
      </c>
      <c r="B5423" s="12" t="s">
        <v>1200</v>
      </c>
      <c r="C5423" s="27">
        <v>2000.0</v>
      </c>
      <c r="D5423" s="27">
        <v>0.0</v>
      </c>
    </row>
    <row r="5424" ht="15.75" customHeight="1">
      <c r="A5424" s="12" t="s">
        <v>1157</v>
      </c>
      <c r="B5424" s="12" t="s">
        <v>1200</v>
      </c>
      <c r="C5424" s="27">
        <v>2002.0</v>
      </c>
      <c r="D5424" s="27">
        <v>0.0</v>
      </c>
    </row>
    <row r="5425" ht="15.75" customHeight="1">
      <c r="A5425" s="12" t="s">
        <v>1157</v>
      </c>
      <c r="B5425" s="12" t="s">
        <v>1200</v>
      </c>
      <c r="C5425" s="27">
        <v>2005.0</v>
      </c>
      <c r="D5425" s="27">
        <v>0.0</v>
      </c>
    </row>
    <row r="5426" ht="15.75" customHeight="1">
      <c r="A5426" s="12" t="s">
        <v>1157</v>
      </c>
      <c r="B5426" s="12" t="s">
        <v>1200</v>
      </c>
      <c r="C5426" s="27">
        <v>2017.0</v>
      </c>
      <c r="D5426" s="27">
        <v>1.8</v>
      </c>
    </row>
    <row r="5427" ht="15.75" customHeight="1">
      <c r="A5427" s="12" t="s">
        <v>1157</v>
      </c>
      <c r="B5427" s="12" t="s">
        <v>1200</v>
      </c>
      <c r="C5427" s="27">
        <v>2019.0</v>
      </c>
      <c r="D5427" s="27">
        <v>10.0</v>
      </c>
    </row>
    <row r="5428" ht="15.75" customHeight="1">
      <c r="A5428" s="12" t="s">
        <v>1157</v>
      </c>
      <c r="B5428" s="12" t="s">
        <v>1201</v>
      </c>
      <c r="C5428" s="27">
        <v>2000.0</v>
      </c>
      <c r="D5428" s="27">
        <v>0.0</v>
      </c>
    </row>
    <row r="5429" ht="15.75" customHeight="1">
      <c r="A5429" s="12" t="s">
        <v>1157</v>
      </c>
      <c r="B5429" s="12" t="s">
        <v>1201</v>
      </c>
      <c r="C5429" s="27">
        <v>2002.0</v>
      </c>
      <c r="D5429" s="27">
        <v>0.0</v>
      </c>
    </row>
    <row r="5430" ht="15.75" customHeight="1">
      <c r="A5430" s="12" t="s">
        <v>1157</v>
      </c>
      <c r="B5430" s="12" t="s">
        <v>1201</v>
      </c>
      <c r="C5430" s="27">
        <v>2005.0</v>
      </c>
      <c r="D5430" s="27">
        <v>0.0</v>
      </c>
    </row>
    <row r="5431" ht="15.75" customHeight="1">
      <c r="A5431" s="12" t="s">
        <v>1157</v>
      </c>
      <c r="B5431" s="12" t="s">
        <v>1201</v>
      </c>
      <c r="C5431" s="27">
        <v>2017.0</v>
      </c>
      <c r="D5431" s="27">
        <v>36.4</v>
      </c>
    </row>
    <row r="5432" ht="15.75" customHeight="1">
      <c r="A5432" s="12" t="s">
        <v>1157</v>
      </c>
      <c r="B5432" s="12" t="s">
        <v>1201</v>
      </c>
      <c r="C5432" s="27">
        <v>2019.0</v>
      </c>
      <c r="D5432" s="27">
        <v>78.1</v>
      </c>
    </row>
    <row r="5433" ht="15.75" customHeight="1">
      <c r="A5433" s="12" t="s">
        <v>1157</v>
      </c>
      <c r="B5433" s="12" t="s">
        <v>1202</v>
      </c>
      <c r="C5433" s="27">
        <v>2000.0</v>
      </c>
      <c r="D5433" s="27">
        <v>0.0</v>
      </c>
    </row>
    <row r="5434" ht="15.75" customHeight="1">
      <c r="A5434" s="12" t="s">
        <v>1157</v>
      </c>
      <c r="B5434" s="12" t="s">
        <v>1202</v>
      </c>
      <c r="C5434" s="27">
        <v>2002.0</v>
      </c>
      <c r="D5434" s="27">
        <v>117.5</v>
      </c>
    </row>
    <row r="5435" ht="15.75" customHeight="1">
      <c r="A5435" s="12" t="s">
        <v>1157</v>
      </c>
      <c r="B5435" s="12" t="s">
        <v>1202</v>
      </c>
      <c r="C5435" s="27">
        <v>2005.0</v>
      </c>
      <c r="D5435" s="27">
        <v>73.1</v>
      </c>
    </row>
    <row r="5436" ht="15.75" customHeight="1">
      <c r="A5436" s="12" t="s">
        <v>1157</v>
      </c>
      <c r="B5436" s="12" t="s">
        <v>1202</v>
      </c>
      <c r="C5436" s="27">
        <v>2017.0</v>
      </c>
      <c r="D5436" s="27">
        <v>15.6</v>
      </c>
    </row>
    <row r="5437" ht="15.75" customHeight="1">
      <c r="A5437" s="12" t="s">
        <v>1157</v>
      </c>
      <c r="B5437" s="12" t="s">
        <v>1202</v>
      </c>
      <c r="C5437" s="27">
        <v>2019.0</v>
      </c>
      <c r="D5437" s="27">
        <v>76.6</v>
      </c>
    </row>
    <row r="5438" ht="15.75" customHeight="1">
      <c r="A5438" s="12" t="s">
        <v>1157</v>
      </c>
      <c r="B5438" s="12" t="s">
        <v>1204</v>
      </c>
      <c r="C5438" s="27">
        <v>2000.0</v>
      </c>
      <c r="D5438" s="27">
        <v>83.4</v>
      </c>
    </row>
    <row r="5439" ht="15.75" customHeight="1">
      <c r="A5439" s="12" t="s">
        <v>1157</v>
      </c>
      <c r="B5439" s="12" t="s">
        <v>1204</v>
      </c>
      <c r="C5439" s="27">
        <v>2002.0</v>
      </c>
      <c r="D5439" s="27">
        <v>135.9</v>
      </c>
    </row>
    <row r="5440" ht="15.75" customHeight="1">
      <c r="A5440" s="12" t="s">
        <v>1157</v>
      </c>
      <c r="B5440" s="12" t="s">
        <v>1204</v>
      </c>
      <c r="C5440" s="27">
        <v>2005.0</v>
      </c>
      <c r="D5440" s="27">
        <v>75.5</v>
      </c>
    </row>
    <row r="5441" ht="15.75" customHeight="1">
      <c r="A5441" s="12" t="s">
        <v>1157</v>
      </c>
      <c r="B5441" s="12" t="s">
        <v>1204</v>
      </c>
      <c r="C5441" s="27">
        <v>2017.0</v>
      </c>
      <c r="D5441" s="27">
        <v>176.0</v>
      </c>
    </row>
    <row r="5442" ht="15.75" customHeight="1">
      <c r="A5442" s="12" t="s">
        <v>1157</v>
      </c>
      <c r="B5442" s="12" t="s">
        <v>1204</v>
      </c>
      <c r="C5442" s="27">
        <v>2019.0</v>
      </c>
      <c r="D5442" s="27">
        <v>187.2</v>
      </c>
    </row>
    <row r="5443" ht="15.75" customHeight="1">
      <c r="A5443" s="12" t="s">
        <v>1157</v>
      </c>
      <c r="B5443" s="12" t="s">
        <v>1205</v>
      </c>
      <c r="C5443" s="27">
        <v>2000.0</v>
      </c>
      <c r="D5443" s="27">
        <v>162.0</v>
      </c>
    </row>
    <row r="5444" ht="15.75" customHeight="1">
      <c r="A5444" s="12" t="s">
        <v>1157</v>
      </c>
      <c r="B5444" s="12" t="s">
        <v>1205</v>
      </c>
      <c r="C5444" s="27">
        <v>2002.0</v>
      </c>
      <c r="D5444" s="27">
        <v>1026.6</v>
      </c>
    </row>
    <row r="5445" ht="15.75" customHeight="1">
      <c r="A5445" s="12" t="s">
        <v>1157</v>
      </c>
      <c r="B5445" s="12" t="s">
        <v>1205</v>
      </c>
      <c r="C5445" s="27">
        <v>2005.0</v>
      </c>
      <c r="D5445" s="27">
        <v>387.6</v>
      </c>
    </row>
    <row r="5446" ht="15.75" customHeight="1">
      <c r="A5446" s="12" t="s">
        <v>1157</v>
      </c>
      <c r="B5446" s="12" t="s">
        <v>1205</v>
      </c>
      <c r="C5446" s="27">
        <v>2017.0</v>
      </c>
      <c r="D5446" s="27">
        <v>2770.2</v>
      </c>
    </row>
    <row r="5447" ht="15.75" customHeight="1">
      <c r="A5447" s="12" t="s">
        <v>1157</v>
      </c>
      <c r="B5447" s="12" t="s">
        <v>1205</v>
      </c>
      <c r="C5447" s="27">
        <v>2019.0</v>
      </c>
      <c r="D5447" s="27">
        <v>5998.9</v>
      </c>
    </row>
    <row r="5448" ht="15.75" customHeight="1">
      <c r="A5448" s="12" t="s">
        <v>1157</v>
      </c>
      <c r="B5448" s="12" t="s">
        <v>1206</v>
      </c>
      <c r="C5448" s="27">
        <v>2000.0</v>
      </c>
      <c r="D5448" s="27">
        <v>170.5</v>
      </c>
    </row>
    <row r="5449" ht="15.75" customHeight="1">
      <c r="A5449" s="12" t="s">
        <v>1157</v>
      </c>
      <c r="B5449" s="12" t="s">
        <v>1206</v>
      </c>
      <c r="C5449" s="27">
        <v>2002.0</v>
      </c>
      <c r="D5449" s="27">
        <v>356.5</v>
      </c>
    </row>
    <row r="5450" ht="15.75" customHeight="1">
      <c r="A5450" s="12" t="s">
        <v>1157</v>
      </c>
      <c r="B5450" s="12" t="s">
        <v>1206</v>
      </c>
      <c r="C5450" s="27">
        <v>2005.0</v>
      </c>
      <c r="D5450" s="27">
        <v>508.0</v>
      </c>
    </row>
    <row r="5451" ht="15.75" customHeight="1">
      <c r="A5451" s="12" t="s">
        <v>1157</v>
      </c>
      <c r="B5451" s="12" t="s">
        <v>1206</v>
      </c>
      <c r="C5451" s="27">
        <v>2017.0</v>
      </c>
      <c r="D5451" s="27">
        <v>815.3</v>
      </c>
    </row>
    <row r="5452" ht="15.75" customHeight="1">
      <c r="A5452" s="12" t="s">
        <v>1157</v>
      </c>
      <c r="B5452" s="12" t="s">
        <v>1206</v>
      </c>
      <c r="C5452" s="27">
        <v>2019.0</v>
      </c>
      <c r="D5452" s="27">
        <v>1053.3</v>
      </c>
    </row>
    <row r="5453" ht="15.75" customHeight="1">
      <c r="A5453" s="12" t="s">
        <v>1157</v>
      </c>
      <c r="B5453" s="12" t="s">
        <v>1207</v>
      </c>
      <c r="C5453" s="27">
        <v>2000.0</v>
      </c>
      <c r="D5453" s="27">
        <v>0.0</v>
      </c>
    </row>
    <row r="5454" ht="15.75" customHeight="1">
      <c r="A5454" s="12" t="s">
        <v>1157</v>
      </c>
      <c r="B5454" s="12" t="s">
        <v>1207</v>
      </c>
      <c r="C5454" s="27">
        <v>2002.0</v>
      </c>
      <c r="D5454" s="27">
        <v>72.6</v>
      </c>
    </row>
    <row r="5455" ht="15.75" customHeight="1">
      <c r="A5455" s="12" t="s">
        <v>1157</v>
      </c>
      <c r="B5455" s="12" t="s">
        <v>1207</v>
      </c>
      <c r="C5455" s="27">
        <v>2005.0</v>
      </c>
      <c r="D5455" s="27">
        <v>44.2</v>
      </c>
    </row>
    <row r="5456" ht="15.75" customHeight="1">
      <c r="A5456" s="12" t="s">
        <v>1157</v>
      </c>
      <c r="B5456" s="12" t="s">
        <v>1207</v>
      </c>
      <c r="C5456" s="27">
        <v>2017.0</v>
      </c>
      <c r="D5456" s="27">
        <v>0.0</v>
      </c>
    </row>
    <row r="5457" ht="15.75" customHeight="1">
      <c r="A5457" s="12" t="s">
        <v>1157</v>
      </c>
      <c r="B5457" s="12" t="s">
        <v>1207</v>
      </c>
      <c r="C5457" s="27">
        <v>2019.0</v>
      </c>
      <c r="D5457" s="27">
        <v>95.3</v>
      </c>
    </row>
    <row r="5458" ht="15.75" customHeight="1">
      <c r="A5458" s="12" t="s">
        <v>1157</v>
      </c>
      <c r="B5458" s="12" t="s">
        <v>1208</v>
      </c>
      <c r="C5458" s="27">
        <v>2000.0</v>
      </c>
      <c r="D5458" s="27">
        <v>0.0</v>
      </c>
    </row>
    <row r="5459" ht="15.75" customHeight="1">
      <c r="A5459" s="12" t="s">
        <v>1157</v>
      </c>
      <c r="B5459" s="12" t="s">
        <v>1208</v>
      </c>
      <c r="C5459" s="27">
        <v>2002.0</v>
      </c>
      <c r="D5459" s="27">
        <v>2.4</v>
      </c>
    </row>
    <row r="5460" ht="15.75" customHeight="1">
      <c r="A5460" s="12" t="s">
        <v>1157</v>
      </c>
      <c r="B5460" s="12" t="s">
        <v>1208</v>
      </c>
      <c r="C5460" s="27">
        <v>2005.0</v>
      </c>
      <c r="D5460" s="27">
        <v>0.0</v>
      </c>
    </row>
    <row r="5461" ht="15.75" customHeight="1">
      <c r="A5461" s="12" t="s">
        <v>1157</v>
      </c>
      <c r="B5461" s="12" t="s">
        <v>1208</v>
      </c>
      <c r="C5461" s="27">
        <v>2017.0</v>
      </c>
      <c r="D5461" s="27">
        <v>3.9</v>
      </c>
    </row>
    <row r="5462" ht="15.75" customHeight="1">
      <c r="A5462" s="12" t="s">
        <v>1157</v>
      </c>
      <c r="B5462" s="12" t="s">
        <v>1208</v>
      </c>
      <c r="C5462" s="27">
        <v>2019.0</v>
      </c>
      <c r="D5462" s="27">
        <v>393.6</v>
      </c>
    </row>
    <row r="5463" ht="15.75" customHeight="1">
      <c r="A5463" s="12" t="s">
        <v>1157</v>
      </c>
      <c r="B5463" s="12" t="s">
        <v>1209</v>
      </c>
      <c r="C5463" s="27">
        <v>2000.0</v>
      </c>
      <c r="D5463" s="27">
        <v>0.0</v>
      </c>
    </row>
    <row r="5464" ht="15.75" customHeight="1">
      <c r="A5464" s="12" t="s">
        <v>1157</v>
      </c>
      <c r="B5464" s="12" t="s">
        <v>1209</v>
      </c>
      <c r="C5464" s="27">
        <v>2002.0</v>
      </c>
      <c r="D5464" s="27">
        <v>14.6</v>
      </c>
    </row>
    <row r="5465" ht="15.75" customHeight="1">
      <c r="A5465" s="12" t="s">
        <v>1157</v>
      </c>
      <c r="B5465" s="12" t="s">
        <v>1209</v>
      </c>
      <c r="C5465" s="27">
        <v>2005.0</v>
      </c>
      <c r="D5465" s="27">
        <v>66.0</v>
      </c>
    </row>
    <row r="5466" ht="15.75" customHeight="1">
      <c r="A5466" s="12" t="s">
        <v>1157</v>
      </c>
      <c r="B5466" s="12" t="s">
        <v>1209</v>
      </c>
      <c r="C5466" s="27">
        <v>2017.0</v>
      </c>
      <c r="D5466" s="27">
        <v>0.0</v>
      </c>
    </row>
    <row r="5467" ht="15.75" customHeight="1">
      <c r="A5467" s="12" t="s">
        <v>1157</v>
      </c>
      <c r="B5467" s="12" t="s">
        <v>1209</v>
      </c>
      <c r="C5467" s="27">
        <v>2019.0</v>
      </c>
      <c r="D5467" s="27">
        <v>0.0</v>
      </c>
    </row>
    <row r="5468" ht="15.75" customHeight="1">
      <c r="A5468" s="12" t="s">
        <v>1157</v>
      </c>
      <c r="B5468" s="12" t="s">
        <v>1210</v>
      </c>
      <c r="C5468" s="27">
        <v>2000.0</v>
      </c>
      <c r="D5468" s="27">
        <v>229.9</v>
      </c>
    </row>
    <row r="5469" ht="15.75" customHeight="1">
      <c r="A5469" s="12" t="s">
        <v>1157</v>
      </c>
      <c r="B5469" s="12" t="s">
        <v>1210</v>
      </c>
      <c r="C5469" s="27">
        <v>2002.0</v>
      </c>
      <c r="D5469" s="27">
        <v>696.1</v>
      </c>
    </row>
    <row r="5470" ht="15.75" customHeight="1">
      <c r="A5470" s="12" t="s">
        <v>1157</v>
      </c>
      <c r="B5470" s="12" t="s">
        <v>1210</v>
      </c>
      <c r="C5470" s="27">
        <v>2005.0</v>
      </c>
      <c r="D5470" s="27">
        <v>597.1</v>
      </c>
    </row>
    <row r="5471" ht="15.75" customHeight="1">
      <c r="A5471" s="12" t="s">
        <v>1157</v>
      </c>
      <c r="B5471" s="12" t="s">
        <v>1210</v>
      </c>
      <c r="C5471" s="27">
        <v>2017.0</v>
      </c>
      <c r="D5471" s="27">
        <v>1083.8</v>
      </c>
    </row>
    <row r="5472" ht="15.75" customHeight="1">
      <c r="A5472" s="12" t="s">
        <v>1157</v>
      </c>
      <c r="B5472" s="12" t="s">
        <v>1210</v>
      </c>
      <c r="C5472" s="27">
        <v>2019.0</v>
      </c>
      <c r="D5472" s="27">
        <v>611.9</v>
      </c>
    </row>
    <row r="5473" ht="15.75" customHeight="1">
      <c r="A5473" s="12" t="s">
        <v>1157</v>
      </c>
      <c r="B5473" s="12" t="s">
        <v>1211</v>
      </c>
      <c r="C5473" s="27">
        <v>2000.0</v>
      </c>
      <c r="D5473" s="27">
        <v>0.0</v>
      </c>
    </row>
    <row r="5474" ht="15.75" customHeight="1">
      <c r="A5474" s="12" t="s">
        <v>1157</v>
      </c>
      <c r="B5474" s="12" t="s">
        <v>1211</v>
      </c>
      <c r="C5474" s="27">
        <v>2002.0</v>
      </c>
      <c r="D5474" s="27">
        <v>0.0</v>
      </c>
    </row>
    <row r="5475" ht="15.75" customHeight="1">
      <c r="A5475" s="12" t="s">
        <v>1157</v>
      </c>
      <c r="B5475" s="12" t="s">
        <v>1211</v>
      </c>
      <c r="C5475" s="27">
        <v>2005.0</v>
      </c>
      <c r="D5475" s="27">
        <v>222.6</v>
      </c>
    </row>
    <row r="5476" ht="15.75" customHeight="1">
      <c r="A5476" s="12" t="s">
        <v>1157</v>
      </c>
      <c r="B5476" s="12" t="s">
        <v>1211</v>
      </c>
      <c r="C5476" s="27">
        <v>2017.0</v>
      </c>
      <c r="D5476" s="27">
        <v>0.0</v>
      </c>
    </row>
    <row r="5477" ht="15.75" customHeight="1">
      <c r="A5477" s="12" t="s">
        <v>1157</v>
      </c>
      <c r="B5477" s="12" t="s">
        <v>1211</v>
      </c>
      <c r="C5477" s="27">
        <v>2019.0</v>
      </c>
      <c r="D5477" s="27">
        <v>0.0</v>
      </c>
    </row>
    <row r="5478" ht="15.75" customHeight="1">
      <c r="A5478" s="12" t="s">
        <v>1157</v>
      </c>
      <c r="B5478" s="12" t="s">
        <v>1212</v>
      </c>
      <c r="C5478" s="27">
        <v>2000.0</v>
      </c>
      <c r="D5478" s="27">
        <v>21.3</v>
      </c>
    </row>
    <row r="5479" ht="15.75" customHeight="1">
      <c r="A5479" s="12" t="s">
        <v>1157</v>
      </c>
      <c r="B5479" s="12" t="s">
        <v>1212</v>
      </c>
      <c r="C5479" s="27">
        <v>2002.0</v>
      </c>
      <c r="D5479" s="27">
        <v>95.4</v>
      </c>
    </row>
    <row r="5480" ht="15.75" customHeight="1">
      <c r="A5480" s="12" t="s">
        <v>1157</v>
      </c>
      <c r="B5480" s="12" t="s">
        <v>1212</v>
      </c>
      <c r="C5480" s="27">
        <v>2005.0</v>
      </c>
      <c r="D5480" s="27">
        <v>114.9</v>
      </c>
    </row>
    <row r="5481" ht="15.75" customHeight="1">
      <c r="A5481" s="12" t="s">
        <v>1157</v>
      </c>
      <c r="B5481" s="12" t="s">
        <v>1212</v>
      </c>
      <c r="C5481" s="27">
        <v>2017.0</v>
      </c>
      <c r="D5481" s="27">
        <v>236.5</v>
      </c>
    </row>
    <row r="5482" ht="15.75" customHeight="1">
      <c r="A5482" s="12" t="s">
        <v>1157</v>
      </c>
      <c r="B5482" s="12" t="s">
        <v>1212</v>
      </c>
      <c r="C5482" s="27">
        <v>2019.0</v>
      </c>
      <c r="D5482" s="27">
        <v>378.5</v>
      </c>
    </row>
    <row r="5483" ht="15.75" customHeight="1">
      <c r="A5483" s="12" t="s">
        <v>1157</v>
      </c>
      <c r="B5483" s="12" t="s">
        <v>1213</v>
      </c>
      <c r="C5483" s="27">
        <v>2000.0</v>
      </c>
      <c r="D5483" s="27">
        <v>13.6</v>
      </c>
    </row>
    <row r="5484" ht="15.75" customHeight="1">
      <c r="A5484" s="12" t="s">
        <v>1157</v>
      </c>
      <c r="B5484" s="12" t="s">
        <v>1213</v>
      </c>
      <c r="C5484" s="27">
        <v>2002.0</v>
      </c>
      <c r="D5484" s="27">
        <v>45.3</v>
      </c>
    </row>
    <row r="5485" ht="15.75" customHeight="1">
      <c r="A5485" s="12" t="s">
        <v>1157</v>
      </c>
      <c r="B5485" s="12" t="s">
        <v>1213</v>
      </c>
      <c r="C5485" s="27">
        <v>2005.0</v>
      </c>
      <c r="D5485" s="27">
        <v>1.0</v>
      </c>
    </row>
    <row r="5486" ht="15.75" customHeight="1">
      <c r="A5486" s="12" t="s">
        <v>1157</v>
      </c>
      <c r="B5486" s="12" t="s">
        <v>1213</v>
      </c>
      <c r="C5486" s="27">
        <v>2017.0</v>
      </c>
      <c r="D5486" s="27">
        <v>69.3</v>
      </c>
    </row>
    <row r="5487" ht="15.75" customHeight="1">
      <c r="A5487" s="12" t="s">
        <v>1157</v>
      </c>
      <c r="B5487" s="12" t="s">
        <v>1213</v>
      </c>
      <c r="C5487" s="27">
        <v>2019.0</v>
      </c>
      <c r="D5487" s="27">
        <v>18.4</v>
      </c>
    </row>
    <row r="5488" ht="15.75" customHeight="1">
      <c r="A5488" s="12" t="s">
        <v>1157</v>
      </c>
      <c r="B5488" s="12" t="s">
        <v>1214</v>
      </c>
      <c r="C5488" s="27">
        <v>2000.0</v>
      </c>
      <c r="D5488" s="27">
        <v>348.2</v>
      </c>
    </row>
    <row r="5489" ht="15.75" customHeight="1">
      <c r="A5489" s="12" t="s">
        <v>1157</v>
      </c>
      <c r="B5489" s="12" t="s">
        <v>1214</v>
      </c>
      <c r="C5489" s="27">
        <v>2002.0</v>
      </c>
      <c r="D5489" s="27">
        <v>117.5</v>
      </c>
    </row>
    <row r="5490" ht="15.75" customHeight="1">
      <c r="A5490" s="12" t="s">
        <v>1157</v>
      </c>
      <c r="B5490" s="12" t="s">
        <v>1214</v>
      </c>
      <c r="C5490" s="27">
        <v>2005.0</v>
      </c>
      <c r="D5490" s="27">
        <v>22.1</v>
      </c>
    </row>
    <row r="5491" ht="15.75" customHeight="1">
      <c r="A5491" s="12" t="s">
        <v>1157</v>
      </c>
      <c r="B5491" s="12" t="s">
        <v>1214</v>
      </c>
      <c r="C5491" s="27">
        <v>2017.0</v>
      </c>
      <c r="D5491" s="27">
        <v>212.9</v>
      </c>
    </row>
    <row r="5492" ht="15.75" customHeight="1">
      <c r="A5492" s="12" t="s">
        <v>1157</v>
      </c>
      <c r="B5492" s="12" t="s">
        <v>1214</v>
      </c>
      <c r="C5492" s="27">
        <v>2019.0</v>
      </c>
      <c r="D5492" s="27">
        <v>36.6</v>
      </c>
    </row>
    <row r="5493" ht="15.75" customHeight="1">
      <c r="A5493" s="12" t="s">
        <v>1157</v>
      </c>
      <c r="B5493" s="12" t="s">
        <v>1216</v>
      </c>
      <c r="C5493" s="27">
        <v>2000.0</v>
      </c>
      <c r="D5493" s="27">
        <v>17.6</v>
      </c>
    </row>
    <row r="5494" ht="15.75" customHeight="1">
      <c r="A5494" s="12" t="s">
        <v>1157</v>
      </c>
      <c r="B5494" s="12" t="s">
        <v>1216</v>
      </c>
      <c r="C5494" s="27">
        <v>2002.0</v>
      </c>
      <c r="D5494" s="27">
        <v>15.9</v>
      </c>
    </row>
    <row r="5495" ht="15.75" customHeight="1">
      <c r="A5495" s="12" t="s">
        <v>1157</v>
      </c>
      <c r="B5495" s="12" t="s">
        <v>1216</v>
      </c>
      <c r="C5495" s="27">
        <v>2005.0</v>
      </c>
      <c r="D5495" s="27">
        <v>14.8</v>
      </c>
    </row>
    <row r="5496" ht="15.75" customHeight="1">
      <c r="A5496" s="12" t="s">
        <v>1157</v>
      </c>
      <c r="B5496" s="12" t="s">
        <v>1216</v>
      </c>
      <c r="C5496" s="27">
        <v>2017.0</v>
      </c>
      <c r="D5496" s="27">
        <v>58.7</v>
      </c>
    </row>
    <row r="5497" ht="15.75" customHeight="1">
      <c r="A5497" s="12" t="s">
        <v>1157</v>
      </c>
      <c r="B5497" s="12" t="s">
        <v>1216</v>
      </c>
      <c r="C5497" s="27">
        <v>2019.0</v>
      </c>
      <c r="D5497" s="27">
        <v>117.6</v>
      </c>
    </row>
    <row r="5498" ht="15.75" customHeight="1">
      <c r="A5498" s="12" t="s">
        <v>1157</v>
      </c>
      <c r="B5498" s="12" t="s">
        <v>1217</v>
      </c>
      <c r="C5498" s="27">
        <v>2000.0</v>
      </c>
      <c r="D5498" s="27">
        <v>75.3</v>
      </c>
    </row>
    <row r="5499" ht="15.75" customHeight="1">
      <c r="A5499" s="12" t="s">
        <v>1157</v>
      </c>
      <c r="B5499" s="12" t="s">
        <v>1217</v>
      </c>
      <c r="C5499" s="27">
        <v>2002.0</v>
      </c>
      <c r="D5499" s="27">
        <v>226.1</v>
      </c>
    </row>
    <row r="5500" ht="15.75" customHeight="1">
      <c r="A5500" s="12" t="s">
        <v>1157</v>
      </c>
      <c r="B5500" s="12" t="s">
        <v>1217</v>
      </c>
      <c r="C5500" s="27">
        <v>2005.0</v>
      </c>
      <c r="D5500" s="27">
        <v>269.2</v>
      </c>
    </row>
    <row r="5501" ht="15.75" customHeight="1">
      <c r="A5501" s="12" t="s">
        <v>1157</v>
      </c>
      <c r="B5501" s="12" t="s">
        <v>1217</v>
      </c>
      <c r="C5501" s="27">
        <v>2017.0</v>
      </c>
      <c r="D5501" s="27">
        <v>373.7</v>
      </c>
    </row>
    <row r="5502" ht="15.75" customHeight="1">
      <c r="A5502" s="12" t="s">
        <v>1157</v>
      </c>
      <c r="B5502" s="12" t="s">
        <v>1217</v>
      </c>
      <c r="C5502" s="27">
        <v>2019.0</v>
      </c>
      <c r="D5502" s="27">
        <v>254.9</v>
      </c>
    </row>
    <row r="5503" ht="15.75" customHeight="1">
      <c r="A5503" s="12" t="s">
        <v>1157</v>
      </c>
      <c r="B5503" s="12" t="s">
        <v>1218</v>
      </c>
      <c r="C5503" s="27">
        <v>2000.0</v>
      </c>
      <c r="D5503" s="27">
        <v>233.9</v>
      </c>
    </row>
    <row r="5504" ht="15.75" customHeight="1">
      <c r="A5504" s="12" t="s">
        <v>1157</v>
      </c>
      <c r="B5504" s="12" t="s">
        <v>1218</v>
      </c>
      <c r="C5504" s="27">
        <v>2002.0</v>
      </c>
      <c r="D5504" s="27">
        <v>324.8</v>
      </c>
    </row>
    <row r="5505" ht="15.75" customHeight="1">
      <c r="A5505" s="12" t="s">
        <v>1157</v>
      </c>
      <c r="B5505" s="12" t="s">
        <v>1218</v>
      </c>
      <c r="C5505" s="27">
        <v>2005.0</v>
      </c>
      <c r="D5505" s="27">
        <v>413.5</v>
      </c>
    </row>
    <row r="5506" ht="15.75" customHeight="1">
      <c r="A5506" s="12" t="s">
        <v>1157</v>
      </c>
      <c r="B5506" s="12" t="s">
        <v>1218</v>
      </c>
      <c r="C5506" s="27">
        <v>2017.0</v>
      </c>
      <c r="D5506" s="27">
        <v>708.6</v>
      </c>
    </row>
    <row r="5507" ht="15.75" customHeight="1">
      <c r="A5507" s="12" t="s">
        <v>1157</v>
      </c>
      <c r="B5507" s="12" t="s">
        <v>1218</v>
      </c>
      <c r="C5507" s="27">
        <v>2019.0</v>
      </c>
      <c r="D5507" s="27">
        <v>1321.1</v>
      </c>
    </row>
    <row r="5508" ht="15.75" customHeight="1">
      <c r="A5508" s="12" t="s">
        <v>1157</v>
      </c>
      <c r="B5508" s="12" t="s">
        <v>1219</v>
      </c>
      <c r="C5508" s="27">
        <v>2000.0</v>
      </c>
      <c r="D5508" s="27">
        <v>0.0</v>
      </c>
    </row>
    <row r="5509" ht="15.75" customHeight="1">
      <c r="A5509" s="12" t="s">
        <v>1157</v>
      </c>
      <c r="B5509" s="12" t="s">
        <v>1219</v>
      </c>
      <c r="C5509" s="27">
        <v>2002.0</v>
      </c>
      <c r="D5509" s="27">
        <v>0.0</v>
      </c>
    </row>
    <row r="5510" ht="15.75" customHeight="1">
      <c r="A5510" s="12" t="s">
        <v>1157</v>
      </c>
      <c r="B5510" s="12" t="s">
        <v>1219</v>
      </c>
      <c r="C5510" s="27">
        <v>2005.0</v>
      </c>
      <c r="D5510" s="27">
        <v>37.0</v>
      </c>
    </row>
    <row r="5511" ht="15.75" customHeight="1">
      <c r="A5511" s="12" t="s">
        <v>1157</v>
      </c>
      <c r="B5511" s="12" t="s">
        <v>1219</v>
      </c>
      <c r="C5511" s="27">
        <v>2017.0</v>
      </c>
      <c r="D5511" s="27">
        <v>1.3</v>
      </c>
    </row>
    <row r="5512" ht="15.75" customHeight="1">
      <c r="A5512" s="12" t="s">
        <v>1157</v>
      </c>
      <c r="B5512" s="12" t="s">
        <v>1219</v>
      </c>
      <c r="C5512" s="27">
        <v>2019.0</v>
      </c>
      <c r="D5512" s="27">
        <v>0.0</v>
      </c>
    </row>
    <row r="5513" ht="15.75" customHeight="1">
      <c r="A5513" s="12" t="s">
        <v>1157</v>
      </c>
      <c r="B5513" s="12" t="s">
        <v>1220</v>
      </c>
      <c r="C5513" s="27">
        <v>2000.0</v>
      </c>
      <c r="D5513" s="27">
        <v>771.0</v>
      </c>
    </row>
    <row r="5514" ht="15.75" customHeight="1">
      <c r="A5514" s="12" t="s">
        <v>1157</v>
      </c>
      <c r="B5514" s="12" t="s">
        <v>1220</v>
      </c>
      <c r="C5514" s="27">
        <v>2002.0</v>
      </c>
      <c r="D5514" s="27">
        <v>329.9</v>
      </c>
    </row>
    <row r="5515" ht="15.75" customHeight="1">
      <c r="A5515" s="12" t="s">
        <v>1157</v>
      </c>
      <c r="B5515" s="12" t="s">
        <v>1220</v>
      </c>
      <c r="C5515" s="27">
        <v>2005.0</v>
      </c>
      <c r="D5515" s="27">
        <v>77.9</v>
      </c>
    </row>
    <row r="5516" ht="15.75" customHeight="1">
      <c r="A5516" s="12" t="s">
        <v>1157</v>
      </c>
      <c r="B5516" s="12" t="s">
        <v>1220</v>
      </c>
      <c r="C5516" s="27">
        <v>2017.0</v>
      </c>
      <c r="D5516" s="27">
        <v>285.0</v>
      </c>
    </row>
    <row r="5517" ht="15.75" customHeight="1">
      <c r="A5517" s="12" t="s">
        <v>1157</v>
      </c>
      <c r="B5517" s="12" t="s">
        <v>1220</v>
      </c>
      <c r="C5517" s="27">
        <v>2019.0</v>
      </c>
      <c r="D5517" s="27">
        <v>241.5</v>
      </c>
    </row>
    <row r="5518" ht="15.75" customHeight="1">
      <c r="A5518" s="12" t="s">
        <v>1157</v>
      </c>
      <c r="B5518" s="12" t="s">
        <v>1221</v>
      </c>
      <c r="C5518" s="27">
        <v>2000.0</v>
      </c>
      <c r="D5518" s="27">
        <v>0.0</v>
      </c>
    </row>
    <row r="5519" ht="15.75" customHeight="1">
      <c r="A5519" s="12" t="s">
        <v>1157</v>
      </c>
      <c r="B5519" s="12" t="s">
        <v>1221</v>
      </c>
      <c r="C5519" s="27">
        <v>2002.0</v>
      </c>
      <c r="D5519" s="27">
        <v>0.0</v>
      </c>
    </row>
    <row r="5520" ht="15.75" customHeight="1">
      <c r="A5520" s="12" t="s">
        <v>1157</v>
      </c>
      <c r="B5520" s="12" t="s">
        <v>1221</v>
      </c>
      <c r="C5520" s="27">
        <v>2005.0</v>
      </c>
      <c r="D5520" s="27">
        <v>229.5</v>
      </c>
    </row>
    <row r="5521" ht="15.75" customHeight="1">
      <c r="A5521" s="12" t="s">
        <v>1157</v>
      </c>
      <c r="B5521" s="12" t="s">
        <v>1221</v>
      </c>
      <c r="C5521" s="27">
        <v>2017.0</v>
      </c>
      <c r="D5521" s="27">
        <v>0.0</v>
      </c>
    </row>
    <row r="5522" ht="15.75" customHeight="1">
      <c r="A5522" s="12" t="s">
        <v>1157</v>
      </c>
      <c r="B5522" s="12" t="s">
        <v>1221</v>
      </c>
      <c r="C5522" s="27">
        <v>2019.0</v>
      </c>
      <c r="D5522" s="27">
        <v>0.0</v>
      </c>
    </row>
    <row r="5523" ht="15.75" customHeight="1">
      <c r="A5523" s="12" t="s">
        <v>1157</v>
      </c>
      <c r="B5523" s="12" t="s">
        <v>1222</v>
      </c>
      <c r="C5523" s="27">
        <v>2000.0</v>
      </c>
      <c r="D5523" s="27">
        <v>5.8</v>
      </c>
    </row>
    <row r="5524" ht="15.75" customHeight="1">
      <c r="A5524" s="12" t="s">
        <v>1157</v>
      </c>
      <c r="B5524" s="12" t="s">
        <v>1222</v>
      </c>
      <c r="C5524" s="27">
        <v>2002.0</v>
      </c>
      <c r="D5524" s="27">
        <v>37.9</v>
      </c>
    </row>
    <row r="5525" ht="15.75" customHeight="1">
      <c r="A5525" s="12" t="s">
        <v>1157</v>
      </c>
      <c r="B5525" s="12" t="s">
        <v>1222</v>
      </c>
      <c r="C5525" s="27">
        <v>2005.0</v>
      </c>
      <c r="D5525" s="27">
        <v>57.8</v>
      </c>
    </row>
    <row r="5526" ht="15.75" customHeight="1">
      <c r="A5526" s="12" t="s">
        <v>1157</v>
      </c>
      <c r="B5526" s="12" t="s">
        <v>1222</v>
      </c>
      <c r="C5526" s="27">
        <v>2017.0</v>
      </c>
      <c r="D5526" s="27">
        <v>80.4</v>
      </c>
    </row>
    <row r="5527" ht="15.75" customHeight="1">
      <c r="A5527" s="12" t="s">
        <v>1157</v>
      </c>
      <c r="B5527" s="12" t="s">
        <v>1222</v>
      </c>
      <c r="C5527" s="27">
        <v>2019.0</v>
      </c>
      <c r="D5527" s="27">
        <v>359.0</v>
      </c>
    </row>
    <row r="5528" ht="15.75" customHeight="1">
      <c r="A5528" s="12" t="s">
        <v>1157</v>
      </c>
      <c r="B5528" s="12" t="s">
        <v>1223</v>
      </c>
      <c r="C5528" s="27">
        <v>2000.0</v>
      </c>
      <c r="D5528" s="27">
        <v>37.0</v>
      </c>
    </row>
    <row r="5529" ht="15.75" customHeight="1">
      <c r="A5529" s="12" t="s">
        <v>1157</v>
      </c>
      <c r="B5529" s="12" t="s">
        <v>1223</v>
      </c>
      <c r="C5529" s="27">
        <v>2002.0</v>
      </c>
      <c r="D5529" s="27">
        <v>51.0</v>
      </c>
    </row>
    <row r="5530" ht="15.75" customHeight="1">
      <c r="A5530" s="12" t="s">
        <v>1157</v>
      </c>
      <c r="B5530" s="12" t="s">
        <v>1223</v>
      </c>
      <c r="C5530" s="27">
        <v>2005.0</v>
      </c>
      <c r="D5530" s="27">
        <v>5.7</v>
      </c>
    </row>
    <row r="5531" ht="15.75" customHeight="1">
      <c r="A5531" s="12" t="s">
        <v>1157</v>
      </c>
      <c r="B5531" s="12" t="s">
        <v>1223</v>
      </c>
      <c r="C5531" s="27">
        <v>2017.0</v>
      </c>
      <c r="D5531" s="27">
        <v>29.6</v>
      </c>
    </row>
    <row r="5532" ht="15.75" customHeight="1">
      <c r="A5532" s="12" t="s">
        <v>1157</v>
      </c>
      <c r="B5532" s="12" t="s">
        <v>1223</v>
      </c>
      <c r="C5532" s="27">
        <v>2019.0</v>
      </c>
      <c r="D5532" s="27">
        <v>14.8</v>
      </c>
    </row>
    <row r="5533" ht="15.75" customHeight="1">
      <c r="A5533" s="12" t="s">
        <v>1157</v>
      </c>
      <c r="B5533" s="12" t="s">
        <v>1224</v>
      </c>
      <c r="C5533" s="27">
        <v>2000.0</v>
      </c>
      <c r="D5533" s="27">
        <v>30.0</v>
      </c>
    </row>
    <row r="5534" ht="15.75" customHeight="1">
      <c r="A5534" s="12" t="s">
        <v>1157</v>
      </c>
      <c r="B5534" s="12" t="s">
        <v>1224</v>
      </c>
      <c r="C5534" s="27">
        <v>2002.0</v>
      </c>
      <c r="D5534" s="27">
        <v>0.0</v>
      </c>
    </row>
    <row r="5535" ht="15.75" customHeight="1">
      <c r="A5535" s="12" t="s">
        <v>1157</v>
      </c>
      <c r="B5535" s="12" t="s">
        <v>1224</v>
      </c>
      <c r="C5535" s="27">
        <v>2005.0</v>
      </c>
      <c r="D5535" s="27">
        <v>0.0</v>
      </c>
    </row>
    <row r="5536" ht="15.75" customHeight="1">
      <c r="A5536" s="12" t="s">
        <v>1157</v>
      </c>
      <c r="B5536" s="12" t="s">
        <v>1224</v>
      </c>
      <c r="C5536" s="27">
        <v>2017.0</v>
      </c>
      <c r="D5536" s="27">
        <v>11.7</v>
      </c>
    </row>
    <row r="5537" ht="15.75" customHeight="1">
      <c r="A5537" s="12" t="s">
        <v>1157</v>
      </c>
      <c r="B5537" s="12" t="s">
        <v>1224</v>
      </c>
      <c r="C5537" s="27">
        <v>2019.0</v>
      </c>
      <c r="D5537" s="27">
        <v>0.0</v>
      </c>
    </row>
    <row r="5538" ht="15.75" customHeight="1">
      <c r="A5538" s="12" t="s">
        <v>1157</v>
      </c>
      <c r="B5538" s="12" t="s">
        <v>1225</v>
      </c>
      <c r="C5538" s="27">
        <v>2000.0</v>
      </c>
      <c r="D5538" s="27">
        <v>0.0</v>
      </c>
    </row>
    <row r="5539" ht="15.75" customHeight="1">
      <c r="A5539" s="12" t="s">
        <v>1157</v>
      </c>
      <c r="B5539" s="12" t="s">
        <v>1225</v>
      </c>
      <c r="C5539" s="27">
        <v>2002.0</v>
      </c>
      <c r="D5539" s="27">
        <v>0.0</v>
      </c>
    </row>
    <row r="5540" ht="15.75" customHeight="1">
      <c r="A5540" s="12" t="s">
        <v>1157</v>
      </c>
      <c r="B5540" s="12" t="s">
        <v>1225</v>
      </c>
      <c r="C5540" s="27">
        <v>2005.0</v>
      </c>
      <c r="D5540" s="27">
        <v>0.0</v>
      </c>
    </row>
    <row r="5541" ht="15.75" customHeight="1">
      <c r="A5541" s="12" t="s">
        <v>1157</v>
      </c>
      <c r="B5541" s="12" t="s">
        <v>1225</v>
      </c>
      <c r="C5541" s="27">
        <v>2017.0</v>
      </c>
      <c r="D5541" s="27">
        <v>0.0</v>
      </c>
    </row>
    <row r="5542" ht="15.75" customHeight="1">
      <c r="A5542" s="12" t="s">
        <v>1157</v>
      </c>
      <c r="B5542" s="12" t="s">
        <v>1225</v>
      </c>
      <c r="C5542" s="27">
        <v>2019.0</v>
      </c>
      <c r="D5542" s="27">
        <v>29.8</v>
      </c>
    </row>
    <row r="5543" ht="15.75" customHeight="1">
      <c r="A5543" s="12" t="s">
        <v>1157</v>
      </c>
      <c r="B5543" s="12" t="s">
        <v>1226</v>
      </c>
      <c r="C5543" s="27">
        <v>2000.0</v>
      </c>
      <c r="D5543" s="27">
        <v>0.0</v>
      </c>
    </row>
    <row r="5544" ht="15.75" customHeight="1">
      <c r="A5544" s="12" t="s">
        <v>1157</v>
      </c>
      <c r="B5544" s="12" t="s">
        <v>1226</v>
      </c>
      <c r="C5544" s="27">
        <v>2002.0</v>
      </c>
      <c r="D5544" s="27">
        <v>0.0</v>
      </c>
    </row>
    <row r="5545" ht="15.75" customHeight="1">
      <c r="A5545" s="12" t="s">
        <v>1157</v>
      </c>
      <c r="B5545" s="12" t="s">
        <v>1226</v>
      </c>
      <c r="C5545" s="27">
        <v>2005.0</v>
      </c>
      <c r="D5545" s="27">
        <v>0.0</v>
      </c>
    </row>
    <row r="5546" ht="15.75" customHeight="1">
      <c r="A5546" s="12" t="s">
        <v>1157</v>
      </c>
      <c r="B5546" s="12" t="s">
        <v>1226</v>
      </c>
      <c r="C5546" s="27">
        <v>2017.0</v>
      </c>
      <c r="D5546" s="27">
        <v>0.0</v>
      </c>
    </row>
    <row r="5547" ht="15.75" customHeight="1">
      <c r="A5547" s="12" t="s">
        <v>1157</v>
      </c>
      <c r="B5547" s="12" t="s">
        <v>1226</v>
      </c>
      <c r="C5547" s="27">
        <v>2019.0</v>
      </c>
      <c r="D5547" s="27">
        <v>745.2</v>
      </c>
    </row>
    <row r="5548" ht="15.75" customHeight="1">
      <c r="A5548" s="12" t="s">
        <v>1157</v>
      </c>
      <c r="B5548" s="12" t="s">
        <v>1227</v>
      </c>
      <c r="C5548" s="27">
        <v>2000.0</v>
      </c>
      <c r="D5548" s="27">
        <v>0.0</v>
      </c>
    </row>
    <row r="5549" ht="15.75" customHeight="1">
      <c r="A5549" s="12" t="s">
        <v>1157</v>
      </c>
      <c r="B5549" s="12" t="s">
        <v>1227</v>
      </c>
      <c r="C5549" s="27">
        <v>2002.0</v>
      </c>
      <c r="D5549" s="27">
        <v>0.0</v>
      </c>
    </row>
    <row r="5550" ht="15.75" customHeight="1">
      <c r="A5550" s="12" t="s">
        <v>1157</v>
      </c>
      <c r="B5550" s="12" t="s">
        <v>1227</v>
      </c>
      <c r="C5550" s="27">
        <v>2005.0</v>
      </c>
      <c r="D5550" s="27">
        <v>36.6</v>
      </c>
    </row>
    <row r="5551" ht="15.75" customHeight="1">
      <c r="A5551" s="12" t="s">
        <v>1157</v>
      </c>
      <c r="B5551" s="12" t="s">
        <v>1227</v>
      </c>
      <c r="C5551" s="27">
        <v>2017.0</v>
      </c>
      <c r="D5551" s="27">
        <v>0.0</v>
      </c>
    </row>
    <row r="5552" ht="15.75" customHeight="1">
      <c r="A5552" s="12" t="s">
        <v>1157</v>
      </c>
      <c r="B5552" s="12" t="s">
        <v>1227</v>
      </c>
      <c r="C5552" s="27">
        <v>2019.0</v>
      </c>
      <c r="D5552" s="27">
        <v>78.7</v>
      </c>
    </row>
    <row r="5553" ht="15.75" customHeight="1">
      <c r="A5553" s="12" t="s">
        <v>1157</v>
      </c>
      <c r="B5553" s="12" t="s">
        <v>1229</v>
      </c>
      <c r="C5553" s="27">
        <v>2000.0</v>
      </c>
      <c r="D5553" s="27">
        <v>1.9</v>
      </c>
    </row>
    <row r="5554" ht="15.75" customHeight="1">
      <c r="A5554" s="12" t="s">
        <v>1157</v>
      </c>
      <c r="B5554" s="12" t="s">
        <v>1229</v>
      </c>
      <c r="C5554" s="27">
        <v>2002.0</v>
      </c>
      <c r="D5554" s="27">
        <v>53.1</v>
      </c>
    </row>
    <row r="5555" ht="15.75" customHeight="1">
      <c r="A5555" s="12" t="s">
        <v>1157</v>
      </c>
      <c r="B5555" s="12" t="s">
        <v>1229</v>
      </c>
      <c r="C5555" s="27">
        <v>2005.0</v>
      </c>
      <c r="D5555" s="27">
        <v>55.4</v>
      </c>
    </row>
    <row r="5556" ht="15.75" customHeight="1">
      <c r="A5556" s="12" t="s">
        <v>1157</v>
      </c>
      <c r="B5556" s="12" t="s">
        <v>1229</v>
      </c>
      <c r="C5556" s="27">
        <v>2017.0</v>
      </c>
      <c r="D5556" s="27">
        <v>73.6</v>
      </c>
    </row>
    <row r="5557" ht="15.75" customHeight="1">
      <c r="A5557" s="12" t="s">
        <v>1157</v>
      </c>
      <c r="B5557" s="12" t="s">
        <v>1229</v>
      </c>
      <c r="C5557" s="27">
        <v>2019.0</v>
      </c>
      <c r="D5557" s="27">
        <v>29.9</v>
      </c>
    </row>
    <row r="5558" ht="15.75" customHeight="1">
      <c r="A5558" s="12" t="s">
        <v>1157</v>
      </c>
      <c r="B5558" s="12" t="s">
        <v>1230</v>
      </c>
      <c r="C5558" s="27">
        <v>2000.0</v>
      </c>
      <c r="D5558" s="27">
        <v>391.3</v>
      </c>
    </row>
    <row r="5559" ht="15.75" customHeight="1">
      <c r="A5559" s="12" t="s">
        <v>1157</v>
      </c>
      <c r="B5559" s="12" t="s">
        <v>1230</v>
      </c>
      <c r="C5559" s="27">
        <v>2002.0</v>
      </c>
      <c r="D5559" s="27">
        <v>262.8</v>
      </c>
    </row>
    <row r="5560" ht="15.75" customHeight="1">
      <c r="A5560" s="12" t="s">
        <v>1157</v>
      </c>
      <c r="B5560" s="12" t="s">
        <v>1230</v>
      </c>
      <c r="C5560" s="27">
        <v>2005.0</v>
      </c>
      <c r="D5560" s="27">
        <v>1372.2</v>
      </c>
    </row>
    <row r="5561" ht="15.75" customHeight="1">
      <c r="A5561" s="12" t="s">
        <v>1157</v>
      </c>
      <c r="B5561" s="12" t="s">
        <v>1230</v>
      </c>
      <c r="C5561" s="27">
        <v>2017.0</v>
      </c>
      <c r="D5561" s="27">
        <v>1475.3</v>
      </c>
    </row>
    <row r="5562" ht="15.75" customHeight="1">
      <c r="A5562" s="12" t="s">
        <v>1157</v>
      </c>
      <c r="B5562" s="12" t="s">
        <v>1230</v>
      </c>
      <c r="C5562" s="27">
        <v>2019.0</v>
      </c>
      <c r="D5562" s="27">
        <v>1891.1</v>
      </c>
    </row>
    <row r="5563" ht="15.75" customHeight="1">
      <c r="A5563" s="12" t="s">
        <v>1157</v>
      </c>
      <c r="B5563" s="12" t="s">
        <v>1231</v>
      </c>
      <c r="C5563" s="27">
        <v>2000.0</v>
      </c>
      <c r="D5563" s="27">
        <v>254.6</v>
      </c>
    </row>
    <row r="5564" ht="15.75" customHeight="1">
      <c r="A5564" s="12" t="s">
        <v>1157</v>
      </c>
      <c r="B5564" s="12" t="s">
        <v>1231</v>
      </c>
      <c r="C5564" s="27">
        <v>2002.0</v>
      </c>
      <c r="D5564" s="27">
        <v>291.6</v>
      </c>
    </row>
    <row r="5565" ht="15.75" customHeight="1">
      <c r="A5565" s="12" t="s">
        <v>1157</v>
      </c>
      <c r="B5565" s="12" t="s">
        <v>1231</v>
      </c>
      <c r="C5565" s="27">
        <v>2005.0</v>
      </c>
      <c r="D5565" s="27">
        <v>379.1</v>
      </c>
    </row>
    <row r="5566" ht="15.75" customHeight="1">
      <c r="A5566" s="12" t="s">
        <v>1157</v>
      </c>
      <c r="B5566" s="12" t="s">
        <v>1231</v>
      </c>
      <c r="C5566" s="27">
        <v>2017.0</v>
      </c>
      <c r="D5566" s="27">
        <v>1112.3</v>
      </c>
    </row>
    <row r="5567" ht="15.75" customHeight="1">
      <c r="A5567" s="12" t="s">
        <v>1157</v>
      </c>
      <c r="B5567" s="12" t="s">
        <v>1231</v>
      </c>
      <c r="C5567" s="27">
        <v>2019.0</v>
      </c>
      <c r="D5567" s="27">
        <v>1525.7</v>
      </c>
    </row>
    <row r="5568" ht="15.75" customHeight="1">
      <c r="A5568" s="12" t="s">
        <v>1157</v>
      </c>
      <c r="B5568" s="12" t="s">
        <v>1232</v>
      </c>
      <c r="C5568" s="27">
        <v>2000.0</v>
      </c>
      <c r="D5568" s="27">
        <v>0.0</v>
      </c>
    </row>
    <row r="5569" ht="15.75" customHeight="1">
      <c r="A5569" s="12" t="s">
        <v>1157</v>
      </c>
      <c r="B5569" s="12" t="s">
        <v>1232</v>
      </c>
      <c r="C5569" s="27">
        <v>2002.0</v>
      </c>
      <c r="D5569" s="27">
        <v>364.4</v>
      </c>
    </row>
    <row r="5570" ht="15.75" customHeight="1">
      <c r="A5570" s="12" t="s">
        <v>1157</v>
      </c>
      <c r="B5570" s="12" t="s">
        <v>1232</v>
      </c>
      <c r="C5570" s="27">
        <v>2005.0</v>
      </c>
      <c r="D5570" s="27">
        <v>26.9</v>
      </c>
    </row>
    <row r="5571" ht="15.75" customHeight="1">
      <c r="A5571" s="12" t="s">
        <v>1157</v>
      </c>
      <c r="B5571" s="12" t="s">
        <v>1232</v>
      </c>
      <c r="C5571" s="27">
        <v>2017.0</v>
      </c>
      <c r="D5571" s="27">
        <v>0.0</v>
      </c>
    </row>
    <row r="5572" ht="15.75" customHeight="1">
      <c r="A5572" s="12" t="s">
        <v>1157</v>
      </c>
      <c r="B5572" s="12" t="s">
        <v>1232</v>
      </c>
      <c r="C5572" s="27">
        <v>2019.0</v>
      </c>
      <c r="D5572" s="27">
        <v>0.0</v>
      </c>
    </row>
    <row r="5573" ht="15.75" customHeight="1">
      <c r="A5573" s="12" t="s">
        <v>1157</v>
      </c>
      <c r="B5573" s="12" t="s">
        <v>1233</v>
      </c>
      <c r="C5573" s="27">
        <v>2000.0</v>
      </c>
      <c r="D5573" s="27">
        <v>0.0</v>
      </c>
    </row>
    <row r="5574" ht="15.75" customHeight="1">
      <c r="A5574" s="12" t="s">
        <v>1157</v>
      </c>
      <c r="B5574" s="12" t="s">
        <v>1233</v>
      </c>
      <c r="C5574" s="27">
        <v>2002.0</v>
      </c>
      <c r="D5574" s="27">
        <v>0.0</v>
      </c>
    </row>
    <row r="5575" ht="15.75" customHeight="1">
      <c r="A5575" s="12" t="s">
        <v>1157</v>
      </c>
      <c r="B5575" s="12" t="s">
        <v>1233</v>
      </c>
      <c r="C5575" s="27">
        <v>2005.0</v>
      </c>
      <c r="D5575" s="27">
        <v>2.4</v>
      </c>
    </row>
    <row r="5576" ht="15.75" customHeight="1">
      <c r="A5576" s="12" t="s">
        <v>1157</v>
      </c>
      <c r="B5576" s="12" t="s">
        <v>1233</v>
      </c>
      <c r="C5576" s="27">
        <v>2017.0</v>
      </c>
      <c r="D5576" s="27">
        <v>9.8</v>
      </c>
    </row>
    <row r="5577" ht="15.75" customHeight="1">
      <c r="A5577" s="12" t="s">
        <v>1157</v>
      </c>
      <c r="B5577" s="12" t="s">
        <v>1233</v>
      </c>
      <c r="C5577" s="27">
        <v>2019.0</v>
      </c>
      <c r="D5577" s="27">
        <v>0.0</v>
      </c>
    </row>
    <row r="5578" ht="15.75" customHeight="1">
      <c r="A5578" s="12" t="s">
        <v>1157</v>
      </c>
      <c r="B5578" s="12" t="s">
        <v>1234</v>
      </c>
      <c r="C5578" s="27">
        <v>2000.0</v>
      </c>
      <c r="D5578" s="27">
        <v>0.0</v>
      </c>
    </row>
    <row r="5579" ht="15.75" customHeight="1">
      <c r="A5579" s="12" t="s">
        <v>1157</v>
      </c>
      <c r="B5579" s="12" t="s">
        <v>1234</v>
      </c>
      <c r="C5579" s="27">
        <v>2002.0</v>
      </c>
      <c r="D5579" s="27">
        <v>28.3</v>
      </c>
    </row>
    <row r="5580" ht="15.75" customHeight="1">
      <c r="A5580" s="12" t="s">
        <v>1157</v>
      </c>
      <c r="B5580" s="12" t="s">
        <v>1234</v>
      </c>
      <c r="C5580" s="27">
        <v>2005.0</v>
      </c>
      <c r="D5580" s="27">
        <v>0.0</v>
      </c>
    </row>
    <row r="5581" ht="15.75" customHeight="1">
      <c r="A5581" s="12" t="s">
        <v>1157</v>
      </c>
      <c r="B5581" s="12" t="s">
        <v>1234</v>
      </c>
      <c r="C5581" s="27">
        <v>2017.0</v>
      </c>
      <c r="D5581" s="27">
        <v>0.0</v>
      </c>
    </row>
    <row r="5582" ht="15.75" customHeight="1">
      <c r="A5582" s="12" t="s">
        <v>1157</v>
      </c>
      <c r="B5582" s="12" t="s">
        <v>1234</v>
      </c>
      <c r="C5582" s="27">
        <v>2019.0</v>
      </c>
      <c r="D5582" s="27">
        <v>0.0</v>
      </c>
    </row>
    <row r="5583" ht="15.75" customHeight="1">
      <c r="A5583" s="12" t="s">
        <v>1157</v>
      </c>
      <c r="B5583" s="12" t="s">
        <v>1236</v>
      </c>
      <c r="C5583" s="27">
        <v>2000.0</v>
      </c>
      <c r="D5583" s="27">
        <v>222.9</v>
      </c>
    </row>
    <row r="5584" ht="15.75" customHeight="1">
      <c r="A5584" s="12" t="s">
        <v>1157</v>
      </c>
      <c r="B5584" s="12" t="s">
        <v>1236</v>
      </c>
      <c r="C5584" s="27">
        <v>2002.0</v>
      </c>
      <c r="D5584" s="27">
        <v>323.0</v>
      </c>
    </row>
    <row r="5585" ht="15.75" customHeight="1">
      <c r="A5585" s="12" t="s">
        <v>1157</v>
      </c>
      <c r="B5585" s="12" t="s">
        <v>1236</v>
      </c>
      <c r="C5585" s="27">
        <v>2005.0</v>
      </c>
      <c r="D5585" s="27">
        <v>134.6</v>
      </c>
    </row>
    <row r="5586" ht="15.75" customHeight="1">
      <c r="A5586" s="12" t="s">
        <v>1157</v>
      </c>
      <c r="B5586" s="12" t="s">
        <v>1236</v>
      </c>
      <c r="C5586" s="27">
        <v>2017.0</v>
      </c>
      <c r="D5586" s="27">
        <v>136.6</v>
      </c>
    </row>
    <row r="5587" ht="15.75" customHeight="1">
      <c r="A5587" s="12" t="s">
        <v>1157</v>
      </c>
      <c r="B5587" s="12" t="s">
        <v>1236</v>
      </c>
      <c r="C5587" s="27">
        <v>2019.0</v>
      </c>
      <c r="D5587" s="27">
        <v>64.3</v>
      </c>
    </row>
    <row r="5588" ht="15.75" customHeight="1">
      <c r="A5588" s="12" t="s">
        <v>1157</v>
      </c>
      <c r="B5588" s="12" t="s">
        <v>1237</v>
      </c>
      <c r="C5588" s="27">
        <v>2000.0</v>
      </c>
      <c r="D5588" s="27">
        <v>0.0</v>
      </c>
    </row>
    <row r="5589" ht="15.75" customHeight="1">
      <c r="A5589" s="12" t="s">
        <v>1157</v>
      </c>
      <c r="B5589" s="12" t="s">
        <v>1237</v>
      </c>
      <c r="C5589" s="27">
        <v>2002.0</v>
      </c>
      <c r="D5589" s="27">
        <v>0.0</v>
      </c>
    </row>
    <row r="5590" ht="15.75" customHeight="1">
      <c r="A5590" s="12" t="s">
        <v>1157</v>
      </c>
      <c r="B5590" s="12" t="s">
        <v>1237</v>
      </c>
      <c r="C5590" s="27">
        <v>2005.0</v>
      </c>
      <c r="D5590" s="27">
        <v>68.3</v>
      </c>
    </row>
    <row r="5591" ht="15.75" customHeight="1">
      <c r="A5591" s="12" t="s">
        <v>1157</v>
      </c>
      <c r="B5591" s="12" t="s">
        <v>1237</v>
      </c>
      <c r="C5591" s="27">
        <v>2017.0</v>
      </c>
      <c r="D5591" s="27">
        <v>0.0</v>
      </c>
    </row>
    <row r="5592" ht="15.75" customHeight="1">
      <c r="A5592" s="12" t="s">
        <v>1157</v>
      </c>
      <c r="B5592" s="12" t="s">
        <v>1237</v>
      </c>
      <c r="C5592" s="27">
        <v>2019.0</v>
      </c>
      <c r="D5592" s="27">
        <v>0.0</v>
      </c>
    </row>
    <row r="5593" ht="15.75" customHeight="1">
      <c r="A5593" s="12" t="s">
        <v>1157</v>
      </c>
      <c r="B5593" s="12" t="s">
        <v>1238</v>
      </c>
      <c r="C5593" s="27">
        <v>2000.0</v>
      </c>
      <c r="D5593" s="27">
        <v>15.8</v>
      </c>
    </row>
    <row r="5594" ht="15.75" customHeight="1">
      <c r="A5594" s="12" t="s">
        <v>1157</v>
      </c>
      <c r="B5594" s="12" t="s">
        <v>1238</v>
      </c>
      <c r="C5594" s="27">
        <v>2002.0</v>
      </c>
      <c r="D5594" s="27">
        <v>0.0</v>
      </c>
    </row>
    <row r="5595" ht="15.75" customHeight="1">
      <c r="A5595" s="12" t="s">
        <v>1157</v>
      </c>
      <c r="B5595" s="12" t="s">
        <v>1238</v>
      </c>
      <c r="C5595" s="27">
        <v>2005.0</v>
      </c>
      <c r="D5595" s="27">
        <v>23.8</v>
      </c>
    </row>
    <row r="5596" ht="15.75" customHeight="1">
      <c r="A5596" s="12" t="s">
        <v>1157</v>
      </c>
      <c r="B5596" s="12" t="s">
        <v>1238</v>
      </c>
      <c r="C5596" s="27">
        <v>2017.0</v>
      </c>
      <c r="D5596" s="27">
        <v>66.1</v>
      </c>
    </row>
    <row r="5597" ht="15.75" customHeight="1">
      <c r="A5597" s="12" t="s">
        <v>1157</v>
      </c>
      <c r="B5597" s="12" t="s">
        <v>1238</v>
      </c>
      <c r="C5597" s="27">
        <v>2019.0</v>
      </c>
      <c r="D5597" s="27">
        <v>107.5</v>
      </c>
    </row>
    <row r="5598" ht="15.75" customHeight="1">
      <c r="A5598" s="12" t="s">
        <v>1157</v>
      </c>
      <c r="B5598" s="12" t="s">
        <v>1239</v>
      </c>
      <c r="C5598" s="27">
        <v>2000.0</v>
      </c>
      <c r="D5598" s="27">
        <v>0.0</v>
      </c>
    </row>
    <row r="5599" ht="15.75" customHeight="1">
      <c r="A5599" s="12" t="s">
        <v>1157</v>
      </c>
      <c r="B5599" s="12" t="s">
        <v>1239</v>
      </c>
      <c r="C5599" s="27">
        <v>2002.0</v>
      </c>
      <c r="D5599" s="27">
        <v>3.6</v>
      </c>
    </row>
    <row r="5600" ht="15.75" customHeight="1">
      <c r="A5600" s="12" t="s">
        <v>1157</v>
      </c>
      <c r="B5600" s="12" t="s">
        <v>1239</v>
      </c>
      <c r="C5600" s="27">
        <v>2005.0</v>
      </c>
      <c r="D5600" s="27">
        <v>2.6</v>
      </c>
    </row>
    <row r="5601" ht="15.75" customHeight="1">
      <c r="A5601" s="12" t="s">
        <v>1157</v>
      </c>
      <c r="B5601" s="12" t="s">
        <v>1239</v>
      </c>
      <c r="C5601" s="27">
        <v>2017.0</v>
      </c>
      <c r="D5601" s="27">
        <v>9.0</v>
      </c>
    </row>
    <row r="5602" ht="15.75" customHeight="1">
      <c r="A5602" s="12" t="s">
        <v>1157</v>
      </c>
      <c r="B5602" s="12" t="s">
        <v>1239</v>
      </c>
      <c r="C5602" s="27">
        <v>2019.0</v>
      </c>
      <c r="D5602" s="27">
        <v>0.0</v>
      </c>
    </row>
    <row r="5603" ht="15.75" customHeight="1">
      <c r="A5603" s="12" t="s">
        <v>1157</v>
      </c>
      <c r="B5603" s="12" t="s">
        <v>1240</v>
      </c>
      <c r="C5603" s="27">
        <v>2000.0</v>
      </c>
      <c r="D5603" s="27">
        <v>0.0</v>
      </c>
    </row>
    <row r="5604" ht="15.75" customHeight="1">
      <c r="A5604" s="12" t="s">
        <v>1157</v>
      </c>
      <c r="B5604" s="12" t="s">
        <v>1240</v>
      </c>
      <c r="C5604" s="27">
        <v>2002.0</v>
      </c>
      <c r="D5604" s="27">
        <v>0.0</v>
      </c>
    </row>
    <row r="5605" ht="15.75" customHeight="1">
      <c r="A5605" s="12" t="s">
        <v>1157</v>
      </c>
      <c r="B5605" s="12" t="s">
        <v>1240</v>
      </c>
      <c r="C5605" s="27">
        <v>2005.0</v>
      </c>
      <c r="D5605" s="27">
        <v>0.0</v>
      </c>
    </row>
    <row r="5606" ht="15.75" customHeight="1">
      <c r="A5606" s="12" t="s">
        <v>1157</v>
      </c>
      <c r="B5606" s="12" t="s">
        <v>1240</v>
      </c>
      <c r="C5606" s="27">
        <v>2017.0</v>
      </c>
      <c r="D5606" s="27">
        <v>102.8</v>
      </c>
    </row>
    <row r="5607" ht="15.75" customHeight="1">
      <c r="A5607" s="12" t="s">
        <v>1157</v>
      </c>
      <c r="B5607" s="12" t="s">
        <v>1240</v>
      </c>
      <c r="C5607" s="27">
        <v>2019.0</v>
      </c>
      <c r="D5607" s="27">
        <v>105.5</v>
      </c>
    </row>
    <row r="5608" ht="15.75" customHeight="1">
      <c r="A5608" s="12" t="s">
        <v>1157</v>
      </c>
      <c r="B5608" s="12" t="s">
        <v>1241</v>
      </c>
      <c r="C5608" s="27">
        <v>2000.0</v>
      </c>
      <c r="D5608" s="27">
        <v>0.0</v>
      </c>
    </row>
    <row r="5609" ht="15.75" customHeight="1">
      <c r="A5609" s="12" t="s">
        <v>1157</v>
      </c>
      <c r="B5609" s="12" t="s">
        <v>1241</v>
      </c>
      <c r="C5609" s="27">
        <v>2002.0</v>
      </c>
      <c r="D5609" s="27">
        <v>0.0</v>
      </c>
    </row>
    <row r="5610" ht="15.75" customHeight="1">
      <c r="A5610" s="12" t="s">
        <v>1157</v>
      </c>
      <c r="B5610" s="12" t="s">
        <v>1241</v>
      </c>
      <c r="C5610" s="27">
        <v>2005.0</v>
      </c>
      <c r="D5610" s="27">
        <v>1.8</v>
      </c>
    </row>
    <row r="5611" ht="15.75" customHeight="1">
      <c r="A5611" s="12" t="s">
        <v>1157</v>
      </c>
      <c r="B5611" s="12" t="s">
        <v>1241</v>
      </c>
      <c r="C5611" s="27">
        <v>2017.0</v>
      </c>
      <c r="D5611" s="27">
        <v>0.0</v>
      </c>
    </row>
    <row r="5612" ht="15.75" customHeight="1">
      <c r="A5612" s="12" t="s">
        <v>1157</v>
      </c>
      <c r="B5612" s="12" t="s">
        <v>1241</v>
      </c>
      <c r="C5612" s="27">
        <v>2019.0</v>
      </c>
      <c r="D5612" s="27">
        <v>6.3</v>
      </c>
    </row>
    <row r="5613" ht="15.75" customHeight="1">
      <c r="A5613" s="12" t="s">
        <v>1157</v>
      </c>
      <c r="B5613" s="12" t="s">
        <v>1242</v>
      </c>
      <c r="C5613" s="27">
        <v>2000.0</v>
      </c>
      <c r="D5613" s="27">
        <v>0.0</v>
      </c>
    </row>
    <row r="5614" ht="15.75" customHeight="1">
      <c r="A5614" s="12" t="s">
        <v>1157</v>
      </c>
      <c r="B5614" s="12" t="s">
        <v>1242</v>
      </c>
      <c r="C5614" s="27">
        <v>2002.0</v>
      </c>
      <c r="D5614" s="27">
        <v>0.0</v>
      </c>
    </row>
    <row r="5615" ht="15.75" customHeight="1">
      <c r="A5615" s="12" t="s">
        <v>1157</v>
      </c>
      <c r="B5615" s="12" t="s">
        <v>1242</v>
      </c>
      <c r="C5615" s="27">
        <v>2005.0</v>
      </c>
      <c r="D5615" s="27">
        <v>0.0</v>
      </c>
    </row>
    <row r="5616" ht="15.75" customHeight="1">
      <c r="A5616" s="12" t="s">
        <v>1157</v>
      </c>
      <c r="B5616" s="12" t="s">
        <v>1242</v>
      </c>
      <c r="C5616" s="27">
        <v>2017.0</v>
      </c>
      <c r="D5616" s="27">
        <v>0.0</v>
      </c>
    </row>
    <row r="5617" ht="15.75" customHeight="1">
      <c r="A5617" s="12" t="s">
        <v>1157</v>
      </c>
      <c r="B5617" s="12" t="s">
        <v>1242</v>
      </c>
      <c r="C5617" s="27">
        <v>2019.0</v>
      </c>
      <c r="D5617" s="27">
        <v>190.6</v>
      </c>
    </row>
    <row r="5618" ht="15.75" customHeight="1">
      <c r="A5618" s="12" t="s">
        <v>1243</v>
      </c>
      <c r="B5618" s="12" t="s">
        <v>1244</v>
      </c>
      <c r="C5618" s="27">
        <v>2005.0</v>
      </c>
      <c r="D5618" s="27">
        <v>0.0</v>
      </c>
    </row>
    <row r="5619" ht="15.75" customHeight="1">
      <c r="A5619" s="12" t="s">
        <v>1243</v>
      </c>
      <c r="B5619" s="12" t="s">
        <v>1244</v>
      </c>
      <c r="C5619" s="27">
        <v>2007.0</v>
      </c>
      <c r="D5619" s="27">
        <v>0.0</v>
      </c>
    </row>
    <row r="5620" ht="15.75" customHeight="1">
      <c r="A5620" s="12" t="s">
        <v>1243</v>
      </c>
      <c r="B5620" s="12" t="s">
        <v>1244</v>
      </c>
      <c r="C5620" s="27">
        <v>2009.0</v>
      </c>
      <c r="D5620" s="27">
        <v>61.2</v>
      </c>
    </row>
    <row r="5621" ht="15.75" customHeight="1">
      <c r="A5621" s="12" t="s">
        <v>1243</v>
      </c>
      <c r="B5621" s="12" t="s">
        <v>1244</v>
      </c>
      <c r="C5621" s="27">
        <v>2016.0</v>
      </c>
      <c r="D5621" s="27">
        <v>0.0</v>
      </c>
    </row>
    <row r="5622" ht="15.75" customHeight="1">
      <c r="A5622" s="12" t="s">
        <v>1243</v>
      </c>
      <c r="B5622" s="12" t="s">
        <v>1244</v>
      </c>
      <c r="C5622" s="27">
        <v>2018.0</v>
      </c>
      <c r="D5622" s="27">
        <v>0.0</v>
      </c>
    </row>
    <row r="5623" ht="15.75" customHeight="1">
      <c r="A5623" s="12" t="s">
        <v>1243</v>
      </c>
      <c r="B5623" s="12" t="s">
        <v>1244</v>
      </c>
      <c r="C5623" s="27">
        <v>2020.0</v>
      </c>
      <c r="D5623" s="27">
        <v>0.0</v>
      </c>
    </row>
    <row r="5624" ht="15.75" customHeight="1">
      <c r="A5624" s="12" t="s">
        <v>1243</v>
      </c>
      <c r="B5624" s="12" t="s">
        <v>1249</v>
      </c>
      <c r="C5624" s="27">
        <v>2005.0</v>
      </c>
      <c r="D5624" s="27">
        <v>57.3</v>
      </c>
    </row>
    <row r="5625" ht="15.75" customHeight="1">
      <c r="A5625" s="12" t="s">
        <v>1243</v>
      </c>
      <c r="B5625" s="12" t="s">
        <v>1249</v>
      </c>
      <c r="C5625" s="27">
        <v>2007.0</v>
      </c>
      <c r="D5625" s="27">
        <v>103.9</v>
      </c>
    </row>
    <row r="5626" ht="15.75" customHeight="1">
      <c r="A5626" s="12" t="s">
        <v>1243</v>
      </c>
      <c r="B5626" s="12" t="s">
        <v>1249</v>
      </c>
      <c r="C5626" s="27">
        <v>2009.0</v>
      </c>
      <c r="D5626" s="27">
        <v>205.4</v>
      </c>
    </row>
    <row r="5627" ht="15.75" customHeight="1">
      <c r="A5627" s="12" t="s">
        <v>1243</v>
      </c>
      <c r="B5627" s="12" t="s">
        <v>1249</v>
      </c>
      <c r="C5627" s="27">
        <v>2016.0</v>
      </c>
      <c r="D5627" s="27">
        <v>92.0</v>
      </c>
    </row>
    <row r="5628" ht="15.75" customHeight="1">
      <c r="A5628" s="12" t="s">
        <v>1243</v>
      </c>
      <c r="B5628" s="12" t="s">
        <v>1249</v>
      </c>
      <c r="C5628" s="27">
        <v>2018.0</v>
      </c>
      <c r="D5628" s="27">
        <v>101.3</v>
      </c>
    </row>
    <row r="5629" ht="15.75" customHeight="1">
      <c r="A5629" s="12" t="s">
        <v>1243</v>
      </c>
      <c r="B5629" s="12" t="s">
        <v>1249</v>
      </c>
      <c r="C5629" s="27">
        <v>2020.0</v>
      </c>
      <c r="D5629" s="27">
        <v>154.1</v>
      </c>
    </row>
    <row r="5630" ht="15.75" customHeight="1">
      <c r="A5630" s="12" t="s">
        <v>1243</v>
      </c>
      <c r="B5630" s="12" t="s">
        <v>1250</v>
      </c>
      <c r="C5630" s="27">
        <v>2005.0</v>
      </c>
      <c r="D5630" s="27">
        <v>1133.2</v>
      </c>
    </row>
    <row r="5631" ht="15.75" customHeight="1">
      <c r="A5631" s="12" t="s">
        <v>1243</v>
      </c>
      <c r="B5631" s="12" t="s">
        <v>1250</v>
      </c>
      <c r="C5631" s="27">
        <v>2007.0</v>
      </c>
      <c r="D5631" s="27">
        <v>1549.5</v>
      </c>
    </row>
    <row r="5632" ht="15.75" customHeight="1">
      <c r="A5632" s="12" t="s">
        <v>1243</v>
      </c>
      <c r="B5632" s="12" t="s">
        <v>1250</v>
      </c>
      <c r="C5632" s="27">
        <v>2009.0</v>
      </c>
      <c r="D5632" s="27">
        <v>2435.6</v>
      </c>
    </row>
    <row r="5633" ht="15.75" customHeight="1">
      <c r="A5633" s="12" t="s">
        <v>1243</v>
      </c>
      <c r="B5633" s="12" t="s">
        <v>1250</v>
      </c>
      <c r="C5633" s="27">
        <v>2016.0</v>
      </c>
      <c r="D5633" s="27">
        <v>2055.4</v>
      </c>
    </row>
    <row r="5634" ht="15.75" customHeight="1">
      <c r="A5634" s="12" t="s">
        <v>1243</v>
      </c>
      <c r="B5634" s="12" t="s">
        <v>1250</v>
      </c>
      <c r="C5634" s="27">
        <v>2018.0</v>
      </c>
      <c r="D5634" s="27">
        <v>1271.2</v>
      </c>
    </row>
    <row r="5635" ht="15.75" customHeight="1">
      <c r="A5635" s="12" t="s">
        <v>1243</v>
      </c>
      <c r="B5635" s="12" t="s">
        <v>1250</v>
      </c>
      <c r="C5635" s="27">
        <v>2020.0</v>
      </c>
      <c r="D5635" s="27">
        <v>1990.5</v>
      </c>
    </row>
    <row r="5636" ht="15.75" customHeight="1">
      <c r="A5636" s="12" t="s">
        <v>1243</v>
      </c>
      <c r="B5636" s="12" t="s">
        <v>1251</v>
      </c>
      <c r="C5636" s="27">
        <v>2005.0</v>
      </c>
      <c r="D5636" s="27">
        <v>2470.7</v>
      </c>
    </row>
    <row r="5637" ht="15.75" customHeight="1">
      <c r="A5637" s="12" t="s">
        <v>1243</v>
      </c>
      <c r="B5637" s="12" t="s">
        <v>1251</v>
      </c>
      <c r="C5637" s="27">
        <v>2007.0</v>
      </c>
      <c r="D5637" s="27">
        <v>1193.3</v>
      </c>
    </row>
    <row r="5638" ht="15.75" customHeight="1">
      <c r="A5638" s="12" t="s">
        <v>1243</v>
      </c>
      <c r="B5638" s="12" t="s">
        <v>1251</v>
      </c>
      <c r="C5638" s="27">
        <v>2009.0</v>
      </c>
      <c r="D5638" s="27">
        <v>2547.7</v>
      </c>
    </row>
    <row r="5639" ht="15.75" customHeight="1">
      <c r="A5639" s="12" t="s">
        <v>1243</v>
      </c>
      <c r="B5639" s="12" t="s">
        <v>1251</v>
      </c>
      <c r="C5639" s="27">
        <v>2016.0</v>
      </c>
      <c r="D5639" s="27">
        <v>2094.6</v>
      </c>
    </row>
    <row r="5640" ht="15.75" customHeight="1">
      <c r="A5640" s="12" t="s">
        <v>1243</v>
      </c>
      <c r="B5640" s="12" t="s">
        <v>1251</v>
      </c>
      <c r="C5640" s="27">
        <v>2018.0</v>
      </c>
      <c r="D5640" s="27">
        <v>3307.8</v>
      </c>
    </row>
    <row r="5641" ht="15.75" customHeight="1">
      <c r="A5641" s="12" t="s">
        <v>1243</v>
      </c>
      <c r="B5641" s="12" t="s">
        <v>1251</v>
      </c>
      <c r="C5641" s="27">
        <v>2020.0</v>
      </c>
      <c r="D5641" s="27">
        <v>3304.1</v>
      </c>
    </row>
    <row r="5642" ht="15.75" customHeight="1">
      <c r="A5642" s="12" t="s">
        <v>1243</v>
      </c>
      <c r="B5642" s="12" t="s">
        <v>1252</v>
      </c>
      <c r="C5642" s="27">
        <v>2005.0</v>
      </c>
      <c r="D5642" s="27">
        <v>0.0</v>
      </c>
    </row>
    <row r="5643" ht="15.75" customHeight="1">
      <c r="A5643" s="12" t="s">
        <v>1243</v>
      </c>
      <c r="B5643" s="12" t="s">
        <v>1252</v>
      </c>
      <c r="C5643" s="27">
        <v>2007.0</v>
      </c>
      <c r="D5643" s="27">
        <v>0.0</v>
      </c>
    </row>
    <row r="5644" ht="15.75" customHeight="1">
      <c r="A5644" s="12" t="s">
        <v>1243</v>
      </c>
      <c r="B5644" s="12" t="s">
        <v>1252</v>
      </c>
      <c r="C5644" s="27">
        <v>2009.0</v>
      </c>
      <c r="D5644" s="27">
        <v>0.0</v>
      </c>
    </row>
    <row r="5645" ht="15.75" customHeight="1">
      <c r="A5645" s="12" t="s">
        <v>1243</v>
      </c>
      <c r="B5645" s="12" t="s">
        <v>1252</v>
      </c>
      <c r="C5645" s="27">
        <v>2016.0</v>
      </c>
      <c r="D5645" s="27">
        <v>0.0</v>
      </c>
    </row>
    <row r="5646" ht="15.75" customHeight="1">
      <c r="A5646" s="12" t="s">
        <v>1243</v>
      </c>
      <c r="B5646" s="12" t="s">
        <v>1252</v>
      </c>
      <c r="C5646" s="27">
        <v>2018.0</v>
      </c>
      <c r="D5646" s="27">
        <v>17.4</v>
      </c>
    </row>
    <row r="5647" ht="15.75" customHeight="1">
      <c r="A5647" s="12" t="s">
        <v>1243</v>
      </c>
      <c r="B5647" s="12" t="s">
        <v>1252</v>
      </c>
      <c r="C5647" s="27">
        <v>2020.0</v>
      </c>
      <c r="D5647" s="27">
        <v>48.3</v>
      </c>
    </row>
    <row r="5648" ht="15.75" customHeight="1">
      <c r="A5648" s="12" t="s">
        <v>1243</v>
      </c>
      <c r="B5648" s="12" t="s">
        <v>1253</v>
      </c>
      <c r="C5648" s="27">
        <v>2005.0</v>
      </c>
      <c r="D5648" s="27">
        <v>127.4</v>
      </c>
    </row>
    <row r="5649" ht="15.75" customHeight="1">
      <c r="A5649" s="12" t="s">
        <v>1243</v>
      </c>
      <c r="B5649" s="12" t="s">
        <v>1253</v>
      </c>
      <c r="C5649" s="27">
        <v>2007.0</v>
      </c>
      <c r="D5649" s="27">
        <v>38.9</v>
      </c>
    </row>
    <row r="5650" ht="15.75" customHeight="1">
      <c r="A5650" s="12" t="s">
        <v>1243</v>
      </c>
      <c r="B5650" s="12" t="s">
        <v>1253</v>
      </c>
      <c r="C5650" s="27">
        <v>2009.0</v>
      </c>
      <c r="D5650" s="27">
        <v>1839.5</v>
      </c>
    </row>
    <row r="5651" ht="15.75" customHeight="1">
      <c r="A5651" s="12" t="s">
        <v>1243</v>
      </c>
      <c r="B5651" s="12" t="s">
        <v>1253</v>
      </c>
      <c r="C5651" s="27">
        <v>2016.0</v>
      </c>
      <c r="D5651" s="27">
        <v>2745.1</v>
      </c>
    </row>
    <row r="5652" ht="15.75" customHeight="1">
      <c r="A5652" s="12" t="s">
        <v>1243</v>
      </c>
      <c r="B5652" s="12" t="s">
        <v>1253</v>
      </c>
      <c r="C5652" s="27">
        <v>2018.0</v>
      </c>
      <c r="D5652" s="27">
        <v>4374.4</v>
      </c>
    </row>
    <row r="5653" ht="15.75" customHeight="1">
      <c r="A5653" s="12" t="s">
        <v>1243</v>
      </c>
      <c r="B5653" s="12" t="s">
        <v>1253</v>
      </c>
      <c r="C5653" s="27">
        <v>2020.0</v>
      </c>
      <c r="D5653" s="27">
        <v>6628.6</v>
      </c>
    </row>
    <row r="5654" ht="15.75" customHeight="1">
      <c r="A5654" s="12" t="s">
        <v>1243</v>
      </c>
      <c r="B5654" s="12" t="s">
        <v>1254</v>
      </c>
      <c r="C5654" s="27">
        <v>2005.0</v>
      </c>
      <c r="D5654" s="27">
        <v>14.7</v>
      </c>
    </row>
    <row r="5655" ht="15.75" customHeight="1">
      <c r="A5655" s="12" t="s">
        <v>1243</v>
      </c>
      <c r="B5655" s="12" t="s">
        <v>1254</v>
      </c>
      <c r="C5655" s="27">
        <v>2007.0</v>
      </c>
      <c r="D5655" s="27">
        <v>0.0</v>
      </c>
    </row>
    <row r="5656" ht="15.75" customHeight="1">
      <c r="A5656" s="12" t="s">
        <v>1243</v>
      </c>
      <c r="B5656" s="12" t="s">
        <v>1254</v>
      </c>
      <c r="C5656" s="27">
        <v>2009.0</v>
      </c>
      <c r="D5656" s="27">
        <v>0.0</v>
      </c>
    </row>
    <row r="5657" ht="15.75" customHeight="1">
      <c r="A5657" s="12" t="s">
        <v>1243</v>
      </c>
      <c r="B5657" s="12" t="s">
        <v>1254</v>
      </c>
      <c r="C5657" s="27">
        <v>2016.0</v>
      </c>
      <c r="D5657" s="27">
        <v>0.0</v>
      </c>
    </row>
    <row r="5658" ht="15.75" customHeight="1">
      <c r="A5658" s="12" t="s">
        <v>1243</v>
      </c>
      <c r="B5658" s="12" t="s">
        <v>1254</v>
      </c>
      <c r="C5658" s="27">
        <v>2018.0</v>
      </c>
      <c r="D5658" s="27">
        <v>0.0</v>
      </c>
    </row>
    <row r="5659" ht="15.75" customHeight="1">
      <c r="A5659" s="12" t="s">
        <v>1243</v>
      </c>
      <c r="B5659" s="12" t="s">
        <v>1254</v>
      </c>
      <c r="C5659" s="27">
        <v>2020.0</v>
      </c>
      <c r="D5659" s="27">
        <v>0.0</v>
      </c>
    </row>
    <row r="5660" ht="15.75" customHeight="1">
      <c r="A5660" s="12" t="s">
        <v>1243</v>
      </c>
      <c r="B5660" s="12" t="s">
        <v>1256</v>
      </c>
      <c r="C5660" s="27">
        <v>2005.0</v>
      </c>
      <c r="D5660" s="27">
        <v>64.8</v>
      </c>
    </row>
    <row r="5661" ht="15.75" customHeight="1">
      <c r="A5661" s="12" t="s">
        <v>1243</v>
      </c>
      <c r="B5661" s="12" t="s">
        <v>1256</v>
      </c>
      <c r="C5661" s="27">
        <v>2007.0</v>
      </c>
      <c r="D5661" s="27">
        <v>261.9</v>
      </c>
    </row>
    <row r="5662" ht="15.75" customHeight="1">
      <c r="A5662" s="12" t="s">
        <v>1243</v>
      </c>
      <c r="B5662" s="12" t="s">
        <v>1256</v>
      </c>
      <c r="C5662" s="27">
        <v>2009.0</v>
      </c>
      <c r="D5662" s="27">
        <v>269.9</v>
      </c>
    </row>
    <row r="5663" ht="15.75" customHeight="1">
      <c r="A5663" s="12" t="s">
        <v>1243</v>
      </c>
      <c r="B5663" s="12" t="s">
        <v>1256</v>
      </c>
      <c r="C5663" s="27">
        <v>2016.0</v>
      </c>
      <c r="D5663" s="27">
        <v>312.0</v>
      </c>
    </row>
    <row r="5664" ht="15.75" customHeight="1">
      <c r="A5664" s="12" t="s">
        <v>1243</v>
      </c>
      <c r="B5664" s="12" t="s">
        <v>1256</v>
      </c>
      <c r="C5664" s="27">
        <v>2018.0</v>
      </c>
      <c r="D5664" s="27">
        <v>102.3</v>
      </c>
    </row>
    <row r="5665" ht="15.75" customHeight="1">
      <c r="A5665" s="12" t="s">
        <v>1243</v>
      </c>
      <c r="B5665" s="12" t="s">
        <v>1256</v>
      </c>
      <c r="C5665" s="27">
        <v>2020.0</v>
      </c>
      <c r="D5665" s="27">
        <v>121.9</v>
      </c>
    </row>
    <row r="5666" ht="15.75" customHeight="1">
      <c r="A5666" s="12" t="s">
        <v>1243</v>
      </c>
      <c r="B5666" s="12" t="s">
        <v>1257</v>
      </c>
      <c r="C5666" s="27">
        <v>2005.0</v>
      </c>
      <c r="D5666" s="27">
        <v>34.1</v>
      </c>
    </row>
    <row r="5667" ht="15.75" customHeight="1">
      <c r="A5667" s="12" t="s">
        <v>1243</v>
      </c>
      <c r="B5667" s="12" t="s">
        <v>1257</v>
      </c>
      <c r="C5667" s="27">
        <v>2007.0</v>
      </c>
      <c r="D5667" s="27">
        <v>98.0</v>
      </c>
    </row>
    <row r="5668" ht="15.75" customHeight="1">
      <c r="A5668" s="12" t="s">
        <v>1243</v>
      </c>
      <c r="B5668" s="12" t="s">
        <v>1257</v>
      </c>
      <c r="C5668" s="27">
        <v>2009.0</v>
      </c>
      <c r="D5668" s="27">
        <v>0.0</v>
      </c>
    </row>
    <row r="5669" ht="15.75" customHeight="1">
      <c r="A5669" s="12" t="s">
        <v>1243</v>
      </c>
      <c r="B5669" s="12" t="s">
        <v>1257</v>
      </c>
      <c r="C5669" s="27">
        <v>2016.0</v>
      </c>
      <c r="D5669" s="27">
        <v>12.3</v>
      </c>
    </row>
    <row r="5670" ht="15.75" customHeight="1">
      <c r="A5670" s="12" t="s">
        <v>1243</v>
      </c>
      <c r="B5670" s="12" t="s">
        <v>1257</v>
      </c>
      <c r="C5670" s="27">
        <v>2018.0</v>
      </c>
      <c r="D5670" s="27">
        <v>0.0</v>
      </c>
    </row>
    <row r="5671" ht="15.75" customHeight="1">
      <c r="A5671" s="12" t="s">
        <v>1243</v>
      </c>
      <c r="B5671" s="12" t="s">
        <v>1257</v>
      </c>
      <c r="C5671" s="27">
        <v>2020.0</v>
      </c>
      <c r="D5671" s="27">
        <v>68.5</v>
      </c>
    </row>
    <row r="5672" ht="15.75" customHeight="1">
      <c r="A5672" s="12" t="s">
        <v>1243</v>
      </c>
      <c r="B5672" s="12" t="s">
        <v>1258</v>
      </c>
      <c r="C5672" s="27">
        <v>2005.0</v>
      </c>
      <c r="D5672" s="27">
        <v>83.8</v>
      </c>
    </row>
    <row r="5673" ht="15.75" customHeight="1">
      <c r="A5673" s="12" t="s">
        <v>1243</v>
      </c>
      <c r="B5673" s="12" t="s">
        <v>1258</v>
      </c>
      <c r="C5673" s="27">
        <v>2007.0</v>
      </c>
      <c r="D5673" s="27">
        <v>45.8</v>
      </c>
    </row>
    <row r="5674" ht="15.75" customHeight="1">
      <c r="A5674" s="12" t="s">
        <v>1243</v>
      </c>
      <c r="B5674" s="12" t="s">
        <v>1258</v>
      </c>
      <c r="C5674" s="27">
        <v>2009.0</v>
      </c>
      <c r="D5674" s="27">
        <v>94.6</v>
      </c>
    </row>
    <row r="5675" ht="15.75" customHeight="1">
      <c r="A5675" s="12" t="s">
        <v>1243</v>
      </c>
      <c r="B5675" s="12" t="s">
        <v>1258</v>
      </c>
      <c r="C5675" s="27">
        <v>2016.0</v>
      </c>
      <c r="D5675" s="27">
        <v>201.9</v>
      </c>
    </row>
    <row r="5676" ht="15.75" customHeight="1">
      <c r="A5676" s="12" t="s">
        <v>1243</v>
      </c>
      <c r="B5676" s="12" t="s">
        <v>1258</v>
      </c>
      <c r="C5676" s="27">
        <v>2018.0</v>
      </c>
      <c r="D5676" s="27">
        <v>489.6</v>
      </c>
    </row>
    <row r="5677" ht="15.75" customHeight="1">
      <c r="A5677" s="12" t="s">
        <v>1243</v>
      </c>
      <c r="B5677" s="12" t="s">
        <v>1258</v>
      </c>
      <c r="C5677" s="27">
        <v>2020.0</v>
      </c>
      <c r="D5677" s="27">
        <v>370.6</v>
      </c>
    </row>
    <row r="5678" ht="15.75" customHeight="1">
      <c r="A5678" s="12" t="s">
        <v>1243</v>
      </c>
      <c r="B5678" s="12" t="s">
        <v>1259</v>
      </c>
      <c r="C5678" s="27">
        <v>2005.0</v>
      </c>
      <c r="D5678" s="27">
        <v>0.0</v>
      </c>
    </row>
    <row r="5679" ht="15.75" customHeight="1">
      <c r="A5679" s="12" t="s">
        <v>1243</v>
      </c>
      <c r="B5679" s="12" t="s">
        <v>1259</v>
      </c>
      <c r="C5679" s="27">
        <v>2007.0</v>
      </c>
      <c r="D5679" s="27">
        <v>0.0</v>
      </c>
    </row>
    <row r="5680" ht="15.75" customHeight="1">
      <c r="A5680" s="12" t="s">
        <v>1243</v>
      </c>
      <c r="B5680" s="12" t="s">
        <v>1259</v>
      </c>
      <c r="C5680" s="27">
        <v>2009.0</v>
      </c>
      <c r="D5680" s="27">
        <v>0.0</v>
      </c>
    </row>
    <row r="5681" ht="15.75" customHeight="1">
      <c r="A5681" s="12" t="s">
        <v>1243</v>
      </c>
      <c r="B5681" s="12" t="s">
        <v>1259</v>
      </c>
      <c r="C5681" s="27">
        <v>2016.0</v>
      </c>
      <c r="D5681" s="27">
        <v>0.0</v>
      </c>
    </row>
    <row r="5682" ht="15.75" customHeight="1">
      <c r="A5682" s="12" t="s">
        <v>1243</v>
      </c>
      <c r="B5682" s="12" t="s">
        <v>1259</v>
      </c>
      <c r="C5682" s="27">
        <v>2018.0</v>
      </c>
      <c r="D5682" s="27">
        <v>0.0</v>
      </c>
    </row>
    <row r="5683" ht="15.75" customHeight="1">
      <c r="A5683" s="12" t="s">
        <v>1243</v>
      </c>
      <c r="B5683" s="12" t="s">
        <v>1259</v>
      </c>
      <c r="C5683" s="27">
        <v>2020.0</v>
      </c>
      <c r="D5683" s="27">
        <v>22.8</v>
      </c>
    </row>
    <row r="5684" ht="15.75" customHeight="1">
      <c r="A5684" s="12" t="s">
        <v>1243</v>
      </c>
      <c r="B5684" s="12" t="s">
        <v>1260</v>
      </c>
      <c r="C5684" s="27">
        <v>2005.0</v>
      </c>
      <c r="D5684" s="27">
        <v>21.9</v>
      </c>
    </row>
    <row r="5685" ht="15.75" customHeight="1">
      <c r="A5685" s="12" t="s">
        <v>1243</v>
      </c>
      <c r="B5685" s="12" t="s">
        <v>1260</v>
      </c>
      <c r="C5685" s="27">
        <v>2007.0</v>
      </c>
      <c r="D5685" s="27">
        <v>877.1</v>
      </c>
    </row>
    <row r="5686" ht="15.75" customHeight="1">
      <c r="A5686" s="12" t="s">
        <v>1243</v>
      </c>
      <c r="B5686" s="12" t="s">
        <v>1260</v>
      </c>
      <c r="C5686" s="27">
        <v>2009.0</v>
      </c>
      <c r="D5686" s="27">
        <v>1448.6</v>
      </c>
    </row>
    <row r="5687" ht="15.75" customHeight="1">
      <c r="A5687" s="12" t="s">
        <v>1243</v>
      </c>
      <c r="B5687" s="12" t="s">
        <v>1260</v>
      </c>
      <c r="C5687" s="27">
        <v>2016.0</v>
      </c>
      <c r="D5687" s="27">
        <v>2171.1</v>
      </c>
    </row>
    <row r="5688" ht="15.75" customHeight="1">
      <c r="A5688" s="12" t="s">
        <v>1243</v>
      </c>
      <c r="B5688" s="12" t="s">
        <v>1260</v>
      </c>
      <c r="C5688" s="27">
        <v>2018.0</v>
      </c>
      <c r="D5688" s="27">
        <v>6226.4</v>
      </c>
    </row>
    <row r="5689" ht="15.75" customHeight="1">
      <c r="A5689" s="12" t="s">
        <v>1243</v>
      </c>
      <c r="B5689" s="12" t="s">
        <v>1260</v>
      </c>
      <c r="C5689" s="27">
        <v>2020.0</v>
      </c>
      <c r="D5689" s="27">
        <v>4016.8</v>
      </c>
    </row>
    <row r="5690" ht="15.75" customHeight="1">
      <c r="A5690" s="12" t="s">
        <v>1243</v>
      </c>
      <c r="B5690" s="12" t="s">
        <v>1261</v>
      </c>
      <c r="C5690" s="27">
        <v>2005.0</v>
      </c>
      <c r="D5690" s="27">
        <v>9.6</v>
      </c>
    </row>
    <row r="5691" ht="15.75" customHeight="1">
      <c r="A5691" s="12" t="s">
        <v>1243</v>
      </c>
      <c r="B5691" s="12" t="s">
        <v>1261</v>
      </c>
      <c r="C5691" s="27">
        <v>2007.0</v>
      </c>
      <c r="D5691" s="27">
        <v>1.2</v>
      </c>
    </row>
    <row r="5692" ht="15.75" customHeight="1">
      <c r="A5692" s="12" t="s">
        <v>1243</v>
      </c>
      <c r="B5692" s="12" t="s">
        <v>1261</v>
      </c>
      <c r="C5692" s="27">
        <v>2009.0</v>
      </c>
      <c r="D5692" s="27">
        <v>5.9</v>
      </c>
    </row>
    <row r="5693" ht="15.75" customHeight="1">
      <c r="A5693" s="12" t="s">
        <v>1243</v>
      </c>
      <c r="B5693" s="12" t="s">
        <v>1261</v>
      </c>
      <c r="C5693" s="27">
        <v>2016.0</v>
      </c>
      <c r="D5693" s="27">
        <v>0.0</v>
      </c>
    </row>
    <row r="5694" ht="15.75" customHeight="1">
      <c r="A5694" s="12" t="s">
        <v>1243</v>
      </c>
      <c r="B5694" s="12" t="s">
        <v>1261</v>
      </c>
      <c r="C5694" s="27">
        <v>2018.0</v>
      </c>
      <c r="D5694" s="27">
        <v>0.0</v>
      </c>
    </row>
    <row r="5695" ht="15.75" customHeight="1">
      <c r="A5695" s="12" t="s">
        <v>1243</v>
      </c>
      <c r="B5695" s="12" t="s">
        <v>1261</v>
      </c>
      <c r="C5695" s="27">
        <v>2020.0</v>
      </c>
      <c r="D5695" s="27">
        <v>0.0</v>
      </c>
    </row>
    <row r="5696" ht="15.75" customHeight="1">
      <c r="A5696" s="12" t="s">
        <v>1243</v>
      </c>
      <c r="B5696" s="12" t="s">
        <v>1262</v>
      </c>
      <c r="C5696" s="27">
        <v>2005.0</v>
      </c>
      <c r="D5696" s="27">
        <v>0.0</v>
      </c>
    </row>
    <row r="5697" ht="15.75" customHeight="1">
      <c r="A5697" s="12" t="s">
        <v>1243</v>
      </c>
      <c r="B5697" s="12" t="s">
        <v>1262</v>
      </c>
      <c r="C5697" s="27">
        <v>2007.0</v>
      </c>
      <c r="D5697" s="27">
        <v>0.0</v>
      </c>
    </row>
    <row r="5698" ht="15.75" customHeight="1">
      <c r="A5698" s="12" t="s">
        <v>1243</v>
      </c>
      <c r="B5698" s="12" t="s">
        <v>1262</v>
      </c>
      <c r="C5698" s="27">
        <v>2009.0</v>
      </c>
      <c r="D5698" s="27">
        <v>13.2</v>
      </c>
    </row>
    <row r="5699" ht="15.75" customHeight="1">
      <c r="A5699" s="12" t="s">
        <v>1243</v>
      </c>
      <c r="B5699" s="12" t="s">
        <v>1262</v>
      </c>
      <c r="C5699" s="27">
        <v>2016.0</v>
      </c>
      <c r="D5699" s="27">
        <v>0.0</v>
      </c>
    </row>
    <row r="5700" ht="15.75" customHeight="1">
      <c r="A5700" s="12" t="s">
        <v>1243</v>
      </c>
      <c r="B5700" s="12" t="s">
        <v>1262</v>
      </c>
      <c r="C5700" s="27">
        <v>2018.0</v>
      </c>
      <c r="D5700" s="27">
        <v>42.1</v>
      </c>
    </row>
    <row r="5701" ht="15.75" customHeight="1">
      <c r="A5701" s="12" t="s">
        <v>1243</v>
      </c>
      <c r="B5701" s="12" t="s">
        <v>1262</v>
      </c>
      <c r="C5701" s="27">
        <v>2020.0</v>
      </c>
      <c r="D5701" s="27">
        <v>0.0</v>
      </c>
    </row>
    <row r="5702" ht="15.75" customHeight="1">
      <c r="A5702" s="12" t="s">
        <v>1243</v>
      </c>
      <c r="B5702" s="12" t="s">
        <v>1263</v>
      </c>
      <c r="C5702" s="27">
        <v>2005.0</v>
      </c>
      <c r="D5702" s="27">
        <v>0.0</v>
      </c>
    </row>
    <row r="5703" ht="15.75" customHeight="1">
      <c r="A5703" s="12" t="s">
        <v>1243</v>
      </c>
      <c r="B5703" s="12" t="s">
        <v>1263</v>
      </c>
      <c r="C5703" s="27">
        <v>2007.0</v>
      </c>
      <c r="D5703" s="27">
        <v>95.1</v>
      </c>
    </row>
    <row r="5704" ht="15.75" customHeight="1">
      <c r="A5704" s="12" t="s">
        <v>1243</v>
      </c>
      <c r="B5704" s="12" t="s">
        <v>1263</v>
      </c>
      <c r="C5704" s="27">
        <v>2009.0</v>
      </c>
      <c r="D5704" s="27">
        <v>288.3</v>
      </c>
    </row>
    <row r="5705" ht="15.75" customHeight="1">
      <c r="A5705" s="12" t="s">
        <v>1243</v>
      </c>
      <c r="B5705" s="12" t="s">
        <v>1263</v>
      </c>
      <c r="C5705" s="27">
        <v>2016.0</v>
      </c>
      <c r="D5705" s="27">
        <v>78.1</v>
      </c>
    </row>
    <row r="5706" ht="15.75" customHeight="1">
      <c r="A5706" s="12" t="s">
        <v>1243</v>
      </c>
      <c r="B5706" s="12" t="s">
        <v>1263</v>
      </c>
      <c r="C5706" s="27">
        <v>2018.0</v>
      </c>
      <c r="D5706" s="27">
        <v>274.1</v>
      </c>
    </row>
    <row r="5707" ht="15.75" customHeight="1">
      <c r="A5707" s="12" t="s">
        <v>1243</v>
      </c>
      <c r="B5707" s="12" t="s">
        <v>1263</v>
      </c>
      <c r="C5707" s="27">
        <v>2020.0</v>
      </c>
      <c r="D5707" s="27">
        <v>0.0</v>
      </c>
    </row>
    <row r="5708" ht="15.75" customHeight="1">
      <c r="A5708" s="12" t="s">
        <v>1243</v>
      </c>
      <c r="B5708" s="12" t="s">
        <v>1264</v>
      </c>
      <c r="C5708" s="27">
        <v>2005.0</v>
      </c>
      <c r="D5708" s="27">
        <v>10.5</v>
      </c>
    </row>
    <row r="5709" ht="15.75" customHeight="1">
      <c r="A5709" s="12" t="s">
        <v>1243</v>
      </c>
      <c r="B5709" s="12" t="s">
        <v>1264</v>
      </c>
      <c r="C5709" s="27">
        <v>2007.0</v>
      </c>
      <c r="D5709" s="27">
        <v>8.4</v>
      </c>
    </row>
    <row r="5710" ht="15.75" customHeight="1">
      <c r="A5710" s="12" t="s">
        <v>1243</v>
      </c>
      <c r="B5710" s="12" t="s">
        <v>1264</v>
      </c>
      <c r="C5710" s="27">
        <v>2009.0</v>
      </c>
      <c r="D5710" s="27">
        <v>34.2</v>
      </c>
    </row>
    <row r="5711" ht="15.75" customHeight="1">
      <c r="A5711" s="12" t="s">
        <v>1243</v>
      </c>
      <c r="B5711" s="12" t="s">
        <v>1264</v>
      </c>
      <c r="C5711" s="27">
        <v>2016.0</v>
      </c>
      <c r="D5711" s="27">
        <v>37.0</v>
      </c>
    </row>
    <row r="5712" ht="15.75" customHeight="1">
      <c r="A5712" s="12" t="s">
        <v>1243</v>
      </c>
      <c r="B5712" s="12" t="s">
        <v>1264</v>
      </c>
      <c r="C5712" s="27">
        <v>2018.0</v>
      </c>
      <c r="D5712" s="27">
        <v>13.6</v>
      </c>
    </row>
    <row r="5713" ht="15.75" customHeight="1">
      <c r="A5713" s="12" t="s">
        <v>1243</v>
      </c>
      <c r="B5713" s="12" t="s">
        <v>1264</v>
      </c>
      <c r="C5713" s="27">
        <v>2020.0</v>
      </c>
      <c r="D5713" s="27">
        <v>45.2</v>
      </c>
    </row>
    <row r="5714" ht="15.75" customHeight="1">
      <c r="A5714" s="12" t="s">
        <v>1243</v>
      </c>
      <c r="B5714" s="12" t="s">
        <v>1265</v>
      </c>
      <c r="C5714" s="27">
        <v>2005.0</v>
      </c>
      <c r="D5714" s="27">
        <v>50.6</v>
      </c>
    </row>
    <row r="5715" ht="15.75" customHeight="1">
      <c r="A5715" s="12" t="s">
        <v>1243</v>
      </c>
      <c r="B5715" s="12" t="s">
        <v>1265</v>
      </c>
      <c r="C5715" s="27">
        <v>2007.0</v>
      </c>
      <c r="D5715" s="27">
        <v>27.9</v>
      </c>
    </row>
    <row r="5716" ht="15.75" customHeight="1">
      <c r="A5716" s="12" t="s">
        <v>1243</v>
      </c>
      <c r="B5716" s="12" t="s">
        <v>1265</v>
      </c>
      <c r="C5716" s="27">
        <v>2009.0</v>
      </c>
      <c r="D5716" s="27">
        <v>73.4</v>
      </c>
    </row>
    <row r="5717" ht="15.75" customHeight="1">
      <c r="A5717" s="12" t="s">
        <v>1243</v>
      </c>
      <c r="B5717" s="12" t="s">
        <v>1265</v>
      </c>
      <c r="C5717" s="27">
        <v>2016.0</v>
      </c>
      <c r="D5717" s="27">
        <v>67.4</v>
      </c>
    </row>
    <row r="5718" ht="15.75" customHeight="1">
      <c r="A5718" s="12" t="s">
        <v>1243</v>
      </c>
      <c r="B5718" s="12" t="s">
        <v>1265</v>
      </c>
      <c r="C5718" s="27">
        <v>2018.0</v>
      </c>
      <c r="D5718" s="27">
        <v>164.2</v>
      </c>
    </row>
    <row r="5719" ht="15.75" customHeight="1">
      <c r="A5719" s="12" t="s">
        <v>1243</v>
      </c>
      <c r="B5719" s="12" t="s">
        <v>1265</v>
      </c>
      <c r="C5719" s="27">
        <v>2020.0</v>
      </c>
      <c r="D5719" s="27">
        <v>191.4</v>
      </c>
    </row>
    <row r="5720" ht="15.75" customHeight="1">
      <c r="A5720" s="12" t="s">
        <v>1243</v>
      </c>
      <c r="B5720" s="12" t="s">
        <v>1267</v>
      </c>
      <c r="C5720" s="27">
        <v>2005.0</v>
      </c>
      <c r="D5720" s="27">
        <v>600.0</v>
      </c>
    </row>
    <row r="5721" ht="15.75" customHeight="1">
      <c r="A5721" s="12" t="s">
        <v>1243</v>
      </c>
      <c r="B5721" s="12" t="s">
        <v>1267</v>
      </c>
      <c r="C5721" s="27">
        <v>2007.0</v>
      </c>
      <c r="D5721" s="27">
        <v>1657.2</v>
      </c>
    </row>
    <row r="5722" ht="15.75" customHeight="1">
      <c r="A5722" s="12" t="s">
        <v>1243</v>
      </c>
      <c r="B5722" s="12" t="s">
        <v>1267</v>
      </c>
      <c r="C5722" s="27">
        <v>2009.0</v>
      </c>
      <c r="D5722" s="27">
        <v>1643.2</v>
      </c>
    </row>
    <row r="5723" ht="15.75" customHeight="1">
      <c r="A5723" s="12" t="s">
        <v>1243</v>
      </c>
      <c r="B5723" s="12" t="s">
        <v>1267</v>
      </c>
      <c r="C5723" s="27">
        <v>2016.0</v>
      </c>
      <c r="D5723" s="27">
        <v>2566.6</v>
      </c>
    </row>
    <row r="5724" ht="15.75" customHeight="1">
      <c r="A5724" s="12" t="s">
        <v>1243</v>
      </c>
      <c r="B5724" s="12" t="s">
        <v>1267</v>
      </c>
      <c r="C5724" s="27">
        <v>2018.0</v>
      </c>
      <c r="D5724" s="27">
        <v>2046.3</v>
      </c>
    </row>
    <row r="5725" ht="15.75" customHeight="1">
      <c r="A5725" s="12" t="s">
        <v>1243</v>
      </c>
      <c r="B5725" s="12" t="s">
        <v>1267</v>
      </c>
      <c r="C5725" s="27">
        <v>2020.0</v>
      </c>
      <c r="D5725" s="27">
        <v>1951.7</v>
      </c>
    </row>
    <row r="5726" ht="15.75" customHeight="1">
      <c r="A5726" s="12" t="s">
        <v>1243</v>
      </c>
      <c r="B5726" s="12" t="s">
        <v>1268</v>
      </c>
      <c r="C5726" s="27">
        <v>2005.0</v>
      </c>
      <c r="D5726" s="27">
        <v>607.9</v>
      </c>
    </row>
    <row r="5727" ht="15.75" customHeight="1">
      <c r="A5727" s="12" t="s">
        <v>1243</v>
      </c>
      <c r="B5727" s="12" t="s">
        <v>1268</v>
      </c>
      <c r="C5727" s="27">
        <v>2007.0</v>
      </c>
      <c r="D5727" s="27">
        <v>1594.1</v>
      </c>
    </row>
    <row r="5728" ht="15.75" customHeight="1">
      <c r="A5728" s="12" t="s">
        <v>1243</v>
      </c>
      <c r="B5728" s="12" t="s">
        <v>1268</v>
      </c>
      <c r="C5728" s="27">
        <v>2009.0</v>
      </c>
      <c r="D5728" s="27">
        <v>736.0</v>
      </c>
    </row>
    <row r="5729" ht="15.75" customHeight="1">
      <c r="A5729" s="12" t="s">
        <v>1243</v>
      </c>
      <c r="B5729" s="12" t="s">
        <v>1268</v>
      </c>
      <c r="C5729" s="27">
        <v>2016.0</v>
      </c>
      <c r="D5729" s="27">
        <v>3809.9</v>
      </c>
    </row>
    <row r="5730" ht="15.75" customHeight="1">
      <c r="A5730" s="12" t="s">
        <v>1243</v>
      </c>
      <c r="B5730" s="12" t="s">
        <v>1268</v>
      </c>
      <c r="C5730" s="27">
        <v>2018.0</v>
      </c>
      <c r="D5730" s="27">
        <v>2045.6</v>
      </c>
    </row>
    <row r="5731" ht="15.75" customHeight="1">
      <c r="A5731" s="12" t="s">
        <v>1243</v>
      </c>
      <c r="B5731" s="12" t="s">
        <v>1268</v>
      </c>
      <c r="C5731" s="27">
        <v>2020.0</v>
      </c>
      <c r="D5731" s="27">
        <v>2706.0</v>
      </c>
    </row>
    <row r="5732" ht="15.75" customHeight="1">
      <c r="A5732" s="12" t="s">
        <v>1243</v>
      </c>
      <c r="B5732" s="12" t="s">
        <v>1269</v>
      </c>
      <c r="C5732" s="27">
        <v>2005.0</v>
      </c>
      <c r="D5732" s="27">
        <v>298.0</v>
      </c>
    </row>
    <row r="5733" ht="15.75" customHeight="1">
      <c r="A5733" s="12" t="s">
        <v>1243</v>
      </c>
      <c r="B5733" s="12" t="s">
        <v>1269</v>
      </c>
      <c r="C5733" s="27">
        <v>2007.0</v>
      </c>
      <c r="D5733" s="27">
        <v>556.6</v>
      </c>
    </row>
    <row r="5734" ht="15.75" customHeight="1">
      <c r="A5734" s="12" t="s">
        <v>1243</v>
      </c>
      <c r="B5734" s="12" t="s">
        <v>1269</v>
      </c>
      <c r="C5734" s="27">
        <v>2009.0</v>
      </c>
      <c r="D5734" s="27">
        <v>383.7</v>
      </c>
    </row>
    <row r="5735" ht="15.75" customHeight="1">
      <c r="A5735" s="12" t="s">
        <v>1243</v>
      </c>
      <c r="B5735" s="12" t="s">
        <v>1269</v>
      </c>
      <c r="C5735" s="27">
        <v>2016.0</v>
      </c>
      <c r="D5735" s="27">
        <v>259.6</v>
      </c>
    </row>
    <row r="5736" ht="15.75" customHeight="1">
      <c r="A5736" s="12" t="s">
        <v>1243</v>
      </c>
      <c r="B5736" s="12" t="s">
        <v>1269</v>
      </c>
      <c r="C5736" s="27">
        <v>2018.0</v>
      </c>
      <c r="D5736" s="27">
        <v>245.9</v>
      </c>
    </row>
    <row r="5737" ht="15.75" customHeight="1">
      <c r="A5737" s="12" t="s">
        <v>1243</v>
      </c>
      <c r="B5737" s="12" t="s">
        <v>1269</v>
      </c>
      <c r="C5737" s="27">
        <v>2020.0</v>
      </c>
      <c r="D5737" s="27">
        <v>1466.4</v>
      </c>
    </row>
    <row r="5738" ht="15.75" customHeight="1">
      <c r="A5738" s="12" t="s">
        <v>1243</v>
      </c>
      <c r="B5738" s="12" t="s">
        <v>1270</v>
      </c>
      <c r="C5738" s="27">
        <v>2005.0</v>
      </c>
      <c r="D5738" s="27">
        <v>34.7</v>
      </c>
    </row>
    <row r="5739" ht="15.75" customHeight="1">
      <c r="A5739" s="12" t="s">
        <v>1243</v>
      </c>
      <c r="B5739" s="12" t="s">
        <v>1270</v>
      </c>
      <c r="C5739" s="27">
        <v>2007.0</v>
      </c>
      <c r="D5739" s="27">
        <v>166.6</v>
      </c>
    </row>
    <row r="5740" ht="15.75" customHeight="1">
      <c r="A5740" s="12" t="s">
        <v>1243</v>
      </c>
      <c r="B5740" s="12" t="s">
        <v>1270</v>
      </c>
      <c r="C5740" s="27">
        <v>2009.0</v>
      </c>
      <c r="D5740" s="27">
        <v>295.6</v>
      </c>
    </row>
    <row r="5741" ht="15.75" customHeight="1">
      <c r="A5741" s="12" t="s">
        <v>1243</v>
      </c>
      <c r="B5741" s="12" t="s">
        <v>1270</v>
      </c>
      <c r="C5741" s="27">
        <v>2016.0</v>
      </c>
      <c r="D5741" s="27">
        <v>275.1</v>
      </c>
    </row>
    <row r="5742" ht="15.75" customHeight="1">
      <c r="A5742" s="12" t="s">
        <v>1243</v>
      </c>
      <c r="B5742" s="12" t="s">
        <v>1270</v>
      </c>
      <c r="C5742" s="27">
        <v>2018.0</v>
      </c>
      <c r="D5742" s="27">
        <v>105.3</v>
      </c>
    </row>
    <row r="5743" ht="15.75" customHeight="1">
      <c r="A5743" s="12" t="s">
        <v>1243</v>
      </c>
      <c r="B5743" s="12" t="s">
        <v>1270</v>
      </c>
      <c r="C5743" s="27">
        <v>2020.0</v>
      </c>
      <c r="D5743" s="27">
        <v>229.9</v>
      </c>
    </row>
    <row r="5744" ht="15.75" customHeight="1">
      <c r="A5744" s="12" t="s">
        <v>1243</v>
      </c>
      <c r="B5744" s="12" t="s">
        <v>1271</v>
      </c>
      <c r="C5744" s="27">
        <v>2005.0</v>
      </c>
      <c r="D5744" s="27">
        <v>6.7</v>
      </c>
    </row>
    <row r="5745" ht="15.75" customHeight="1">
      <c r="A5745" s="12" t="s">
        <v>1243</v>
      </c>
      <c r="B5745" s="12" t="s">
        <v>1271</v>
      </c>
      <c r="C5745" s="27">
        <v>2007.0</v>
      </c>
      <c r="D5745" s="27">
        <v>86.3</v>
      </c>
    </row>
    <row r="5746" ht="15.75" customHeight="1">
      <c r="A5746" s="12" t="s">
        <v>1243</v>
      </c>
      <c r="B5746" s="12" t="s">
        <v>1271</v>
      </c>
      <c r="C5746" s="27">
        <v>2009.0</v>
      </c>
      <c r="D5746" s="27">
        <v>24.2</v>
      </c>
    </row>
    <row r="5747" ht="15.75" customHeight="1">
      <c r="A5747" s="12" t="s">
        <v>1243</v>
      </c>
      <c r="B5747" s="12" t="s">
        <v>1271</v>
      </c>
      <c r="C5747" s="27">
        <v>2016.0</v>
      </c>
      <c r="D5747" s="27">
        <v>143.9</v>
      </c>
    </row>
    <row r="5748" ht="15.75" customHeight="1">
      <c r="A5748" s="12" t="s">
        <v>1243</v>
      </c>
      <c r="B5748" s="12" t="s">
        <v>1271</v>
      </c>
      <c r="C5748" s="27">
        <v>2018.0</v>
      </c>
      <c r="D5748" s="27">
        <v>44.8</v>
      </c>
    </row>
    <row r="5749" ht="15.75" customHeight="1">
      <c r="A5749" s="12" t="s">
        <v>1243</v>
      </c>
      <c r="B5749" s="12" t="s">
        <v>1271</v>
      </c>
      <c r="C5749" s="27">
        <v>2020.0</v>
      </c>
      <c r="D5749" s="27">
        <v>21.7</v>
      </c>
    </row>
    <row r="5750" ht="15.75" customHeight="1">
      <c r="A5750" s="12" t="s">
        <v>1243</v>
      </c>
      <c r="B5750" s="12" t="s">
        <v>1272</v>
      </c>
      <c r="C5750" s="27">
        <v>2005.0</v>
      </c>
      <c r="D5750" s="27">
        <v>77.0</v>
      </c>
    </row>
    <row r="5751" ht="15.75" customHeight="1">
      <c r="A5751" s="12" t="s">
        <v>1243</v>
      </c>
      <c r="B5751" s="12" t="s">
        <v>1272</v>
      </c>
      <c r="C5751" s="27">
        <v>2007.0</v>
      </c>
      <c r="D5751" s="27">
        <v>0.0</v>
      </c>
    </row>
    <row r="5752" ht="15.75" customHeight="1">
      <c r="A5752" s="12" t="s">
        <v>1243</v>
      </c>
      <c r="B5752" s="12" t="s">
        <v>1272</v>
      </c>
      <c r="C5752" s="27">
        <v>2009.0</v>
      </c>
      <c r="D5752" s="27">
        <v>24.4</v>
      </c>
    </row>
    <row r="5753" ht="15.75" customHeight="1">
      <c r="A5753" s="12" t="s">
        <v>1243</v>
      </c>
      <c r="B5753" s="12" t="s">
        <v>1272</v>
      </c>
      <c r="C5753" s="27">
        <v>2016.0</v>
      </c>
      <c r="D5753" s="27">
        <v>8.1</v>
      </c>
    </row>
    <row r="5754" ht="15.75" customHeight="1">
      <c r="A5754" s="12" t="s">
        <v>1243</v>
      </c>
      <c r="B5754" s="12" t="s">
        <v>1272</v>
      </c>
      <c r="C5754" s="27">
        <v>2018.0</v>
      </c>
      <c r="D5754" s="27">
        <v>24.4</v>
      </c>
    </row>
    <row r="5755" ht="15.75" customHeight="1">
      <c r="A5755" s="12" t="s">
        <v>1243</v>
      </c>
      <c r="B5755" s="12" t="s">
        <v>1272</v>
      </c>
      <c r="C5755" s="27">
        <v>2020.0</v>
      </c>
      <c r="D5755" s="27">
        <v>171.3</v>
      </c>
    </row>
    <row r="5756" ht="15.75" customHeight="1">
      <c r="A5756" s="12" t="s">
        <v>1243</v>
      </c>
      <c r="B5756" s="12" t="s">
        <v>1273</v>
      </c>
      <c r="C5756" s="27">
        <v>2005.0</v>
      </c>
      <c r="D5756" s="27">
        <v>190.6</v>
      </c>
    </row>
    <row r="5757" ht="15.75" customHeight="1">
      <c r="A5757" s="12" t="s">
        <v>1243</v>
      </c>
      <c r="B5757" s="12" t="s">
        <v>1273</v>
      </c>
      <c r="C5757" s="27">
        <v>2007.0</v>
      </c>
      <c r="D5757" s="27">
        <v>234.1</v>
      </c>
    </row>
    <row r="5758" ht="15.75" customHeight="1">
      <c r="A5758" s="12" t="s">
        <v>1243</v>
      </c>
      <c r="B5758" s="12" t="s">
        <v>1273</v>
      </c>
      <c r="C5758" s="27">
        <v>2009.0</v>
      </c>
      <c r="D5758" s="27">
        <v>345.4</v>
      </c>
    </row>
    <row r="5759" ht="15.75" customHeight="1">
      <c r="A5759" s="12" t="s">
        <v>1243</v>
      </c>
      <c r="B5759" s="12" t="s">
        <v>1273</v>
      </c>
      <c r="C5759" s="27">
        <v>2016.0</v>
      </c>
      <c r="D5759" s="27">
        <v>764.8</v>
      </c>
    </row>
    <row r="5760" ht="15.75" customHeight="1">
      <c r="A5760" s="12" t="s">
        <v>1243</v>
      </c>
      <c r="B5760" s="12" t="s">
        <v>1273</v>
      </c>
      <c r="C5760" s="27">
        <v>2018.0</v>
      </c>
      <c r="D5760" s="27">
        <v>169.9</v>
      </c>
    </row>
    <row r="5761" ht="15.75" customHeight="1">
      <c r="A5761" s="12" t="s">
        <v>1243</v>
      </c>
      <c r="B5761" s="12" t="s">
        <v>1273</v>
      </c>
      <c r="C5761" s="27">
        <v>2020.0</v>
      </c>
      <c r="D5761" s="27">
        <v>832.4</v>
      </c>
    </row>
    <row r="5762" ht="15.75" customHeight="1">
      <c r="A5762" s="12" t="s">
        <v>1243</v>
      </c>
      <c r="B5762" s="12" t="s">
        <v>1274</v>
      </c>
      <c r="C5762" s="27">
        <v>2005.0</v>
      </c>
      <c r="D5762" s="27">
        <v>0.0</v>
      </c>
    </row>
    <row r="5763" ht="15.75" customHeight="1">
      <c r="A5763" s="12" t="s">
        <v>1243</v>
      </c>
      <c r="B5763" s="12" t="s">
        <v>1274</v>
      </c>
      <c r="C5763" s="27">
        <v>2007.0</v>
      </c>
      <c r="D5763" s="27">
        <v>0.0</v>
      </c>
    </row>
    <row r="5764" ht="15.75" customHeight="1">
      <c r="A5764" s="12" t="s">
        <v>1243</v>
      </c>
      <c r="B5764" s="12" t="s">
        <v>1274</v>
      </c>
      <c r="C5764" s="27">
        <v>2009.0</v>
      </c>
      <c r="D5764" s="27">
        <v>3.8</v>
      </c>
    </row>
    <row r="5765" ht="15.75" customHeight="1">
      <c r="A5765" s="12" t="s">
        <v>1243</v>
      </c>
      <c r="B5765" s="12" t="s">
        <v>1274</v>
      </c>
      <c r="C5765" s="27">
        <v>2016.0</v>
      </c>
      <c r="D5765" s="27">
        <v>0.0</v>
      </c>
    </row>
    <row r="5766" ht="15.75" customHeight="1">
      <c r="A5766" s="12" t="s">
        <v>1243</v>
      </c>
      <c r="B5766" s="12" t="s">
        <v>1274</v>
      </c>
      <c r="C5766" s="27">
        <v>2018.0</v>
      </c>
      <c r="D5766" s="27">
        <v>0.0</v>
      </c>
    </row>
    <row r="5767" ht="15.75" customHeight="1">
      <c r="A5767" s="12" t="s">
        <v>1243</v>
      </c>
      <c r="B5767" s="12" t="s">
        <v>1274</v>
      </c>
      <c r="C5767" s="27">
        <v>2020.0</v>
      </c>
      <c r="D5767" s="27">
        <v>0.0</v>
      </c>
    </row>
    <row r="5768" ht="15.75" customHeight="1">
      <c r="A5768" s="12" t="s">
        <v>1243</v>
      </c>
      <c r="B5768" s="12" t="s">
        <v>1276</v>
      </c>
      <c r="C5768" s="27">
        <v>2005.0</v>
      </c>
      <c r="D5768" s="27">
        <v>9.6</v>
      </c>
    </row>
    <row r="5769" ht="15.75" customHeight="1">
      <c r="A5769" s="12" t="s">
        <v>1243</v>
      </c>
      <c r="B5769" s="12" t="s">
        <v>1276</v>
      </c>
      <c r="C5769" s="27">
        <v>2007.0</v>
      </c>
      <c r="D5769" s="27">
        <v>0.0</v>
      </c>
    </row>
    <row r="5770" ht="15.75" customHeight="1">
      <c r="A5770" s="12" t="s">
        <v>1243</v>
      </c>
      <c r="B5770" s="12" t="s">
        <v>1276</v>
      </c>
      <c r="C5770" s="27">
        <v>2009.0</v>
      </c>
      <c r="D5770" s="27">
        <v>4.9</v>
      </c>
    </row>
    <row r="5771" ht="15.75" customHeight="1">
      <c r="A5771" s="12" t="s">
        <v>1243</v>
      </c>
      <c r="B5771" s="12" t="s">
        <v>1276</v>
      </c>
      <c r="C5771" s="27">
        <v>2016.0</v>
      </c>
      <c r="D5771" s="27">
        <v>0.0</v>
      </c>
    </row>
    <row r="5772" ht="15.75" customHeight="1">
      <c r="A5772" s="12" t="s">
        <v>1243</v>
      </c>
      <c r="B5772" s="12" t="s">
        <v>1276</v>
      </c>
      <c r="C5772" s="27">
        <v>2018.0</v>
      </c>
      <c r="D5772" s="27">
        <v>0.0</v>
      </c>
    </row>
    <row r="5773" ht="15.75" customHeight="1">
      <c r="A5773" s="12" t="s">
        <v>1243</v>
      </c>
      <c r="B5773" s="12" t="s">
        <v>1276</v>
      </c>
      <c r="C5773" s="27">
        <v>2020.0</v>
      </c>
      <c r="D5773" s="27">
        <v>11.5</v>
      </c>
    </row>
    <row r="5774" ht="15.75" customHeight="1">
      <c r="A5774" s="12" t="s">
        <v>1243</v>
      </c>
      <c r="B5774" s="12" t="s">
        <v>1277</v>
      </c>
      <c r="C5774" s="27">
        <v>2005.0</v>
      </c>
      <c r="D5774" s="27">
        <v>11.8</v>
      </c>
    </row>
    <row r="5775" ht="15.75" customHeight="1">
      <c r="A5775" s="12" t="s">
        <v>1243</v>
      </c>
      <c r="B5775" s="12" t="s">
        <v>1277</v>
      </c>
      <c r="C5775" s="27">
        <v>2007.0</v>
      </c>
      <c r="D5775" s="27">
        <v>14.7</v>
      </c>
    </row>
    <row r="5776" ht="15.75" customHeight="1">
      <c r="A5776" s="12" t="s">
        <v>1243</v>
      </c>
      <c r="B5776" s="12" t="s">
        <v>1277</v>
      </c>
      <c r="C5776" s="27">
        <v>2009.0</v>
      </c>
      <c r="D5776" s="27">
        <v>14.7</v>
      </c>
    </row>
    <row r="5777" ht="15.75" customHeight="1">
      <c r="A5777" s="12" t="s">
        <v>1243</v>
      </c>
      <c r="B5777" s="12" t="s">
        <v>1277</v>
      </c>
      <c r="C5777" s="27">
        <v>2016.0</v>
      </c>
      <c r="D5777" s="27">
        <v>64.5</v>
      </c>
    </row>
    <row r="5778" ht="15.75" customHeight="1">
      <c r="A5778" s="12" t="s">
        <v>1243</v>
      </c>
      <c r="B5778" s="12" t="s">
        <v>1277</v>
      </c>
      <c r="C5778" s="27">
        <v>2018.0</v>
      </c>
      <c r="D5778" s="27">
        <v>13.2</v>
      </c>
    </row>
    <row r="5779" ht="15.75" customHeight="1">
      <c r="A5779" s="12" t="s">
        <v>1243</v>
      </c>
      <c r="B5779" s="12" t="s">
        <v>1277</v>
      </c>
      <c r="C5779" s="27">
        <v>2020.0</v>
      </c>
      <c r="D5779" s="27">
        <v>60.8</v>
      </c>
    </row>
    <row r="5780" ht="15.75" customHeight="1">
      <c r="A5780" s="12" t="s">
        <v>1243</v>
      </c>
      <c r="B5780" s="12" t="s">
        <v>1278</v>
      </c>
      <c r="C5780" s="27">
        <v>2005.0</v>
      </c>
      <c r="D5780" s="27">
        <v>21.6</v>
      </c>
    </row>
    <row r="5781" ht="15.75" customHeight="1">
      <c r="A5781" s="12" t="s">
        <v>1243</v>
      </c>
      <c r="B5781" s="12" t="s">
        <v>1278</v>
      </c>
      <c r="C5781" s="27">
        <v>2007.0</v>
      </c>
      <c r="D5781" s="27">
        <v>0.0</v>
      </c>
    </row>
    <row r="5782" ht="15.75" customHeight="1">
      <c r="A5782" s="12" t="s">
        <v>1243</v>
      </c>
      <c r="B5782" s="12" t="s">
        <v>1278</v>
      </c>
      <c r="C5782" s="27">
        <v>2009.0</v>
      </c>
      <c r="D5782" s="27">
        <v>25.7</v>
      </c>
    </row>
    <row r="5783" ht="15.75" customHeight="1">
      <c r="A5783" s="12" t="s">
        <v>1243</v>
      </c>
      <c r="B5783" s="12" t="s">
        <v>1278</v>
      </c>
      <c r="C5783" s="27">
        <v>2016.0</v>
      </c>
      <c r="D5783" s="27">
        <v>109.1</v>
      </c>
    </row>
    <row r="5784" ht="15.75" customHeight="1">
      <c r="A5784" s="12" t="s">
        <v>1243</v>
      </c>
      <c r="B5784" s="12" t="s">
        <v>1278</v>
      </c>
      <c r="C5784" s="27">
        <v>2018.0</v>
      </c>
      <c r="D5784" s="27">
        <v>220.2</v>
      </c>
    </row>
    <row r="5785" ht="15.75" customHeight="1">
      <c r="A5785" s="12" t="s">
        <v>1243</v>
      </c>
      <c r="B5785" s="12" t="s">
        <v>1278</v>
      </c>
      <c r="C5785" s="27">
        <v>2020.0</v>
      </c>
      <c r="D5785" s="27">
        <v>133.3</v>
      </c>
    </row>
    <row r="5786" ht="15.75" customHeight="1">
      <c r="A5786" s="12" t="s">
        <v>1243</v>
      </c>
      <c r="B5786" s="12" t="s">
        <v>1279</v>
      </c>
      <c r="C5786" s="27">
        <v>2005.0</v>
      </c>
      <c r="D5786" s="27">
        <v>0.0</v>
      </c>
    </row>
    <row r="5787" ht="15.75" customHeight="1">
      <c r="A5787" s="12" t="s">
        <v>1243</v>
      </c>
      <c r="B5787" s="12" t="s">
        <v>1279</v>
      </c>
      <c r="C5787" s="27">
        <v>2007.0</v>
      </c>
      <c r="D5787" s="27">
        <v>0.0</v>
      </c>
    </row>
    <row r="5788" ht="15.75" customHeight="1">
      <c r="A5788" s="12" t="s">
        <v>1243</v>
      </c>
      <c r="B5788" s="12" t="s">
        <v>1279</v>
      </c>
      <c r="C5788" s="27">
        <v>2009.0</v>
      </c>
      <c r="D5788" s="27">
        <v>13.9</v>
      </c>
    </row>
    <row r="5789" ht="15.75" customHeight="1">
      <c r="A5789" s="12" t="s">
        <v>1243</v>
      </c>
      <c r="B5789" s="12" t="s">
        <v>1279</v>
      </c>
      <c r="C5789" s="27">
        <v>2016.0</v>
      </c>
      <c r="D5789" s="27">
        <v>82.3</v>
      </c>
    </row>
    <row r="5790" ht="15.75" customHeight="1">
      <c r="A5790" s="12" t="s">
        <v>1243</v>
      </c>
      <c r="B5790" s="12" t="s">
        <v>1279</v>
      </c>
      <c r="C5790" s="27">
        <v>2018.0</v>
      </c>
      <c r="D5790" s="27">
        <v>18.9</v>
      </c>
    </row>
    <row r="5791" ht="15.75" customHeight="1">
      <c r="A5791" s="12" t="s">
        <v>1243</v>
      </c>
      <c r="B5791" s="12" t="s">
        <v>1279</v>
      </c>
      <c r="C5791" s="27">
        <v>2020.0</v>
      </c>
      <c r="D5791" s="27">
        <v>32.2</v>
      </c>
    </row>
    <row r="5792" ht="15.75" customHeight="1">
      <c r="A5792" s="12" t="s">
        <v>1243</v>
      </c>
      <c r="B5792" s="12" t="s">
        <v>1280</v>
      </c>
      <c r="C5792" s="27">
        <v>2005.0</v>
      </c>
      <c r="D5792" s="27">
        <v>9.1</v>
      </c>
    </row>
    <row r="5793" ht="15.75" customHeight="1">
      <c r="A5793" s="12" t="s">
        <v>1243</v>
      </c>
      <c r="B5793" s="12" t="s">
        <v>1280</v>
      </c>
      <c r="C5793" s="27">
        <v>2007.0</v>
      </c>
      <c r="D5793" s="27">
        <v>46.6</v>
      </c>
    </row>
    <row r="5794" ht="15.75" customHeight="1">
      <c r="A5794" s="12" t="s">
        <v>1243</v>
      </c>
      <c r="B5794" s="12" t="s">
        <v>1280</v>
      </c>
      <c r="C5794" s="27">
        <v>2009.0</v>
      </c>
      <c r="D5794" s="27">
        <v>0.0</v>
      </c>
    </row>
    <row r="5795" ht="15.75" customHeight="1">
      <c r="A5795" s="12" t="s">
        <v>1243</v>
      </c>
      <c r="B5795" s="12" t="s">
        <v>1280</v>
      </c>
      <c r="C5795" s="27">
        <v>2016.0</v>
      </c>
      <c r="D5795" s="27">
        <v>92.0</v>
      </c>
    </row>
    <row r="5796" ht="15.75" customHeight="1">
      <c r="A5796" s="12" t="s">
        <v>1243</v>
      </c>
      <c r="B5796" s="12" t="s">
        <v>1280</v>
      </c>
      <c r="C5796" s="27">
        <v>2018.0</v>
      </c>
      <c r="D5796" s="27">
        <v>53.6</v>
      </c>
    </row>
    <row r="5797" ht="15.75" customHeight="1">
      <c r="A5797" s="12" t="s">
        <v>1243</v>
      </c>
      <c r="B5797" s="12" t="s">
        <v>1280</v>
      </c>
      <c r="C5797" s="27">
        <v>2020.0</v>
      </c>
      <c r="D5797" s="27">
        <v>122.9</v>
      </c>
    </row>
    <row r="5798" ht="15.75" customHeight="1">
      <c r="A5798" s="12" t="s">
        <v>1243</v>
      </c>
      <c r="B5798" s="12" t="s">
        <v>1282</v>
      </c>
      <c r="C5798" s="27">
        <v>2005.0</v>
      </c>
      <c r="D5798" s="27">
        <v>542.1</v>
      </c>
    </row>
    <row r="5799" ht="15.75" customHeight="1">
      <c r="A5799" s="12" t="s">
        <v>1243</v>
      </c>
      <c r="B5799" s="12" t="s">
        <v>1282</v>
      </c>
      <c r="C5799" s="27">
        <v>2007.0</v>
      </c>
      <c r="D5799" s="27">
        <v>267.2</v>
      </c>
    </row>
    <row r="5800" ht="15.75" customHeight="1">
      <c r="A5800" s="12" t="s">
        <v>1243</v>
      </c>
      <c r="B5800" s="12" t="s">
        <v>1282</v>
      </c>
      <c r="C5800" s="27">
        <v>2009.0</v>
      </c>
      <c r="D5800" s="27">
        <v>289.4</v>
      </c>
    </row>
    <row r="5801" ht="15.75" customHeight="1">
      <c r="A5801" s="12" t="s">
        <v>1243</v>
      </c>
      <c r="B5801" s="12" t="s">
        <v>1282</v>
      </c>
      <c r="C5801" s="27">
        <v>2016.0</v>
      </c>
      <c r="D5801" s="27">
        <v>189.8</v>
      </c>
    </row>
    <row r="5802" ht="15.75" customHeight="1">
      <c r="A5802" s="12" t="s">
        <v>1243</v>
      </c>
      <c r="B5802" s="12" t="s">
        <v>1282</v>
      </c>
      <c r="C5802" s="27">
        <v>2018.0</v>
      </c>
      <c r="D5802" s="27">
        <v>395.0</v>
      </c>
    </row>
    <row r="5803" ht="15.75" customHeight="1">
      <c r="A5803" s="12" t="s">
        <v>1243</v>
      </c>
      <c r="B5803" s="12" t="s">
        <v>1282</v>
      </c>
      <c r="C5803" s="27">
        <v>2020.0</v>
      </c>
      <c r="D5803" s="27">
        <v>460.0</v>
      </c>
    </row>
    <row r="5804" ht="15.75" customHeight="1">
      <c r="A5804" s="12" t="s">
        <v>1243</v>
      </c>
      <c r="B5804" s="12" t="s">
        <v>1283</v>
      </c>
      <c r="C5804" s="27">
        <v>2005.0</v>
      </c>
      <c r="D5804" s="27">
        <v>617.8</v>
      </c>
    </row>
    <row r="5805" ht="15.75" customHeight="1">
      <c r="A5805" s="12" t="s">
        <v>1243</v>
      </c>
      <c r="B5805" s="12" t="s">
        <v>1283</v>
      </c>
      <c r="C5805" s="27">
        <v>2007.0</v>
      </c>
      <c r="D5805" s="27">
        <v>715.0</v>
      </c>
    </row>
    <row r="5806" ht="15.75" customHeight="1">
      <c r="A5806" s="12" t="s">
        <v>1243</v>
      </c>
      <c r="B5806" s="12" t="s">
        <v>1283</v>
      </c>
      <c r="C5806" s="27">
        <v>2009.0</v>
      </c>
      <c r="D5806" s="27">
        <v>355.4</v>
      </c>
    </row>
    <row r="5807" ht="15.75" customHeight="1">
      <c r="A5807" s="12" t="s">
        <v>1243</v>
      </c>
      <c r="B5807" s="12" t="s">
        <v>1283</v>
      </c>
      <c r="C5807" s="27">
        <v>2016.0</v>
      </c>
      <c r="D5807" s="27">
        <v>475.3</v>
      </c>
    </row>
    <row r="5808" ht="15.75" customHeight="1">
      <c r="A5808" s="12" t="s">
        <v>1243</v>
      </c>
      <c r="B5808" s="12" t="s">
        <v>1283</v>
      </c>
      <c r="C5808" s="27">
        <v>2018.0</v>
      </c>
      <c r="D5808" s="27">
        <v>796.6</v>
      </c>
    </row>
    <row r="5809" ht="15.75" customHeight="1">
      <c r="A5809" s="12" t="s">
        <v>1243</v>
      </c>
      <c r="B5809" s="12" t="s">
        <v>1283</v>
      </c>
      <c r="C5809" s="27">
        <v>2020.0</v>
      </c>
      <c r="D5809" s="27">
        <v>959.1</v>
      </c>
    </row>
    <row r="5810" ht="15.75" customHeight="1">
      <c r="A5810" s="12" t="s">
        <v>1243</v>
      </c>
      <c r="B5810" s="12" t="s">
        <v>1284</v>
      </c>
      <c r="C5810" s="27">
        <v>2005.0</v>
      </c>
      <c r="D5810" s="27">
        <v>127.3</v>
      </c>
    </row>
    <row r="5811" ht="15.75" customHeight="1">
      <c r="A5811" s="12" t="s">
        <v>1243</v>
      </c>
      <c r="B5811" s="12" t="s">
        <v>1284</v>
      </c>
      <c r="C5811" s="27">
        <v>2007.0</v>
      </c>
      <c r="D5811" s="27">
        <v>59.6</v>
      </c>
    </row>
    <row r="5812" ht="15.75" customHeight="1">
      <c r="A5812" s="12" t="s">
        <v>1243</v>
      </c>
      <c r="B5812" s="12" t="s">
        <v>1284</v>
      </c>
      <c r="C5812" s="27">
        <v>2009.0</v>
      </c>
      <c r="D5812" s="27">
        <v>285.8</v>
      </c>
    </row>
    <row r="5813" ht="15.75" customHeight="1">
      <c r="A5813" s="12" t="s">
        <v>1243</v>
      </c>
      <c r="B5813" s="12" t="s">
        <v>1284</v>
      </c>
      <c r="C5813" s="27">
        <v>2016.0</v>
      </c>
      <c r="D5813" s="27">
        <v>30.1</v>
      </c>
    </row>
    <row r="5814" ht="15.75" customHeight="1">
      <c r="A5814" s="12" t="s">
        <v>1243</v>
      </c>
      <c r="B5814" s="12" t="s">
        <v>1284</v>
      </c>
      <c r="C5814" s="27">
        <v>2018.0</v>
      </c>
      <c r="D5814" s="27">
        <v>123.9</v>
      </c>
    </row>
    <row r="5815" ht="15.75" customHeight="1">
      <c r="A5815" s="12" t="s">
        <v>1243</v>
      </c>
      <c r="B5815" s="12" t="s">
        <v>1284</v>
      </c>
      <c r="C5815" s="27">
        <v>2020.0</v>
      </c>
      <c r="D5815" s="27">
        <v>170.4</v>
      </c>
    </row>
    <row r="5816" ht="15.75" customHeight="1">
      <c r="A5816" s="12" t="s">
        <v>1243</v>
      </c>
      <c r="B5816" s="12" t="s">
        <v>1285</v>
      </c>
      <c r="C5816" s="27">
        <v>2005.0</v>
      </c>
      <c r="D5816" s="27">
        <v>0.0</v>
      </c>
    </row>
    <row r="5817" ht="15.75" customHeight="1">
      <c r="A5817" s="12" t="s">
        <v>1243</v>
      </c>
      <c r="B5817" s="12" t="s">
        <v>1285</v>
      </c>
      <c r="C5817" s="27">
        <v>2007.0</v>
      </c>
      <c r="D5817" s="27">
        <v>8.1</v>
      </c>
    </row>
    <row r="5818" ht="15.75" customHeight="1">
      <c r="A5818" s="12" t="s">
        <v>1243</v>
      </c>
      <c r="B5818" s="12" t="s">
        <v>1285</v>
      </c>
      <c r="C5818" s="27">
        <v>2009.0</v>
      </c>
      <c r="D5818" s="27">
        <v>0.0</v>
      </c>
    </row>
    <row r="5819" ht="15.75" customHeight="1">
      <c r="A5819" s="12" t="s">
        <v>1243</v>
      </c>
      <c r="B5819" s="12" t="s">
        <v>1285</v>
      </c>
      <c r="C5819" s="27">
        <v>2016.0</v>
      </c>
      <c r="D5819" s="27">
        <v>0.0</v>
      </c>
    </row>
    <row r="5820" ht="15.75" customHeight="1">
      <c r="A5820" s="12" t="s">
        <v>1243</v>
      </c>
      <c r="B5820" s="12" t="s">
        <v>1285</v>
      </c>
      <c r="C5820" s="27">
        <v>2018.0</v>
      </c>
      <c r="D5820" s="27">
        <v>0.0</v>
      </c>
    </row>
    <row r="5821" ht="15.75" customHeight="1">
      <c r="A5821" s="12" t="s">
        <v>1243</v>
      </c>
      <c r="B5821" s="12" t="s">
        <v>1285</v>
      </c>
      <c r="C5821" s="27">
        <v>2020.0</v>
      </c>
      <c r="D5821" s="27">
        <v>0.0</v>
      </c>
    </row>
    <row r="5822" ht="15.75" customHeight="1">
      <c r="A5822" s="12" t="s">
        <v>1243</v>
      </c>
      <c r="B5822" s="12" t="s">
        <v>1286</v>
      </c>
      <c r="C5822" s="27">
        <v>2005.0</v>
      </c>
      <c r="D5822" s="27">
        <v>12.7</v>
      </c>
    </row>
    <row r="5823" ht="15.75" customHeight="1">
      <c r="A5823" s="12" t="s">
        <v>1243</v>
      </c>
      <c r="B5823" s="12" t="s">
        <v>1286</v>
      </c>
      <c r="C5823" s="27">
        <v>2007.0</v>
      </c>
      <c r="D5823" s="27">
        <v>97.4</v>
      </c>
    </row>
    <row r="5824" ht="15.75" customHeight="1">
      <c r="A5824" s="12" t="s">
        <v>1243</v>
      </c>
      <c r="B5824" s="12" t="s">
        <v>1286</v>
      </c>
      <c r="C5824" s="27">
        <v>2009.0</v>
      </c>
      <c r="D5824" s="27">
        <v>235.9</v>
      </c>
    </row>
    <row r="5825" ht="15.75" customHeight="1">
      <c r="A5825" s="12" t="s">
        <v>1243</v>
      </c>
      <c r="B5825" s="12" t="s">
        <v>1286</v>
      </c>
      <c r="C5825" s="27">
        <v>2016.0</v>
      </c>
      <c r="D5825" s="27">
        <v>34.5</v>
      </c>
    </row>
    <row r="5826" ht="15.75" customHeight="1">
      <c r="A5826" s="12" t="s">
        <v>1243</v>
      </c>
      <c r="B5826" s="12" t="s">
        <v>1286</v>
      </c>
      <c r="C5826" s="27">
        <v>2018.0</v>
      </c>
      <c r="D5826" s="27">
        <v>21.3</v>
      </c>
    </row>
    <row r="5827" ht="15.75" customHeight="1">
      <c r="A5827" s="12" t="s">
        <v>1243</v>
      </c>
      <c r="B5827" s="12" t="s">
        <v>1286</v>
      </c>
      <c r="C5827" s="27">
        <v>2020.0</v>
      </c>
      <c r="D5827" s="27">
        <v>4.1</v>
      </c>
    </row>
    <row r="5828" ht="15.75" customHeight="1">
      <c r="A5828" s="12" t="s">
        <v>1243</v>
      </c>
      <c r="B5828" s="12" t="s">
        <v>1287</v>
      </c>
      <c r="C5828" s="27">
        <v>2005.0</v>
      </c>
      <c r="D5828" s="27">
        <v>6.4</v>
      </c>
    </row>
    <row r="5829" ht="15.75" customHeight="1">
      <c r="A5829" s="12" t="s">
        <v>1243</v>
      </c>
      <c r="B5829" s="12" t="s">
        <v>1287</v>
      </c>
      <c r="C5829" s="27">
        <v>2007.0</v>
      </c>
      <c r="D5829" s="27">
        <v>12.2</v>
      </c>
    </row>
    <row r="5830" ht="15.75" customHeight="1">
      <c r="A5830" s="12" t="s">
        <v>1243</v>
      </c>
      <c r="B5830" s="12" t="s">
        <v>1287</v>
      </c>
      <c r="C5830" s="27">
        <v>2009.0</v>
      </c>
      <c r="D5830" s="27">
        <v>9.4</v>
      </c>
    </row>
    <row r="5831" ht="15.75" customHeight="1">
      <c r="A5831" s="12" t="s">
        <v>1243</v>
      </c>
      <c r="B5831" s="12" t="s">
        <v>1287</v>
      </c>
      <c r="C5831" s="27">
        <v>2016.0</v>
      </c>
      <c r="D5831" s="27">
        <v>0.0</v>
      </c>
    </row>
    <row r="5832" ht="15.75" customHeight="1">
      <c r="A5832" s="12" t="s">
        <v>1243</v>
      </c>
      <c r="B5832" s="12" t="s">
        <v>1287</v>
      </c>
      <c r="C5832" s="27">
        <v>2018.0</v>
      </c>
      <c r="D5832" s="27">
        <v>0.0</v>
      </c>
    </row>
    <row r="5833" ht="15.75" customHeight="1">
      <c r="A5833" s="12" t="s">
        <v>1243</v>
      </c>
      <c r="B5833" s="12" t="s">
        <v>1287</v>
      </c>
      <c r="C5833" s="27">
        <v>2020.0</v>
      </c>
      <c r="D5833" s="27">
        <v>60.8</v>
      </c>
    </row>
    <row r="5834" ht="15.75" customHeight="1">
      <c r="A5834" s="12" t="s">
        <v>1243</v>
      </c>
      <c r="B5834" s="12" t="s">
        <v>1288</v>
      </c>
      <c r="C5834" s="27">
        <v>2005.0</v>
      </c>
      <c r="D5834" s="27">
        <v>102.7</v>
      </c>
    </row>
    <row r="5835" ht="15.75" customHeight="1">
      <c r="A5835" s="12" t="s">
        <v>1243</v>
      </c>
      <c r="B5835" s="12" t="s">
        <v>1288</v>
      </c>
      <c r="C5835" s="27">
        <v>2007.0</v>
      </c>
      <c r="D5835" s="27">
        <v>105.6</v>
      </c>
    </row>
    <row r="5836" ht="15.75" customHeight="1">
      <c r="A5836" s="12" t="s">
        <v>1243</v>
      </c>
      <c r="B5836" s="12" t="s">
        <v>1288</v>
      </c>
      <c r="C5836" s="27">
        <v>2009.0</v>
      </c>
      <c r="D5836" s="27">
        <v>22.8</v>
      </c>
    </row>
    <row r="5837" ht="15.75" customHeight="1">
      <c r="A5837" s="12" t="s">
        <v>1243</v>
      </c>
      <c r="B5837" s="12" t="s">
        <v>1288</v>
      </c>
      <c r="C5837" s="27">
        <v>2016.0</v>
      </c>
      <c r="D5837" s="27">
        <v>11.7</v>
      </c>
    </row>
    <row r="5838" ht="15.75" customHeight="1">
      <c r="A5838" s="12" t="s">
        <v>1243</v>
      </c>
      <c r="B5838" s="12" t="s">
        <v>1288</v>
      </c>
      <c r="C5838" s="27">
        <v>2018.0</v>
      </c>
      <c r="D5838" s="27">
        <v>26.7</v>
      </c>
    </row>
    <row r="5839" ht="15.75" customHeight="1">
      <c r="A5839" s="12" t="s">
        <v>1243</v>
      </c>
      <c r="B5839" s="12" t="s">
        <v>1288</v>
      </c>
      <c r="C5839" s="27">
        <v>2020.0</v>
      </c>
      <c r="D5839" s="27">
        <v>91.3</v>
      </c>
    </row>
    <row r="5840" ht="15.75" customHeight="1">
      <c r="A5840" s="12" t="s">
        <v>1243</v>
      </c>
      <c r="B5840" s="12" t="s">
        <v>1289</v>
      </c>
      <c r="C5840" s="27">
        <v>2005.0</v>
      </c>
      <c r="D5840" s="27">
        <v>24.0</v>
      </c>
    </row>
    <row r="5841" ht="15.75" customHeight="1">
      <c r="A5841" s="12" t="s">
        <v>1243</v>
      </c>
      <c r="B5841" s="12" t="s">
        <v>1289</v>
      </c>
      <c r="C5841" s="27">
        <v>2007.0</v>
      </c>
      <c r="D5841" s="27">
        <v>50.4</v>
      </c>
    </row>
    <row r="5842" ht="15.75" customHeight="1">
      <c r="A5842" s="12" t="s">
        <v>1243</v>
      </c>
      <c r="B5842" s="12" t="s">
        <v>1289</v>
      </c>
      <c r="C5842" s="27">
        <v>2009.0</v>
      </c>
      <c r="D5842" s="27">
        <v>118.0</v>
      </c>
    </row>
    <row r="5843" ht="15.75" customHeight="1">
      <c r="A5843" s="12" t="s">
        <v>1243</v>
      </c>
      <c r="B5843" s="12" t="s">
        <v>1289</v>
      </c>
      <c r="C5843" s="27">
        <v>2016.0</v>
      </c>
      <c r="D5843" s="27">
        <v>0.0</v>
      </c>
    </row>
    <row r="5844" ht="15.75" customHeight="1">
      <c r="A5844" s="12" t="s">
        <v>1243</v>
      </c>
      <c r="B5844" s="12" t="s">
        <v>1289</v>
      </c>
      <c r="C5844" s="27">
        <v>2018.0</v>
      </c>
      <c r="D5844" s="27">
        <v>108.7</v>
      </c>
    </row>
    <row r="5845" ht="15.75" customHeight="1">
      <c r="A5845" s="12" t="s">
        <v>1243</v>
      </c>
      <c r="B5845" s="12" t="s">
        <v>1289</v>
      </c>
      <c r="C5845" s="27">
        <v>2020.0</v>
      </c>
      <c r="D5845" s="27">
        <v>30.5</v>
      </c>
    </row>
    <row r="5846" ht="15.75" customHeight="1">
      <c r="A5846" s="12" t="s">
        <v>1243</v>
      </c>
      <c r="B5846" s="12" t="s">
        <v>1290</v>
      </c>
      <c r="C5846" s="27">
        <v>2005.0</v>
      </c>
      <c r="D5846" s="27">
        <v>0.0</v>
      </c>
    </row>
    <row r="5847" ht="15.75" customHeight="1">
      <c r="A5847" s="12" t="s">
        <v>1243</v>
      </c>
      <c r="B5847" s="12" t="s">
        <v>1290</v>
      </c>
      <c r="C5847" s="27">
        <v>2007.0</v>
      </c>
      <c r="D5847" s="27">
        <v>0.0</v>
      </c>
    </row>
    <row r="5848" ht="15.75" customHeight="1">
      <c r="A5848" s="12" t="s">
        <v>1243</v>
      </c>
      <c r="B5848" s="12" t="s">
        <v>1290</v>
      </c>
      <c r="C5848" s="27">
        <v>2009.0</v>
      </c>
      <c r="D5848" s="27">
        <v>1.2</v>
      </c>
    </row>
    <row r="5849" ht="15.75" customHeight="1">
      <c r="A5849" s="12" t="s">
        <v>1243</v>
      </c>
      <c r="B5849" s="12" t="s">
        <v>1290</v>
      </c>
      <c r="C5849" s="27">
        <v>2016.0</v>
      </c>
      <c r="D5849" s="27">
        <v>0.0</v>
      </c>
    </row>
    <row r="5850" ht="15.75" customHeight="1">
      <c r="A5850" s="12" t="s">
        <v>1243</v>
      </c>
      <c r="B5850" s="12" t="s">
        <v>1290</v>
      </c>
      <c r="C5850" s="27">
        <v>2018.0</v>
      </c>
      <c r="D5850" s="27">
        <v>0.0</v>
      </c>
    </row>
    <row r="5851" ht="15.75" customHeight="1">
      <c r="A5851" s="12" t="s">
        <v>1243</v>
      </c>
      <c r="B5851" s="12" t="s">
        <v>1290</v>
      </c>
      <c r="C5851" s="27">
        <v>2020.0</v>
      </c>
      <c r="D5851" s="27">
        <v>0.0</v>
      </c>
    </row>
    <row r="5852" ht="15.75" customHeight="1">
      <c r="A5852" s="12" t="s">
        <v>1243</v>
      </c>
      <c r="B5852" s="12" t="s">
        <v>1291</v>
      </c>
      <c r="C5852" s="27">
        <v>2005.0</v>
      </c>
      <c r="D5852" s="27">
        <v>10.0</v>
      </c>
    </row>
    <row r="5853" ht="15.75" customHeight="1">
      <c r="A5853" s="12" t="s">
        <v>1243</v>
      </c>
      <c r="B5853" s="12" t="s">
        <v>1291</v>
      </c>
      <c r="C5853" s="27">
        <v>2007.0</v>
      </c>
      <c r="D5853" s="27">
        <v>0.0</v>
      </c>
    </row>
    <row r="5854" ht="15.75" customHeight="1">
      <c r="A5854" s="12" t="s">
        <v>1243</v>
      </c>
      <c r="B5854" s="12" t="s">
        <v>1291</v>
      </c>
      <c r="C5854" s="27">
        <v>2009.0</v>
      </c>
      <c r="D5854" s="27">
        <v>0.0</v>
      </c>
    </row>
    <row r="5855" ht="15.75" customHeight="1">
      <c r="A5855" s="12" t="s">
        <v>1243</v>
      </c>
      <c r="B5855" s="12" t="s">
        <v>1291</v>
      </c>
      <c r="C5855" s="27">
        <v>2016.0</v>
      </c>
      <c r="D5855" s="27">
        <v>0.0</v>
      </c>
    </row>
    <row r="5856" ht="15.75" customHeight="1">
      <c r="A5856" s="12" t="s">
        <v>1243</v>
      </c>
      <c r="B5856" s="12" t="s">
        <v>1291</v>
      </c>
      <c r="C5856" s="27">
        <v>2018.0</v>
      </c>
      <c r="D5856" s="27">
        <v>0.0</v>
      </c>
    </row>
    <row r="5857" ht="15.75" customHeight="1">
      <c r="A5857" s="12" t="s">
        <v>1243</v>
      </c>
      <c r="B5857" s="12" t="s">
        <v>1291</v>
      </c>
      <c r="C5857" s="27">
        <v>2020.0</v>
      </c>
      <c r="D5857" s="27">
        <v>7.7</v>
      </c>
    </row>
    <row r="5858" ht="15.75" customHeight="1">
      <c r="A5858" s="12" t="s">
        <v>1243</v>
      </c>
      <c r="B5858" s="12" t="s">
        <v>1292</v>
      </c>
      <c r="C5858" s="27">
        <v>2005.0</v>
      </c>
      <c r="D5858" s="27">
        <v>0.0</v>
      </c>
    </row>
    <row r="5859" ht="15.75" customHeight="1">
      <c r="A5859" s="12" t="s">
        <v>1243</v>
      </c>
      <c r="B5859" s="12" t="s">
        <v>1292</v>
      </c>
      <c r="C5859" s="27">
        <v>2007.0</v>
      </c>
      <c r="D5859" s="27">
        <v>0.0</v>
      </c>
    </row>
    <row r="5860" ht="15.75" customHeight="1">
      <c r="A5860" s="12" t="s">
        <v>1243</v>
      </c>
      <c r="B5860" s="12" t="s">
        <v>1292</v>
      </c>
      <c r="C5860" s="27">
        <v>2009.0</v>
      </c>
      <c r="D5860" s="27">
        <v>0.0</v>
      </c>
    </row>
    <row r="5861" ht="15.75" customHeight="1">
      <c r="A5861" s="12" t="s">
        <v>1243</v>
      </c>
      <c r="B5861" s="12" t="s">
        <v>1292</v>
      </c>
      <c r="C5861" s="27">
        <v>2016.0</v>
      </c>
      <c r="D5861" s="27">
        <v>0.0</v>
      </c>
    </row>
    <row r="5862" ht="15.75" customHeight="1">
      <c r="A5862" s="12" t="s">
        <v>1243</v>
      </c>
      <c r="B5862" s="12" t="s">
        <v>1292</v>
      </c>
      <c r="C5862" s="27">
        <v>2018.0</v>
      </c>
      <c r="D5862" s="27">
        <v>11.8</v>
      </c>
    </row>
    <row r="5863" ht="15.75" customHeight="1">
      <c r="A5863" s="12" t="s">
        <v>1243</v>
      </c>
      <c r="B5863" s="12" t="s">
        <v>1292</v>
      </c>
      <c r="C5863" s="27">
        <v>2020.0</v>
      </c>
      <c r="D5863" s="27">
        <v>5.5</v>
      </c>
    </row>
    <row r="5864" ht="15.75" customHeight="1">
      <c r="A5864" s="12" t="s">
        <v>1243</v>
      </c>
      <c r="B5864" s="12" t="s">
        <v>1293</v>
      </c>
      <c r="C5864" s="27">
        <v>2005.0</v>
      </c>
      <c r="D5864" s="27">
        <v>11.4</v>
      </c>
    </row>
    <row r="5865" ht="15.75" customHeight="1">
      <c r="A5865" s="12" t="s">
        <v>1243</v>
      </c>
      <c r="B5865" s="12" t="s">
        <v>1293</v>
      </c>
      <c r="C5865" s="27">
        <v>2007.0</v>
      </c>
      <c r="D5865" s="27">
        <v>0.0</v>
      </c>
    </row>
    <row r="5866" ht="15.75" customHeight="1">
      <c r="A5866" s="12" t="s">
        <v>1243</v>
      </c>
      <c r="B5866" s="12" t="s">
        <v>1293</v>
      </c>
      <c r="C5866" s="27">
        <v>2009.0</v>
      </c>
      <c r="D5866" s="27">
        <v>6.1</v>
      </c>
    </row>
    <row r="5867" ht="15.75" customHeight="1">
      <c r="A5867" s="12" t="s">
        <v>1243</v>
      </c>
      <c r="B5867" s="12" t="s">
        <v>1293</v>
      </c>
      <c r="C5867" s="27">
        <v>2016.0</v>
      </c>
      <c r="D5867" s="27">
        <v>46.9</v>
      </c>
    </row>
    <row r="5868" ht="15.75" customHeight="1">
      <c r="A5868" s="12" t="s">
        <v>1243</v>
      </c>
      <c r="B5868" s="12" t="s">
        <v>1293</v>
      </c>
      <c r="C5868" s="27">
        <v>2018.0</v>
      </c>
      <c r="D5868" s="27">
        <v>44.4</v>
      </c>
    </row>
    <row r="5869" ht="15.75" customHeight="1">
      <c r="A5869" s="12" t="s">
        <v>1243</v>
      </c>
      <c r="B5869" s="12" t="s">
        <v>1293</v>
      </c>
      <c r="C5869" s="27">
        <v>2020.0</v>
      </c>
      <c r="D5869" s="27">
        <v>238.2</v>
      </c>
    </row>
    <row r="5870" ht="15.75" customHeight="1">
      <c r="A5870" s="12" t="s">
        <v>1243</v>
      </c>
      <c r="B5870" s="12" t="s">
        <v>1294</v>
      </c>
      <c r="C5870" s="27">
        <v>2005.0</v>
      </c>
      <c r="D5870" s="27">
        <v>14.3</v>
      </c>
    </row>
    <row r="5871" ht="15.75" customHeight="1">
      <c r="A5871" s="12" t="s">
        <v>1243</v>
      </c>
      <c r="B5871" s="12" t="s">
        <v>1294</v>
      </c>
      <c r="C5871" s="27">
        <v>2007.0</v>
      </c>
      <c r="D5871" s="27">
        <v>9.5</v>
      </c>
    </row>
    <row r="5872" ht="15.75" customHeight="1">
      <c r="A5872" s="12" t="s">
        <v>1243</v>
      </c>
      <c r="B5872" s="12" t="s">
        <v>1294</v>
      </c>
      <c r="C5872" s="27">
        <v>2009.0</v>
      </c>
      <c r="D5872" s="27">
        <v>6.9</v>
      </c>
    </row>
    <row r="5873" ht="15.75" customHeight="1">
      <c r="A5873" s="12" t="s">
        <v>1243</v>
      </c>
      <c r="B5873" s="12" t="s">
        <v>1294</v>
      </c>
      <c r="C5873" s="27">
        <v>2016.0</v>
      </c>
      <c r="D5873" s="27">
        <v>37.7</v>
      </c>
    </row>
    <row r="5874" ht="15.75" customHeight="1">
      <c r="A5874" s="12" t="s">
        <v>1243</v>
      </c>
      <c r="B5874" s="12" t="s">
        <v>1294</v>
      </c>
      <c r="C5874" s="27">
        <v>2018.0</v>
      </c>
      <c r="D5874" s="27">
        <v>24.3</v>
      </c>
    </row>
    <row r="5875" ht="15.75" customHeight="1">
      <c r="A5875" s="12" t="s">
        <v>1243</v>
      </c>
      <c r="B5875" s="12" t="s">
        <v>1294</v>
      </c>
      <c r="C5875" s="27">
        <v>2020.0</v>
      </c>
      <c r="D5875" s="27">
        <v>38.7</v>
      </c>
    </row>
    <row r="5876" ht="15.75" customHeight="1">
      <c r="A5876" s="12" t="s">
        <v>1243</v>
      </c>
      <c r="B5876" s="12" t="s">
        <v>1296</v>
      </c>
      <c r="C5876" s="27">
        <v>2005.0</v>
      </c>
      <c r="D5876" s="27">
        <v>214.3</v>
      </c>
    </row>
    <row r="5877" ht="15.75" customHeight="1">
      <c r="A5877" s="12" t="s">
        <v>1243</v>
      </c>
      <c r="B5877" s="12" t="s">
        <v>1296</v>
      </c>
      <c r="C5877" s="27">
        <v>2007.0</v>
      </c>
      <c r="D5877" s="27">
        <v>1117.3</v>
      </c>
    </row>
    <row r="5878" ht="15.75" customHeight="1">
      <c r="A5878" s="12" t="s">
        <v>1243</v>
      </c>
      <c r="B5878" s="12" t="s">
        <v>1296</v>
      </c>
      <c r="C5878" s="27">
        <v>2009.0</v>
      </c>
      <c r="D5878" s="27">
        <v>542.0</v>
      </c>
    </row>
    <row r="5879" ht="15.75" customHeight="1">
      <c r="A5879" s="12" t="s">
        <v>1243</v>
      </c>
      <c r="B5879" s="12" t="s">
        <v>1296</v>
      </c>
      <c r="C5879" s="27">
        <v>2016.0</v>
      </c>
      <c r="D5879" s="27">
        <v>577.7</v>
      </c>
    </row>
    <row r="5880" ht="15.75" customHeight="1">
      <c r="A5880" s="12" t="s">
        <v>1243</v>
      </c>
      <c r="B5880" s="12" t="s">
        <v>1296</v>
      </c>
      <c r="C5880" s="27">
        <v>2018.0</v>
      </c>
      <c r="D5880" s="27">
        <v>1171.9</v>
      </c>
    </row>
    <row r="5881" ht="15.75" customHeight="1">
      <c r="A5881" s="12" t="s">
        <v>1243</v>
      </c>
      <c r="B5881" s="12" t="s">
        <v>1296</v>
      </c>
      <c r="C5881" s="27">
        <v>2020.0</v>
      </c>
      <c r="D5881" s="27">
        <v>1224.5</v>
      </c>
    </row>
    <row r="5882" ht="15.75" customHeight="1">
      <c r="A5882" s="12" t="s">
        <v>1243</v>
      </c>
      <c r="B5882" s="12" t="s">
        <v>1297</v>
      </c>
      <c r="C5882" s="27">
        <v>2005.0</v>
      </c>
      <c r="D5882" s="27">
        <v>250.3</v>
      </c>
    </row>
    <row r="5883" ht="15.75" customHeight="1">
      <c r="A5883" s="12" t="s">
        <v>1243</v>
      </c>
      <c r="B5883" s="12" t="s">
        <v>1297</v>
      </c>
      <c r="C5883" s="27">
        <v>2007.0</v>
      </c>
      <c r="D5883" s="27">
        <v>593.6</v>
      </c>
    </row>
    <row r="5884" ht="15.75" customHeight="1">
      <c r="A5884" s="12" t="s">
        <v>1243</v>
      </c>
      <c r="B5884" s="12" t="s">
        <v>1297</v>
      </c>
      <c r="C5884" s="27">
        <v>2009.0</v>
      </c>
      <c r="D5884" s="27">
        <v>635.3</v>
      </c>
    </row>
    <row r="5885" ht="15.75" customHeight="1">
      <c r="A5885" s="12" t="s">
        <v>1243</v>
      </c>
      <c r="B5885" s="12" t="s">
        <v>1297</v>
      </c>
      <c r="C5885" s="27">
        <v>2016.0</v>
      </c>
      <c r="D5885" s="27">
        <v>866.4</v>
      </c>
    </row>
    <row r="5886" ht="15.75" customHeight="1">
      <c r="A5886" s="12" t="s">
        <v>1243</v>
      </c>
      <c r="B5886" s="12" t="s">
        <v>1297</v>
      </c>
      <c r="C5886" s="27">
        <v>2018.0</v>
      </c>
      <c r="D5886" s="27">
        <v>1314.7</v>
      </c>
    </row>
    <row r="5887" ht="15.75" customHeight="1">
      <c r="A5887" s="12" t="s">
        <v>1243</v>
      </c>
      <c r="B5887" s="12" t="s">
        <v>1297</v>
      </c>
      <c r="C5887" s="27">
        <v>2020.0</v>
      </c>
      <c r="D5887" s="27">
        <v>1903.2</v>
      </c>
    </row>
    <row r="5888" ht="15.75" customHeight="1">
      <c r="A5888" s="12" t="s">
        <v>1243</v>
      </c>
      <c r="B5888" s="12" t="s">
        <v>1298</v>
      </c>
      <c r="C5888" s="27">
        <v>2005.0</v>
      </c>
      <c r="D5888" s="27">
        <v>41.7</v>
      </c>
    </row>
    <row r="5889" ht="15.75" customHeight="1">
      <c r="A5889" s="12" t="s">
        <v>1243</v>
      </c>
      <c r="B5889" s="12" t="s">
        <v>1298</v>
      </c>
      <c r="C5889" s="27">
        <v>2007.0</v>
      </c>
      <c r="D5889" s="27">
        <v>55.0</v>
      </c>
    </row>
    <row r="5890" ht="15.75" customHeight="1">
      <c r="A5890" s="12" t="s">
        <v>1243</v>
      </c>
      <c r="B5890" s="12" t="s">
        <v>1298</v>
      </c>
      <c r="C5890" s="27">
        <v>2009.0</v>
      </c>
      <c r="D5890" s="27">
        <v>23.2</v>
      </c>
    </row>
    <row r="5891" ht="15.75" customHeight="1">
      <c r="A5891" s="12" t="s">
        <v>1243</v>
      </c>
      <c r="B5891" s="12" t="s">
        <v>1298</v>
      </c>
      <c r="C5891" s="27">
        <v>2016.0</v>
      </c>
      <c r="D5891" s="27">
        <v>0.0</v>
      </c>
    </row>
    <row r="5892" ht="15.75" customHeight="1">
      <c r="A5892" s="12" t="s">
        <v>1243</v>
      </c>
      <c r="B5892" s="12" t="s">
        <v>1298</v>
      </c>
      <c r="C5892" s="27">
        <v>2018.0</v>
      </c>
      <c r="D5892" s="27">
        <v>100.9</v>
      </c>
    </row>
    <row r="5893" ht="15.75" customHeight="1">
      <c r="A5893" s="12" t="s">
        <v>1243</v>
      </c>
      <c r="B5893" s="12" t="s">
        <v>1298</v>
      </c>
      <c r="C5893" s="27">
        <v>2020.0</v>
      </c>
      <c r="D5893" s="27">
        <v>72.6</v>
      </c>
    </row>
    <row r="5894" ht="15.75" customHeight="1">
      <c r="A5894" s="12" t="s">
        <v>1243</v>
      </c>
      <c r="B5894" s="12" t="s">
        <v>1299</v>
      </c>
      <c r="C5894" s="27">
        <v>2005.0</v>
      </c>
      <c r="D5894" s="27">
        <v>0.8</v>
      </c>
    </row>
    <row r="5895" ht="15.75" customHeight="1">
      <c r="A5895" s="12" t="s">
        <v>1243</v>
      </c>
      <c r="B5895" s="12" t="s">
        <v>1299</v>
      </c>
      <c r="C5895" s="27">
        <v>2007.0</v>
      </c>
      <c r="D5895" s="27">
        <v>176.7</v>
      </c>
    </row>
    <row r="5896" ht="15.75" customHeight="1">
      <c r="A5896" s="12" t="s">
        <v>1243</v>
      </c>
      <c r="B5896" s="12" t="s">
        <v>1299</v>
      </c>
      <c r="C5896" s="27">
        <v>2009.0</v>
      </c>
      <c r="D5896" s="27">
        <v>85.1</v>
      </c>
    </row>
    <row r="5897" ht="15.75" customHeight="1">
      <c r="A5897" s="12" t="s">
        <v>1243</v>
      </c>
      <c r="B5897" s="12" t="s">
        <v>1299</v>
      </c>
      <c r="C5897" s="27">
        <v>2016.0</v>
      </c>
      <c r="D5897" s="27">
        <v>48.3</v>
      </c>
    </row>
    <row r="5898" ht="15.75" customHeight="1">
      <c r="A5898" s="12" t="s">
        <v>1243</v>
      </c>
      <c r="B5898" s="12" t="s">
        <v>1299</v>
      </c>
      <c r="C5898" s="27">
        <v>2018.0</v>
      </c>
      <c r="D5898" s="27">
        <v>0.0</v>
      </c>
    </row>
    <row r="5899" ht="15.75" customHeight="1">
      <c r="A5899" s="12" t="s">
        <v>1243</v>
      </c>
      <c r="B5899" s="12" t="s">
        <v>1299</v>
      </c>
      <c r="C5899" s="27">
        <v>2020.0</v>
      </c>
      <c r="D5899" s="27">
        <v>21.3</v>
      </c>
    </row>
    <row r="5900" ht="15.75" customHeight="1">
      <c r="A5900" s="12" t="s">
        <v>1243</v>
      </c>
      <c r="B5900" s="12" t="s">
        <v>1300</v>
      </c>
      <c r="C5900" s="27">
        <v>2005.0</v>
      </c>
      <c r="D5900" s="27">
        <v>7.1</v>
      </c>
    </row>
    <row r="5901" ht="15.75" customHeight="1">
      <c r="A5901" s="12" t="s">
        <v>1243</v>
      </c>
      <c r="B5901" s="12" t="s">
        <v>1300</v>
      </c>
      <c r="C5901" s="27">
        <v>2007.0</v>
      </c>
      <c r="D5901" s="27">
        <v>0.0</v>
      </c>
    </row>
    <row r="5902" ht="15.75" customHeight="1">
      <c r="A5902" s="12" t="s">
        <v>1243</v>
      </c>
      <c r="B5902" s="12" t="s">
        <v>1300</v>
      </c>
      <c r="C5902" s="27">
        <v>2009.0</v>
      </c>
      <c r="D5902" s="27">
        <v>20.0</v>
      </c>
    </row>
    <row r="5903" ht="15.75" customHeight="1">
      <c r="A5903" s="12" t="s">
        <v>1243</v>
      </c>
      <c r="B5903" s="12" t="s">
        <v>1300</v>
      </c>
      <c r="C5903" s="27">
        <v>2016.0</v>
      </c>
      <c r="D5903" s="27">
        <v>0.0</v>
      </c>
    </row>
    <row r="5904" ht="15.75" customHeight="1">
      <c r="A5904" s="12" t="s">
        <v>1243</v>
      </c>
      <c r="B5904" s="12" t="s">
        <v>1300</v>
      </c>
      <c r="C5904" s="27">
        <v>2018.0</v>
      </c>
      <c r="D5904" s="27">
        <v>0.0</v>
      </c>
    </row>
    <row r="5905" ht="15.75" customHeight="1">
      <c r="A5905" s="12" t="s">
        <v>1243</v>
      </c>
      <c r="B5905" s="12" t="s">
        <v>1300</v>
      </c>
      <c r="C5905" s="27">
        <v>2020.0</v>
      </c>
      <c r="D5905" s="27">
        <v>0.0</v>
      </c>
    </row>
    <row r="5906" ht="15.75" customHeight="1">
      <c r="A5906" s="12" t="s">
        <v>1243</v>
      </c>
      <c r="B5906" s="12" t="s">
        <v>1301</v>
      </c>
      <c r="C5906" s="27">
        <v>2005.0</v>
      </c>
      <c r="D5906" s="27">
        <v>0.0</v>
      </c>
    </row>
    <row r="5907" ht="15.75" customHeight="1">
      <c r="A5907" s="12" t="s">
        <v>1243</v>
      </c>
      <c r="B5907" s="12" t="s">
        <v>1301</v>
      </c>
      <c r="C5907" s="27">
        <v>2007.0</v>
      </c>
      <c r="D5907" s="27">
        <v>0.0</v>
      </c>
    </row>
    <row r="5908" ht="15.75" customHeight="1">
      <c r="A5908" s="12" t="s">
        <v>1243</v>
      </c>
      <c r="B5908" s="12" t="s">
        <v>1301</v>
      </c>
      <c r="C5908" s="27">
        <v>2009.0</v>
      </c>
      <c r="D5908" s="27">
        <v>6.2</v>
      </c>
    </row>
    <row r="5909" ht="15.75" customHeight="1">
      <c r="A5909" s="12" t="s">
        <v>1243</v>
      </c>
      <c r="B5909" s="12" t="s">
        <v>1301</v>
      </c>
      <c r="C5909" s="27">
        <v>2016.0</v>
      </c>
      <c r="D5909" s="27">
        <v>44.1</v>
      </c>
    </row>
    <row r="5910" ht="15.75" customHeight="1">
      <c r="A5910" s="12" t="s">
        <v>1243</v>
      </c>
      <c r="B5910" s="12" t="s">
        <v>1301</v>
      </c>
      <c r="C5910" s="27">
        <v>2018.0</v>
      </c>
      <c r="D5910" s="27">
        <v>0.0</v>
      </c>
    </row>
    <row r="5911" ht="15.75" customHeight="1">
      <c r="A5911" s="12" t="s">
        <v>1243</v>
      </c>
      <c r="B5911" s="12" t="s">
        <v>1301</v>
      </c>
      <c r="C5911" s="27">
        <v>2020.0</v>
      </c>
      <c r="D5911" s="27">
        <v>14.7</v>
      </c>
    </row>
    <row r="5912" ht="15.75" customHeight="1">
      <c r="A5912" s="12" t="s">
        <v>1243</v>
      </c>
      <c r="B5912" s="12" t="s">
        <v>1302</v>
      </c>
      <c r="C5912" s="27">
        <v>2005.0</v>
      </c>
      <c r="D5912" s="27">
        <v>12.6</v>
      </c>
    </row>
    <row r="5913" ht="15.75" customHeight="1">
      <c r="A5913" s="12" t="s">
        <v>1243</v>
      </c>
      <c r="B5913" s="12" t="s">
        <v>1302</v>
      </c>
      <c r="C5913" s="27">
        <v>2007.0</v>
      </c>
      <c r="D5913" s="27">
        <v>53.8</v>
      </c>
    </row>
    <row r="5914" ht="15.75" customHeight="1">
      <c r="A5914" s="12" t="s">
        <v>1243</v>
      </c>
      <c r="B5914" s="12" t="s">
        <v>1302</v>
      </c>
      <c r="C5914" s="27">
        <v>2009.0</v>
      </c>
      <c r="D5914" s="27">
        <v>15.8</v>
      </c>
    </row>
    <row r="5915" ht="15.75" customHeight="1">
      <c r="A5915" s="12" t="s">
        <v>1243</v>
      </c>
      <c r="B5915" s="12" t="s">
        <v>1302</v>
      </c>
      <c r="C5915" s="27">
        <v>2016.0</v>
      </c>
      <c r="D5915" s="27">
        <v>0.0</v>
      </c>
    </row>
    <row r="5916" ht="15.75" customHeight="1">
      <c r="A5916" s="12" t="s">
        <v>1243</v>
      </c>
      <c r="B5916" s="12" t="s">
        <v>1302</v>
      </c>
      <c r="C5916" s="27">
        <v>2018.0</v>
      </c>
      <c r="D5916" s="27">
        <v>0.0</v>
      </c>
    </row>
    <row r="5917" ht="15.75" customHeight="1">
      <c r="A5917" s="12" t="s">
        <v>1243</v>
      </c>
      <c r="B5917" s="12" t="s">
        <v>1302</v>
      </c>
      <c r="C5917" s="27">
        <v>2020.0</v>
      </c>
      <c r="D5917" s="27">
        <v>54.8</v>
      </c>
    </row>
    <row r="5918" ht="15.75" customHeight="1">
      <c r="A5918" s="12" t="s">
        <v>1243</v>
      </c>
      <c r="B5918" s="12" t="s">
        <v>1303</v>
      </c>
      <c r="C5918" s="27">
        <v>2005.0</v>
      </c>
      <c r="D5918" s="27">
        <v>2.9</v>
      </c>
    </row>
    <row r="5919" ht="15.75" customHeight="1">
      <c r="A5919" s="12" t="s">
        <v>1243</v>
      </c>
      <c r="B5919" s="12" t="s">
        <v>1303</v>
      </c>
      <c r="C5919" s="27">
        <v>2007.0</v>
      </c>
      <c r="D5919" s="27">
        <v>0.0</v>
      </c>
    </row>
    <row r="5920" ht="15.75" customHeight="1">
      <c r="A5920" s="12" t="s">
        <v>1243</v>
      </c>
      <c r="B5920" s="12" t="s">
        <v>1303</v>
      </c>
      <c r="C5920" s="27">
        <v>2009.0</v>
      </c>
      <c r="D5920" s="27">
        <v>0.0</v>
      </c>
    </row>
    <row r="5921" ht="15.75" customHeight="1">
      <c r="A5921" s="12" t="s">
        <v>1243</v>
      </c>
      <c r="B5921" s="12" t="s">
        <v>1303</v>
      </c>
      <c r="C5921" s="27">
        <v>2016.0</v>
      </c>
      <c r="D5921" s="27">
        <v>0.0</v>
      </c>
    </row>
    <row r="5922" ht="15.75" customHeight="1">
      <c r="A5922" s="12" t="s">
        <v>1243</v>
      </c>
      <c r="B5922" s="12" t="s">
        <v>1303</v>
      </c>
      <c r="C5922" s="27">
        <v>2018.0</v>
      </c>
      <c r="D5922" s="27">
        <v>0.0</v>
      </c>
    </row>
    <row r="5923" ht="15.75" customHeight="1">
      <c r="A5923" s="12" t="s">
        <v>1243</v>
      </c>
      <c r="B5923" s="12" t="s">
        <v>1303</v>
      </c>
      <c r="C5923" s="27">
        <v>2020.0</v>
      </c>
      <c r="D5923" s="27">
        <v>0.0</v>
      </c>
    </row>
    <row r="5924" ht="15.75" customHeight="1">
      <c r="A5924" s="12" t="s">
        <v>1243</v>
      </c>
      <c r="B5924" s="12" t="s">
        <v>1304</v>
      </c>
      <c r="C5924" s="27">
        <v>2005.0</v>
      </c>
      <c r="D5924" s="27">
        <v>10.1</v>
      </c>
    </row>
    <row r="5925" ht="15.75" customHeight="1">
      <c r="A5925" s="12" t="s">
        <v>1243</v>
      </c>
      <c r="B5925" s="12" t="s">
        <v>1304</v>
      </c>
      <c r="C5925" s="27">
        <v>2007.0</v>
      </c>
      <c r="D5925" s="27">
        <v>0.0</v>
      </c>
    </row>
    <row r="5926" ht="15.75" customHeight="1">
      <c r="A5926" s="12" t="s">
        <v>1243</v>
      </c>
      <c r="B5926" s="12" t="s">
        <v>1304</v>
      </c>
      <c r="C5926" s="27">
        <v>2009.0</v>
      </c>
      <c r="D5926" s="27">
        <v>20.6</v>
      </c>
    </row>
    <row r="5927" ht="15.75" customHeight="1">
      <c r="A5927" s="12" t="s">
        <v>1243</v>
      </c>
      <c r="B5927" s="12" t="s">
        <v>1304</v>
      </c>
      <c r="C5927" s="27">
        <v>2016.0</v>
      </c>
      <c r="D5927" s="27">
        <v>0.0</v>
      </c>
    </row>
    <row r="5928" ht="15.75" customHeight="1">
      <c r="A5928" s="12" t="s">
        <v>1243</v>
      </c>
      <c r="B5928" s="12" t="s">
        <v>1304</v>
      </c>
      <c r="C5928" s="27">
        <v>2018.0</v>
      </c>
      <c r="D5928" s="27">
        <v>14.0</v>
      </c>
    </row>
    <row r="5929" ht="15.75" customHeight="1">
      <c r="A5929" s="12" t="s">
        <v>1243</v>
      </c>
      <c r="B5929" s="12" t="s">
        <v>1304</v>
      </c>
      <c r="C5929" s="27">
        <v>2020.0</v>
      </c>
      <c r="D5929" s="27">
        <v>23.0</v>
      </c>
    </row>
    <row r="5930" ht="15.75" customHeight="1">
      <c r="A5930" s="12" t="s">
        <v>1243</v>
      </c>
      <c r="B5930" s="12" t="s">
        <v>1305</v>
      </c>
      <c r="C5930" s="27">
        <v>2005.0</v>
      </c>
      <c r="D5930" s="27">
        <v>0.0</v>
      </c>
    </row>
    <row r="5931" ht="15.75" customHeight="1">
      <c r="A5931" s="12" t="s">
        <v>1243</v>
      </c>
      <c r="B5931" s="12" t="s">
        <v>1305</v>
      </c>
      <c r="C5931" s="27">
        <v>2007.0</v>
      </c>
      <c r="D5931" s="27">
        <v>0.0</v>
      </c>
    </row>
    <row r="5932" ht="15.75" customHeight="1">
      <c r="A5932" s="12" t="s">
        <v>1243</v>
      </c>
      <c r="B5932" s="12" t="s">
        <v>1305</v>
      </c>
      <c r="C5932" s="27">
        <v>2009.0</v>
      </c>
      <c r="D5932" s="27">
        <v>0.0</v>
      </c>
    </row>
    <row r="5933" ht="15.75" customHeight="1">
      <c r="A5933" s="12" t="s">
        <v>1243</v>
      </c>
      <c r="B5933" s="12" t="s">
        <v>1305</v>
      </c>
      <c r="C5933" s="27">
        <v>2016.0</v>
      </c>
      <c r="D5933" s="27">
        <v>0.0</v>
      </c>
    </row>
    <row r="5934" ht="15.75" customHeight="1">
      <c r="A5934" s="12" t="s">
        <v>1243</v>
      </c>
      <c r="B5934" s="12" t="s">
        <v>1305</v>
      </c>
      <c r="C5934" s="27">
        <v>2018.0</v>
      </c>
      <c r="D5934" s="27">
        <v>0.0</v>
      </c>
    </row>
    <row r="5935" ht="15.75" customHeight="1">
      <c r="A5935" s="12" t="s">
        <v>1243</v>
      </c>
      <c r="B5935" s="12" t="s">
        <v>1305</v>
      </c>
      <c r="C5935" s="27">
        <v>2020.0</v>
      </c>
      <c r="D5935" s="27">
        <v>21.2</v>
      </c>
    </row>
    <row r="5936" ht="15.75" customHeight="1">
      <c r="A5936" s="12" t="s">
        <v>1243</v>
      </c>
      <c r="B5936" s="12" t="s">
        <v>1306</v>
      </c>
      <c r="C5936" s="27">
        <v>2005.0</v>
      </c>
      <c r="D5936" s="27">
        <v>0.0</v>
      </c>
    </row>
    <row r="5937" ht="15.75" customHeight="1">
      <c r="A5937" s="12" t="s">
        <v>1243</v>
      </c>
      <c r="B5937" s="12" t="s">
        <v>1306</v>
      </c>
      <c r="C5937" s="27">
        <v>2007.0</v>
      </c>
      <c r="D5937" s="27">
        <v>0.0</v>
      </c>
    </row>
    <row r="5938" ht="15.75" customHeight="1">
      <c r="A5938" s="12" t="s">
        <v>1243</v>
      </c>
      <c r="B5938" s="12" t="s">
        <v>1306</v>
      </c>
      <c r="C5938" s="27">
        <v>2009.0</v>
      </c>
      <c r="D5938" s="27">
        <v>62.6</v>
      </c>
    </row>
    <row r="5939" ht="15.75" customHeight="1">
      <c r="A5939" s="12" t="s">
        <v>1243</v>
      </c>
      <c r="B5939" s="12" t="s">
        <v>1306</v>
      </c>
      <c r="C5939" s="27">
        <v>2016.0</v>
      </c>
      <c r="D5939" s="27">
        <v>0.0</v>
      </c>
    </row>
    <row r="5940" ht="15.75" customHeight="1">
      <c r="A5940" s="12" t="s">
        <v>1243</v>
      </c>
      <c r="B5940" s="12" t="s">
        <v>1306</v>
      </c>
      <c r="C5940" s="27">
        <v>2018.0</v>
      </c>
      <c r="D5940" s="27">
        <v>0.0</v>
      </c>
    </row>
    <row r="5941" ht="15.75" customHeight="1">
      <c r="A5941" s="12" t="s">
        <v>1243</v>
      </c>
      <c r="B5941" s="12" t="s">
        <v>1306</v>
      </c>
      <c r="C5941" s="27">
        <v>2020.0</v>
      </c>
      <c r="D5941" s="27">
        <v>0.0</v>
      </c>
    </row>
    <row r="5942" ht="15.75" customHeight="1">
      <c r="A5942" s="12" t="s">
        <v>1243</v>
      </c>
      <c r="B5942" s="12" t="s">
        <v>1307</v>
      </c>
      <c r="C5942" s="27">
        <v>2005.0</v>
      </c>
      <c r="D5942" s="27">
        <v>12.9</v>
      </c>
    </row>
    <row r="5943" ht="15.75" customHeight="1">
      <c r="A5943" s="12" t="s">
        <v>1243</v>
      </c>
      <c r="B5943" s="12" t="s">
        <v>1307</v>
      </c>
      <c r="C5943" s="27">
        <v>2007.0</v>
      </c>
      <c r="D5943" s="27">
        <v>0.0</v>
      </c>
    </row>
    <row r="5944" ht="15.75" customHeight="1">
      <c r="A5944" s="12" t="s">
        <v>1243</v>
      </c>
      <c r="B5944" s="12" t="s">
        <v>1307</v>
      </c>
      <c r="C5944" s="27">
        <v>2009.0</v>
      </c>
      <c r="D5944" s="27">
        <v>0.0</v>
      </c>
    </row>
    <row r="5945" ht="15.75" customHeight="1">
      <c r="A5945" s="12" t="s">
        <v>1243</v>
      </c>
      <c r="B5945" s="12" t="s">
        <v>1307</v>
      </c>
      <c r="C5945" s="27">
        <v>2016.0</v>
      </c>
      <c r="D5945" s="27">
        <v>19.0</v>
      </c>
    </row>
    <row r="5946" ht="15.75" customHeight="1">
      <c r="A5946" s="12" t="s">
        <v>1243</v>
      </c>
      <c r="B5946" s="12" t="s">
        <v>1307</v>
      </c>
      <c r="C5946" s="27">
        <v>2018.0</v>
      </c>
      <c r="D5946" s="27">
        <v>6.3</v>
      </c>
    </row>
    <row r="5947" ht="15.75" customHeight="1">
      <c r="A5947" s="12" t="s">
        <v>1243</v>
      </c>
      <c r="B5947" s="12" t="s">
        <v>1307</v>
      </c>
      <c r="C5947" s="27">
        <v>2020.0</v>
      </c>
      <c r="D5947" s="27">
        <v>13.2</v>
      </c>
    </row>
    <row r="5948" ht="15.75" customHeight="1">
      <c r="A5948" s="12" t="s">
        <v>1308</v>
      </c>
      <c r="B5948" s="12" t="s">
        <v>1309</v>
      </c>
      <c r="C5948" s="27">
        <v>2008.0</v>
      </c>
      <c r="D5948" s="27">
        <v>0.0</v>
      </c>
    </row>
    <row r="5949" ht="15.75" customHeight="1">
      <c r="A5949" s="12" t="s">
        <v>1308</v>
      </c>
      <c r="B5949" s="12" t="s">
        <v>1309</v>
      </c>
      <c r="C5949" s="27">
        <v>2009.0</v>
      </c>
      <c r="D5949" s="27">
        <v>0.0</v>
      </c>
    </row>
    <row r="5950" ht="15.75" customHeight="1">
      <c r="A5950" s="12" t="s">
        <v>1308</v>
      </c>
      <c r="B5950" s="12" t="s">
        <v>1309</v>
      </c>
      <c r="C5950" s="27">
        <v>2010.0</v>
      </c>
      <c r="D5950" s="27">
        <v>0.9</v>
      </c>
    </row>
    <row r="5951" ht="15.75" customHeight="1">
      <c r="A5951" s="12" t="s">
        <v>1308</v>
      </c>
      <c r="B5951" s="12" t="s">
        <v>1309</v>
      </c>
      <c r="C5951" s="27">
        <v>2016.0</v>
      </c>
      <c r="D5951" s="27">
        <v>0.0</v>
      </c>
    </row>
    <row r="5952" ht="15.75" customHeight="1">
      <c r="A5952" s="12" t="s">
        <v>1308</v>
      </c>
      <c r="B5952" s="12" t="s">
        <v>1309</v>
      </c>
      <c r="C5952" s="27">
        <v>2018.0</v>
      </c>
      <c r="D5952" s="27">
        <v>0.0</v>
      </c>
    </row>
    <row r="5953" ht="15.75" customHeight="1">
      <c r="A5953" s="12" t="s">
        <v>1308</v>
      </c>
      <c r="B5953" s="12" t="s">
        <v>1309</v>
      </c>
      <c r="C5953" s="27">
        <v>2020.0</v>
      </c>
      <c r="D5953" s="27">
        <v>0.0</v>
      </c>
    </row>
    <row r="5954" ht="15.75" customHeight="1">
      <c r="A5954" s="12" t="s">
        <v>1308</v>
      </c>
      <c r="B5954" s="12" t="s">
        <v>1313</v>
      </c>
      <c r="C5954" s="27">
        <v>2008.0</v>
      </c>
      <c r="D5954" s="27">
        <v>49.2</v>
      </c>
    </row>
    <row r="5955" ht="15.75" customHeight="1">
      <c r="A5955" s="12" t="s">
        <v>1308</v>
      </c>
      <c r="B5955" s="12" t="s">
        <v>1313</v>
      </c>
      <c r="C5955" s="27">
        <v>2009.0</v>
      </c>
      <c r="D5955" s="27">
        <v>73.4</v>
      </c>
    </row>
    <row r="5956" ht="15.75" customHeight="1">
      <c r="A5956" s="12" t="s">
        <v>1308</v>
      </c>
      <c r="B5956" s="12" t="s">
        <v>1313</v>
      </c>
      <c r="C5956" s="27">
        <v>2010.0</v>
      </c>
      <c r="D5956" s="27">
        <v>0.0</v>
      </c>
    </row>
    <row r="5957" ht="15.75" customHeight="1">
      <c r="A5957" s="12" t="s">
        <v>1308</v>
      </c>
      <c r="B5957" s="12" t="s">
        <v>1313</v>
      </c>
      <c r="C5957" s="27">
        <v>2016.0</v>
      </c>
      <c r="D5957" s="27">
        <v>161.6</v>
      </c>
    </row>
    <row r="5958" ht="15.75" customHeight="1">
      <c r="A5958" s="12" t="s">
        <v>1308</v>
      </c>
      <c r="B5958" s="12" t="s">
        <v>1313</v>
      </c>
      <c r="C5958" s="27">
        <v>2018.0</v>
      </c>
      <c r="D5958" s="27">
        <v>0.0</v>
      </c>
    </row>
    <row r="5959" ht="15.75" customHeight="1">
      <c r="A5959" s="12" t="s">
        <v>1308</v>
      </c>
      <c r="B5959" s="12" t="s">
        <v>1313</v>
      </c>
      <c r="C5959" s="27">
        <v>2020.0</v>
      </c>
      <c r="D5959" s="27">
        <v>0.0</v>
      </c>
    </row>
    <row r="5960" ht="15.75" customHeight="1">
      <c r="A5960" s="12" t="s">
        <v>1308</v>
      </c>
      <c r="B5960" s="12" t="s">
        <v>1314</v>
      </c>
      <c r="C5960" s="27">
        <v>2008.0</v>
      </c>
      <c r="D5960" s="27">
        <v>0.0</v>
      </c>
    </row>
    <row r="5961" ht="15.75" customHeight="1">
      <c r="A5961" s="12" t="s">
        <v>1308</v>
      </c>
      <c r="B5961" s="12" t="s">
        <v>1314</v>
      </c>
      <c r="C5961" s="27">
        <v>2009.0</v>
      </c>
      <c r="D5961" s="27">
        <v>0.0</v>
      </c>
    </row>
    <row r="5962" ht="15.75" customHeight="1">
      <c r="A5962" s="12" t="s">
        <v>1308</v>
      </c>
      <c r="B5962" s="12" t="s">
        <v>1314</v>
      </c>
      <c r="C5962" s="27">
        <v>2010.0</v>
      </c>
      <c r="D5962" s="27">
        <v>0.0</v>
      </c>
    </row>
    <row r="5963" ht="15.75" customHeight="1">
      <c r="A5963" s="12" t="s">
        <v>1308</v>
      </c>
      <c r="B5963" s="12" t="s">
        <v>1314</v>
      </c>
      <c r="C5963" s="27">
        <v>2016.0</v>
      </c>
      <c r="D5963" s="27">
        <v>0.0</v>
      </c>
    </row>
    <row r="5964" ht="15.75" customHeight="1">
      <c r="A5964" s="12" t="s">
        <v>1308</v>
      </c>
      <c r="B5964" s="12" t="s">
        <v>1314</v>
      </c>
      <c r="C5964" s="27">
        <v>2018.0</v>
      </c>
      <c r="D5964" s="27">
        <v>65.2</v>
      </c>
    </row>
    <row r="5965" ht="15.75" customHeight="1">
      <c r="A5965" s="12" t="s">
        <v>1308</v>
      </c>
      <c r="B5965" s="12" t="s">
        <v>1314</v>
      </c>
      <c r="C5965" s="27">
        <v>2020.0</v>
      </c>
      <c r="D5965" s="27">
        <v>174.6</v>
      </c>
    </row>
    <row r="5966" ht="15.75" customHeight="1">
      <c r="A5966" s="12" t="s">
        <v>1308</v>
      </c>
      <c r="B5966" s="12" t="s">
        <v>1315</v>
      </c>
      <c r="C5966" s="27">
        <v>2008.0</v>
      </c>
      <c r="D5966" s="27">
        <v>95.1</v>
      </c>
    </row>
    <row r="5967" ht="15.75" customHeight="1">
      <c r="A5967" s="12" t="s">
        <v>1308</v>
      </c>
      <c r="B5967" s="12" t="s">
        <v>1315</v>
      </c>
      <c r="C5967" s="27">
        <v>2009.0</v>
      </c>
      <c r="D5967" s="27">
        <v>91.1</v>
      </c>
    </row>
    <row r="5968" ht="15.75" customHeight="1">
      <c r="A5968" s="12" t="s">
        <v>1308</v>
      </c>
      <c r="B5968" s="12" t="s">
        <v>1315</v>
      </c>
      <c r="C5968" s="27">
        <v>2010.0</v>
      </c>
      <c r="D5968" s="27">
        <v>135.6</v>
      </c>
    </row>
    <row r="5969" ht="15.75" customHeight="1">
      <c r="A5969" s="12" t="s">
        <v>1308</v>
      </c>
      <c r="B5969" s="12" t="s">
        <v>1315</v>
      </c>
      <c r="C5969" s="27">
        <v>2016.0</v>
      </c>
      <c r="D5969" s="27">
        <v>91.5</v>
      </c>
    </row>
    <row r="5970" ht="15.75" customHeight="1">
      <c r="A5970" s="12" t="s">
        <v>1308</v>
      </c>
      <c r="B5970" s="12" t="s">
        <v>1315</v>
      </c>
      <c r="C5970" s="27">
        <v>2018.0</v>
      </c>
      <c r="D5970" s="27">
        <v>65.7</v>
      </c>
    </row>
    <row r="5971" ht="15.75" customHeight="1">
      <c r="A5971" s="12" t="s">
        <v>1308</v>
      </c>
      <c r="B5971" s="12" t="s">
        <v>1315</v>
      </c>
      <c r="C5971" s="27">
        <v>2020.0</v>
      </c>
      <c r="D5971" s="27">
        <v>73.0</v>
      </c>
    </row>
    <row r="5972" ht="15.75" customHeight="1">
      <c r="A5972" s="12" t="s">
        <v>1308</v>
      </c>
      <c r="B5972" s="12" t="s">
        <v>1316</v>
      </c>
      <c r="C5972" s="27">
        <v>2008.0</v>
      </c>
      <c r="D5972" s="27">
        <v>415.2</v>
      </c>
    </row>
    <row r="5973" ht="15.75" customHeight="1">
      <c r="A5973" s="12" t="s">
        <v>1308</v>
      </c>
      <c r="B5973" s="12" t="s">
        <v>1316</v>
      </c>
      <c r="C5973" s="27">
        <v>2009.0</v>
      </c>
      <c r="D5973" s="27">
        <v>472.0</v>
      </c>
    </row>
    <row r="5974" ht="15.75" customHeight="1">
      <c r="A5974" s="12" t="s">
        <v>1308</v>
      </c>
      <c r="B5974" s="12" t="s">
        <v>1316</v>
      </c>
      <c r="C5974" s="27">
        <v>2010.0</v>
      </c>
      <c r="D5974" s="27">
        <v>945.5</v>
      </c>
    </row>
    <row r="5975" ht="15.75" customHeight="1">
      <c r="A5975" s="12" t="s">
        <v>1308</v>
      </c>
      <c r="B5975" s="12" t="s">
        <v>1316</v>
      </c>
      <c r="C5975" s="27">
        <v>2016.0</v>
      </c>
      <c r="D5975" s="27">
        <v>1844.0</v>
      </c>
    </row>
    <row r="5976" ht="15.75" customHeight="1">
      <c r="A5976" s="12" t="s">
        <v>1308</v>
      </c>
      <c r="B5976" s="12" t="s">
        <v>1316</v>
      </c>
      <c r="C5976" s="27">
        <v>2018.0</v>
      </c>
      <c r="D5976" s="27">
        <v>457.7</v>
      </c>
    </row>
    <row r="5977" ht="15.75" customHeight="1">
      <c r="A5977" s="12" t="s">
        <v>1308</v>
      </c>
      <c r="B5977" s="12" t="s">
        <v>1316</v>
      </c>
      <c r="C5977" s="27">
        <v>2020.0</v>
      </c>
      <c r="D5977" s="27">
        <v>2060.4</v>
      </c>
    </row>
    <row r="5978" ht="15.75" customHeight="1">
      <c r="A5978" s="12" t="s">
        <v>1308</v>
      </c>
      <c r="B5978" s="12" t="s">
        <v>1317</v>
      </c>
      <c r="C5978" s="27">
        <v>2008.0</v>
      </c>
      <c r="D5978" s="27">
        <v>621.7</v>
      </c>
    </row>
    <row r="5979" ht="15.75" customHeight="1">
      <c r="A5979" s="12" t="s">
        <v>1308</v>
      </c>
      <c r="B5979" s="12" t="s">
        <v>1317</v>
      </c>
      <c r="C5979" s="27">
        <v>2009.0</v>
      </c>
      <c r="D5979" s="27">
        <v>339.2</v>
      </c>
    </row>
    <row r="5980" ht="15.75" customHeight="1">
      <c r="A5980" s="12" t="s">
        <v>1308</v>
      </c>
      <c r="B5980" s="12" t="s">
        <v>1317</v>
      </c>
      <c r="C5980" s="27">
        <v>2010.0</v>
      </c>
      <c r="D5980" s="27">
        <v>728.9</v>
      </c>
    </row>
    <row r="5981" ht="15.75" customHeight="1">
      <c r="A5981" s="12" t="s">
        <v>1308</v>
      </c>
      <c r="B5981" s="12" t="s">
        <v>1317</v>
      </c>
      <c r="C5981" s="27">
        <v>2016.0</v>
      </c>
      <c r="D5981" s="27">
        <v>1355.6</v>
      </c>
    </row>
    <row r="5982" ht="15.75" customHeight="1">
      <c r="A5982" s="12" t="s">
        <v>1308</v>
      </c>
      <c r="B5982" s="12" t="s">
        <v>1317</v>
      </c>
      <c r="C5982" s="27">
        <v>2018.0</v>
      </c>
      <c r="D5982" s="27">
        <v>1296.9</v>
      </c>
    </row>
    <row r="5983" ht="15.75" customHeight="1">
      <c r="A5983" s="12" t="s">
        <v>1308</v>
      </c>
      <c r="B5983" s="12" t="s">
        <v>1317</v>
      </c>
      <c r="C5983" s="27">
        <v>2020.0</v>
      </c>
      <c r="D5983" s="27">
        <v>1930.5</v>
      </c>
    </row>
    <row r="5984" ht="15.75" customHeight="1">
      <c r="A5984" s="12" t="s">
        <v>1308</v>
      </c>
      <c r="B5984" s="12" t="s">
        <v>1318</v>
      </c>
      <c r="C5984" s="27">
        <v>2008.0</v>
      </c>
      <c r="D5984" s="27">
        <v>0.0</v>
      </c>
    </row>
    <row r="5985" ht="15.75" customHeight="1">
      <c r="A5985" s="12" t="s">
        <v>1308</v>
      </c>
      <c r="B5985" s="12" t="s">
        <v>1318</v>
      </c>
      <c r="C5985" s="27">
        <v>2009.0</v>
      </c>
      <c r="D5985" s="27">
        <v>0.0</v>
      </c>
    </row>
    <row r="5986" ht="15.75" customHeight="1">
      <c r="A5986" s="12" t="s">
        <v>1308</v>
      </c>
      <c r="B5986" s="12" t="s">
        <v>1318</v>
      </c>
      <c r="C5986" s="27">
        <v>2010.0</v>
      </c>
      <c r="D5986" s="27">
        <v>0.0</v>
      </c>
    </row>
    <row r="5987" ht="15.75" customHeight="1">
      <c r="A5987" s="12" t="s">
        <v>1308</v>
      </c>
      <c r="B5987" s="12" t="s">
        <v>1318</v>
      </c>
      <c r="C5987" s="27">
        <v>2016.0</v>
      </c>
      <c r="D5987" s="27">
        <v>213.8</v>
      </c>
    </row>
    <row r="5988" ht="15.75" customHeight="1">
      <c r="A5988" s="12" t="s">
        <v>1308</v>
      </c>
      <c r="B5988" s="12" t="s">
        <v>1318</v>
      </c>
      <c r="C5988" s="27">
        <v>2018.0</v>
      </c>
      <c r="D5988" s="27">
        <v>201.5</v>
      </c>
    </row>
    <row r="5989" ht="15.75" customHeight="1">
      <c r="A5989" s="12" t="s">
        <v>1308</v>
      </c>
      <c r="B5989" s="12" t="s">
        <v>1318</v>
      </c>
      <c r="C5989" s="27">
        <v>2020.0</v>
      </c>
      <c r="D5989" s="27">
        <v>300.9</v>
      </c>
    </row>
    <row r="5990" ht="15.75" customHeight="1">
      <c r="A5990" s="12" t="s">
        <v>1308</v>
      </c>
      <c r="B5990" s="12" t="s">
        <v>1319</v>
      </c>
      <c r="C5990" s="27">
        <v>2008.0</v>
      </c>
      <c r="D5990" s="27">
        <v>45.6</v>
      </c>
    </row>
    <row r="5991" ht="15.75" customHeight="1">
      <c r="A5991" s="12" t="s">
        <v>1308</v>
      </c>
      <c r="B5991" s="12" t="s">
        <v>1319</v>
      </c>
      <c r="C5991" s="27">
        <v>2009.0</v>
      </c>
      <c r="D5991" s="27">
        <v>0.0</v>
      </c>
    </row>
    <row r="5992" ht="15.75" customHeight="1">
      <c r="A5992" s="12" t="s">
        <v>1308</v>
      </c>
      <c r="B5992" s="12" t="s">
        <v>1319</v>
      </c>
      <c r="C5992" s="27">
        <v>2010.0</v>
      </c>
      <c r="D5992" s="27">
        <v>148.0</v>
      </c>
    </row>
    <row r="5993" ht="15.75" customHeight="1">
      <c r="A5993" s="12" t="s">
        <v>1308</v>
      </c>
      <c r="B5993" s="12" t="s">
        <v>1319</v>
      </c>
      <c r="C5993" s="27">
        <v>2016.0</v>
      </c>
      <c r="D5993" s="27">
        <v>170.4</v>
      </c>
    </row>
    <row r="5994" ht="15.75" customHeight="1">
      <c r="A5994" s="12" t="s">
        <v>1308</v>
      </c>
      <c r="B5994" s="12" t="s">
        <v>1319</v>
      </c>
      <c r="C5994" s="27">
        <v>2018.0</v>
      </c>
      <c r="D5994" s="27">
        <v>183.1</v>
      </c>
    </row>
    <row r="5995" ht="15.75" customHeight="1">
      <c r="A5995" s="12" t="s">
        <v>1308</v>
      </c>
      <c r="B5995" s="12" t="s">
        <v>1319</v>
      </c>
      <c r="C5995" s="27">
        <v>2020.0</v>
      </c>
      <c r="D5995" s="27">
        <v>136.1</v>
      </c>
    </row>
    <row r="5996" ht="15.75" customHeight="1">
      <c r="A5996" s="12" t="s">
        <v>1308</v>
      </c>
      <c r="B5996" s="12" t="s">
        <v>1320</v>
      </c>
      <c r="C5996" s="27">
        <v>2008.0</v>
      </c>
      <c r="D5996" s="27">
        <v>50.0</v>
      </c>
    </row>
    <row r="5997" ht="15.75" customHeight="1">
      <c r="A5997" s="12" t="s">
        <v>1308</v>
      </c>
      <c r="B5997" s="12" t="s">
        <v>1320</v>
      </c>
      <c r="C5997" s="27">
        <v>2009.0</v>
      </c>
      <c r="D5997" s="27">
        <v>0.0</v>
      </c>
    </row>
    <row r="5998" ht="15.75" customHeight="1">
      <c r="A5998" s="12" t="s">
        <v>1308</v>
      </c>
      <c r="B5998" s="12" t="s">
        <v>1320</v>
      </c>
      <c r="C5998" s="27">
        <v>2010.0</v>
      </c>
      <c r="D5998" s="27">
        <v>0.0</v>
      </c>
    </row>
    <row r="5999" ht="15.75" customHeight="1">
      <c r="A5999" s="12" t="s">
        <v>1308</v>
      </c>
      <c r="B5999" s="12" t="s">
        <v>1320</v>
      </c>
      <c r="C5999" s="27">
        <v>2016.0</v>
      </c>
      <c r="D5999" s="27">
        <v>110.3</v>
      </c>
    </row>
    <row r="6000" ht="15.75" customHeight="1">
      <c r="A6000" s="12" t="s">
        <v>1308</v>
      </c>
      <c r="B6000" s="12" t="s">
        <v>1320</v>
      </c>
      <c r="C6000" s="27">
        <v>2018.0</v>
      </c>
      <c r="D6000" s="27">
        <v>1.9</v>
      </c>
    </row>
    <row r="6001" ht="15.75" customHeight="1">
      <c r="A6001" s="12" t="s">
        <v>1308</v>
      </c>
      <c r="B6001" s="12" t="s">
        <v>1320</v>
      </c>
      <c r="C6001" s="27">
        <v>2020.0</v>
      </c>
      <c r="D6001" s="27">
        <v>0.0</v>
      </c>
    </row>
    <row r="6002" ht="15.75" customHeight="1">
      <c r="A6002" s="12" t="s">
        <v>1308</v>
      </c>
      <c r="B6002" s="12" t="s">
        <v>1321</v>
      </c>
      <c r="C6002" s="27">
        <v>2008.0</v>
      </c>
      <c r="D6002" s="27">
        <v>137.5</v>
      </c>
    </row>
    <row r="6003" ht="15.75" customHeight="1">
      <c r="A6003" s="12" t="s">
        <v>1308</v>
      </c>
      <c r="B6003" s="12" t="s">
        <v>1321</v>
      </c>
      <c r="C6003" s="27">
        <v>2009.0</v>
      </c>
      <c r="D6003" s="27">
        <v>0.0</v>
      </c>
    </row>
    <row r="6004" ht="15.75" customHeight="1">
      <c r="A6004" s="12" t="s">
        <v>1308</v>
      </c>
      <c r="B6004" s="12" t="s">
        <v>1321</v>
      </c>
      <c r="C6004" s="27">
        <v>2010.0</v>
      </c>
      <c r="D6004" s="27">
        <v>0.0</v>
      </c>
    </row>
    <row r="6005" ht="15.75" customHeight="1">
      <c r="A6005" s="12" t="s">
        <v>1308</v>
      </c>
      <c r="B6005" s="12" t="s">
        <v>1321</v>
      </c>
      <c r="C6005" s="27">
        <v>2016.0</v>
      </c>
      <c r="D6005" s="27">
        <v>0.0</v>
      </c>
    </row>
    <row r="6006" ht="15.75" customHeight="1">
      <c r="A6006" s="12" t="s">
        <v>1308</v>
      </c>
      <c r="B6006" s="12" t="s">
        <v>1321</v>
      </c>
      <c r="C6006" s="27">
        <v>2018.0</v>
      </c>
      <c r="D6006" s="27">
        <v>0.0</v>
      </c>
    </row>
    <row r="6007" ht="15.75" customHeight="1">
      <c r="A6007" s="12" t="s">
        <v>1308</v>
      </c>
      <c r="B6007" s="12" t="s">
        <v>1321</v>
      </c>
      <c r="C6007" s="27">
        <v>2020.0</v>
      </c>
      <c r="D6007" s="27">
        <v>0.0</v>
      </c>
    </row>
    <row r="6008" ht="15.75" customHeight="1">
      <c r="A6008" s="12" t="s">
        <v>1308</v>
      </c>
      <c r="B6008" s="12" t="s">
        <v>1322</v>
      </c>
      <c r="C6008" s="27">
        <v>2008.0</v>
      </c>
      <c r="D6008" s="27">
        <v>0.0</v>
      </c>
    </row>
    <row r="6009" ht="15.75" customHeight="1">
      <c r="A6009" s="12" t="s">
        <v>1308</v>
      </c>
      <c r="B6009" s="12" t="s">
        <v>1322</v>
      </c>
      <c r="C6009" s="27">
        <v>2009.0</v>
      </c>
      <c r="D6009" s="27">
        <v>0.0</v>
      </c>
    </row>
    <row r="6010" ht="15.75" customHeight="1">
      <c r="A6010" s="12" t="s">
        <v>1308</v>
      </c>
      <c r="B6010" s="12" t="s">
        <v>1322</v>
      </c>
      <c r="C6010" s="27">
        <v>2010.0</v>
      </c>
      <c r="D6010" s="27">
        <v>183.3</v>
      </c>
    </row>
    <row r="6011" ht="15.75" customHeight="1">
      <c r="A6011" s="12" t="s">
        <v>1308</v>
      </c>
      <c r="B6011" s="12" t="s">
        <v>1322</v>
      </c>
      <c r="C6011" s="27">
        <v>2016.0</v>
      </c>
      <c r="D6011" s="27">
        <v>0.0</v>
      </c>
    </row>
    <row r="6012" ht="15.75" customHeight="1">
      <c r="A6012" s="12" t="s">
        <v>1308</v>
      </c>
      <c r="B6012" s="12" t="s">
        <v>1322</v>
      </c>
      <c r="C6012" s="27">
        <v>2018.0</v>
      </c>
      <c r="D6012" s="27">
        <v>0.0</v>
      </c>
    </row>
    <row r="6013" ht="15.75" customHeight="1">
      <c r="A6013" s="12" t="s">
        <v>1308</v>
      </c>
      <c r="B6013" s="12" t="s">
        <v>1322</v>
      </c>
      <c r="C6013" s="27">
        <v>2020.0</v>
      </c>
      <c r="D6013" s="27">
        <v>0.0</v>
      </c>
    </row>
    <row r="6014" ht="15.75" customHeight="1">
      <c r="A6014" s="12" t="s">
        <v>1308</v>
      </c>
      <c r="B6014" s="12" t="s">
        <v>1323</v>
      </c>
      <c r="C6014" s="27">
        <v>2008.0</v>
      </c>
      <c r="D6014" s="27">
        <v>0.0</v>
      </c>
    </row>
    <row r="6015" ht="15.75" customHeight="1">
      <c r="A6015" s="12" t="s">
        <v>1308</v>
      </c>
      <c r="B6015" s="12" t="s">
        <v>1323</v>
      </c>
      <c r="C6015" s="27">
        <v>2009.0</v>
      </c>
      <c r="D6015" s="27">
        <v>0.0</v>
      </c>
    </row>
    <row r="6016" ht="15.75" customHeight="1">
      <c r="A6016" s="12" t="s">
        <v>1308</v>
      </c>
      <c r="B6016" s="12" t="s">
        <v>1323</v>
      </c>
      <c r="C6016" s="27">
        <v>2010.0</v>
      </c>
      <c r="D6016" s="27">
        <v>0.0</v>
      </c>
    </row>
    <row r="6017" ht="15.75" customHeight="1">
      <c r="A6017" s="12" t="s">
        <v>1308</v>
      </c>
      <c r="B6017" s="12" t="s">
        <v>1323</v>
      </c>
      <c r="C6017" s="27">
        <v>2016.0</v>
      </c>
      <c r="D6017" s="27">
        <v>0.0</v>
      </c>
    </row>
    <row r="6018" ht="15.75" customHeight="1">
      <c r="A6018" s="12" t="s">
        <v>1308</v>
      </c>
      <c r="B6018" s="12" t="s">
        <v>1323</v>
      </c>
      <c r="C6018" s="27">
        <v>2018.0</v>
      </c>
      <c r="D6018" s="27">
        <v>2417.6</v>
      </c>
    </row>
    <row r="6019" ht="15.75" customHeight="1">
      <c r="A6019" s="12" t="s">
        <v>1308</v>
      </c>
      <c r="B6019" s="12" t="s">
        <v>1323</v>
      </c>
      <c r="C6019" s="27">
        <v>2020.0</v>
      </c>
      <c r="D6019" s="27">
        <v>0.0</v>
      </c>
    </row>
    <row r="6020" ht="15.75" customHeight="1">
      <c r="A6020" s="12" t="s">
        <v>1308</v>
      </c>
      <c r="B6020" s="12" t="s">
        <v>1326</v>
      </c>
      <c r="C6020" s="27">
        <v>2008.0</v>
      </c>
      <c r="D6020" s="27">
        <v>0.0</v>
      </c>
    </row>
    <row r="6021" ht="15.75" customHeight="1">
      <c r="A6021" s="12" t="s">
        <v>1308</v>
      </c>
      <c r="B6021" s="12" t="s">
        <v>1326</v>
      </c>
      <c r="C6021" s="27">
        <v>2009.0</v>
      </c>
      <c r="D6021" s="27">
        <v>763.7</v>
      </c>
    </row>
    <row r="6022" ht="15.75" customHeight="1">
      <c r="A6022" s="12" t="s">
        <v>1308</v>
      </c>
      <c r="B6022" s="12" t="s">
        <v>1326</v>
      </c>
      <c r="C6022" s="27">
        <v>2010.0</v>
      </c>
      <c r="D6022" s="27">
        <v>0.0</v>
      </c>
    </row>
    <row r="6023" ht="15.75" customHeight="1">
      <c r="A6023" s="12" t="s">
        <v>1308</v>
      </c>
      <c r="B6023" s="12" t="s">
        <v>1326</v>
      </c>
      <c r="C6023" s="27">
        <v>2016.0</v>
      </c>
      <c r="D6023" s="27">
        <v>68.3</v>
      </c>
    </row>
    <row r="6024" ht="15.75" customHeight="1">
      <c r="A6024" s="12" t="s">
        <v>1308</v>
      </c>
      <c r="B6024" s="12" t="s">
        <v>1326</v>
      </c>
      <c r="C6024" s="27">
        <v>2018.0</v>
      </c>
      <c r="D6024" s="27">
        <v>0.0</v>
      </c>
    </row>
    <row r="6025" ht="15.75" customHeight="1">
      <c r="A6025" s="12" t="s">
        <v>1308</v>
      </c>
      <c r="B6025" s="12" t="s">
        <v>1326</v>
      </c>
      <c r="C6025" s="27">
        <v>2020.0</v>
      </c>
      <c r="D6025" s="27">
        <v>112.8</v>
      </c>
    </row>
    <row r="6026" ht="15.75" customHeight="1">
      <c r="A6026" s="12" t="s">
        <v>1308</v>
      </c>
      <c r="B6026" s="12" t="s">
        <v>1327</v>
      </c>
      <c r="C6026" s="27">
        <v>2008.0</v>
      </c>
      <c r="D6026" s="27">
        <v>0.0</v>
      </c>
    </row>
    <row r="6027" ht="15.75" customHeight="1">
      <c r="A6027" s="12" t="s">
        <v>1308</v>
      </c>
      <c r="B6027" s="12" t="s">
        <v>1327</v>
      </c>
      <c r="C6027" s="27">
        <v>2009.0</v>
      </c>
      <c r="D6027" s="27">
        <v>0.0</v>
      </c>
    </row>
    <row r="6028" ht="15.75" customHeight="1">
      <c r="A6028" s="12" t="s">
        <v>1308</v>
      </c>
      <c r="B6028" s="12" t="s">
        <v>1327</v>
      </c>
      <c r="C6028" s="27">
        <v>2010.0</v>
      </c>
      <c r="D6028" s="27">
        <v>0.0</v>
      </c>
    </row>
    <row r="6029" ht="15.75" customHeight="1">
      <c r="A6029" s="12" t="s">
        <v>1308</v>
      </c>
      <c r="B6029" s="12" t="s">
        <v>1327</v>
      </c>
      <c r="C6029" s="27">
        <v>2016.0</v>
      </c>
      <c r="D6029" s="27">
        <v>0.0</v>
      </c>
    </row>
    <row r="6030" ht="15.75" customHeight="1">
      <c r="A6030" s="12" t="s">
        <v>1308</v>
      </c>
      <c r="B6030" s="12" t="s">
        <v>1327</v>
      </c>
      <c r="C6030" s="27">
        <v>2018.0</v>
      </c>
      <c r="D6030" s="27">
        <v>1.0</v>
      </c>
    </row>
    <row r="6031" ht="15.75" customHeight="1">
      <c r="A6031" s="12" t="s">
        <v>1308</v>
      </c>
      <c r="B6031" s="12" t="s">
        <v>1327</v>
      </c>
      <c r="C6031" s="27">
        <v>2020.0</v>
      </c>
      <c r="D6031" s="27">
        <v>0.0</v>
      </c>
    </row>
    <row r="6032" ht="15.75" customHeight="1">
      <c r="A6032" s="12" t="s">
        <v>1308</v>
      </c>
      <c r="B6032" s="12" t="s">
        <v>1329</v>
      </c>
      <c r="C6032" s="27">
        <v>2008.0</v>
      </c>
      <c r="D6032" s="27">
        <v>3190.0</v>
      </c>
    </row>
    <row r="6033" ht="15.75" customHeight="1">
      <c r="A6033" s="12" t="s">
        <v>1308</v>
      </c>
      <c r="B6033" s="12" t="s">
        <v>1329</v>
      </c>
      <c r="C6033" s="27">
        <v>2009.0</v>
      </c>
      <c r="D6033" s="27">
        <v>0.0</v>
      </c>
    </row>
    <row r="6034" ht="15.75" customHeight="1">
      <c r="A6034" s="12" t="s">
        <v>1308</v>
      </c>
      <c r="B6034" s="12" t="s">
        <v>1329</v>
      </c>
      <c r="C6034" s="27">
        <v>2010.0</v>
      </c>
      <c r="D6034" s="27">
        <v>0.0</v>
      </c>
    </row>
    <row r="6035" ht="15.75" customHeight="1">
      <c r="A6035" s="12" t="s">
        <v>1308</v>
      </c>
      <c r="B6035" s="12" t="s">
        <v>1329</v>
      </c>
      <c r="C6035" s="27">
        <v>2016.0</v>
      </c>
      <c r="D6035" s="27">
        <v>0.0</v>
      </c>
    </row>
    <row r="6036" ht="15.75" customHeight="1">
      <c r="A6036" s="12" t="s">
        <v>1308</v>
      </c>
      <c r="B6036" s="12" t="s">
        <v>1329</v>
      </c>
      <c r="C6036" s="27">
        <v>2018.0</v>
      </c>
      <c r="D6036" s="27">
        <v>0.0</v>
      </c>
    </row>
    <row r="6037" ht="15.75" customHeight="1">
      <c r="A6037" s="12" t="s">
        <v>1308</v>
      </c>
      <c r="B6037" s="12" t="s">
        <v>1329</v>
      </c>
      <c r="C6037" s="27">
        <v>2020.0</v>
      </c>
      <c r="D6037" s="27">
        <v>1137.6</v>
      </c>
    </row>
    <row r="6038" ht="15.75" customHeight="1">
      <c r="A6038" s="12" t="s">
        <v>1308</v>
      </c>
      <c r="B6038" s="12" t="s">
        <v>1331</v>
      </c>
      <c r="C6038" s="27">
        <v>2008.0</v>
      </c>
      <c r="D6038" s="27">
        <v>0.0</v>
      </c>
    </row>
    <row r="6039" ht="15.75" customHeight="1">
      <c r="A6039" s="12" t="s">
        <v>1308</v>
      </c>
      <c r="B6039" s="12" t="s">
        <v>1331</v>
      </c>
      <c r="C6039" s="27">
        <v>2009.0</v>
      </c>
      <c r="D6039" s="27">
        <v>0.0</v>
      </c>
    </row>
    <row r="6040" ht="15.75" customHeight="1">
      <c r="A6040" s="12" t="s">
        <v>1308</v>
      </c>
      <c r="B6040" s="12" t="s">
        <v>1331</v>
      </c>
      <c r="C6040" s="27">
        <v>2010.0</v>
      </c>
      <c r="D6040" s="27">
        <v>0.0</v>
      </c>
    </row>
    <row r="6041" ht="15.75" customHeight="1">
      <c r="A6041" s="12" t="s">
        <v>1308</v>
      </c>
      <c r="B6041" s="12" t="s">
        <v>1331</v>
      </c>
      <c r="C6041" s="27">
        <v>2016.0</v>
      </c>
      <c r="D6041" s="27">
        <v>28.7</v>
      </c>
    </row>
    <row r="6042" ht="15.75" customHeight="1">
      <c r="A6042" s="12" t="s">
        <v>1308</v>
      </c>
      <c r="B6042" s="12" t="s">
        <v>1331</v>
      </c>
      <c r="C6042" s="27">
        <v>2018.0</v>
      </c>
      <c r="D6042" s="27">
        <v>0.0</v>
      </c>
    </row>
    <row r="6043" ht="15.75" customHeight="1">
      <c r="A6043" s="12" t="s">
        <v>1308</v>
      </c>
      <c r="B6043" s="12" t="s">
        <v>1331</v>
      </c>
      <c r="C6043" s="27">
        <v>2020.0</v>
      </c>
      <c r="D6043" s="27">
        <v>0.0</v>
      </c>
    </row>
    <row r="6044" ht="15.75" customHeight="1">
      <c r="A6044" s="12" t="s">
        <v>1308</v>
      </c>
      <c r="B6044" s="12" t="s">
        <v>1332</v>
      </c>
      <c r="C6044" s="27">
        <v>2008.0</v>
      </c>
      <c r="D6044" s="27">
        <v>0.0</v>
      </c>
    </row>
    <row r="6045" ht="15.75" customHeight="1">
      <c r="A6045" s="12" t="s">
        <v>1308</v>
      </c>
      <c r="B6045" s="12" t="s">
        <v>1332</v>
      </c>
      <c r="C6045" s="27">
        <v>2009.0</v>
      </c>
      <c r="D6045" s="27">
        <v>0.0</v>
      </c>
    </row>
    <row r="6046" ht="15.75" customHeight="1">
      <c r="A6046" s="12" t="s">
        <v>1308</v>
      </c>
      <c r="B6046" s="12" t="s">
        <v>1332</v>
      </c>
      <c r="C6046" s="27">
        <v>2010.0</v>
      </c>
      <c r="D6046" s="27">
        <v>0.0</v>
      </c>
    </row>
    <row r="6047" ht="15.75" customHeight="1">
      <c r="A6047" s="12" t="s">
        <v>1308</v>
      </c>
      <c r="B6047" s="12" t="s">
        <v>1332</v>
      </c>
      <c r="C6047" s="27">
        <v>2016.0</v>
      </c>
      <c r="D6047" s="27">
        <v>61.6</v>
      </c>
    </row>
    <row r="6048" ht="15.75" customHeight="1">
      <c r="A6048" s="12" t="s">
        <v>1308</v>
      </c>
      <c r="B6048" s="12" t="s">
        <v>1332</v>
      </c>
      <c r="C6048" s="27">
        <v>2018.0</v>
      </c>
      <c r="D6048" s="27">
        <v>0.0</v>
      </c>
    </row>
    <row r="6049" ht="15.75" customHeight="1">
      <c r="A6049" s="12" t="s">
        <v>1308</v>
      </c>
      <c r="B6049" s="12" t="s">
        <v>1332</v>
      </c>
      <c r="C6049" s="27">
        <v>2020.0</v>
      </c>
      <c r="D6049" s="27">
        <v>0.0</v>
      </c>
    </row>
    <row r="6050" ht="15.75" customHeight="1">
      <c r="A6050" s="12" t="s">
        <v>1308</v>
      </c>
      <c r="B6050" s="12" t="s">
        <v>1336</v>
      </c>
      <c r="C6050" s="27">
        <v>2008.0</v>
      </c>
      <c r="D6050" s="27">
        <v>0.0</v>
      </c>
    </row>
    <row r="6051" ht="15.75" customHeight="1">
      <c r="A6051" s="12" t="s">
        <v>1308</v>
      </c>
      <c r="B6051" s="12" t="s">
        <v>1336</v>
      </c>
      <c r="C6051" s="27">
        <v>2009.0</v>
      </c>
      <c r="D6051" s="27">
        <v>0.0</v>
      </c>
    </row>
    <row r="6052" ht="15.75" customHeight="1">
      <c r="A6052" s="12" t="s">
        <v>1308</v>
      </c>
      <c r="B6052" s="12" t="s">
        <v>1336</v>
      </c>
      <c r="C6052" s="27">
        <v>2010.0</v>
      </c>
      <c r="D6052" s="27">
        <v>0.0</v>
      </c>
    </row>
    <row r="6053" ht="15.75" customHeight="1">
      <c r="A6053" s="12" t="s">
        <v>1308</v>
      </c>
      <c r="B6053" s="12" t="s">
        <v>1336</v>
      </c>
      <c r="C6053" s="27">
        <v>2016.0</v>
      </c>
      <c r="D6053" s="27">
        <v>13.9</v>
      </c>
    </row>
    <row r="6054" ht="15.75" customHeight="1">
      <c r="A6054" s="12" t="s">
        <v>1308</v>
      </c>
      <c r="B6054" s="12" t="s">
        <v>1336</v>
      </c>
      <c r="C6054" s="27">
        <v>2018.0</v>
      </c>
      <c r="D6054" s="27">
        <v>32.1</v>
      </c>
    </row>
    <row r="6055" ht="15.75" customHeight="1">
      <c r="A6055" s="12" t="s">
        <v>1308</v>
      </c>
      <c r="B6055" s="12" t="s">
        <v>1336</v>
      </c>
      <c r="C6055" s="27">
        <v>2020.0</v>
      </c>
      <c r="D6055" s="27">
        <v>103.2</v>
      </c>
    </row>
    <row r="6056" ht="15.75" customHeight="1">
      <c r="A6056" s="12" t="s">
        <v>1308</v>
      </c>
      <c r="B6056" s="12" t="s">
        <v>1337</v>
      </c>
      <c r="C6056" s="27">
        <v>2008.0</v>
      </c>
      <c r="D6056" s="27">
        <v>0.0</v>
      </c>
    </row>
    <row r="6057" ht="15.75" customHeight="1">
      <c r="A6057" s="12" t="s">
        <v>1308</v>
      </c>
      <c r="B6057" s="12" t="s">
        <v>1337</v>
      </c>
      <c r="C6057" s="27">
        <v>2009.0</v>
      </c>
      <c r="D6057" s="27">
        <v>0.0</v>
      </c>
    </row>
    <row r="6058" ht="15.75" customHeight="1">
      <c r="A6058" s="12" t="s">
        <v>1308</v>
      </c>
      <c r="B6058" s="12" t="s">
        <v>1337</v>
      </c>
      <c r="C6058" s="27">
        <v>2010.0</v>
      </c>
      <c r="D6058" s="27">
        <v>0.0</v>
      </c>
    </row>
    <row r="6059" ht="15.75" customHeight="1">
      <c r="A6059" s="12" t="s">
        <v>1308</v>
      </c>
      <c r="B6059" s="12" t="s">
        <v>1337</v>
      </c>
      <c r="C6059" s="27">
        <v>2016.0</v>
      </c>
      <c r="D6059" s="27">
        <v>754.9</v>
      </c>
    </row>
    <row r="6060" ht="15.75" customHeight="1">
      <c r="A6060" s="12" t="s">
        <v>1308</v>
      </c>
      <c r="B6060" s="12" t="s">
        <v>1337</v>
      </c>
      <c r="C6060" s="27">
        <v>2018.0</v>
      </c>
      <c r="D6060" s="27">
        <v>0.0</v>
      </c>
    </row>
    <row r="6061" ht="15.75" customHeight="1">
      <c r="A6061" s="12" t="s">
        <v>1308</v>
      </c>
      <c r="B6061" s="12" t="s">
        <v>1337</v>
      </c>
      <c r="C6061" s="27">
        <v>2020.0</v>
      </c>
      <c r="D6061" s="27">
        <v>0.0</v>
      </c>
    </row>
    <row r="6062" ht="15.75" customHeight="1">
      <c r="A6062" s="12" t="s">
        <v>1308</v>
      </c>
      <c r="B6062" s="12" t="s">
        <v>1340</v>
      </c>
      <c r="C6062" s="27">
        <v>2008.0</v>
      </c>
      <c r="D6062" s="27">
        <v>0.0</v>
      </c>
    </row>
    <row r="6063" ht="15.75" customHeight="1">
      <c r="A6063" s="12" t="s">
        <v>1308</v>
      </c>
      <c r="B6063" s="12" t="s">
        <v>1340</v>
      </c>
      <c r="C6063" s="27">
        <v>2009.0</v>
      </c>
      <c r="D6063" s="27">
        <v>0.0</v>
      </c>
    </row>
    <row r="6064" ht="15.75" customHeight="1">
      <c r="A6064" s="12" t="s">
        <v>1308</v>
      </c>
      <c r="B6064" s="12" t="s">
        <v>1340</v>
      </c>
      <c r="C6064" s="27">
        <v>2010.0</v>
      </c>
      <c r="D6064" s="27">
        <v>0.0</v>
      </c>
    </row>
    <row r="6065" ht="15.75" customHeight="1">
      <c r="A6065" s="12" t="s">
        <v>1308</v>
      </c>
      <c r="B6065" s="12" t="s">
        <v>1340</v>
      </c>
      <c r="C6065" s="27">
        <v>2016.0</v>
      </c>
      <c r="D6065" s="27">
        <v>56.8</v>
      </c>
    </row>
    <row r="6066" ht="15.75" customHeight="1">
      <c r="A6066" s="12" t="s">
        <v>1308</v>
      </c>
      <c r="B6066" s="12" t="s">
        <v>1340</v>
      </c>
      <c r="C6066" s="27">
        <v>2018.0</v>
      </c>
      <c r="D6066" s="27">
        <v>0.0</v>
      </c>
    </row>
    <row r="6067" ht="15.75" customHeight="1">
      <c r="A6067" s="12" t="s">
        <v>1308</v>
      </c>
      <c r="B6067" s="12" t="s">
        <v>1340</v>
      </c>
      <c r="C6067" s="27">
        <v>2020.0</v>
      </c>
      <c r="D6067" s="27">
        <v>0.0</v>
      </c>
    </row>
    <row r="6068" ht="15.75" customHeight="1">
      <c r="A6068" s="12" t="s">
        <v>1308</v>
      </c>
      <c r="B6068" s="12" t="s">
        <v>1341</v>
      </c>
      <c r="C6068" s="27">
        <v>2008.0</v>
      </c>
      <c r="D6068" s="27">
        <v>842.2</v>
      </c>
    </row>
    <row r="6069" ht="15.75" customHeight="1">
      <c r="A6069" s="12" t="s">
        <v>1308</v>
      </c>
      <c r="B6069" s="12" t="s">
        <v>1341</v>
      </c>
      <c r="C6069" s="27">
        <v>2009.0</v>
      </c>
      <c r="D6069" s="27">
        <v>831.2</v>
      </c>
    </row>
    <row r="6070" ht="15.75" customHeight="1">
      <c r="A6070" s="12" t="s">
        <v>1308</v>
      </c>
      <c r="B6070" s="12" t="s">
        <v>1341</v>
      </c>
      <c r="C6070" s="27">
        <v>2010.0</v>
      </c>
      <c r="D6070" s="27">
        <v>0.0</v>
      </c>
    </row>
    <row r="6071" ht="15.75" customHeight="1">
      <c r="A6071" s="12" t="s">
        <v>1308</v>
      </c>
      <c r="B6071" s="12" t="s">
        <v>1341</v>
      </c>
      <c r="C6071" s="27">
        <v>2016.0</v>
      </c>
      <c r="D6071" s="27">
        <v>309.3</v>
      </c>
    </row>
    <row r="6072" ht="15.75" customHeight="1">
      <c r="A6072" s="12" t="s">
        <v>1308</v>
      </c>
      <c r="B6072" s="12" t="s">
        <v>1341</v>
      </c>
      <c r="C6072" s="27">
        <v>2018.0</v>
      </c>
      <c r="D6072" s="27">
        <v>0.0</v>
      </c>
    </row>
    <row r="6073" ht="15.75" customHeight="1">
      <c r="A6073" s="12" t="s">
        <v>1308</v>
      </c>
      <c r="B6073" s="12" t="s">
        <v>1341</v>
      </c>
      <c r="C6073" s="27">
        <v>2020.0</v>
      </c>
      <c r="D6073" s="27">
        <v>0.0</v>
      </c>
    </row>
    <row r="6074" ht="15.75" customHeight="1">
      <c r="A6074" s="12" t="s">
        <v>1308</v>
      </c>
      <c r="B6074" s="12" t="s">
        <v>1342</v>
      </c>
      <c r="C6074" s="27">
        <v>2008.0</v>
      </c>
      <c r="D6074" s="27">
        <v>22.3</v>
      </c>
    </row>
    <row r="6075" ht="15.75" customHeight="1">
      <c r="A6075" s="12" t="s">
        <v>1308</v>
      </c>
      <c r="B6075" s="12" t="s">
        <v>1342</v>
      </c>
      <c r="C6075" s="27">
        <v>2009.0</v>
      </c>
      <c r="D6075" s="27">
        <v>75.3</v>
      </c>
    </row>
    <row r="6076" ht="15.75" customHeight="1">
      <c r="A6076" s="12" t="s">
        <v>1308</v>
      </c>
      <c r="B6076" s="12" t="s">
        <v>1342</v>
      </c>
      <c r="C6076" s="27">
        <v>2010.0</v>
      </c>
      <c r="D6076" s="27">
        <v>74.8</v>
      </c>
    </row>
    <row r="6077" ht="15.75" customHeight="1">
      <c r="A6077" s="12" t="s">
        <v>1308</v>
      </c>
      <c r="B6077" s="12" t="s">
        <v>1342</v>
      </c>
      <c r="C6077" s="27">
        <v>2016.0</v>
      </c>
      <c r="D6077" s="27">
        <v>22.5</v>
      </c>
    </row>
    <row r="6078" ht="15.75" customHeight="1">
      <c r="A6078" s="12" t="s">
        <v>1308</v>
      </c>
      <c r="B6078" s="12" t="s">
        <v>1342</v>
      </c>
      <c r="C6078" s="27">
        <v>2018.0</v>
      </c>
      <c r="D6078" s="27">
        <v>69.7</v>
      </c>
    </row>
    <row r="6079" ht="15.75" customHeight="1">
      <c r="A6079" s="12" t="s">
        <v>1308</v>
      </c>
      <c r="B6079" s="12" t="s">
        <v>1342</v>
      </c>
      <c r="C6079" s="27">
        <v>2020.0</v>
      </c>
      <c r="D6079" s="27">
        <v>94.6</v>
      </c>
    </row>
    <row r="6080" ht="15.75" customHeight="1">
      <c r="A6080" s="12" t="s">
        <v>1308</v>
      </c>
      <c r="B6080" s="12" t="s">
        <v>1343</v>
      </c>
      <c r="C6080" s="27">
        <v>2008.0</v>
      </c>
      <c r="D6080" s="27">
        <v>194.1</v>
      </c>
    </row>
    <row r="6081" ht="15.75" customHeight="1">
      <c r="A6081" s="12" t="s">
        <v>1308</v>
      </c>
      <c r="B6081" s="12" t="s">
        <v>1343</v>
      </c>
      <c r="C6081" s="27">
        <v>2009.0</v>
      </c>
      <c r="D6081" s="27">
        <v>546.3</v>
      </c>
    </row>
    <row r="6082" ht="15.75" customHeight="1">
      <c r="A6082" s="12" t="s">
        <v>1308</v>
      </c>
      <c r="B6082" s="12" t="s">
        <v>1343</v>
      </c>
      <c r="C6082" s="27">
        <v>2010.0</v>
      </c>
      <c r="D6082" s="27">
        <v>320.6</v>
      </c>
    </row>
    <row r="6083" ht="15.75" customHeight="1">
      <c r="A6083" s="12" t="s">
        <v>1308</v>
      </c>
      <c r="B6083" s="12" t="s">
        <v>1343</v>
      </c>
      <c r="C6083" s="27">
        <v>2016.0</v>
      </c>
      <c r="D6083" s="27">
        <v>1873.1</v>
      </c>
    </row>
    <row r="6084" ht="15.75" customHeight="1">
      <c r="A6084" s="12" t="s">
        <v>1308</v>
      </c>
      <c r="B6084" s="12" t="s">
        <v>1343</v>
      </c>
      <c r="C6084" s="27">
        <v>2018.0</v>
      </c>
      <c r="D6084" s="27">
        <v>1507.6</v>
      </c>
    </row>
    <row r="6085" ht="15.75" customHeight="1">
      <c r="A6085" s="12" t="s">
        <v>1308</v>
      </c>
      <c r="B6085" s="12" t="s">
        <v>1343</v>
      </c>
      <c r="C6085" s="27">
        <v>2020.0</v>
      </c>
      <c r="D6085" s="27">
        <v>1096.1</v>
      </c>
    </row>
    <row r="6086" ht="15.75" customHeight="1">
      <c r="A6086" s="12" t="s">
        <v>1308</v>
      </c>
      <c r="B6086" s="12" t="s">
        <v>1344</v>
      </c>
      <c r="C6086" s="27">
        <v>2008.0</v>
      </c>
      <c r="D6086" s="27">
        <v>542.6</v>
      </c>
    </row>
    <row r="6087" ht="15.75" customHeight="1">
      <c r="A6087" s="12" t="s">
        <v>1308</v>
      </c>
      <c r="B6087" s="12" t="s">
        <v>1344</v>
      </c>
      <c r="C6087" s="27">
        <v>2009.0</v>
      </c>
      <c r="D6087" s="27">
        <v>476.4</v>
      </c>
    </row>
    <row r="6088" ht="15.75" customHeight="1">
      <c r="A6088" s="12" t="s">
        <v>1308</v>
      </c>
      <c r="B6088" s="12" t="s">
        <v>1344</v>
      </c>
      <c r="C6088" s="27">
        <v>2010.0</v>
      </c>
      <c r="D6088" s="27">
        <v>1816.1</v>
      </c>
    </row>
    <row r="6089" ht="15.75" customHeight="1">
      <c r="A6089" s="12" t="s">
        <v>1308</v>
      </c>
      <c r="B6089" s="12" t="s">
        <v>1344</v>
      </c>
      <c r="C6089" s="27">
        <v>2016.0</v>
      </c>
      <c r="D6089" s="27">
        <v>1512.5</v>
      </c>
    </row>
    <row r="6090" ht="15.75" customHeight="1">
      <c r="A6090" s="12" t="s">
        <v>1308</v>
      </c>
      <c r="B6090" s="12" t="s">
        <v>1344</v>
      </c>
      <c r="C6090" s="27">
        <v>2018.0</v>
      </c>
      <c r="D6090" s="27">
        <v>2878.5</v>
      </c>
    </row>
    <row r="6091" ht="15.75" customHeight="1">
      <c r="A6091" s="12" t="s">
        <v>1308</v>
      </c>
      <c r="B6091" s="12" t="s">
        <v>1344</v>
      </c>
      <c r="C6091" s="27">
        <v>2020.0</v>
      </c>
      <c r="D6091" s="27">
        <v>4969.9</v>
      </c>
    </row>
    <row r="6092" ht="15.75" customHeight="1">
      <c r="A6092" s="12" t="s">
        <v>1308</v>
      </c>
      <c r="B6092" s="12" t="s">
        <v>1345</v>
      </c>
      <c r="C6092" s="27">
        <v>2008.0</v>
      </c>
      <c r="D6092" s="27">
        <v>0.0</v>
      </c>
    </row>
    <row r="6093" ht="15.75" customHeight="1">
      <c r="A6093" s="12" t="s">
        <v>1308</v>
      </c>
      <c r="B6093" s="12" t="s">
        <v>1345</v>
      </c>
      <c r="C6093" s="27">
        <v>2009.0</v>
      </c>
      <c r="D6093" s="27">
        <v>0.0</v>
      </c>
    </row>
    <row r="6094" ht="15.75" customHeight="1">
      <c r="A6094" s="12" t="s">
        <v>1308</v>
      </c>
      <c r="B6094" s="12" t="s">
        <v>1345</v>
      </c>
      <c r="C6094" s="27">
        <v>2010.0</v>
      </c>
      <c r="D6094" s="27">
        <v>0.0</v>
      </c>
    </row>
    <row r="6095" ht="15.75" customHeight="1">
      <c r="A6095" s="12" t="s">
        <v>1308</v>
      </c>
      <c r="B6095" s="12" t="s">
        <v>1345</v>
      </c>
      <c r="C6095" s="27">
        <v>2016.0</v>
      </c>
      <c r="D6095" s="27">
        <v>0.0</v>
      </c>
    </row>
    <row r="6096" ht="15.75" customHeight="1">
      <c r="A6096" s="12" t="s">
        <v>1308</v>
      </c>
      <c r="B6096" s="12" t="s">
        <v>1345</v>
      </c>
      <c r="C6096" s="27">
        <v>2018.0</v>
      </c>
      <c r="D6096" s="27">
        <v>209.5</v>
      </c>
    </row>
    <row r="6097" ht="15.75" customHeight="1">
      <c r="A6097" s="12" t="s">
        <v>1308</v>
      </c>
      <c r="B6097" s="12" t="s">
        <v>1345</v>
      </c>
      <c r="C6097" s="27">
        <v>2020.0</v>
      </c>
      <c r="D6097" s="27">
        <v>0.0</v>
      </c>
    </row>
    <row r="6098" ht="15.75" customHeight="1">
      <c r="A6098" s="12" t="s">
        <v>1308</v>
      </c>
      <c r="B6098" s="12" t="s">
        <v>1346</v>
      </c>
      <c r="C6098" s="27">
        <v>2008.0</v>
      </c>
      <c r="D6098" s="27">
        <v>0.0</v>
      </c>
    </row>
    <row r="6099" ht="15.75" customHeight="1">
      <c r="A6099" s="12" t="s">
        <v>1308</v>
      </c>
      <c r="B6099" s="12" t="s">
        <v>1346</v>
      </c>
      <c r="C6099" s="27">
        <v>2009.0</v>
      </c>
      <c r="D6099" s="27">
        <v>36.3</v>
      </c>
    </row>
    <row r="6100" ht="15.75" customHeight="1">
      <c r="A6100" s="12" t="s">
        <v>1308</v>
      </c>
      <c r="B6100" s="12" t="s">
        <v>1346</v>
      </c>
      <c r="C6100" s="27">
        <v>2010.0</v>
      </c>
      <c r="D6100" s="27">
        <v>99.5</v>
      </c>
    </row>
    <row r="6101" ht="15.75" customHeight="1">
      <c r="A6101" s="12" t="s">
        <v>1308</v>
      </c>
      <c r="B6101" s="12" t="s">
        <v>1346</v>
      </c>
      <c r="C6101" s="27">
        <v>2016.0</v>
      </c>
      <c r="D6101" s="27">
        <v>147.9</v>
      </c>
    </row>
    <row r="6102" ht="15.75" customHeight="1">
      <c r="A6102" s="12" t="s">
        <v>1308</v>
      </c>
      <c r="B6102" s="12" t="s">
        <v>1346</v>
      </c>
      <c r="C6102" s="27">
        <v>2018.0</v>
      </c>
      <c r="D6102" s="27">
        <v>0.0</v>
      </c>
    </row>
    <row r="6103" ht="15.75" customHeight="1">
      <c r="A6103" s="12" t="s">
        <v>1308</v>
      </c>
      <c r="B6103" s="12" t="s">
        <v>1346</v>
      </c>
      <c r="C6103" s="27">
        <v>2020.0</v>
      </c>
      <c r="D6103" s="27">
        <v>76.7</v>
      </c>
    </row>
    <row r="6104" ht="15.75" customHeight="1">
      <c r="A6104" s="12" t="s">
        <v>1308</v>
      </c>
      <c r="B6104" s="12" t="s">
        <v>1347</v>
      </c>
      <c r="C6104" s="27">
        <v>2008.0</v>
      </c>
      <c r="D6104" s="27">
        <v>78.5</v>
      </c>
    </row>
    <row r="6105" ht="15.75" customHeight="1">
      <c r="A6105" s="12" t="s">
        <v>1308</v>
      </c>
      <c r="B6105" s="12" t="s">
        <v>1347</v>
      </c>
      <c r="C6105" s="27">
        <v>2009.0</v>
      </c>
      <c r="D6105" s="27">
        <v>265.2</v>
      </c>
    </row>
    <row r="6106" ht="15.75" customHeight="1">
      <c r="A6106" s="12" t="s">
        <v>1308</v>
      </c>
      <c r="B6106" s="12" t="s">
        <v>1347</v>
      </c>
      <c r="C6106" s="27">
        <v>2010.0</v>
      </c>
      <c r="D6106" s="27">
        <v>0.0</v>
      </c>
    </row>
    <row r="6107" ht="15.75" customHeight="1">
      <c r="A6107" s="12" t="s">
        <v>1308</v>
      </c>
      <c r="B6107" s="12" t="s">
        <v>1347</v>
      </c>
      <c r="C6107" s="27">
        <v>2016.0</v>
      </c>
      <c r="D6107" s="27">
        <v>601.5</v>
      </c>
    </row>
    <row r="6108" ht="15.75" customHeight="1">
      <c r="A6108" s="12" t="s">
        <v>1308</v>
      </c>
      <c r="B6108" s="12" t="s">
        <v>1347</v>
      </c>
      <c r="C6108" s="27">
        <v>2018.0</v>
      </c>
      <c r="D6108" s="27">
        <v>763.8</v>
      </c>
    </row>
    <row r="6109" ht="15.75" customHeight="1">
      <c r="A6109" s="12" t="s">
        <v>1308</v>
      </c>
      <c r="B6109" s="12" t="s">
        <v>1347</v>
      </c>
      <c r="C6109" s="27">
        <v>2020.0</v>
      </c>
      <c r="D6109" s="27">
        <v>1371.4</v>
      </c>
    </row>
    <row r="6110" ht="15.75" customHeight="1">
      <c r="A6110" s="12" t="s">
        <v>1308</v>
      </c>
      <c r="B6110" s="12" t="s">
        <v>1348</v>
      </c>
      <c r="C6110" s="27">
        <v>2008.0</v>
      </c>
      <c r="D6110" s="27">
        <v>0.0</v>
      </c>
    </row>
    <row r="6111" ht="15.75" customHeight="1">
      <c r="A6111" s="12" t="s">
        <v>1308</v>
      </c>
      <c r="B6111" s="12" t="s">
        <v>1348</v>
      </c>
      <c r="C6111" s="27">
        <v>2009.0</v>
      </c>
      <c r="D6111" s="27">
        <v>98.6</v>
      </c>
    </row>
    <row r="6112" ht="15.75" customHeight="1">
      <c r="A6112" s="12" t="s">
        <v>1308</v>
      </c>
      <c r="B6112" s="12" t="s">
        <v>1348</v>
      </c>
      <c r="C6112" s="27">
        <v>2010.0</v>
      </c>
      <c r="D6112" s="27">
        <v>0.0</v>
      </c>
    </row>
    <row r="6113" ht="15.75" customHeight="1">
      <c r="A6113" s="12" t="s">
        <v>1308</v>
      </c>
      <c r="B6113" s="12" t="s">
        <v>1348</v>
      </c>
      <c r="C6113" s="27">
        <v>2016.0</v>
      </c>
      <c r="D6113" s="27">
        <v>0.0</v>
      </c>
    </row>
    <row r="6114" ht="15.75" customHeight="1">
      <c r="A6114" s="12" t="s">
        <v>1308</v>
      </c>
      <c r="B6114" s="12" t="s">
        <v>1348</v>
      </c>
      <c r="C6114" s="27">
        <v>2018.0</v>
      </c>
      <c r="D6114" s="27">
        <v>38.6</v>
      </c>
    </row>
    <row r="6115" ht="15.75" customHeight="1">
      <c r="A6115" s="12" t="s">
        <v>1308</v>
      </c>
      <c r="B6115" s="12" t="s">
        <v>1348</v>
      </c>
      <c r="C6115" s="27">
        <v>2020.0</v>
      </c>
      <c r="D6115" s="27">
        <v>66.2</v>
      </c>
    </row>
    <row r="6116" ht="15.75" customHeight="1">
      <c r="A6116" s="12" t="s">
        <v>1308</v>
      </c>
      <c r="B6116" s="12" t="s">
        <v>1349</v>
      </c>
      <c r="C6116" s="27">
        <v>2008.0</v>
      </c>
      <c r="D6116" s="27">
        <v>0.0</v>
      </c>
    </row>
    <row r="6117" ht="15.75" customHeight="1">
      <c r="A6117" s="12" t="s">
        <v>1308</v>
      </c>
      <c r="B6117" s="12" t="s">
        <v>1349</v>
      </c>
      <c r="C6117" s="27">
        <v>2009.0</v>
      </c>
      <c r="D6117" s="27">
        <v>79.5</v>
      </c>
    </row>
    <row r="6118" ht="15.75" customHeight="1">
      <c r="A6118" s="12" t="s">
        <v>1308</v>
      </c>
      <c r="B6118" s="12" t="s">
        <v>1349</v>
      </c>
      <c r="C6118" s="27">
        <v>2010.0</v>
      </c>
      <c r="D6118" s="27">
        <v>0.0</v>
      </c>
    </row>
    <row r="6119" ht="15.75" customHeight="1">
      <c r="A6119" s="12" t="s">
        <v>1308</v>
      </c>
      <c r="B6119" s="12" t="s">
        <v>1349</v>
      </c>
      <c r="C6119" s="27">
        <v>2016.0</v>
      </c>
      <c r="D6119" s="27">
        <v>115.9</v>
      </c>
    </row>
    <row r="6120" ht="15.75" customHeight="1">
      <c r="A6120" s="12" t="s">
        <v>1308</v>
      </c>
      <c r="B6120" s="12" t="s">
        <v>1349</v>
      </c>
      <c r="C6120" s="27">
        <v>2018.0</v>
      </c>
      <c r="D6120" s="27">
        <v>0.0</v>
      </c>
    </row>
    <row r="6121" ht="15.75" customHeight="1">
      <c r="A6121" s="12" t="s">
        <v>1308</v>
      </c>
      <c r="B6121" s="12" t="s">
        <v>1349</v>
      </c>
      <c r="C6121" s="27">
        <v>2020.0</v>
      </c>
      <c r="D6121" s="27">
        <v>0.0</v>
      </c>
    </row>
    <row r="6122" ht="15.75" customHeight="1">
      <c r="A6122" s="12" t="s">
        <v>1308</v>
      </c>
      <c r="B6122" s="12" t="s">
        <v>1350</v>
      </c>
      <c r="C6122" s="27">
        <v>2008.0</v>
      </c>
      <c r="D6122" s="27">
        <v>0.0</v>
      </c>
    </row>
    <row r="6123" ht="15.75" customHeight="1">
      <c r="A6123" s="12" t="s">
        <v>1308</v>
      </c>
      <c r="B6123" s="12" t="s">
        <v>1350</v>
      </c>
      <c r="C6123" s="27">
        <v>2009.0</v>
      </c>
      <c r="D6123" s="27">
        <v>56.7</v>
      </c>
    </row>
    <row r="6124" ht="15.75" customHeight="1">
      <c r="A6124" s="12" t="s">
        <v>1308</v>
      </c>
      <c r="B6124" s="12" t="s">
        <v>1350</v>
      </c>
      <c r="C6124" s="27">
        <v>2010.0</v>
      </c>
      <c r="D6124" s="27">
        <v>137.2</v>
      </c>
    </row>
    <row r="6125" ht="15.75" customHeight="1">
      <c r="A6125" s="12" t="s">
        <v>1308</v>
      </c>
      <c r="B6125" s="12" t="s">
        <v>1350</v>
      </c>
      <c r="C6125" s="27">
        <v>2016.0</v>
      </c>
      <c r="D6125" s="27">
        <v>122.3</v>
      </c>
    </row>
    <row r="6126" ht="15.75" customHeight="1">
      <c r="A6126" s="12" t="s">
        <v>1308</v>
      </c>
      <c r="B6126" s="12" t="s">
        <v>1350</v>
      </c>
      <c r="C6126" s="27">
        <v>2018.0</v>
      </c>
      <c r="D6126" s="27">
        <v>118.6</v>
      </c>
    </row>
    <row r="6127" ht="15.75" customHeight="1">
      <c r="A6127" s="12" t="s">
        <v>1308</v>
      </c>
      <c r="B6127" s="12" t="s">
        <v>1350</v>
      </c>
      <c r="C6127" s="27">
        <v>2020.0</v>
      </c>
      <c r="D6127" s="27">
        <v>0.0</v>
      </c>
    </row>
    <row r="6128" ht="15.75" customHeight="1">
      <c r="A6128" s="12" t="s">
        <v>1308</v>
      </c>
      <c r="B6128" s="12" t="s">
        <v>1351</v>
      </c>
      <c r="C6128" s="27">
        <v>2008.0</v>
      </c>
      <c r="D6128" s="27">
        <v>10.7</v>
      </c>
    </row>
    <row r="6129" ht="15.75" customHeight="1">
      <c r="A6129" s="12" t="s">
        <v>1308</v>
      </c>
      <c r="B6129" s="12" t="s">
        <v>1351</v>
      </c>
      <c r="C6129" s="27">
        <v>2009.0</v>
      </c>
      <c r="D6129" s="27">
        <v>0.0</v>
      </c>
    </row>
    <row r="6130" ht="15.75" customHeight="1">
      <c r="A6130" s="12" t="s">
        <v>1308</v>
      </c>
      <c r="B6130" s="12" t="s">
        <v>1351</v>
      </c>
      <c r="C6130" s="27">
        <v>2010.0</v>
      </c>
      <c r="D6130" s="27">
        <v>123.0</v>
      </c>
    </row>
    <row r="6131" ht="15.75" customHeight="1">
      <c r="A6131" s="12" t="s">
        <v>1308</v>
      </c>
      <c r="B6131" s="12" t="s">
        <v>1351</v>
      </c>
      <c r="C6131" s="27">
        <v>2016.0</v>
      </c>
      <c r="D6131" s="27">
        <v>691.1</v>
      </c>
    </row>
    <row r="6132" ht="15.75" customHeight="1">
      <c r="A6132" s="12" t="s">
        <v>1308</v>
      </c>
      <c r="B6132" s="12" t="s">
        <v>1351</v>
      </c>
      <c r="C6132" s="27">
        <v>2018.0</v>
      </c>
      <c r="D6132" s="27">
        <v>925.8</v>
      </c>
    </row>
    <row r="6133" ht="15.75" customHeight="1">
      <c r="A6133" s="12" t="s">
        <v>1308</v>
      </c>
      <c r="B6133" s="12" t="s">
        <v>1351</v>
      </c>
      <c r="C6133" s="27">
        <v>2020.0</v>
      </c>
      <c r="D6133" s="27">
        <v>547.8</v>
      </c>
    </row>
    <row r="6134" ht="15.75" customHeight="1">
      <c r="A6134" s="12" t="s">
        <v>1308</v>
      </c>
      <c r="B6134" s="12" t="s">
        <v>1352</v>
      </c>
      <c r="C6134" s="27">
        <v>2008.0</v>
      </c>
      <c r="D6134" s="27">
        <v>0.0</v>
      </c>
    </row>
    <row r="6135" ht="15.75" customHeight="1">
      <c r="A6135" s="12" t="s">
        <v>1308</v>
      </c>
      <c r="B6135" s="12" t="s">
        <v>1352</v>
      </c>
      <c r="C6135" s="27">
        <v>2009.0</v>
      </c>
      <c r="D6135" s="27">
        <v>0.0</v>
      </c>
    </row>
    <row r="6136" ht="15.75" customHeight="1">
      <c r="A6136" s="12" t="s">
        <v>1308</v>
      </c>
      <c r="B6136" s="12" t="s">
        <v>1352</v>
      </c>
      <c r="C6136" s="27">
        <v>2010.0</v>
      </c>
      <c r="D6136" s="27">
        <v>0.0</v>
      </c>
    </row>
    <row r="6137" ht="15.75" customHeight="1">
      <c r="A6137" s="12" t="s">
        <v>1308</v>
      </c>
      <c r="B6137" s="12" t="s">
        <v>1352</v>
      </c>
      <c r="C6137" s="27">
        <v>2016.0</v>
      </c>
      <c r="D6137" s="27">
        <v>0.0</v>
      </c>
    </row>
    <row r="6138" ht="15.75" customHeight="1">
      <c r="A6138" s="12" t="s">
        <v>1308</v>
      </c>
      <c r="B6138" s="12" t="s">
        <v>1352</v>
      </c>
      <c r="C6138" s="27">
        <v>2018.0</v>
      </c>
      <c r="D6138" s="27">
        <v>7.9</v>
      </c>
    </row>
    <row r="6139" ht="15.75" customHeight="1">
      <c r="A6139" s="12" t="s">
        <v>1308</v>
      </c>
      <c r="B6139" s="12" t="s">
        <v>1352</v>
      </c>
      <c r="C6139" s="27">
        <v>2020.0</v>
      </c>
      <c r="D6139" s="27">
        <v>0.0</v>
      </c>
    </row>
    <row r="6140" ht="15.75" customHeight="1">
      <c r="A6140" s="12" t="s">
        <v>1308</v>
      </c>
      <c r="B6140" s="12" t="s">
        <v>1353</v>
      </c>
      <c r="C6140" s="27">
        <v>2008.0</v>
      </c>
      <c r="D6140" s="27">
        <v>1.1</v>
      </c>
    </row>
    <row r="6141" ht="15.75" customHeight="1">
      <c r="A6141" s="12" t="s">
        <v>1308</v>
      </c>
      <c r="B6141" s="12" t="s">
        <v>1353</v>
      </c>
      <c r="C6141" s="27">
        <v>2009.0</v>
      </c>
      <c r="D6141" s="27">
        <v>0.0</v>
      </c>
    </row>
    <row r="6142" ht="15.75" customHeight="1">
      <c r="A6142" s="12" t="s">
        <v>1308</v>
      </c>
      <c r="B6142" s="12" t="s">
        <v>1353</v>
      </c>
      <c r="C6142" s="27">
        <v>2010.0</v>
      </c>
      <c r="D6142" s="27">
        <v>22.5</v>
      </c>
    </row>
    <row r="6143" ht="15.75" customHeight="1">
      <c r="A6143" s="12" t="s">
        <v>1308</v>
      </c>
      <c r="B6143" s="12" t="s">
        <v>1353</v>
      </c>
      <c r="C6143" s="27">
        <v>2016.0</v>
      </c>
      <c r="D6143" s="27">
        <v>46.4</v>
      </c>
    </row>
    <row r="6144" ht="15.75" customHeight="1">
      <c r="A6144" s="12" t="s">
        <v>1308</v>
      </c>
      <c r="B6144" s="12" t="s">
        <v>1353</v>
      </c>
      <c r="C6144" s="27">
        <v>2018.0</v>
      </c>
      <c r="D6144" s="27">
        <v>60.7</v>
      </c>
    </row>
    <row r="6145" ht="15.75" customHeight="1">
      <c r="A6145" s="12" t="s">
        <v>1308</v>
      </c>
      <c r="B6145" s="12" t="s">
        <v>1353</v>
      </c>
      <c r="C6145" s="27">
        <v>2020.0</v>
      </c>
      <c r="D6145" s="27">
        <v>28.6</v>
      </c>
    </row>
    <row r="6146" ht="15.75" customHeight="1">
      <c r="A6146" s="12" t="s">
        <v>1308</v>
      </c>
      <c r="B6146" s="12" t="s">
        <v>1354</v>
      </c>
      <c r="C6146" s="27">
        <v>2008.0</v>
      </c>
      <c r="D6146" s="27">
        <v>0.0</v>
      </c>
    </row>
    <row r="6147" ht="15.75" customHeight="1">
      <c r="A6147" s="12" t="s">
        <v>1308</v>
      </c>
      <c r="B6147" s="12" t="s">
        <v>1354</v>
      </c>
      <c r="C6147" s="27">
        <v>2009.0</v>
      </c>
      <c r="D6147" s="27">
        <v>0.0</v>
      </c>
    </row>
    <row r="6148" ht="15.75" customHeight="1">
      <c r="A6148" s="12" t="s">
        <v>1308</v>
      </c>
      <c r="B6148" s="12" t="s">
        <v>1354</v>
      </c>
      <c r="C6148" s="27">
        <v>2010.0</v>
      </c>
      <c r="D6148" s="27">
        <v>0.0</v>
      </c>
    </row>
    <row r="6149" ht="15.75" customHeight="1">
      <c r="A6149" s="12" t="s">
        <v>1308</v>
      </c>
      <c r="B6149" s="12" t="s">
        <v>1354</v>
      </c>
      <c r="C6149" s="27">
        <v>2016.0</v>
      </c>
      <c r="D6149" s="27">
        <v>0.0</v>
      </c>
    </row>
    <row r="6150" ht="15.75" customHeight="1">
      <c r="A6150" s="12" t="s">
        <v>1308</v>
      </c>
      <c r="B6150" s="12" t="s">
        <v>1354</v>
      </c>
      <c r="C6150" s="27">
        <v>2018.0</v>
      </c>
      <c r="D6150" s="27">
        <v>261.0</v>
      </c>
    </row>
    <row r="6151" ht="15.75" customHeight="1">
      <c r="A6151" s="12" t="s">
        <v>1308</v>
      </c>
      <c r="B6151" s="12" t="s">
        <v>1354</v>
      </c>
      <c r="C6151" s="27">
        <v>2020.0</v>
      </c>
      <c r="D6151" s="27">
        <v>0.0</v>
      </c>
    </row>
    <row r="6152" ht="15.75" customHeight="1">
      <c r="A6152" s="12" t="s">
        <v>1308</v>
      </c>
      <c r="B6152" s="12" t="s">
        <v>1356</v>
      </c>
      <c r="C6152" s="27">
        <v>2008.0</v>
      </c>
      <c r="D6152" s="27">
        <v>0.0</v>
      </c>
    </row>
    <row r="6153" ht="15.75" customHeight="1">
      <c r="A6153" s="12" t="s">
        <v>1308</v>
      </c>
      <c r="B6153" s="12" t="s">
        <v>1356</v>
      </c>
      <c r="C6153" s="27">
        <v>2009.0</v>
      </c>
      <c r="D6153" s="27">
        <v>0.0</v>
      </c>
    </row>
    <row r="6154" ht="15.75" customHeight="1">
      <c r="A6154" s="12" t="s">
        <v>1308</v>
      </c>
      <c r="B6154" s="12" t="s">
        <v>1356</v>
      </c>
      <c r="C6154" s="27">
        <v>2010.0</v>
      </c>
      <c r="D6154" s="27">
        <v>175.7</v>
      </c>
    </row>
    <row r="6155" ht="15.75" customHeight="1">
      <c r="A6155" s="12" t="s">
        <v>1308</v>
      </c>
      <c r="B6155" s="12" t="s">
        <v>1356</v>
      </c>
      <c r="C6155" s="27">
        <v>2016.0</v>
      </c>
      <c r="D6155" s="27">
        <v>0.0</v>
      </c>
    </row>
    <row r="6156" ht="15.75" customHeight="1">
      <c r="A6156" s="12" t="s">
        <v>1308</v>
      </c>
      <c r="B6156" s="12" t="s">
        <v>1356</v>
      </c>
      <c r="C6156" s="27">
        <v>2018.0</v>
      </c>
      <c r="D6156" s="27">
        <v>5.7</v>
      </c>
    </row>
    <row r="6157" ht="15.75" customHeight="1">
      <c r="A6157" s="12" t="s">
        <v>1308</v>
      </c>
      <c r="B6157" s="12" t="s">
        <v>1356</v>
      </c>
      <c r="C6157" s="27">
        <v>2020.0</v>
      </c>
      <c r="D6157" s="27">
        <v>8.1</v>
      </c>
    </row>
    <row r="6158" ht="15.75" customHeight="1">
      <c r="A6158" s="12" t="s">
        <v>1308</v>
      </c>
      <c r="B6158" s="12" t="s">
        <v>1358</v>
      </c>
      <c r="C6158" s="27">
        <v>2008.0</v>
      </c>
      <c r="D6158" s="27">
        <v>0.0</v>
      </c>
    </row>
    <row r="6159" ht="15.75" customHeight="1">
      <c r="A6159" s="12" t="s">
        <v>1308</v>
      </c>
      <c r="B6159" s="12" t="s">
        <v>1358</v>
      </c>
      <c r="C6159" s="27">
        <v>2009.0</v>
      </c>
      <c r="D6159" s="27">
        <v>67.8</v>
      </c>
    </row>
    <row r="6160" ht="15.75" customHeight="1">
      <c r="A6160" s="12" t="s">
        <v>1308</v>
      </c>
      <c r="B6160" s="12" t="s">
        <v>1358</v>
      </c>
      <c r="C6160" s="27">
        <v>2010.0</v>
      </c>
      <c r="D6160" s="27">
        <v>8.8</v>
      </c>
    </row>
    <row r="6161" ht="15.75" customHeight="1">
      <c r="A6161" s="12" t="s">
        <v>1308</v>
      </c>
      <c r="B6161" s="12" t="s">
        <v>1358</v>
      </c>
      <c r="C6161" s="27">
        <v>2016.0</v>
      </c>
      <c r="D6161" s="27">
        <v>56.2</v>
      </c>
    </row>
    <row r="6162" ht="15.75" customHeight="1">
      <c r="A6162" s="12" t="s">
        <v>1308</v>
      </c>
      <c r="B6162" s="12" t="s">
        <v>1358</v>
      </c>
      <c r="C6162" s="27">
        <v>2018.0</v>
      </c>
      <c r="D6162" s="27">
        <v>203.6</v>
      </c>
    </row>
    <row r="6163" ht="15.75" customHeight="1">
      <c r="A6163" s="12" t="s">
        <v>1308</v>
      </c>
      <c r="B6163" s="12" t="s">
        <v>1358</v>
      </c>
      <c r="C6163" s="27">
        <v>2020.0</v>
      </c>
      <c r="D6163" s="27">
        <v>26.4</v>
      </c>
    </row>
    <row r="6164" ht="15.75" customHeight="1">
      <c r="A6164" s="12" t="s">
        <v>1308</v>
      </c>
      <c r="B6164" s="12" t="s">
        <v>1359</v>
      </c>
      <c r="C6164" s="27">
        <v>2008.0</v>
      </c>
      <c r="D6164" s="27">
        <v>64.9</v>
      </c>
    </row>
    <row r="6165" ht="15.75" customHeight="1">
      <c r="A6165" s="12" t="s">
        <v>1308</v>
      </c>
      <c r="B6165" s="12" t="s">
        <v>1359</v>
      </c>
      <c r="C6165" s="27">
        <v>2009.0</v>
      </c>
      <c r="D6165" s="27">
        <v>346.2</v>
      </c>
    </row>
    <row r="6166" ht="15.75" customHeight="1">
      <c r="A6166" s="12" t="s">
        <v>1308</v>
      </c>
      <c r="B6166" s="12" t="s">
        <v>1359</v>
      </c>
      <c r="C6166" s="27">
        <v>2010.0</v>
      </c>
      <c r="D6166" s="27">
        <v>78.2</v>
      </c>
    </row>
    <row r="6167" ht="15.75" customHeight="1">
      <c r="A6167" s="12" t="s">
        <v>1308</v>
      </c>
      <c r="B6167" s="12" t="s">
        <v>1359</v>
      </c>
      <c r="C6167" s="27">
        <v>2016.0</v>
      </c>
      <c r="D6167" s="27">
        <v>249.6</v>
      </c>
    </row>
    <row r="6168" ht="15.75" customHeight="1">
      <c r="A6168" s="12" t="s">
        <v>1308</v>
      </c>
      <c r="B6168" s="12" t="s">
        <v>1359</v>
      </c>
      <c r="C6168" s="27">
        <v>2018.0</v>
      </c>
      <c r="D6168" s="27">
        <v>376.7</v>
      </c>
    </row>
    <row r="6169" ht="15.75" customHeight="1">
      <c r="A6169" s="12" t="s">
        <v>1308</v>
      </c>
      <c r="B6169" s="12" t="s">
        <v>1359</v>
      </c>
      <c r="C6169" s="27">
        <v>2020.0</v>
      </c>
      <c r="D6169" s="27">
        <v>440.2</v>
      </c>
    </row>
    <row r="6170" ht="15.75" customHeight="1">
      <c r="A6170" s="12" t="s">
        <v>1308</v>
      </c>
      <c r="B6170" s="12" t="s">
        <v>1360</v>
      </c>
      <c r="C6170" s="27">
        <v>2008.0</v>
      </c>
      <c r="D6170" s="27">
        <v>702.3</v>
      </c>
    </row>
    <row r="6171" ht="15.75" customHeight="1">
      <c r="A6171" s="12" t="s">
        <v>1308</v>
      </c>
      <c r="B6171" s="12" t="s">
        <v>1360</v>
      </c>
      <c r="C6171" s="27">
        <v>2009.0</v>
      </c>
      <c r="D6171" s="27">
        <v>1116.1</v>
      </c>
    </row>
    <row r="6172" ht="15.75" customHeight="1">
      <c r="A6172" s="12" t="s">
        <v>1308</v>
      </c>
      <c r="B6172" s="12" t="s">
        <v>1360</v>
      </c>
      <c r="C6172" s="27">
        <v>2010.0</v>
      </c>
      <c r="D6172" s="27">
        <v>951.5</v>
      </c>
    </row>
    <row r="6173" ht="15.75" customHeight="1">
      <c r="A6173" s="12" t="s">
        <v>1308</v>
      </c>
      <c r="B6173" s="12" t="s">
        <v>1360</v>
      </c>
      <c r="C6173" s="27">
        <v>2016.0</v>
      </c>
      <c r="D6173" s="27">
        <v>841.4</v>
      </c>
    </row>
    <row r="6174" ht="15.75" customHeight="1">
      <c r="A6174" s="12" t="s">
        <v>1308</v>
      </c>
      <c r="B6174" s="12" t="s">
        <v>1360</v>
      </c>
      <c r="C6174" s="27">
        <v>2018.0</v>
      </c>
      <c r="D6174" s="27">
        <v>1110.0</v>
      </c>
    </row>
    <row r="6175" ht="15.75" customHeight="1">
      <c r="A6175" s="12" t="s">
        <v>1308</v>
      </c>
      <c r="B6175" s="12" t="s">
        <v>1360</v>
      </c>
      <c r="C6175" s="27">
        <v>2020.0</v>
      </c>
      <c r="D6175" s="27">
        <v>2560.6</v>
      </c>
    </row>
    <row r="6176" ht="15.75" customHeight="1">
      <c r="A6176" s="12" t="s">
        <v>1308</v>
      </c>
      <c r="B6176" s="12" t="s">
        <v>1361</v>
      </c>
      <c r="C6176" s="27">
        <v>2008.0</v>
      </c>
      <c r="D6176" s="27">
        <v>0.0</v>
      </c>
    </row>
    <row r="6177" ht="15.75" customHeight="1">
      <c r="A6177" s="12" t="s">
        <v>1308</v>
      </c>
      <c r="B6177" s="12" t="s">
        <v>1361</v>
      </c>
      <c r="C6177" s="27">
        <v>2009.0</v>
      </c>
      <c r="D6177" s="27">
        <v>0.0</v>
      </c>
    </row>
    <row r="6178" ht="15.75" customHeight="1">
      <c r="A6178" s="12" t="s">
        <v>1308</v>
      </c>
      <c r="B6178" s="12" t="s">
        <v>1361</v>
      </c>
      <c r="C6178" s="27">
        <v>2010.0</v>
      </c>
      <c r="D6178" s="27">
        <v>0.0</v>
      </c>
    </row>
    <row r="6179" ht="15.75" customHeight="1">
      <c r="A6179" s="12" t="s">
        <v>1308</v>
      </c>
      <c r="B6179" s="12" t="s">
        <v>1361</v>
      </c>
      <c r="C6179" s="27">
        <v>2016.0</v>
      </c>
      <c r="D6179" s="27">
        <v>0.0</v>
      </c>
    </row>
    <row r="6180" ht="15.75" customHeight="1">
      <c r="A6180" s="12" t="s">
        <v>1308</v>
      </c>
      <c r="B6180" s="12" t="s">
        <v>1361</v>
      </c>
      <c r="C6180" s="27">
        <v>2018.0</v>
      </c>
      <c r="D6180" s="27">
        <v>143.1</v>
      </c>
    </row>
    <row r="6181" ht="15.75" customHeight="1">
      <c r="A6181" s="12" t="s">
        <v>1308</v>
      </c>
      <c r="B6181" s="12" t="s">
        <v>1361</v>
      </c>
      <c r="C6181" s="27">
        <v>2020.0</v>
      </c>
      <c r="D6181" s="27">
        <v>0.0</v>
      </c>
    </row>
    <row r="6182" ht="15.75" customHeight="1">
      <c r="A6182" s="12" t="s">
        <v>1308</v>
      </c>
      <c r="B6182" s="12" t="s">
        <v>1362</v>
      </c>
      <c r="C6182" s="27">
        <v>2008.0</v>
      </c>
      <c r="D6182" s="27">
        <v>125.6</v>
      </c>
    </row>
    <row r="6183" ht="15.75" customHeight="1">
      <c r="A6183" s="12" t="s">
        <v>1308</v>
      </c>
      <c r="B6183" s="12" t="s">
        <v>1362</v>
      </c>
      <c r="C6183" s="27">
        <v>2009.0</v>
      </c>
      <c r="D6183" s="27">
        <v>0.0</v>
      </c>
    </row>
    <row r="6184" ht="15.75" customHeight="1">
      <c r="A6184" s="12" t="s">
        <v>1308</v>
      </c>
      <c r="B6184" s="12" t="s">
        <v>1362</v>
      </c>
      <c r="C6184" s="27">
        <v>2010.0</v>
      </c>
      <c r="D6184" s="27">
        <v>0.0</v>
      </c>
    </row>
    <row r="6185" ht="15.75" customHeight="1">
      <c r="A6185" s="12" t="s">
        <v>1308</v>
      </c>
      <c r="B6185" s="12" t="s">
        <v>1362</v>
      </c>
      <c r="C6185" s="27">
        <v>2016.0</v>
      </c>
      <c r="D6185" s="27">
        <v>0.0</v>
      </c>
    </row>
    <row r="6186" ht="15.75" customHeight="1">
      <c r="A6186" s="12" t="s">
        <v>1308</v>
      </c>
      <c r="B6186" s="12" t="s">
        <v>1362</v>
      </c>
      <c r="C6186" s="27">
        <v>2018.0</v>
      </c>
      <c r="D6186" s="27">
        <v>716.1</v>
      </c>
    </row>
    <row r="6187" ht="15.75" customHeight="1">
      <c r="A6187" s="12" t="s">
        <v>1308</v>
      </c>
      <c r="B6187" s="12" t="s">
        <v>1362</v>
      </c>
      <c r="C6187" s="27">
        <v>2020.0</v>
      </c>
      <c r="D6187" s="27">
        <v>1079.5</v>
      </c>
    </row>
    <row r="6188" ht="15.75" customHeight="1">
      <c r="A6188" s="12" t="s">
        <v>1308</v>
      </c>
      <c r="B6188" s="12" t="s">
        <v>1363</v>
      </c>
      <c r="C6188" s="27">
        <v>2008.0</v>
      </c>
      <c r="D6188" s="27">
        <v>17.7</v>
      </c>
    </row>
    <row r="6189" ht="15.75" customHeight="1">
      <c r="A6189" s="12" t="s">
        <v>1308</v>
      </c>
      <c r="B6189" s="12" t="s">
        <v>1363</v>
      </c>
      <c r="C6189" s="27">
        <v>2009.0</v>
      </c>
      <c r="D6189" s="27">
        <v>59.2</v>
      </c>
    </row>
    <row r="6190" ht="15.75" customHeight="1">
      <c r="A6190" s="12" t="s">
        <v>1308</v>
      </c>
      <c r="B6190" s="12" t="s">
        <v>1363</v>
      </c>
      <c r="C6190" s="27">
        <v>2010.0</v>
      </c>
      <c r="D6190" s="27">
        <v>38.0</v>
      </c>
    </row>
    <row r="6191" ht="15.75" customHeight="1">
      <c r="A6191" s="12" t="s">
        <v>1308</v>
      </c>
      <c r="B6191" s="12" t="s">
        <v>1363</v>
      </c>
      <c r="C6191" s="27">
        <v>2016.0</v>
      </c>
      <c r="D6191" s="27">
        <v>141.4</v>
      </c>
    </row>
    <row r="6192" ht="15.75" customHeight="1">
      <c r="A6192" s="12" t="s">
        <v>1308</v>
      </c>
      <c r="B6192" s="12" t="s">
        <v>1363</v>
      </c>
      <c r="C6192" s="27">
        <v>2018.0</v>
      </c>
      <c r="D6192" s="27">
        <v>90.0</v>
      </c>
    </row>
    <row r="6193" ht="15.75" customHeight="1">
      <c r="A6193" s="12" t="s">
        <v>1308</v>
      </c>
      <c r="B6193" s="12" t="s">
        <v>1363</v>
      </c>
      <c r="C6193" s="27">
        <v>2020.0</v>
      </c>
      <c r="D6193" s="27">
        <v>208.7</v>
      </c>
    </row>
    <row r="6194" ht="15.75" customHeight="1">
      <c r="A6194" s="12" t="s">
        <v>1308</v>
      </c>
      <c r="B6194" s="12" t="s">
        <v>1364</v>
      </c>
      <c r="C6194" s="27">
        <v>2008.0</v>
      </c>
      <c r="D6194" s="27">
        <v>0.0</v>
      </c>
    </row>
    <row r="6195" ht="15.75" customHeight="1">
      <c r="A6195" s="12" t="s">
        <v>1308</v>
      </c>
      <c r="B6195" s="12" t="s">
        <v>1364</v>
      </c>
      <c r="C6195" s="27">
        <v>2009.0</v>
      </c>
      <c r="D6195" s="27">
        <v>0.0</v>
      </c>
    </row>
    <row r="6196" ht="15.75" customHeight="1">
      <c r="A6196" s="12" t="s">
        <v>1308</v>
      </c>
      <c r="B6196" s="12" t="s">
        <v>1364</v>
      </c>
      <c r="C6196" s="27">
        <v>2010.0</v>
      </c>
      <c r="D6196" s="27">
        <v>0.0</v>
      </c>
    </row>
    <row r="6197" ht="15.75" customHeight="1">
      <c r="A6197" s="12" t="s">
        <v>1308</v>
      </c>
      <c r="B6197" s="12" t="s">
        <v>1364</v>
      </c>
      <c r="C6197" s="27">
        <v>2016.0</v>
      </c>
      <c r="D6197" s="27">
        <v>0.0</v>
      </c>
    </row>
    <row r="6198" ht="15.75" customHeight="1">
      <c r="A6198" s="12" t="s">
        <v>1308</v>
      </c>
      <c r="B6198" s="12" t="s">
        <v>1364</v>
      </c>
      <c r="C6198" s="27">
        <v>2018.0</v>
      </c>
      <c r="D6198" s="27">
        <v>79.2</v>
      </c>
    </row>
    <row r="6199" ht="15.75" customHeight="1">
      <c r="A6199" s="12" t="s">
        <v>1308</v>
      </c>
      <c r="B6199" s="12" t="s">
        <v>1364</v>
      </c>
      <c r="C6199" s="27">
        <v>2020.0</v>
      </c>
      <c r="D6199" s="27">
        <v>0.0</v>
      </c>
    </row>
    <row r="6200" ht="15.75" customHeight="1">
      <c r="A6200" s="12" t="s">
        <v>1308</v>
      </c>
      <c r="B6200" s="12" t="s">
        <v>1365</v>
      </c>
      <c r="C6200" s="27">
        <v>2008.0</v>
      </c>
      <c r="D6200" s="27">
        <v>0.0</v>
      </c>
    </row>
    <row r="6201" ht="15.75" customHeight="1">
      <c r="A6201" s="12" t="s">
        <v>1308</v>
      </c>
      <c r="B6201" s="12" t="s">
        <v>1365</v>
      </c>
      <c r="C6201" s="27">
        <v>2009.0</v>
      </c>
      <c r="D6201" s="27">
        <v>0.0</v>
      </c>
    </row>
    <row r="6202" ht="15.75" customHeight="1">
      <c r="A6202" s="12" t="s">
        <v>1308</v>
      </c>
      <c r="B6202" s="12" t="s">
        <v>1365</v>
      </c>
      <c r="C6202" s="27">
        <v>2010.0</v>
      </c>
      <c r="D6202" s="27">
        <v>0.0</v>
      </c>
    </row>
    <row r="6203" ht="15.75" customHeight="1">
      <c r="A6203" s="12" t="s">
        <v>1308</v>
      </c>
      <c r="B6203" s="12" t="s">
        <v>1365</v>
      </c>
      <c r="C6203" s="27">
        <v>2016.0</v>
      </c>
      <c r="D6203" s="27">
        <v>0.0</v>
      </c>
    </row>
    <row r="6204" ht="15.75" customHeight="1">
      <c r="A6204" s="12" t="s">
        <v>1308</v>
      </c>
      <c r="B6204" s="12" t="s">
        <v>1365</v>
      </c>
      <c r="C6204" s="27">
        <v>2018.0</v>
      </c>
      <c r="D6204" s="27">
        <v>326.7</v>
      </c>
    </row>
    <row r="6205" ht="15.75" customHeight="1">
      <c r="A6205" s="12" t="s">
        <v>1308</v>
      </c>
      <c r="B6205" s="12" t="s">
        <v>1365</v>
      </c>
      <c r="C6205" s="27">
        <v>2020.0</v>
      </c>
      <c r="D6205" s="27">
        <v>0.0</v>
      </c>
    </row>
    <row r="6206" ht="15.75" customHeight="1">
      <c r="A6206" s="12" t="s">
        <v>1308</v>
      </c>
      <c r="B6206" s="12" t="s">
        <v>1366</v>
      </c>
      <c r="C6206" s="27">
        <v>2008.0</v>
      </c>
      <c r="D6206" s="27">
        <v>0.0</v>
      </c>
    </row>
    <row r="6207" ht="15.75" customHeight="1">
      <c r="A6207" s="12" t="s">
        <v>1308</v>
      </c>
      <c r="B6207" s="12" t="s">
        <v>1366</v>
      </c>
      <c r="C6207" s="27">
        <v>2009.0</v>
      </c>
      <c r="D6207" s="27">
        <v>0.0</v>
      </c>
    </row>
    <row r="6208" ht="15.75" customHeight="1">
      <c r="A6208" s="12" t="s">
        <v>1308</v>
      </c>
      <c r="B6208" s="12" t="s">
        <v>1366</v>
      </c>
      <c r="C6208" s="27">
        <v>2010.0</v>
      </c>
      <c r="D6208" s="27">
        <v>303.4</v>
      </c>
    </row>
    <row r="6209" ht="15.75" customHeight="1">
      <c r="A6209" s="12" t="s">
        <v>1308</v>
      </c>
      <c r="B6209" s="12" t="s">
        <v>1366</v>
      </c>
      <c r="C6209" s="27">
        <v>2016.0</v>
      </c>
      <c r="D6209" s="27">
        <v>0.0</v>
      </c>
    </row>
    <row r="6210" ht="15.75" customHeight="1">
      <c r="A6210" s="12" t="s">
        <v>1308</v>
      </c>
      <c r="B6210" s="12" t="s">
        <v>1366</v>
      </c>
      <c r="C6210" s="27">
        <v>2018.0</v>
      </c>
      <c r="D6210" s="27">
        <v>151.8</v>
      </c>
    </row>
    <row r="6211" ht="15.75" customHeight="1">
      <c r="A6211" s="12" t="s">
        <v>1308</v>
      </c>
      <c r="B6211" s="12" t="s">
        <v>1366</v>
      </c>
      <c r="C6211" s="27">
        <v>2020.0</v>
      </c>
      <c r="D6211" s="27">
        <v>145.2</v>
      </c>
    </row>
    <row r="6212" ht="15.75" customHeight="1">
      <c r="A6212" s="12" t="s">
        <v>1308</v>
      </c>
      <c r="B6212" s="12" t="s">
        <v>1367</v>
      </c>
      <c r="C6212" s="27">
        <v>2008.0</v>
      </c>
      <c r="D6212" s="27">
        <v>15.1</v>
      </c>
    </row>
    <row r="6213" ht="15.75" customHeight="1">
      <c r="A6213" s="12" t="s">
        <v>1308</v>
      </c>
      <c r="B6213" s="12" t="s">
        <v>1367</v>
      </c>
      <c r="C6213" s="27">
        <v>2009.0</v>
      </c>
      <c r="D6213" s="27">
        <v>60.8</v>
      </c>
    </row>
    <row r="6214" ht="15.75" customHeight="1">
      <c r="A6214" s="12" t="s">
        <v>1308</v>
      </c>
      <c r="B6214" s="12" t="s">
        <v>1367</v>
      </c>
      <c r="C6214" s="27">
        <v>2010.0</v>
      </c>
      <c r="D6214" s="27">
        <v>0.0</v>
      </c>
    </row>
    <row r="6215" ht="15.75" customHeight="1">
      <c r="A6215" s="12" t="s">
        <v>1308</v>
      </c>
      <c r="B6215" s="12" t="s">
        <v>1367</v>
      </c>
      <c r="C6215" s="27">
        <v>2016.0</v>
      </c>
      <c r="D6215" s="27">
        <v>206.8</v>
      </c>
    </row>
    <row r="6216" ht="15.75" customHeight="1">
      <c r="A6216" s="12" t="s">
        <v>1308</v>
      </c>
      <c r="B6216" s="12" t="s">
        <v>1367</v>
      </c>
      <c r="C6216" s="27">
        <v>2018.0</v>
      </c>
      <c r="D6216" s="27">
        <v>1094.5</v>
      </c>
    </row>
    <row r="6217" ht="15.75" customHeight="1">
      <c r="A6217" s="12" t="s">
        <v>1308</v>
      </c>
      <c r="B6217" s="12" t="s">
        <v>1367</v>
      </c>
      <c r="C6217" s="27">
        <v>2020.0</v>
      </c>
      <c r="D6217" s="27">
        <v>1071.8</v>
      </c>
    </row>
    <row r="6218" ht="15.75" customHeight="1">
      <c r="A6218" s="12" t="s">
        <v>1308</v>
      </c>
      <c r="B6218" s="12" t="s">
        <v>1368</v>
      </c>
      <c r="C6218" s="27">
        <v>2008.0</v>
      </c>
      <c r="D6218" s="27">
        <v>0.0</v>
      </c>
    </row>
    <row r="6219" ht="15.75" customHeight="1">
      <c r="A6219" s="12" t="s">
        <v>1308</v>
      </c>
      <c r="B6219" s="12" t="s">
        <v>1368</v>
      </c>
      <c r="C6219" s="27">
        <v>2009.0</v>
      </c>
      <c r="D6219" s="27">
        <v>3.6</v>
      </c>
    </row>
    <row r="6220" ht="15.75" customHeight="1">
      <c r="A6220" s="12" t="s">
        <v>1308</v>
      </c>
      <c r="B6220" s="12" t="s">
        <v>1368</v>
      </c>
      <c r="C6220" s="27">
        <v>2010.0</v>
      </c>
      <c r="D6220" s="27">
        <v>0.0</v>
      </c>
    </row>
    <row r="6221" ht="15.75" customHeight="1">
      <c r="A6221" s="12" t="s">
        <v>1308</v>
      </c>
      <c r="B6221" s="12" t="s">
        <v>1368</v>
      </c>
      <c r="C6221" s="27">
        <v>2016.0</v>
      </c>
      <c r="D6221" s="27">
        <v>0.0</v>
      </c>
    </row>
    <row r="6222" ht="15.75" customHeight="1">
      <c r="A6222" s="12" t="s">
        <v>1308</v>
      </c>
      <c r="B6222" s="12" t="s">
        <v>1368</v>
      </c>
      <c r="C6222" s="27">
        <v>2018.0</v>
      </c>
      <c r="D6222" s="27">
        <v>0.0</v>
      </c>
    </row>
    <row r="6223" ht="15.75" customHeight="1">
      <c r="A6223" s="12" t="s">
        <v>1308</v>
      </c>
      <c r="B6223" s="12" t="s">
        <v>1368</v>
      </c>
      <c r="C6223" s="27">
        <v>2020.0</v>
      </c>
      <c r="D6223" s="27">
        <v>0.0</v>
      </c>
    </row>
    <row r="6224" ht="15.75" customHeight="1">
      <c r="A6224" s="12" t="s">
        <v>1308</v>
      </c>
      <c r="B6224" s="12" t="s">
        <v>1369</v>
      </c>
      <c r="C6224" s="27">
        <v>2008.0</v>
      </c>
      <c r="D6224" s="27">
        <v>0.0</v>
      </c>
    </row>
    <row r="6225" ht="15.75" customHeight="1">
      <c r="A6225" s="12" t="s">
        <v>1308</v>
      </c>
      <c r="B6225" s="12" t="s">
        <v>1369</v>
      </c>
      <c r="C6225" s="27">
        <v>2009.0</v>
      </c>
      <c r="D6225" s="27">
        <v>0.0</v>
      </c>
    </row>
    <row r="6226" ht="15.75" customHeight="1">
      <c r="A6226" s="12" t="s">
        <v>1308</v>
      </c>
      <c r="B6226" s="12" t="s">
        <v>1369</v>
      </c>
      <c r="C6226" s="27">
        <v>2010.0</v>
      </c>
      <c r="D6226" s="27">
        <v>0.0</v>
      </c>
    </row>
    <row r="6227" ht="15.75" customHeight="1">
      <c r="A6227" s="12" t="s">
        <v>1308</v>
      </c>
      <c r="B6227" s="12" t="s">
        <v>1369</v>
      </c>
      <c r="C6227" s="27">
        <v>2016.0</v>
      </c>
      <c r="D6227" s="27">
        <v>12.1</v>
      </c>
    </row>
    <row r="6228" ht="15.75" customHeight="1">
      <c r="A6228" s="12" t="s">
        <v>1308</v>
      </c>
      <c r="B6228" s="12" t="s">
        <v>1369</v>
      </c>
      <c r="C6228" s="27">
        <v>2018.0</v>
      </c>
      <c r="D6228" s="27">
        <v>0.0</v>
      </c>
    </row>
    <row r="6229" ht="15.75" customHeight="1">
      <c r="A6229" s="12" t="s">
        <v>1308</v>
      </c>
      <c r="B6229" s="12" t="s">
        <v>1369</v>
      </c>
      <c r="C6229" s="27">
        <v>2020.0</v>
      </c>
      <c r="D6229" s="27">
        <v>0.0</v>
      </c>
    </row>
    <row r="6230" ht="15.75" customHeight="1">
      <c r="A6230" s="12" t="s">
        <v>1308</v>
      </c>
      <c r="B6230" s="12" t="s">
        <v>1370</v>
      </c>
      <c r="C6230" s="27">
        <v>2008.0</v>
      </c>
      <c r="D6230" s="27">
        <v>0.0</v>
      </c>
    </row>
    <row r="6231" ht="15.75" customHeight="1">
      <c r="A6231" s="12" t="s">
        <v>1308</v>
      </c>
      <c r="B6231" s="12" t="s">
        <v>1370</v>
      </c>
      <c r="C6231" s="27">
        <v>2009.0</v>
      </c>
      <c r="D6231" s="27">
        <v>114.5</v>
      </c>
    </row>
    <row r="6232" ht="15.75" customHeight="1">
      <c r="A6232" s="12" t="s">
        <v>1308</v>
      </c>
      <c r="B6232" s="12" t="s">
        <v>1370</v>
      </c>
      <c r="C6232" s="27">
        <v>2010.0</v>
      </c>
      <c r="D6232" s="27">
        <v>0.0</v>
      </c>
    </row>
    <row r="6233" ht="15.75" customHeight="1">
      <c r="A6233" s="12" t="s">
        <v>1308</v>
      </c>
      <c r="B6233" s="12" t="s">
        <v>1370</v>
      </c>
      <c r="C6233" s="27">
        <v>2016.0</v>
      </c>
      <c r="D6233" s="27">
        <v>8.5</v>
      </c>
    </row>
    <row r="6234" ht="15.75" customHeight="1">
      <c r="A6234" s="12" t="s">
        <v>1308</v>
      </c>
      <c r="B6234" s="12" t="s">
        <v>1370</v>
      </c>
      <c r="C6234" s="27">
        <v>2018.0</v>
      </c>
      <c r="D6234" s="27">
        <v>65.5</v>
      </c>
    </row>
    <row r="6235" ht="15.75" customHeight="1">
      <c r="A6235" s="12" t="s">
        <v>1308</v>
      </c>
      <c r="B6235" s="12" t="s">
        <v>1370</v>
      </c>
      <c r="C6235" s="27">
        <v>2020.0</v>
      </c>
      <c r="D6235" s="27">
        <v>78.3</v>
      </c>
    </row>
    <row r="6236" ht="15.75" customHeight="1">
      <c r="A6236" s="12" t="s">
        <v>1308</v>
      </c>
      <c r="B6236" s="12" t="s">
        <v>1371</v>
      </c>
      <c r="C6236" s="27">
        <v>2008.0</v>
      </c>
      <c r="D6236" s="27">
        <v>0.0</v>
      </c>
    </row>
    <row r="6237" ht="15.75" customHeight="1">
      <c r="A6237" s="12" t="s">
        <v>1308</v>
      </c>
      <c r="B6237" s="12" t="s">
        <v>1371</v>
      </c>
      <c r="C6237" s="27">
        <v>2009.0</v>
      </c>
      <c r="D6237" s="27">
        <v>0.0</v>
      </c>
    </row>
    <row r="6238" ht="15.75" customHeight="1">
      <c r="A6238" s="12" t="s">
        <v>1308</v>
      </c>
      <c r="B6238" s="12" t="s">
        <v>1371</v>
      </c>
      <c r="C6238" s="27">
        <v>2010.0</v>
      </c>
      <c r="D6238" s="27">
        <v>250.5</v>
      </c>
    </row>
    <row r="6239" ht="15.75" customHeight="1">
      <c r="A6239" s="12" t="s">
        <v>1308</v>
      </c>
      <c r="B6239" s="12" t="s">
        <v>1371</v>
      </c>
      <c r="C6239" s="27">
        <v>2016.0</v>
      </c>
      <c r="D6239" s="27">
        <v>0.0</v>
      </c>
    </row>
    <row r="6240" ht="15.75" customHeight="1">
      <c r="A6240" s="12" t="s">
        <v>1308</v>
      </c>
      <c r="B6240" s="12" t="s">
        <v>1371</v>
      </c>
      <c r="C6240" s="27">
        <v>2018.0</v>
      </c>
      <c r="D6240" s="27">
        <v>0.0</v>
      </c>
    </row>
    <row r="6241" ht="15.75" customHeight="1">
      <c r="A6241" s="12" t="s">
        <v>1308</v>
      </c>
      <c r="B6241" s="12" t="s">
        <v>1371</v>
      </c>
      <c r="C6241" s="27">
        <v>2020.0</v>
      </c>
      <c r="D6241" s="27">
        <v>1688.1</v>
      </c>
    </row>
    <row r="6242" ht="15.75" customHeight="1">
      <c r="A6242" s="12" t="s">
        <v>1308</v>
      </c>
      <c r="B6242" s="12" t="s">
        <v>1372</v>
      </c>
      <c r="C6242" s="27">
        <v>2008.0</v>
      </c>
      <c r="D6242" s="27">
        <v>0.0</v>
      </c>
    </row>
    <row r="6243" ht="15.75" customHeight="1">
      <c r="A6243" s="12" t="s">
        <v>1308</v>
      </c>
      <c r="B6243" s="12" t="s">
        <v>1372</v>
      </c>
      <c r="C6243" s="27">
        <v>2009.0</v>
      </c>
      <c r="D6243" s="27">
        <v>0.0</v>
      </c>
    </row>
    <row r="6244" ht="15.75" customHeight="1">
      <c r="A6244" s="12" t="s">
        <v>1308</v>
      </c>
      <c r="B6244" s="12" t="s">
        <v>1372</v>
      </c>
      <c r="C6244" s="27">
        <v>2010.0</v>
      </c>
      <c r="D6244" s="27">
        <v>0.0</v>
      </c>
    </row>
    <row r="6245" ht="15.75" customHeight="1">
      <c r="A6245" s="12" t="s">
        <v>1308</v>
      </c>
      <c r="B6245" s="12" t="s">
        <v>1372</v>
      </c>
      <c r="C6245" s="27">
        <v>2016.0</v>
      </c>
      <c r="D6245" s="27">
        <v>0.0</v>
      </c>
    </row>
    <row r="6246" ht="15.75" customHeight="1">
      <c r="A6246" s="12" t="s">
        <v>1308</v>
      </c>
      <c r="B6246" s="12" t="s">
        <v>1372</v>
      </c>
      <c r="C6246" s="27">
        <v>2018.0</v>
      </c>
      <c r="D6246" s="27">
        <v>99.8</v>
      </c>
    </row>
    <row r="6247" ht="15.75" customHeight="1">
      <c r="A6247" s="12" t="s">
        <v>1308</v>
      </c>
      <c r="B6247" s="12" t="s">
        <v>1372</v>
      </c>
      <c r="C6247" s="27">
        <v>2020.0</v>
      </c>
      <c r="D6247" s="27">
        <v>0.0</v>
      </c>
    </row>
    <row r="6248" ht="15.75" customHeight="1">
      <c r="A6248" s="12" t="s">
        <v>1308</v>
      </c>
      <c r="B6248" s="12" t="s">
        <v>1373</v>
      </c>
      <c r="C6248" s="27">
        <v>2008.0</v>
      </c>
      <c r="D6248" s="27">
        <v>2.7</v>
      </c>
    </row>
    <row r="6249" ht="15.75" customHeight="1">
      <c r="A6249" s="12" t="s">
        <v>1308</v>
      </c>
      <c r="B6249" s="12" t="s">
        <v>1373</v>
      </c>
      <c r="C6249" s="27">
        <v>2009.0</v>
      </c>
      <c r="D6249" s="27">
        <v>0.0</v>
      </c>
    </row>
    <row r="6250" ht="15.75" customHeight="1">
      <c r="A6250" s="12" t="s">
        <v>1308</v>
      </c>
      <c r="B6250" s="12" t="s">
        <v>1373</v>
      </c>
      <c r="C6250" s="27">
        <v>2010.0</v>
      </c>
      <c r="D6250" s="27">
        <v>10.5</v>
      </c>
    </row>
    <row r="6251" ht="15.75" customHeight="1">
      <c r="A6251" s="12" t="s">
        <v>1308</v>
      </c>
      <c r="B6251" s="12" t="s">
        <v>1373</v>
      </c>
      <c r="C6251" s="27">
        <v>2016.0</v>
      </c>
      <c r="D6251" s="27">
        <v>37.8</v>
      </c>
    </row>
    <row r="6252" ht="15.75" customHeight="1">
      <c r="A6252" s="12" t="s">
        <v>1308</v>
      </c>
      <c r="B6252" s="12" t="s">
        <v>1373</v>
      </c>
      <c r="C6252" s="27">
        <v>2018.0</v>
      </c>
      <c r="D6252" s="27">
        <v>11.9</v>
      </c>
    </row>
    <row r="6253" ht="15.75" customHeight="1">
      <c r="A6253" s="12" t="s">
        <v>1308</v>
      </c>
      <c r="B6253" s="12" t="s">
        <v>1373</v>
      </c>
      <c r="C6253" s="27">
        <v>2020.0</v>
      </c>
      <c r="D6253" s="27">
        <v>174.3</v>
      </c>
    </row>
    <row r="6254" ht="15.75" customHeight="1">
      <c r="A6254" s="12" t="s">
        <v>1308</v>
      </c>
      <c r="B6254" s="12" t="s">
        <v>1374</v>
      </c>
      <c r="C6254" s="27">
        <v>2008.0</v>
      </c>
      <c r="D6254" s="27">
        <v>17.7</v>
      </c>
    </row>
    <row r="6255" ht="15.75" customHeight="1">
      <c r="A6255" s="12" t="s">
        <v>1308</v>
      </c>
      <c r="B6255" s="12" t="s">
        <v>1374</v>
      </c>
      <c r="C6255" s="27">
        <v>2009.0</v>
      </c>
      <c r="D6255" s="27">
        <v>0.0</v>
      </c>
    </row>
    <row r="6256" ht="15.75" customHeight="1">
      <c r="A6256" s="12" t="s">
        <v>1308</v>
      </c>
      <c r="B6256" s="12" t="s">
        <v>1374</v>
      </c>
      <c r="C6256" s="27">
        <v>2010.0</v>
      </c>
      <c r="D6256" s="27">
        <v>0.0</v>
      </c>
    </row>
    <row r="6257" ht="15.75" customHeight="1">
      <c r="A6257" s="12" t="s">
        <v>1308</v>
      </c>
      <c r="B6257" s="12" t="s">
        <v>1374</v>
      </c>
      <c r="C6257" s="27">
        <v>2016.0</v>
      </c>
      <c r="D6257" s="27">
        <v>0.0</v>
      </c>
    </row>
    <row r="6258" ht="15.75" customHeight="1">
      <c r="A6258" s="12" t="s">
        <v>1308</v>
      </c>
      <c r="B6258" s="12" t="s">
        <v>1374</v>
      </c>
      <c r="C6258" s="27">
        <v>2018.0</v>
      </c>
      <c r="D6258" s="27">
        <v>0.0</v>
      </c>
    </row>
    <row r="6259" ht="15.75" customHeight="1">
      <c r="A6259" s="12" t="s">
        <v>1308</v>
      </c>
      <c r="B6259" s="12" t="s">
        <v>1374</v>
      </c>
      <c r="C6259" s="27">
        <v>2020.0</v>
      </c>
      <c r="D6259" s="27">
        <v>0.0</v>
      </c>
    </row>
    <row r="6260" ht="15.75" customHeight="1">
      <c r="A6260" s="12" t="s">
        <v>1308</v>
      </c>
      <c r="B6260" s="12" t="s">
        <v>1376</v>
      </c>
      <c r="C6260" s="27">
        <v>2008.0</v>
      </c>
      <c r="D6260" s="27">
        <v>0.0</v>
      </c>
    </row>
    <row r="6261" ht="15.75" customHeight="1">
      <c r="A6261" s="12" t="s">
        <v>1308</v>
      </c>
      <c r="B6261" s="12" t="s">
        <v>1376</v>
      </c>
      <c r="C6261" s="27">
        <v>2009.0</v>
      </c>
      <c r="D6261" s="27">
        <v>0.0</v>
      </c>
    </row>
    <row r="6262" ht="15.75" customHeight="1">
      <c r="A6262" s="12" t="s">
        <v>1308</v>
      </c>
      <c r="B6262" s="12" t="s">
        <v>1376</v>
      </c>
      <c r="C6262" s="27">
        <v>2010.0</v>
      </c>
      <c r="D6262" s="27">
        <v>0.0</v>
      </c>
    </row>
    <row r="6263" ht="15.75" customHeight="1">
      <c r="A6263" s="12" t="s">
        <v>1308</v>
      </c>
      <c r="B6263" s="12" t="s">
        <v>1376</v>
      </c>
      <c r="C6263" s="27">
        <v>2016.0</v>
      </c>
      <c r="D6263" s="27">
        <v>0.0</v>
      </c>
    </row>
    <row r="6264" ht="15.75" customHeight="1">
      <c r="A6264" s="12" t="s">
        <v>1308</v>
      </c>
      <c r="B6264" s="12" t="s">
        <v>1376</v>
      </c>
      <c r="C6264" s="27">
        <v>2018.0</v>
      </c>
      <c r="D6264" s="27">
        <v>46.7</v>
      </c>
    </row>
    <row r="6265" ht="15.75" customHeight="1">
      <c r="A6265" s="12" t="s">
        <v>1308</v>
      </c>
      <c r="B6265" s="12" t="s">
        <v>1376</v>
      </c>
      <c r="C6265" s="27">
        <v>2020.0</v>
      </c>
      <c r="D6265" s="27">
        <v>0.0</v>
      </c>
    </row>
    <row r="6266" ht="15.75" customHeight="1">
      <c r="A6266" s="12" t="s">
        <v>1308</v>
      </c>
      <c r="B6266" s="12" t="s">
        <v>1377</v>
      </c>
      <c r="C6266" s="27">
        <v>2008.0</v>
      </c>
      <c r="D6266" s="27">
        <v>0.0</v>
      </c>
    </row>
    <row r="6267" ht="15.75" customHeight="1">
      <c r="A6267" s="12" t="s">
        <v>1308</v>
      </c>
      <c r="B6267" s="12" t="s">
        <v>1377</v>
      </c>
      <c r="C6267" s="27">
        <v>2009.0</v>
      </c>
      <c r="D6267" s="27">
        <v>40.5</v>
      </c>
    </row>
    <row r="6268" ht="15.75" customHeight="1">
      <c r="A6268" s="12" t="s">
        <v>1308</v>
      </c>
      <c r="B6268" s="12" t="s">
        <v>1377</v>
      </c>
      <c r="C6268" s="27">
        <v>2010.0</v>
      </c>
      <c r="D6268" s="27">
        <v>50.6</v>
      </c>
    </row>
    <row r="6269" ht="15.75" customHeight="1">
      <c r="A6269" s="12" t="s">
        <v>1308</v>
      </c>
      <c r="B6269" s="12" t="s">
        <v>1377</v>
      </c>
      <c r="C6269" s="27">
        <v>2016.0</v>
      </c>
      <c r="D6269" s="27">
        <v>11.4</v>
      </c>
    </row>
    <row r="6270" ht="15.75" customHeight="1">
      <c r="A6270" s="12" t="s">
        <v>1308</v>
      </c>
      <c r="B6270" s="12" t="s">
        <v>1377</v>
      </c>
      <c r="C6270" s="27">
        <v>2018.0</v>
      </c>
      <c r="D6270" s="27">
        <v>167.4</v>
      </c>
    </row>
    <row r="6271" ht="15.75" customHeight="1">
      <c r="A6271" s="12" t="s">
        <v>1308</v>
      </c>
      <c r="B6271" s="12" t="s">
        <v>1377</v>
      </c>
      <c r="C6271" s="27">
        <v>2020.0</v>
      </c>
      <c r="D6271" s="27">
        <v>221.9</v>
      </c>
    </row>
    <row r="6272" ht="15.75" customHeight="1">
      <c r="A6272" s="12" t="s">
        <v>1308</v>
      </c>
      <c r="B6272" s="12" t="s">
        <v>1378</v>
      </c>
      <c r="C6272" s="27">
        <v>2008.0</v>
      </c>
      <c r="D6272" s="27">
        <v>190.9</v>
      </c>
    </row>
    <row r="6273" ht="15.75" customHeight="1">
      <c r="A6273" s="12" t="s">
        <v>1308</v>
      </c>
      <c r="B6273" s="12" t="s">
        <v>1378</v>
      </c>
      <c r="C6273" s="27">
        <v>2009.0</v>
      </c>
      <c r="D6273" s="27">
        <v>397.8</v>
      </c>
    </row>
    <row r="6274" ht="15.75" customHeight="1">
      <c r="A6274" s="12" t="s">
        <v>1308</v>
      </c>
      <c r="B6274" s="12" t="s">
        <v>1378</v>
      </c>
      <c r="C6274" s="27">
        <v>2010.0</v>
      </c>
      <c r="D6274" s="27">
        <v>248.9</v>
      </c>
    </row>
    <row r="6275" ht="15.75" customHeight="1">
      <c r="A6275" s="12" t="s">
        <v>1308</v>
      </c>
      <c r="B6275" s="12" t="s">
        <v>1378</v>
      </c>
      <c r="C6275" s="27">
        <v>2016.0</v>
      </c>
      <c r="D6275" s="27">
        <v>1421.3</v>
      </c>
    </row>
    <row r="6276" ht="15.75" customHeight="1">
      <c r="A6276" s="12" t="s">
        <v>1308</v>
      </c>
      <c r="B6276" s="12" t="s">
        <v>1378</v>
      </c>
      <c r="C6276" s="27">
        <v>2018.0</v>
      </c>
      <c r="D6276" s="27">
        <v>1440.9</v>
      </c>
    </row>
    <row r="6277" ht="15.75" customHeight="1">
      <c r="A6277" s="12" t="s">
        <v>1308</v>
      </c>
      <c r="B6277" s="12" t="s">
        <v>1378</v>
      </c>
      <c r="C6277" s="27">
        <v>2020.0</v>
      </c>
      <c r="D6277" s="27">
        <v>882.1</v>
      </c>
    </row>
    <row r="6278" ht="15.75" customHeight="1">
      <c r="A6278" s="12" t="s">
        <v>1308</v>
      </c>
      <c r="B6278" s="12" t="s">
        <v>1379</v>
      </c>
      <c r="C6278" s="27">
        <v>2008.0</v>
      </c>
      <c r="D6278" s="27">
        <v>435.5</v>
      </c>
    </row>
    <row r="6279" ht="15.75" customHeight="1">
      <c r="A6279" s="12" t="s">
        <v>1308</v>
      </c>
      <c r="B6279" s="12" t="s">
        <v>1379</v>
      </c>
      <c r="C6279" s="27">
        <v>2009.0</v>
      </c>
      <c r="D6279" s="27">
        <v>538.2</v>
      </c>
    </row>
    <row r="6280" ht="15.75" customHeight="1">
      <c r="A6280" s="12" t="s">
        <v>1308</v>
      </c>
      <c r="B6280" s="12" t="s">
        <v>1379</v>
      </c>
      <c r="C6280" s="27">
        <v>2010.0</v>
      </c>
      <c r="D6280" s="27">
        <v>1793.3</v>
      </c>
    </row>
    <row r="6281" ht="15.75" customHeight="1">
      <c r="A6281" s="12" t="s">
        <v>1308</v>
      </c>
      <c r="B6281" s="12" t="s">
        <v>1379</v>
      </c>
      <c r="C6281" s="27">
        <v>2016.0</v>
      </c>
      <c r="D6281" s="27">
        <v>1030.7</v>
      </c>
    </row>
    <row r="6282" ht="15.75" customHeight="1">
      <c r="A6282" s="12" t="s">
        <v>1308</v>
      </c>
      <c r="B6282" s="12" t="s">
        <v>1379</v>
      </c>
      <c r="C6282" s="27">
        <v>2018.0</v>
      </c>
      <c r="D6282" s="27">
        <v>934.9</v>
      </c>
    </row>
    <row r="6283" ht="15.75" customHeight="1">
      <c r="A6283" s="12" t="s">
        <v>1308</v>
      </c>
      <c r="B6283" s="12" t="s">
        <v>1379</v>
      </c>
      <c r="C6283" s="27">
        <v>2020.0</v>
      </c>
      <c r="D6283" s="27">
        <v>1193.0</v>
      </c>
    </row>
    <row r="6284" ht="15.75" customHeight="1">
      <c r="A6284" s="12" t="s">
        <v>1308</v>
      </c>
      <c r="B6284" s="12" t="s">
        <v>1380</v>
      </c>
      <c r="C6284" s="27">
        <v>2008.0</v>
      </c>
      <c r="D6284" s="27">
        <v>0.0</v>
      </c>
    </row>
    <row r="6285" ht="15.75" customHeight="1">
      <c r="A6285" s="12" t="s">
        <v>1308</v>
      </c>
      <c r="B6285" s="12" t="s">
        <v>1380</v>
      </c>
      <c r="C6285" s="27">
        <v>2009.0</v>
      </c>
      <c r="D6285" s="27">
        <v>0.0</v>
      </c>
    </row>
    <row r="6286" ht="15.75" customHeight="1">
      <c r="A6286" s="12" t="s">
        <v>1308</v>
      </c>
      <c r="B6286" s="12" t="s">
        <v>1380</v>
      </c>
      <c r="C6286" s="27">
        <v>2010.0</v>
      </c>
      <c r="D6286" s="27">
        <v>99.5</v>
      </c>
    </row>
    <row r="6287" ht="15.75" customHeight="1">
      <c r="A6287" s="12" t="s">
        <v>1308</v>
      </c>
      <c r="B6287" s="12" t="s">
        <v>1380</v>
      </c>
      <c r="C6287" s="27">
        <v>2016.0</v>
      </c>
      <c r="D6287" s="27">
        <v>0.0</v>
      </c>
    </row>
    <row r="6288" ht="15.75" customHeight="1">
      <c r="A6288" s="12" t="s">
        <v>1308</v>
      </c>
      <c r="B6288" s="12" t="s">
        <v>1380</v>
      </c>
      <c r="C6288" s="27">
        <v>2018.0</v>
      </c>
      <c r="D6288" s="27">
        <v>0.0</v>
      </c>
    </row>
    <row r="6289" ht="15.75" customHeight="1">
      <c r="A6289" s="12" t="s">
        <v>1308</v>
      </c>
      <c r="B6289" s="12" t="s">
        <v>1380</v>
      </c>
      <c r="C6289" s="27">
        <v>2020.0</v>
      </c>
      <c r="D6289" s="27">
        <v>0.0</v>
      </c>
    </row>
    <row r="6290" ht="15.75" customHeight="1">
      <c r="A6290" s="12" t="s">
        <v>1308</v>
      </c>
      <c r="B6290" s="12" t="s">
        <v>1381</v>
      </c>
      <c r="C6290" s="27">
        <v>2008.0</v>
      </c>
      <c r="D6290" s="27">
        <v>147.7</v>
      </c>
    </row>
    <row r="6291" ht="15.75" customHeight="1">
      <c r="A6291" s="12" t="s">
        <v>1308</v>
      </c>
      <c r="B6291" s="12" t="s">
        <v>1381</v>
      </c>
      <c r="C6291" s="27">
        <v>2009.0</v>
      </c>
      <c r="D6291" s="27">
        <v>0.0</v>
      </c>
    </row>
    <row r="6292" ht="15.75" customHeight="1">
      <c r="A6292" s="12" t="s">
        <v>1308</v>
      </c>
      <c r="B6292" s="12" t="s">
        <v>1381</v>
      </c>
      <c r="C6292" s="27">
        <v>2010.0</v>
      </c>
      <c r="D6292" s="27">
        <v>164.2</v>
      </c>
    </row>
    <row r="6293" ht="15.75" customHeight="1">
      <c r="A6293" s="12" t="s">
        <v>1308</v>
      </c>
      <c r="B6293" s="12" t="s">
        <v>1381</v>
      </c>
      <c r="C6293" s="27">
        <v>2016.0</v>
      </c>
      <c r="D6293" s="27">
        <v>121.1</v>
      </c>
    </row>
    <row r="6294" ht="15.75" customHeight="1">
      <c r="A6294" s="12" t="s">
        <v>1308</v>
      </c>
      <c r="B6294" s="12" t="s">
        <v>1381</v>
      </c>
      <c r="C6294" s="27">
        <v>2018.0</v>
      </c>
      <c r="D6294" s="27">
        <v>500.2</v>
      </c>
    </row>
    <row r="6295" ht="15.75" customHeight="1">
      <c r="A6295" s="12" t="s">
        <v>1308</v>
      </c>
      <c r="B6295" s="12" t="s">
        <v>1381</v>
      </c>
      <c r="C6295" s="27">
        <v>2020.0</v>
      </c>
      <c r="D6295" s="27">
        <v>336.9</v>
      </c>
    </row>
    <row r="6296" ht="15.75" customHeight="1">
      <c r="A6296" s="12" t="s">
        <v>1308</v>
      </c>
      <c r="B6296" s="12" t="s">
        <v>1382</v>
      </c>
      <c r="C6296" s="27">
        <v>2008.0</v>
      </c>
      <c r="D6296" s="27">
        <v>23.1</v>
      </c>
    </row>
    <row r="6297" ht="15.75" customHeight="1">
      <c r="A6297" s="12" t="s">
        <v>1308</v>
      </c>
      <c r="B6297" s="12" t="s">
        <v>1382</v>
      </c>
      <c r="C6297" s="27">
        <v>2009.0</v>
      </c>
      <c r="D6297" s="27">
        <v>6.8</v>
      </c>
    </row>
    <row r="6298" ht="15.75" customHeight="1">
      <c r="A6298" s="12" t="s">
        <v>1308</v>
      </c>
      <c r="B6298" s="12" t="s">
        <v>1382</v>
      </c>
      <c r="C6298" s="27">
        <v>2010.0</v>
      </c>
      <c r="D6298" s="27">
        <v>0.0</v>
      </c>
    </row>
    <row r="6299" ht="15.75" customHeight="1">
      <c r="A6299" s="12" t="s">
        <v>1308</v>
      </c>
      <c r="B6299" s="12" t="s">
        <v>1382</v>
      </c>
      <c r="C6299" s="27">
        <v>2016.0</v>
      </c>
      <c r="D6299" s="27">
        <v>182.9</v>
      </c>
    </row>
    <row r="6300" ht="15.75" customHeight="1">
      <c r="A6300" s="12" t="s">
        <v>1308</v>
      </c>
      <c r="B6300" s="12" t="s">
        <v>1382</v>
      </c>
      <c r="C6300" s="27">
        <v>2018.0</v>
      </c>
      <c r="D6300" s="27">
        <v>0.0</v>
      </c>
    </row>
    <row r="6301" ht="15.75" customHeight="1">
      <c r="A6301" s="12" t="s">
        <v>1308</v>
      </c>
      <c r="B6301" s="12" t="s">
        <v>1382</v>
      </c>
      <c r="C6301" s="27">
        <v>2020.0</v>
      </c>
      <c r="D6301" s="27">
        <v>218.9</v>
      </c>
    </row>
    <row r="6302" ht="15.75" customHeight="1">
      <c r="A6302" s="12" t="s">
        <v>1308</v>
      </c>
      <c r="B6302" s="12" t="s">
        <v>1383</v>
      </c>
      <c r="C6302" s="27">
        <v>2008.0</v>
      </c>
      <c r="D6302" s="27">
        <v>0.0</v>
      </c>
    </row>
    <row r="6303" ht="15.75" customHeight="1">
      <c r="A6303" s="12" t="s">
        <v>1308</v>
      </c>
      <c r="B6303" s="12" t="s">
        <v>1383</v>
      </c>
      <c r="C6303" s="27">
        <v>2009.0</v>
      </c>
      <c r="D6303" s="27">
        <v>0.0</v>
      </c>
    </row>
    <row r="6304" ht="15.75" customHeight="1">
      <c r="A6304" s="12" t="s">
        <v>1308</v>
      </c>
      <c r="B6304" s="12" t="s">
        <v>1383</v>
      </c>
      <c r="C6304" s="27">
        <v>2010.0</v>
      </c>
      <c r="D6304" s="27">
        <v>5.7</v>
      </c>
    </row>
    <row r="6305" ht="15.75" customHeight="1">
      <c r="A6305" s="12" t="s">
        <v>1308</v>
      </c>
      <c r="B6305" s="12" t="s">
        <v>1383</v>
      </c>
      <c r="C6305" s="27">
        <v>2016.0</v>
      </c>
      <c r="D6305" s="27">
        <v>0.0</v>
      </c>
    </row>
    <row r="6306" ht="15.75" customHeight="1">
      <c r="A6306" s="12" t="s">
        <v>1308</v>
      </c>
      <c r="B6306" s="12" t="s">
        <v>1383</v>
      </c>
      <c r="C6306" s="27">
        <v>2018.0</v>
      </c>
      <c r="D6306" s="27">
        <v>0.0</v>
      </c>
    </row>
    <row r="6307" ht="15.75" customHeight="1">
      <c r="A6307" s="12" t="s">
        <v>1308</v>
      </c>
      <c r="B6307" s="12" t="s">
        <v>1383</v>
      </c>
      <c r="C6307" s="27">
        <v>2020.0</v>
      </c>
      <c r="D6307" s="27">
        <v>29.6</v>
      </c>
    </row>
    <row r="6308" ht="15.75" customHeight="1">
      <c r="A6308" s="12" t="s">
        <v>1308</v>
      </c>
      <c r="B6308" s="12" t="s">
        <v>1384</v>
      </c>
      <c r="C6308" s="27">
        <v>2008.0</v>
      </c>
      <c r="D6308" s="27">
        <v>0.0</v>
      </c>
    </row>
    <row r="6309" ht="15.75" customHeight="1">
      <c r="A6309" s="12" t="s">
        <v>1308</v>
      </c>
      <c r="B6309" s="12" t="s">
        <v>1384</v>
      </c>
      <c r="C6309" s="27">
        <v>2009.0</v>
      </c>
      <c r="D6309" s="27">
        <v>0.0</v>
      </c>
    </row>
    <row r="6310" ht="15.75" customHeight="1">
      <c r="A6310" s="12" t="s">
        <v>1308</v>
      </c>
      <c r="B6310" s="12" t="s">
        <v>1384</v>
      </c>
      <c r="C6310" s="27">
        <v>2010.0</v>
      </c>
      <c r="D6310" s="27">
        <v>0.0</v>
      </c>
    </row>
    <row r="6311" ht="15.75" customHeight="1">
      <c r="A6311" s="12" t="s">
        <v>1308</v>
      </c>
      <c r="B6311" s="12" t="s">
        <v>1384</v>
      </c>
      <c r="C6311" s="27">
        <v>2016.0</v>
      </c>
      <c r="D6311" s="27">
        <v>0.0</v>
      </c>
    </row>
    <row r="6312" ht="15.75" customHeight="1">
      <c r="A6312" s="12" t="s">
        <v>1308</v>
      </c>
      <c r="B6312" s="12" t="s">
        <v>1384</v>
      </c>
      <c r="C6312" s="27">
        <v>2018.0</v>
      </c>
      <c r="D6312" s="27">
        <v>44.1</v>
      </c>
    </row>
    <row r="6313" ht="15.75" customHeight="1">
      <c r="A6313" s="12" t="s">
        <v>1308</v>
      </c>
      <c r="B6313" s="12" t="s">
        <v>1384</v>
      </c>
      <c r="C6313" s="27">
        <v>2020.0</v>
      </c>
      <c r="D6313" s="27">
        <v>166.5</v>
      </c>
    </row>
    <row r="6314" ht="15.75" customHeight="1">
      <c r="A6314" s="12" t="s">
        <v>1308</v>
      </c>
      <c r="B6314" s="12" t="s">
        <v>1385</v>
      </c>
      <c r="C6314" s="27">
        <v>2008.0</v>
      </c>
      <c r="D6314" s="27">
        <v>0.0</v>
      </c>
    </row>
    <row r="6315" ht="15.75" customHeight="1">
      <c r="A6315" s="12" t="s">
        <v>1308</v>
      </c>
      <c r="B6315" s="12" t="s">
        <v>1385</v>
      </c>
      <c r="C6315" s="27">
        <v>2009.0</v>
      </c>
      <c r="D6315" s="27">
        <v>15.8</v>
      </c>
    </row>
    <row r="6316" ht="15.75" customHeight="1">
      <c r="A6316" s="12" t="s">
        <v>1308</v>
      </c>
      <c r="B6316" s="12" t="s">
        <v>1385</v>
      </c>
      <c r="C6316" s="27">
        <v>2010.0</v>
      </c>
      <c r="D6316" s="27">
        <v>0.0</v>
      </c>
    </row>
    <row r="6317" ht="15.75" customHeight="1">
      <c r="A6317" s="12" t="s">
        <v>1308</v>
      </c>
      <c r="B6317" s="12" t="s">
        <v>1385</v>
      </c>
      <c r="C6317" s="27">
        <v>2016.0</v>
      </c>
      <c r="D6317" s="27">
        <v>0.0</v>
      </c>
    </row>
    <row r="6318" ht="15.75" customHeight="1">
      <c r="A6318" s="12" t="s">
        <v>1308</v>
      </c>
      <c r="B6318" s="12" t="s">
        <v>1385</v>
      </c>
      <c r="C6318" s="27">
        <v>2018.0</v>
      </c>
      <c r="D6318" s="27">
        <v>0.0</v>
      </c>
    </row>
    <row r="6319" ht="15.75" customHeight="1">
      <c r="A6319" s="12" t="s">
        <v>1308</v>
      </c>
      <c r="B6319" s="12" t="s">
        <v>1385</v>
      </c>
      <c r="C6319" s="27">
        <v>2020.0</v>
      </c>
      <c r="D6319" s="27">
        <v>0.0</v>
      </c>
    </row>
    <row r="6320" ht="15.75" customHeight="1">
      <c r="A6320" s="12" t="s">
        <v>1308</v>
      </c>
      <c r="B6320" s="12" t="s">
        <v>1386</v>
      </c>
      <c r="C6320" s="27">
        <v>2008.0</v>
      </c>
      <c r="D6320" s="27">
        <v>0.0</v>
      </c>
    </row>
    <row r="6321" ht="15.75" customHeight="1">
      <c r="A6321" s="12" t="s">
        <v>1308</v>
      </c>
      <c r="B6321" s="12" t="s">
        <v>1386</v>
      </c>
      <c r="C6321" s="27">
        <v>2009.0</v>
      </c>
      <c r="D6321" s="27">
        <v>42.6</v>
      </c>
    </row>
    <row r="6322" ht="15.75" customHeight="1">
      <c r="A6322" s="12" t="s">
        <v>1308</v>
      </c>
      <c r="B6322" s="12" t="s">
        <v>1386</v>
      </c>
      <c r="C6322" s="27">
        <v>2010.0</v>
      </c>
      <c r="D6322" s="27">
        <v>0.0</v>
      </c>
    </row>
    <row r="6323" ht="15.75" customHeight="1">
      <c r="A6323" s="12" t="s">
        <v>1308</v>
      </c>
      <c r="B6323" s="12" t="s">
        <v>1386</v>
      </c>
      <c r="C6323" s="27">
        <v>2016.0</v>
      </c>
      <c r="D6323" s="27">
        <v>0.0</v>
      </c>
    </row>
    <row r="6324" ht="15.75" customHeight="1">
      <c r="A6324" s="12" t="s">
        <v>1308</v>
      </c>
      <c r="B6324" s="12" t="s">
        <v>1386</v>
      </c>
      <c r="C6324" s="27">
        <v>2018.0</v>
      </c>
      <c r="D6324" s="27">
        <v>547.5</v>
      </c>
    </row>
    <row r="6325" ht="15.75" customHeight="1">
      <c r="A6325" s="12" t="s">
        <v>1308</v>
      </c>
      <c r="B6325" s="12" t="s">
        <v>1386</v>
      </c>
      <c r="C6325" s="27">
        <v>2020.0</v>
      </c>
      <c r="D6325" s="27">
        <v>2010.9</v>
      </c>
    </row>
    <row r="6326" ht="15.75" customHeight="1">
      <c r="A6326" s="12" t="s">
        <v>1308</v>
      </c>
      <c r="B6326" s="12" t="s">
        <v>1387</v>
      </c>
      <c r="C6326" s="27">
        <v>2008.0</v>
      </c>
      <c r="D6326" s="27">
        <v>0.0</v>
      </c>
    </row>
    <row r="6327" ht="15.75" customHeight="1">
      <c r="A6327" s="12" t="s">
        <v>1308</v>
      </c>
      <c r="B6327" s="12" t="s">
        <v>1387</v>
      </c>
      <c r="C6327" s="27">
        <v>2009.0</v>
      </c>
      <c r="D6327" s="27">
        <v>6.2</v>
      </c>
    </row>
    <row r="6328" ht="15.75" customHeight="1">
      <c r="A6328" s="12" t="s">
        <v>1308</v>
      </c>
      <c r="B6328" s="12" t="s">
        <v>1387</v>
      </c>
      <c r="C6328" s="27">
        <v>2010.0</v>
      </c>
      <c r="D6328" s="27">
        <v>0.0</v>
      </c>
    </row>
    <row r="6329" ht="15.75" customHeight="1">
      <c r="A6329" s="12" t="s">
        <v>1308</v>
      </c>
      <c r="B6329" s="12" t="s">
        <v>1387</v>
      </c>
      <c r="C6329" s="27">
        <v>2016.0</v>
      </c>
      <c r="D6329" s="27">
        <v>3.4</v>
      </c>
    </row>
    <row r="6330" ht="15.75" customHeight="1">
      <c r="A6330" s="12" t="s">
        <v>1308</v>
      </c>
      <c r="B6330" s="12" t="s">
        <v>1387</v>
      </c>
      <c r="C6330" s="27">
        <v>2018.0</v>
      </c>
      <c r="D6330" s="27">
        <v>7.4</v>
      </c>
    </row>
    <row r="6331" ht="15.75" customHeight="1">
      <c r="A6331" s="12" t="s">
        <v>1308</v>
      </c>
      <c r="B6331" s="12" t="s">
        <v>1387</v>
      </c>
      <c r="C6331" s="27">
        <v>2020.0</v>
      </c>
      <c r="D6331" s="27">
        <v>0.0</v>
      </c>
    </row>
    <row r="6332" ht="15.75" customHeight="1">
      <c r="A6332" s="12" t="s">
        <v>1308</v>
      </c>
      <c r="B6332" s="12" t="s">
        <v>1388</v>
      </c>
      <c r="C6332" s="27">
        <v>2008.0</v>
      </c>
      <c r="D6332" s="27">
        <v>0.0</v>
      </c>
    </row>
    <row r="6333" ht="15.75" customHeight="1">
      <c r="A6333" s="12" t="s">
        <v>1308</v>
      </c>
      <c r="B6333" s="12" t="s">
        <v>1388</v>
      </c>
      <c r="C6333" s="27">
        <v>2009.0</v>
      </c>
      <c r="D6333" s="27">
        <v>0.0</v>
      </c>
    </row>
    <row r="6334" ht="15.75" customHeight="1">
      <c r="A6334" s="12" t="s">
        <v>1308</v>
      </c>
      <c r="B6334" s="12" t="s">
        <v>1388</v>
      </c>
      <c r="C6334" s="27">
        <v>2010.0</v>
      </c>
      <c r="D6334" s="27">
        <v>0.0</v>
      </c>
    </row>
    <row r="6335" ht="15.75" customHeight="1">
      <c r="A6335" s="12" t="s">
        <v>1308</v>
      </c>
      <c r="B6335" s="12" t="s">
        <v>1388</v>
      </c>
      <c r="C6335" s="27">
        <v>2016.0</v>
      </c>
      <c r="D6335" s="27">
        <v>2.1</v>
      </c>
    </row>
    <row r="6336" ht="15.75" customHeight="1">
      <c r="A6336" s="12" t="s">
        <v>1308</v>
      </c>
      <c r="B6336" s="12" t="s">
        <v>1388</v>
      </c>
      <c r="C6336" s="27">
        <v>2018.0</v>
      </c>
      <c r="D6336" s="27">
        <v>0.0</v>
      </c>
    </row>
    <row r="6337" ht="15.75" customHeight="1">
      <c r="A6337" s="12" t="s">
        <v>1308</v>
      </c>
      <c r="B6337" s="12" t="s">
        <v>1388</v>
      </c>
      <c r="C6337" s="27">
        <v>2020.0</v>
      </c>
      <c r="D6337" s="27">
        <v>0.0</v>
      </c>
    </row>
    <row r="6338" ht="15.75" customHeight="1">
      <c r="A6338" s="12" t="s">
        <v>1308</v>
      </c>
      <c r="B6338" s="12" t="s">
        <v>1389</v>
      </c>
      <c r="C6338" s="27">
        <v>2008.0</v>
      </c>
      <c r="D6338" s="27">
        <v>18.9</v>
      </c>
    </row>
    <row r="6339" ht="15.75" customHeight="1">
      <c r="A6339" s="12" t="s">
        <v>1308</v>
      </c>
      <c r="B6339" s="12" t="s">
        <v>1389</v>
      </c>
      <c r="C6339" s="27">
        <v>2009.0</v>
      </c>
      <c r="D6339" s="27">
        <v>0.0</v>
      </c>
    </row>
    <row r="6340" ht="15.75" customHeight="1">
      <c r="A6340" s="12" t="s">
        <v>1308</v>
      </c>
      <c r="B6340" s="12" t="s">
        <v>1389</v>
      </c>
      <c r="C6340" s="27">
        <v>2010.0</v>
      </c>
      <c r="D6340" s="27">
        <v>0.0</v>
      </c>
    </row>
    <row r="6341" ht="15.75" customHeight="1">
      <c r="A6341" s="12" t="s">
        <v>1308</v>
      </c>
      <c r="B6341" s="12" t="s">
        <v>1389</v>
      </c>
      <c r="C6341" s="27">
        <v>2016.0</v>
      </c>
      <c r="D6341" s="27">
        <v>0.0</v>
      </c>
    </row>
    <row r="6342" ht="15.75" customHeight="1">
      <c r="A6342" s="12" t="s">
        <v>1308</v>
      </c>
      <c r="B6342" s="12" t="s">
        <v>1389</v>
      </c>
      <c r="C6342" s="27">
        <v>2018.0</v>
      </c>
      <c r="D6342" s="27">
        <v>0.0</v>
      </c>
    </row>
    <row r="6343" ht="15.75" customHeight="1">
      <c r="A6343" s="12" t="s">
        <v>1308</v>
      </c>
      <c r="B6343" s="12" t="s">
        <v>1389</v>
      </c>
      <c r="C6343" s="27">
        <v>2020.0</v>
      </c>
      <c r="D6343" s="27">
        <v>3.7</v>
      </c>
    </row>
    <row r="6344" ht="15.75" customHeight="1">
      <c r="A6344" s="12" t="s">
        <v>1308</v>
      </c>
      <c r="B6344" s="12" t="s">
        <v>1390</v>
      </c>
      <c r="C6344" s="27">
        <v>2008.0</v>
      </c>
      <c r="D6344" s="27">
        <v>260.0</v>
      </c>
    </row>
    <row r="6345" ht="15.75" customHeight="1">
      <c r="A6345" s="12" t="s">
        <v>1308</v>
      </c>
      <c r="B6345" s="12" t="s">
        <v>1390</v>
      </c>
      <c r="C6345" s="27">
        <v>2009.0</v>
      </c>
      <c r="D6345" s="27">
        <v>0.0</v>
      </c>
    </row>
    <row r="6346" ht="15.75" customHeight="1">
      <c r="A6346" s="12" t="s">
        <v>1308</v>
      </c>
      <c r="B6346" s="12" t="s">
        <v>1390</v>
      </c>
      <c r="C6346" s="27">
        <v>2010.0</v>
      </c>
      <c r="D6346" s="27">
        <v>0.0</v>
      </c>
    </row>
    <row r="6347" ht="15.75" customHeight="1">
      <c r="A6347" s="12" t="s">
        <v>1308</v>
      </c>
      <c r="B6347" s="12" t="s">
        <v>1390</v>
      </c>
      <c r="C6347" s="27">
        <v>2016.0</v>
      </c>
      <c r="D6347" s="27">
        <v>0.0</v>
      </c>
    </row>
    <row r="6348" ht="15.75" customHeight="1">
      <c r="A6348" s="12" t="s">
        <v>1308</v>
      </c>
      <c r="B6348" s="12" t="s">
        <v>1390</v>
      </c>
      <c r="C6348" s="27">
        <v>2018.0</v>
      </c>
      <c r="D6348" s="27">
        <v>271.6</v>
      </c>
    </row>
    <row r="6349" ht="15.75" customHeight="1">
      <c r="A6349" s="12" t="s">
        <v>1308</v>
      </c>
      <c r="B6349" s="12" t="s">
        <v>1390</v>
      </c>
      <c r="C6349" s="27">
        <v>2020.0</v>
      </c>
      <c r="D6349" s="27">
        <v>0.0</v>
      </c>
    </row>
    <row r="6350" ht="15.75" customHeight="1">
      <c r="A6350" s="12" t="s">
        <v>1308</v>
      </c>
      <c r="B6350" s="12" t="s">
        <v>1391</v>
      </c>
      <c r="C6350" s="27">
        <v>2008.0</v>
      </c>
      <c r="D6350" s="27">
        <v>27.9</v>
      </c>
    </row>
    <row r="6351" ht="15.75" customHeight="1">
      <c r="A6351" s="12" t="s">
        <v>1308</v>
      </c>
      <c r="B6351" s="12" t="s">
        <v>1391</v>
      </c>
      <c r="C6351" s="27">
        <v>2009.0</v>
      </c>
      <c r="D6351" s="27">
        <v>0.0</v>
      </c>
    </row>
    <row r="6352" ht="15.75" customHeight="1">
      <c r="A6352" s="12" t="s">
        <v>1308</v>
      </c>
      <c r="B6352" s="12" t="s">
        <v>1391</v>
      </c>
      <c r="C6352" s="27">
        <v>2010.0</v>
      </c>
      <c r="D6352" s="27">
        <v>37.9</v>
      </c>
    </row>
    <row r="6353" ht="15.75" customHeight="1">
      <c r="A6353" s="12" t="s">
        <v>1308</v>
      </c>
      <c r="B6353" s="12" t="s">
        <v>1391</v>
      </c>
      <c r="C6353" s="27">
        <v>2016.0</v>
      </c>
      <c r="D6353" s="27">
        <v>28.0</v>
      </c>
    </row>
    <row r="6354" ht="15.75" customHeight="1">
      <c r="A6354" s="12" t="s">
        <v>1308</v>
      </c>
      <c r="B6354" s="12" t="s">
        <v>1391</v>
      </c>
      <c r="C6354" s="27">
        <v>2018.0</v>
      </c>
      <c r="D6354" s="27">
        <v>0.0</v>
      </c>
    </row>
    <row r="6355" ht="15.75" customHeight="1">
      <c r="A6355" s="12" t="s">
        <v>1308</v>
      </c>
      <c r="B6355" s="12" t="s">
        <v>1391</v>
      </c>
      <c r="C6355" s="27">
        <v>2020.0</v>
      </c>
      <c r="D6355" s="27">
        <v>0.0</v>
      </c>
    </row>
    <row r="6356" ht="15.75" customHeight="1">
      <c r="A6356" s="12" t="s">
        <v>1308</v>
      </c>
      <c r="B6356" s="12" t="s">
        <v>1392</v>
      </c>
      <c r="C6356" s="27">
        <v>2008.0</v>
      </c>
      <c r="D6356" s="27">
        <v>0.0</v>
      </c>
    </row>
    <row r="6357" ht="15.75" customHeight="1">
      <c r="A6357" s="12" t="s">
        <v>1308</v>
      </c>
      <c r="B6357" s="12" t="s">
        <v>1392</v>
      </c>
      <c r="C6357" s="27">
        <v>2009.0</v>
      </c>
      <c r="D6357" s="27">
        <v>65.0</v>
      </c>
    </row>
    <row r="6358" ht="15.75" customHeight="1">
      <c r="A6358" s="12" t="s">
        <v>1308</v>
      </c>
      <c r="B6358" s="12" t="s">
        <v>1392</v>
      </c>
      <c r="C6358" s="27">
        <v>2010.0</v>
      </c>
      <c r="D6358" s="27">
        <v>0.0</v>
      </c>
    </row>
    <row r="6359" ht="15.75" customHeight="1">
      <c r="A6359" s="12" t="s">
        <v>1308</v>
      </c>
      <c r="B6359" s="12" t="s">
        <v>1392</v>
      </c>
      <c r="C6359" s="27">
        <v>2016.0</v>
      </c>
      <c r="D6359" s="27">
        <v>253.8</v>
      </c>
    </row>
    <row r="6360" ht="15.75" customHeight="1">
      <c r="A6360" s="12" t="s">
        <v>1308</v>
      </c>
      <c r="B6360" s="12" t="s">
        <v>1392</v>
      </c>
      <c r="C6360" s="27">
        <v>2018.0</v>
      </c>
      <c r="D6360" s="27">
        <v>0.0</v>
      </c>
    </row>
    <row r="6361" ht="15.75" customHeight="1">
      <c r="A6361" s="12" t="s">
        <v>1308</v>
      </c>
      <c r="B6361" s="12" t="s">
        <v>1392</v>
      </c>
      <c r="C6361" s="27">
        <v>2020.0</v>
      </c>
      <c r="D6361" s="27">
        <v>282.3</v>
      </c>
    </row>
    <row r="6362" ht="15.75" customHeight="1">
      <c r="A6362" s="12" t="s">
        <v>1308</v>
      </c>
      <c r="B6362" s="12" t="s">
        <v>1394</v>
      </c>
      <c r="C6362" s="27">
        <v>2008.0</v>
      </c>
      <c r="D6362" s="27">
        <v>0.0</v>
      </c>
    </row>
    <row r="6363" ht="15.75" customHeight="1">
      <c r="A6363" s="12" t="s">
        <v>1308</v>
      </c>
      <c r="B6363" s="12" t="s">
        <v>1394</v>
      </c>
      <c r="C6363" s="27">
        <v>2009.0</v>
      </c>
      <c r="D6363" s="27">
        <v>0.0</v>
      </c>
    </row>
    <row r="6364" ht="15.75" customHeight="1">
      <c r="A6364" s="12" t="s">
        <v>1308</v>
      </c>
      <c r="B6364" s="12" t="s">
        <v>1394</v>
      </c>
      <c r="C6364" s="27">
        <v>2010.0</v>
      </c>
      <c r="D6364" s="27">
        <v>0.0</v>
      </c>
    </row>
    <row r="6365" ht="15.75" customHeight="1">
      <c r="A6365" s="12" t="s">
        <v>1308</v>
      </c>
      <c r="B6365" s="12" t="s">
        <v>1394</v>
      </c>
      <c r="C6365" s="27">
        <v>2016.0</v>
      </c>
      <c r="D6365" s="27">
        <v>0.0</v>
      </c>
    </row>
    <row r="6366" ht="15.75" customHeight="1">
      <c r="A6366" s="12" t="s">
        <v>1308</v>
      </c>
      <c r="B6366" s="12" t="s">
        <v>1394</v>
      </c>
      <c r="C6366" s="27">
        <v>2018.0</v>
      </c>
      <c r="D6366" s="27">
        <v>0.0</v>
      </c>
    </row>
    <row r="6367" ht="15.75" customHeight="1">
      <c r="A6367" s="12" t="s">
        <v>1308</v>
      </c>
      <c r="B6367" s="12" t="s">
        <v>1394</v>
      </c>
      <c r="C6367" s="27">
        <v>2020.0</v>
      </c>
      <c r="D6367" s="27">
        <v>131.9</v>
      </c>
    </row>
    <row r="6368" ht="15.75" customHeight="1">
      <c r="A6368" s="12" t="s">
        <v>1308</v>
      </c>
      <c r="B6368" s="12" t="s">
        <v>1395</v>
      </c>
      <c r="C6368" s="27">
        <v>2008.0</v>
      </c>
      <c r="D6368" s="27">
        <v>83.8</v>
      </c>
    </row>
    <row r="6369" ht="15.75" customHeight="1">
      <c r="A6369" s="12" t="s">
        <v>1308</v>
      </c>
      <c r="B6369" s="12" t="s">
        <v>1395</v>
      </c>
      <c r="C6369" s="27">
        <v>2009.0</v>
      </c>
      <c r="D6369" s="27">
        <v>31.6</v>
      </c>
    </row>
    <row r="6370" ht="15.75" customHeight="1">
      <c r="A6370" s="12" t="s">
        <v>1308</v>
      </c>
      <c r="B6370" s="12" t="s">
        <v>1395</v>
      </c>
      <c r="C6370" s="27">
        <v>2010.0</v>
      </c>
      <c r="D6370" s="27">
        <v>153.0</v>
      </c>
    </row>
    <row r="6371" ht="15.75" customHeight="1">
      <c r="A6371" s="12" t="s">
        <v>1308</v>
      </c>
      <c r="B6371" s="12" t="s">
        <v>1395</v>
      </c>
      <c r="C6371" s="27">
        <v>2016.0</v>
      </c>
      <c r="D6371" s="27">
        <v>284.5</v>
      </c>
    </row>
    <row r="6372" ht="15.75" customHeight="1">
      <c r="A6372" s="12" t="s">
        <v>1308</v>
      </c>
      <c r="B6372" s="12" t="s">
        <v>1395</v>
      </c>
      <c r="C6372" s="27">
        <v>2018.0</v>
      </c>
      <c r="D6372" s="27">
        <v>127.5</v>
      </c>
    </row>
    <row r="6373" ht="15.75" customHeight="1">
      <c r="A6373" s="12" t="s">
        <v>1308</v>
      </c>
      <c r="B6373" s="12" t="s">
        <v>1395</v>
      </c>
      <c r="C6373" s="27">
        <v>2020.0</v>
      </c>
      <c r="D6373" s="27">
        <v>289.4</v>
      </c>
    </row>
    <row r="6374" ht="15.75" customHeight="1">
      <c r="A6374" s="12" t="s">
        <v>1308</v>
      </c>
      <c r="B6374" s="12" t="s">
        <v>1396</v>
      </c>
      <c r="C6374" s="27">
        <v>2008.0</v>
      </c>
      <c r="D6374" s="27">
        <v>2874.7</v>
      </c>
    </row>
    <row r="6375" ht="15.75" customHeight="1">
      <c r="A6375" s="12" t="s">
        <v>1308</v>
      </c>
      <c r="B6375" s="12" t="s">
        <v>1396</v>
      </c>
      <c r="C6375" s="27">
        <v>2009.0</v>
      </c>
      <c r="D6375" s="27">
        <v>1210.3</v>
      </c>
    </row>
    <row r="6376" ht="15.75" customHeight="1">
      <c r="A6376" s="12" t="s">
        <v>1308</v>
      </c>
      <c r="B6376" s="12" t="s">
        <v>1396</v>
      </c>
      <c r="C6376" s="27">
        <v>2010.0</v>
      </c>
      <c r="D6376" s="27">
        <v>1353.2</v>
      </c>
    </row>
    <row r="6377" ht="15.75" customHeight="1">
      <c r="A6377" s="12" t="s">
        <v>1308</v>
      </c>
      <c r="B6377" s="12" t="s">
        <v>1396</v>
      </c>
      <c r="C6377" s="27">
        <v>2016.0</v>
      </c>
      <c r="D6377" s="27">
        <v>2590.9</v>
      </c>
    </row>
    <row r="6378" ht="15.75" customHeight="1">
      <c r="A6378" s="12" t="s">
        <v>1308</v>
      </c>
      <c r="B6378" s="12" t="s">
        <v>1396</v>
      </c>
      <c r="C6378" s="27">
        <v>2018.0</v>
      </c>
      <c r="D6378" s="27">
        <v>2309.7</v>
      </c>
    </row>
    <row r="6379" ht="15.75" customHeight="1">
      <c r="A6379" s="12" t="s">
        <v>1308</v>
      </c>
      <c r="B6379" s="12" t="s">
        <v>1396</v>
      </c>
      <c r="C6379" s="27">
        <v>2020.0</v>
      </c>
      <c r="D6379" s="27">
        <v>4261.6</v>
      </c>
    </row>
    <row r="6380" ht="15.75" customHeight="1">
      <c r="A6380" s="12" t="s">
        <v>1308</v>
      </c>
      <c r="B6380" s="12" t="s">
        <v>1397</v>
      </c>
      <c r="C6380" s="27">
        <v>2008.0</v>
      </c>
      <c r="D6380" s="27">
        <v>1177.2</v>
      </c>
    </row>
    <row r="6381" ht="15.75" customHeight="1">
      <c r="A6381" s="12" t="s">
        <v>1308</v>
      </c>
      <c r="B6381" s="12" t="s">
        <v>1397</v>
      </c>
      <c r="C6381" s="27">
        <v>2009.0</v>
      </c>
      <c r="D6381" s="27">
        <v>740.7</v>
      </c>
    </row>
    <row r="6382" ht="15.75" customHeight="1">
      <c r="A6382" s="12" t="s">
        <v>1308</v>
      </c>
      <c r="B6382" s="12" t="s">
        <v>1397</v>
      </c>
      <c r="C6382" s="27">
        <v>2010.0</v>
      </c>
      <c r="D6382" s="27">
        <v>2673.8</v>
      </c>
    </row>
    <row r="6383" ht="15.75" customHeight="1">
      <c r="A6383" s="12" t="s">
        <v>1308</v>
      </c>
      <c r="B6383" s="12" t="s">
        <v>1397</v>
      </c>
      <c r="C6383" s="27">
        <v>2016.0</v>
      </c>
      <c r="D6383" s="27">
        <v>2805.4</v>
      </c>
    </row>
    <row r="6384" ht="15.75" customHeight="1">
      <c r="A6384" s="12" t="s">
        <v>1308</v>
      </c>
      <c r="B6384" s="12" t="s">
        <v>1397</v>
      </c>
      <c r="C6384" s="27">
        <v>2018.0</v>
      </c>
      <c r="D6384" s="27">
        <v>1755.0</v>
      </c>
    </row>
    <row r="6385" ht="15.75" customHeight="1">
      <c r="A6385" s="12" t="s">
        <v>1308</v>
      </c>
      <c r="B6385" s="12" t="s">
        <v>1397</v>
      </c>
      <c r="C6385" s="27">
        <v>2020.0</v>
      </c>
      <c r="D6385" s="27">
        <v>4604.1</v>
      </c>
    </row>
    <row r="6386" ht="15.75" customHeight="1">
      <c r="A6386" s="12" t="s">
        <v>1308</v>
      </c>
      <c r="B6386" s="12" t="s">
        <v>1398</v>
      </c>
      <c r="C6386" s="27">
        <v>2008.0</v>
      </c>
      <c r="D6386" s="27">
        <v>0.0</v>
      </c>
    </row>
    <row r="6387" ht="15.75" customHeight="1">
      <c r="A6387" s="12" t="s">
        <v>1308</v>
      </c>
      <c r="B6387" s="12" t="s">
        <v>1398</v>
      </c>
      <c r="C6387" s="27">
        <v>2009.0</v>
      </c>
      <c r="D6387" s="27">
        <v>0.0</v>
      </c>
    </row>
    <row r="6388" ht="15.75" customHeight="1">
      <c r="A6388" s="12" t="s">
        <v>1308</v>
      </c>
      <c r="B6388" s="12" t="s">
        <v>1398</v>
      </c>
      <c r="C6388" s="27">
        <v>2010.0</v>
      </c>
      <c r="D6388" s="27">
        <v>0.0</v>
      </c>
    </row>
    <row r="6389" ht="15.75" customHeight="1">
      <c r="A6389" s="12" t="s">
        <v>1308</v>
      </c>
      <c r="B6389" s="12" t="s">
        <v>1398</v>
      </c>
      <c r="C6389" s="27">
        <v>2016.0</v>
      </c>
      <c r="D6389" s="27">
        <v>0.0</v>
      </c>
    </row>
    <row r="6390" ht="15.75" customHeight="1">
      <c r="A6390" s="12" t="s">
        <v>1308</v>
      </c>
      <c r="B6390" s="12" t="s">
        <v>1398</v>
      </c>
      <c r="C6390" s="27">
        <v>2018.0</v>
      </c>
      <c r="D6390" s="27">
        <v>35.9</v>
      </c>
    </row>
    <row r="6391" ht="15.75" customHeight="1">
      <c r="A6391" s="12" t="s">
        <v>1308</v>
      </c>
      <c r="B6391" s="12" t="s">
        <v>1398</v>
      </c>
      <c r="C6391" s="27">
        <v>2020.0</v>
      </c>
      <c r="D6391" s="27">
        <v>0.0</v>
      </c>
    </row>
    <row r="6392" ht="15.75" customHeight="1">
      <c r="A6392" s="12" t="s">
        <v>1308</v>
      </c>
      <c r="B6392" s="12" t="s">
        <v>1399</v>
      </c>
      <c r="C6392" s="27">
        <v>2008.0</v>
      </c>
      <c r="D6392" s="27">
        <v>144.0</v>
      </c>
    </row>
    <row r="6393" ht="15.75" customHeight="1">
      <c r="A6393" s="12" t="s">
        <v>1308</v>
      </c>
      <c r="B6393" s="12" t="s">
        <v>1399</v>
      </c>
      <c r="C6393" s="27">
        <v>2009.0</v>
      </c>
      <c r="D6393" s="27">
        <v>360.5</v>
      </c>
    </row>
    <row r="6394" ht="15.75" customHeight="1">
      <c r="A6394" s="12" t="s">
        <v>1308</v>
      </c>
      <c r="B6394" s="12" t="s">
        <v>1399</v>
      </c>
      <c r="C6394" s="27">
        <v>2010.0</v>
      </c>
      <c r="D6394" s="27">
        <v>0.0</v>
      </c>
    </row>
    <row r="6395" ht="15.75" customHeight="1">
      <c r="A6395" s="12" t="s">
        <v>1308</v>
      </c>
      <c r="B6395" s="12" t="s">
        <v>1399</v>
      </c>
      <c r="C6395" s="27">
        <v>2016.0</v>
      </c>
      <c r="D6395" s="27">
        <v>478.8</v>
      </c>
    </row>
    <row r="6396" ht="15.75" customHeight="1">
      <c r="A6396" s="12" t="s">
        <v>1308</v>
      </c>
      <c r="B6396" s="12" t="s">
        <v>1399</v>
      </c>
      <c r="C6396" s="27">
        <v>2018.0</v>
      </c>
      <c r="D6396" s="27">
        <v>876.0</v>
      </c>
    </row>
    <row r="6397" ht="15.75" customHeight="1">
      <c r="A6397" s="12" t="s">
        <v>1308</v>
      </c>
      <c r="B6397" s="12" t="s">
        <v>1399</v>
      </c>
      <c r="C6397" s="27">
        <v>2020.0</v>
      </c>
      <c r="D6397" s="27">
        <v>580.9</v>
      </c>
    </row>
    <row r="6398" ht="15.75" customHeight="1">
      <c r="A6398" s="12" t="s">
        <v>1308</v>
      </c>
      <c r="B6398" s="12" t="s">
        <v>1400</v>
      </c>
      <c r="C6398" s="27">
        <v>2008.0</v>
      </c>
      <c r="D6398" s="27">
        <v>0.0</v>
      </c>
    </row>
    <row r="6399" ht="15.75" customHeight="1">
      <c r="A6399" s="12" t="s">
        <v>1308</v>
      </c>
      <c r="B6399" s="12" t="s">
        <v>1400</v>
      </c>
      <c r="C6399" s="27">
        <v>2009.0</v>
      </c>
      <c r="D6399" s="27">
        <v>164.2</v>
      </c>
    </row>
    <row r="6400" ht="15.75" customHeight="1">
      <c r="A6400" s="12" t="s">
        <v>1308</v>
      </c>
      <c r="B6400" s="12" t="s">
        <v>1400</v>
      </c>
      <c r="C6400" s="27">
        <v>2010.0</v>
      </c>
      <c r="D6400" s="27">
        <v>62.1</v>
      </c>
    </row>
    <row r="6401" ht="15.75" customHeight="1">
      <c r="A6401" s="12" t="s">
        <v>1308</v>
      </c>
      <c r="B6401" s="12" t="s">
        <v>1400</v>
      </c>
      <c r="C6401" s="27">
        <v>2016.0</v>
      </c>
      <c r="D6401" s="27">
        <v>234.6</v>
      </c>
    </row>
    <row r="6402" ht="15.75" customHeight="1">
      <c r="A6402" s="12" t="s">
        <v>1308</v>
      </c>
      <c r="B6402" s="12" t="s">
        <v>1400</v>
      </c>
      <c r="C6402" s="27">
        <v>2018.0</v>
      </c>
      <c r="D6402" s="27">
        <v>144.0</v>
      </c>
    </row>
    <row r="6403" ht="15.75" customHeight="1">
      <c r="A6403" s="12" t="s">
        <v>1308</v>
      </c>
      <c r="B6403" s="12" t="s">
        <v>1400</v>
      </c>
      <c r="C6403" s="27">
        <v>2020.0</v>
      </c>
      <c r="D6403" s="27">
        <v>190.9</v>
      </c>
    </row>
    <row r="6404" ht="15.75" customHeight="1">
      <c r="A6404" s="12" t="s">
        <v>1308</v>
      </c>
      <c r="B6404" s="12" t="s">
        <v>1401</v>
      </c>
      <c r="C6404" s="27">
        <v>2008.0</v>
      </c>
      <c r="D6404" s="27">
        <v>0.0</v>
      </c>
    </row>
    <row r="6405" ht="15.75" customHeight="1">
      <c r="A6405" s="12" t="s">
        <v>1308</v>
      </c>
      <c r="B6405" s="12" t="s">
        <v>1401</v>
      </c>
      <c r="C6405" s="27">
        <v>2009.0</v>
      </c>
      <c r="D6405" s="27">
        <v>53.3</v>
      </c>
    </row>
    <row r="6406" ht="15.75" customHeight="1">
      <c r="A6406" s="12" t="s">
        <v>1308</v>
      </c>
      <c r="B6406" s="12" t="s">
        <v>1401</v>
      </c>
      <c r="C6406" s="27">
        <v>2010.0</v>
      </c>
      <c r="D6406" s="27">
        <v>0.0</v>
      </c>
    </row>
    <row r="6407" ht="15.75" customHeight="1">
      <c r="A6407" s="12" t="s">
        <v>1308</v>
      </c>
      <c r="B6407" s="12" t="s">
        <v>1401</v>
      </c>
      <c r="C6407" s="27">
        <v>2016.0</v>
      </c>
      <c r="D6407" s="27">
        <v>0.0</v>
      </c>
    </row>
    <row r="6408" ht="15.75" customHeight="1">
      <c r="A6408" s="12" t="s">
        <v>1308</v>
      </c>
      <c r="B6408" s="12" t="s">
        <v>1401</v>
      </c>
      <c r="C6408" s="27">
        <v>2018.0</v>
      </c>
      <c r="D6408" s="27">
        <v>0.0</v>
      </c>
    </row>
    <row r="6409" ht="15.75" customHeight="1">
      <c r="A6409" s="12" t="s">
        <v>1308</v>
      </c>
      <c r="B6409" s="12" t="s">
        <v>1401</v>
      </c>
      <c r="C6409" s="27">
        <v>2020.0</v>
      </c>
      <c r="D6409" s="27">
        <v>0.0</v>
      </c>
    </row>
    <row r="6410" ht="15.75" customHeight="1">
      <c r="A6410" s="12" t="s">
        <v>1308</v>
      </c>
      <c r="B6410" s="12" t="s">
        <v>1402</v>
      </c>
      <c r="C6410" s="27">
        <v>2008.0</v>
      </c>
      <c r="D6410" s="27">
        <v>0.0</v>
      </c>
    </row>
    <row r="6411" ht="15.75" customHeight="1">
      <c r="A6411" s="12" t="s">
        <v>1308</v>
      </c>
      <c r="B6411" s="12" t="s">
        <v>1402</v>
      </c>
      <c r="C6411" s="27">
        <v>2009.0</v>
      </c>
      <c r="D6411" s="27">
        <v>0.0</v>
      </c>
    </row>
    <row r="6412" ht="15.75" customHeight="1">
      <c r="A6412" s="12" t="s">
        <v>1308</v>
      </c>
      <c r="B6412" s="12" t="s">
        <v>1402</v>
      </c>
      <c r="C6412" s="27">
        <v>2010.0</v>
      </c>
      <c r="D6412" s="27">
        <v>0.0</v>
      </c>
    </row>
    <row r="6413" ht="15.75" customHeight="1">
      <c r="A6413" s="12" t="s">
        <v>1308</v>
      </c>
      <c r="B6413" s="12" t="s">
        <v>1402</v>
      </c>
      <c r="C6413" s="27">
        <v>2016.0</v>
      </c>
      <c r="D6413" s="27">
        <v>0.0</v>
      </c>
    </row>
    <row r="6414" ht="15.75" customHeight="1">
      <c r="A6414" s="12" t="s">
        <v>1308</v>
      </c>
      <c r="B6414" s="12" t="s">
        <v>1402</v>
      </c>
      <c r="C6414" s="27">
        <v>2018.0</v>
      </c>
      <c r="D6414" s="27">
        <v>49.3</v>
      </c>
    </row>
    <row r="6415" ht="15.75" customHeight="1">
      <c r="A6415" s="12" t="s">
        <v>1308</v>
      </c>
      <c r="B6415" s="12" t="s">
        <v>1402</v>
      </c>
      <c r="C6415" s="27">
        <v>2020.0</v>
      </c>
      <c r="D6415" s="27">
        <v>0.0</v>
      </c>
    </row>
    <row r="6416" ht="15.75" customHeight="1">
      <c r="A6416" s="12" t="s">
        <v>1308</v>
      </c>
      <c r="B6416" s="12" t="s">
        <v>1403</v>
      </c>
      <c r="C6416" s="27">
        <v>2008.0</v>
      </c>
      <c r="D6416" s="27">
        <v>258.5</v>
      </c>
    </row>
    <row r="6417" ht="15.75" customHeight="1">
      <c r="A6417" s="12" t="s">
        <v>1308</v>
      </c>
      <c r="B6417" s="12" t="s">
        <v>1403</v>
      </c>
      <c r="C6417" s="27">
        <v>2009.0</v>
      </c>
      <c r="D6417" s="27">
        <v>83.8</v>
      </c>
    </row>
    <row r="6418" ht="15.75" customHeight="1">
      <c r="A6418" s="12" t="s">
        <v>1308</v>
      </c>
      <c r="B6418" s="12" t="s">
        <v>1403</v>
      </c>
      <c r="C6418" s="27">
        <v>2010.0</v>
      </c>
      <c r="D6418" s="27">
        <v>308.2</v>
      </c>
    </row>
    <row r="6419" ht="15.75" customHeight="1">
      <c r="A6419" s="12" t="s">
        <v>1308</v>
      </c>
      <c r="B6419" s="12" t="s">
        <v>1403</v>
      </c>
      <c r="C6419" s="27">
        <v>2016.0</v>
      </c>
      <c r="D6419" s="27">
        <v>98.5</v>
      </c>
    </row>
    <row r="6420" ht="15.75" customHeight="1">
      <c r="A6420" s="12" t="s">
        <v>1308</v>
      </c>
      <c r="B6420" s="12" t="s">
        <v>1403</v>
      </c>
      <c r="C6420" s="27">
        <v>2018.0</v>
      </c>
      <c r="D6420" s="27">
        <v>426.6</v>
      </c>
    </row>
    <row r="6421" ht="15.75" customHeight="1">
      <c r="A6421" s="12" t="s">
        <v>1308</v>
      </c>
      <c r="B6421" s="12" t="s">
        <v>1403</v>
      </c>
      <c r="C6421" s="27">
        <v>2020.0</v>
      </c>
      <c r="D6421" s="27">
        <v>1695.3</v>
      </c>
    </row>
    <row r="6422" ht="15.75" customHeight="1">
      <c r="A6422" s="12" t="s">
        <v>1308</v>
      </c>
      <c r="B6422" s="12" t="s">
        <v>1404</v>
      </c>
      <c r="C6422" s="27">
        <v>2008.0</v>
      </c>
      <c r="D6422" s="27">
        <v>13.2</v>
      </c>
    </row>
    <row r="6423" ht="15.75" customHeight="1">
      <c r="A6423" s="12" t="s">
        <v>1308</v>
      </c>
      <c r="B6423" s="12" t="s">
        <v>1404</v>
      </c>
      <c r="C6423" s="27">
        <v>2009.0</v>
      </c>
      <c r="D6423" s="27">
        <v>0.0</v>
      </c>
    </row>
    <row r="6424" ht="15.75" customHeight="1">
      <c r="A6424" s="12" t="s">
        <v>1308</v>
      </c>
      <c r="B6424" s="12" t="s">
        <v>1404</v>
      </c>
      <c r="C6424" s="27">
        <v>2010.0</v>
      </c>
      <c r="D6424" s="27">
        <v>0.0</v>
      </c>
    </row>
    <row r="6425" ht="15.75" customHeight="1">
      <c r="A6425" s="12" t="s">
        <v>1308</v>
      </c>
      <c r="B6425" s="12" t="s">
        <v>1404</v>
      </c>
      <c r="C6425" s="27">
        <v>2016.0</v>
      </c>
      <c r="D6425" s="27">
        <v>0.0</v>
      </c>
    </row>
    <row r="6426" ht="15.75" customHeight="1">
      <c r="A6426" s="12" t="s">
        <v>1308</v>
      </c>
      <c r="B6426" s="12" t="s">
        <v>1404</v>
      </c>
      <c r="C6426" s="27">
        <v>2018.0</v>
      </c>
      <c r="D6426" s="27">
        <v>0.0</v>
      </c>
    </row>
    <row r="6427" ht="15.75" customHeight="1">
      <c r="A6427" s="12" t="s">
        <v>1308</v>
      </c>
      <c r="B6427" s="12" t="s">
        <v>1404</v>
      </c>
      <c r="C6427" s="27">
        <v>2020.0</v>
      </c>
      <c r="D6427" s="27">
        <v>0.0</v>
      </c>
    </row>
    <row r="6428" ht="15.75" customHeight="1">
      <c r="A6428" s="12" t="s">
        <v>1308</v>
      </c>
      <c r="B6428" s="12" t="s">
        <v>1405</v>
      </c>
      <c r="C6428" s="27">
        <v>2008.0</v>
      </c>
      <c r="D6428" s="27">
        <v>0.0</v>
      </c>
    </row>
    <row r="6429" ht="15.75" customHeight="1">
      <c r="A6429" s="12" t="s">
        <v>1308</v>
      </c>
      <c r="B6429" s="12" t="s">
        <v>1405</v>
      </c>
      <c r="C6429" s="27">
        <v>2009.0</v>
      </c>
      <c r="D6429" s="27">
        <v>0.0</v>
      </c>
    </row>
    <row r="6430" ht="15.75" customHeight="1">
      <c r="A6430" s="12" t="s">
        <v>1308</v>
      </c>
      <c r="B6430" s="12" t="s">
        <v>1405</v>
      </c>
      <c r="C6430" s="27">
        <v>2010.0</v>
      </c>
      <c r="D6430" s="27">
        <v>88.2</v>
      </c>
    </row>
    <row r="6431" ht="15.75" customHeight="1">
      <c r="A6431" s="12" t="s">
        <v>1308</v>
      </c>
      <c r="B6431" s="12" t="s">
        <v>1405</v>
      </c>
      <c r="C6431" s="27">
        <v>2016.0</v>
      </c>
      <c r="D6431" s="27">
        <v>144.1</v>
      </c>
    </row>
    <row r="6432" ht="15.75" customHeight="1">
      <c r="A6432" s="12" t="s">
        <v>1308</v>
      </c>
      <c r="B6432" s="12" t="s">
        <v>1405</v>
      </c>
      <c r="C6432" s="27">
        <v>2018.0</v>
      </c>
      <c r="D6432" s="27">
        <v>0.0</v>
      </c>
    </row>
    <row r="6433" ht="15.75" customHeight="1">
      <c r="A6433" s="12" t="s">
        <v>1308</v>
      </c>
      <c r="B6433" s="12" t="s">
        <v>1405</v>
      </c>
      <c r="C6433" s="27">
        <v>2020.0</v>
      </c>
      <c r="D6433" s="27">
        <v>92.6</v>
      </c>
    </row>
    <row r="6434" ht="15.75" customHeight="1">
      <c r="A6434" s="12" t="s">
        <v>1308</v>
      </c>
      <c r="B6434" s="12" t="s">
        <v>1406</v>
      </c>
      <c r="C6434" s="27">
        <v>2008.0</v>
      </c>
      <c r="D6434" s="27">
        <v>0.0</v>
      </c>
    </row>
    <row r="6435" ht="15.75" customHeight="1">
      <c r="A6435" s="12" t="s">
        <v>1308</v>
      </c>
      <c r="B6435" s="12" t="s">
        <v>1406</v>
      </c>
      <c r="C6435" s="27">
        <v>2009.0</v>
      </c>
      <c r="D6435" s="27">
        <v>36.3</v>
      </c>
    </row>
    <row r="6436" ht="15.75" customHeight="1">
      <c r="A6436" s="12" t="s">
        <v>1308</v>
      </c>
      <c r="B6436" s="12" t="s">
        <v>1406</v>
      </c>
      <c r="C6436" s="27">
        <v>2010.0</v>
      </c>
      <c r="D6436" s="27">
        <v>0.0</v>
      </c>
    </row>
    <row r="6437" ht="15.75" customHeight="1">
      <c r="A6437" s="12" t="s">
        <v>1308</v>
      </c>
      <c r="B6437" s="12" t="s">
        <v>1406</v>
      </c>
      <c r="C6437" s="27">
        <v>2016.0</v>
      </c>
      <c r="D6437" s="27">
        <v>0.0</v>
      </c>
    </row>
    <row r="6438" ht="15.75" customHeight="1">
      <c r="A6438" s="12" t="s">
        <v>1308</v>
      </c>
      <c r="B6438" s="12" t="s">
        <v>1406</v>
      </c>
      <c r="C6438" s="27">
        <v>2018.0</v>
      </c>
      <c r="D6438" s="27">
        <v>481.6</v>
      </c>
    </row>
    <row r="6439" ht="15.75" customHeight="1">
      <c r="A6439" s="12" t="s">
        <v>1308</v>
      </c>
      <c r="B6439" s="12" t="s">
        <v>1406</v>
      </c>
      <c r="C6439" s="27">
        <v>2020.0</v>
      </c>
      <c r="D6439" s="27">
        <v>3587.0</v>
      </c>
    </row>
    <row r="6440" ht="15.75" customHeight="1">
      <c r="A6440" s="12" t="s">
        <v>1308</v>
      </c>
      <c r="B6440" s="12" t="s">
        <v>1407</v>
      </c>
      <c r="C6440" s="27">
        <v>2008.0</v>
      </c>
      <c r="D6440" s="27">
        <v>264.1</v>
      </c>
    </row>
    <row r="6441" ht="15.75" customHeight="1">
      <c r="A6441" s="12" t="s">
        <v>1308</v>
      </c>
      <c r="B6441" s="12" t="s">
        <v>1407</v>
      </c>
      <c r="C6441" s="27">
        <v>2009.0</v>
      </c>
      <c r="D6441" s="27">
        <v>0.0</v>
      </c>
    </row>
    <row r="6442" ht="15.75" customHeight="1">
      <c r="A6442" s="12" t="s">
        <v>1308</v>
      </c>
      <c r="B6442" s="12" t="s">
        <v>1407</v>
      </c>
      <c r="C6442" s="27">
        <v>2010.0</v>
      </c>
      <c r="D6442" s="27">
        <v>384.7</v>
      </c>
    </row>
    <row r="6443" ht="15.75" customHeight="1">
      <c r="A6443" s="12" t="s">
        <v>1308</v>
      </c>
      <c r="B6443" s="12" t="s">
        <v>1407</v>
      </c>
      <c r="C6443" s="27">
        <v>2016.0</v>
      </c>
      <c r="D6443" s="27">
        <v>64.8</v>
      </c>
    </row>
    <row r="6444" ht="15.75" customHeight="1">
      <c r="A6444" s="12" t="s">
        <v>1308</v>
      </c>
      <c r="B6444" s="12" t="s">
        <v>1407</v>
      </c>
      <c r="C6444" s="27">
        <v>2018.0</v>
      </c>
      <c r="D6444" s="27">
        <v>0.0</v>
      </c>
    </row>
    <row r="6445" ht="15.75" customHeight="1">
      <c r="A6445" s="12" t="s">
        <v>1308</v>
      </c>
      <c r="B6445" s="12" t="s">
        <v>1407</v>
      </c>
      <c r="C6445" s="27">
        <v>2020.0</v>
      </c>
      <c r="D6445" s="27">
        <v>64.8</v>
      </c>
    </row>
    <row r="6446" ht="15.75" customHeight="1">
      <c r="A6446" s="12" t="s">
        <v>1308</v>
      </c>
      <c r="B6446" s="12" t="s">
        <v>1408</v>
      </c>
      <c r="C6446" s="27">
        <v>2008.0</v>
      </c>
      <c r="D6446" s="27">
        <v>0.0</v>
      </c>
    </row>
    <row r="6447" ht="15.75" customHeight="1">
      <c r="A6447" s="12" t="s">
        <v>1308</v>
      </c>
      <c r="B6447" s="12" t="s">
        <v>1408</v>
      </c>
      <c r="C6447" s="27">
        <v>2009.0</v>
      </c>
      <c r="D6447" s="27">
        <v>0.0</v>
      </c>
    </row>
    <row r="6448" ht="15.75" customHeight="1">
      <c r="A6448" s="12" t="s">
        <v>1308</v>
      </c>
      <c r="B6448" s="12" t="s">
        <v>1408</v>
      </c>
      <c r="C6448" s="27">
        <v>2010.0</v>
      </c>
      <c r="D6448" s="27">
        <v>0.0</v>
      </c>
    </row>
    <row r="6449" ht="15.75" customHeight="1">
      <c r="A6449" s="12" t="s">
        <v>1308</v>
      </c>
      <c r="B6449" s="12" t="s">
        <v>1408</v>
      </c>
      <c r="C6449" s="27">
        <v>2016.0</v>
      </c>
      <c r="D6449" s="27">
        <v>0.0</v>
      </c>
    </row>
    <row r="6450" ht="15.75" customHeight="1">
      <c r="A6450" s="12" t="s">
        <v>1308</v>
      </c>
      <c r="B6450" s="12" t="s">
        <v>1408</v>
      </c>
      <c r="C6450" s="27">
        <v>2018.0</v>
      </c>
      <c r="D6450" s="27">
        <v>0.0</v>
      </c>
    </row>
    <row r="6451" ht="15.75" customHeight="1">
      <c r="A6451" s="12" t="s">
        <v>1308</v>
      </c>
      <c r="B6451" s="12" t="s">
        <v>1408</v>
      </c>
      <c r="C6451" s="27">
        <v>2020.0</v>
      </c>
      <c r="D6451" s="27">
        <v>39.9</v>
      </c>
    </row>
    <row r="6452" ht="15.75" customHeight="1">
      <c r="A6452" s="12" t="s">
        <v>1308</v>
      </c>
      <c r="B6452" s="12" t="s">
        <v>1409</v>
      </c>
      <c r="C6452" s="27">
        <v>2008.0</v>
      </c>
      <c r="D6452" s="27">
        <v>0.0</v>
      </c>
    </row>
    <row r="6453" ht="15.75" customHeight="1">
      <c r="A6453" s="12" t="s">
        <v>1308</v>
      </c>
      <c r="B6453" s="12" t="s">
        <v>1409</v>
      </c>
      <c r="C6453" s="27">
        <v>2009.0</v>
      </c>
      <c r="D6453" s="27">
        <v>0.0</v>
      </c>
    </row>
    <row r="6454" ht="15.75" customHeight="1">
      <c r="A6454" s="12" t="s">
        <v>1308</v>
      </c>
      <c r="B6454" s="12" t="s">
        <v>1409</v>
      </c>
      <c r="C6454" s="27">
        <v>2010.0</v>
      </c>
      <c r="D6454" s="27">
        <v>77.2</v>
      </c>
    </row>
    <row r="6455" ht="15.75" customHeight="1">
      <c r="A6455" s="12" t="s">
        <v>1308</v>
      </c>
      <c r="B6455" s="12" t="s">
        <v>1409</v>
      </c>
      <c r="C6455" s="27">
        <v>2016.0</v>
      </c>
      <c r="D6455" s="27">
        <v>80.9</v>
      </c>
    </row>
    <row r="6456" ht="15.75" customHeight="1">
      <c r="A6456" s="12" t="s">
        <v>1308</v>
      </c>
      <c r="B6456" s="12" t="s">
        <v>1409</v>
      </c>
      <c r="C6456" s="27">
        <v>2018.0</v>
      </c>
      <c r="D6456" s="27">
        <v>81.3</v>
      </c>
    </row>
    <row r="6457" ht="15.75" customHeight="1">
      <c r="A6457" s="12" t="s">
        <v>1308</v>
      </c>
      <c r="B6457" s="12" t="s">
        <v>1409</v>
      </c>
      <c r="C6457" s="27">
        <v>2020.0</v>
      </c>
      <c r="D6457" s="27">
        <v>28.2</v>
      </c>
    </row>
    <row r="6458" ht="15.75" customHeight="1">
      <c r="A6458" s="12" t="s">
        <v>1308</v>
      </c>
      <c r="B6458" s="12" t="s">
        <v>1410</v>
      </c>
      <c r="C6458" s="27">
        <v>2008.0</v>
      </c>
      <c r="D6458" s="27">
        <v>280.5</v>
      </c>
    </row>
    <row r="6459" ht="15.75" customHeight="1">
      <c r="A6459" s="12" t="s">
        <v>1308</v>
      </c>
      <c r="B6459" s="12" t="s">
        <v>1410</v>
      </c>
      <c r="C6459" s="27">
        <v>2009.0</v>
      </c>
      <c r="D6459" s="27">
        <v>28.2</v>
      </c>
    </row>
    <row r="6460" ht="15.75" customHeight="1">
      <c r="A6460" s="12" t="s">
        <v>1308</v>
      </c>
      <c r="B6460" s="12" t="s">
        <v>1410</v>
      </c>
      <c r="C6460" s="27">
        <v>2010.0</v>
      </c>
      <c r="D6460" s="27">
        <v>0.0</v>
      </c>
    </row>
    <row r="6461" ht="15.75" customHeight="1">
      <c r="A6461" s="12" t="s">
        <v>1308</v>
      </c>
      <c r="B6461" s="12" t="s">
        <v>1410</v>
      </c>
      <c r="C6461" s="27">
        <v>2016.0</v>
      </c>
      <c r="D6461" s="27">
        <v>0.0</v>
      </c>
    </row>
    <row r="6462" ht="15.75" customHeight="1">
      <c r="A6462" s="12" t="s">
        <v>1308</v>
      </c>
      <c r="B6462" s="12" t="s">
        <v>1410</v>
      </c>
      <c r="C6462" s="27">
        <v>2018.0</v>
      </c>
      <c r="D6462" s="27">
        <v>0.0</v>
      </c>
    </row>
    <row r="6463" ht="15.75" customHeight="1">
      <c r="A6463" s="12" t="s">
        <v>1308</v>
      </c>
      <c r="B6463" s="12" t="s">
        <v>1410</v>
      </c>
      <c r="C6463" s="27">
        <v>2020.0</v>
      </c>
      <c r="D6463" s="27">
        <v>179.9</v>
      </c>
    </row>
    <row r="6464" ht="15.75" customHeight="1">
      <c r="A6464" s="12" t="s">
        <v>1308</v>
      </c>
      <c r="B6464" s="12" t="s">
        <v>1412</v>
      </c>
      <c r="C6464" s="27">
        <v>2008.0</v>
      </c>
      <c r="D6464" s="27">
        <v>37.1</v>
      </c>
    </row>
    <row r="6465" ht="15.75" customHeight="1">
      <c r="A6465" s="12" t="s">
        <v>1308</v>
      </c>
      <c r="B6465" s="12" t="s">
        <v>1412</v>
      </c>
      <c r="C6465" s="27">
        <v>2009.0</v>
      </c>
      <c r="D6465" s="27">
        <v>166.5</v>
      </c>
    </row>
    <row r="6466" ht="15.75" customHeight="1">
      <c r="A6466" s="12" t="s">
        <v>1308</v>
      </c>
      <c r="B6466" s="12" t="s">
        <v>1412</v>
      </c>
      <c r="C6466" s="27">
        <v>2010.0</v>
      </c>
      <c r="D6466" s="27">
        <v>62.4</v>
      </c>
    </row>
    <row r="6467" ht="15.75" customHeight="1">
      <c r="A6467" s="12" t="s">
        <v>1308</v>
      </c>
      <c r="B6467" s="12" t="s">
        <v>1412</v>
      </c>
      <c r="C6467" s="27">
        <v>2016.0</v>
      </c>
      <c r="D6467" s="27">
        <v>12.5</v>
      </c>
    </row>
    <row r="6468" ht="15.75" customHeight="1">
      <c r="A6468" s="12" t="s">
        <v>1308</v>
      </c>
      <c r="B6468" s="12" t="s">
        <v>1412</v>
      </c>
      <c r="C6468" s="27">
        <v>2018.0</v>
      </c>
      <c r="D6468" s="27">
        <v>187.3</v>
      </c>
    </row>
    <row r="6469" ht="15.75" customHeight="1">
      <c r="A6469" s="12" t="s">
        <v>1308</v>
      </c>
      <c r="B6469" s="12" t="s">
        <v>1412</v>
      </c>
      <c r="C6469" s="27">
        <v>2020.0</v>
      </c>
      <c r="D6469" s="27">
        <v>0.0</v>
      </c>
    </row>
    <row r="6470" ht="15.75" customHeight="1">
      <c r="A6470" s="12" t="s">
        <v>1308</v>
      </c>
      <c r="B6470" s="12" t="s">
        <v>1413</v>
      </c>
      <c r="C6470" s="27">
        <v>2008.0</v>
      </c>
      <c r="D6470" s="27">
        <v>670.5</v>
      </c>
    </row>
    <row r="6471" ht="15.75" customHeight="1">
      <c r="A6471" s="12" t="s">
        <v>1308</v>
      </c>
      <c r="B6471" s="12" t="s">
        <v>1413</v>
      </c>
      <c r="C6471" s="27">
        <v>2009.0</v>
      </c>
      <c r="D6471" s="27">
        <v>742.3</v>
      </c>
    </row>
    <row r="6472" ht="15.75" customHeight="1">
      <c r="A6472" s="12" t="s">
        <v>1308</v>
      </c>
      <c r="B6472" s="12" t="s">
        <v>1413</v>
      </c>
      <c r="C6472" s="27">
        <v>2010.0</v>
      </c>
      <c r="D6472" s="27">
        <v>116.8</v>
      </c>
    </row>
    <row r="6473" ht="15.75" customHeight="1">
      <c r="A6473" s="12" t="s">
        <v>1308</v>
      </c>
      <c r="B6473" s="12" t="s">
        <v>1413</v>
      </c>
      <c r="C6473" s="27">
        <v>2016.0</v>
      </c>
      <c r="D6473" s="27">
        <v>823.5</v>
      </c>
    </row>
    <row r="6474" ht="15.75" customHeight="1">
      <c r="A6474" s="12" t="s">
        <v>1308</v>
      </c>
      <c r="B6474" s="12" t="s">
        <v>1413</v>
      </c>
      <c r="C6474" s="27">
        <v>2018.0</v>
      </c>
      <c r="D6474" s="27">
        <v>1425.7</v>
      </c>
    </row>
    <row r="6475" ht="15.75" customHeight="1">
      <c r="A6475" s="12" t="s">
        <v>1308</v>
      </c>
      <c r="B6475" s="12" t="s">
        <v>1413</v>
      </c>
      <c r="C6475" s="27">
        <v>2020.0</v>
      </c>
      <c r="D6475" s="27">
        <v>1245.9</v>
      </c>
    </row>
    <row r="6476" ht="15.75" customHeight="1">
      <c r="A6476" s="12" t="s">
        <v>1308</v>
      </c>
      <c r="B6476" s="12" t="s">
        <v>1414</v>
      </c>
      <c r="C6476" s="27">
        <v>2008.0</v>
      </c>
      <c r="D6476" s="27">
        <v>1146.5</v>
      </c>
    </row>
    <row r="6477" ht="15.75" customHeight="1">
      <c r="A6477" s="12" t="s">
        <v>1308</v>
      </c>
      <c r="B6477" s="12" t="s">
        <v>1414</v>
      </c>
      <c r="C6477" s="27">
        <v>2009.0</v>
      </c>
      <c r="D6477" s="27">
        <v>2498.3</v>
      </c>
    </row>
    <row r="6478" ht="15.75" customHeight="1">
      <c r="A6478" s="12" t="s">
        <v>1308</v>
      </c>
      <c r="B6478" s="12" t="s">
        <v>1414</v>
      </c>
      <c r="C6478" s="27">
        <v>2010.0</v>
      </c>
      <c r="D6478" s="27">
        <v>773.8</v>
      </c>
    </row>
    <row r="6479" ht="15.75" customHeight="1">
      <c r="A6479" s="12" t="s">
        <v>1308</v>
      </c>
      <c r="B6479" s="12" t="s">
        <v>1414</v>
      </c>
      <c r="C6479" s="27">
        <v>2016.0</v>
      </c>
      <c r="D6479" s="27">
        <v>1656.8</v>
      </c>
    </row>
    <row r="6480" ht="15.75" customHeight="1">
      <c r="A6480" s="12" t="s">
        <v>1308</v>
      </c>
      <c r="B6480" s="12" t="s">
        <v>1414</v>
      </c>
      <c r="C6480" s="27">
        <v>2018.0</v>
      </c>
      <c r="D6480" s="27">
        <v>1890.8</v>
      </c>
    </row>
    <row r="6481" ht="15.75" customHeight="1">
      <c r="A6481" s="12" t="s">
        <v>1308</v>
      </c>
      <c r="B6481" s="12" t="s">
        <v>1414</v>
      </c>
      <c r="C6481" s="27">
        <v>2020.0</v>
      </c>
      <c r="D6481" s="27">
        <v>1402.7</v>
      </c>
    </row>
    <row r="6482" ht="15.75" customHeight="1">
      <c r="A6482" s="12" t="s">
        <v>1308</v>
      </c>
      <c r="B6482" s="12" t="s">
        <v>1415</v>
      </c>
      <c r="C6482" s="27">
        <v>2008.0</v>
      </c>
      <c r="D6482" s="27">
        <v>0.0</v>
      </c>
    </row>
    <row r="6483" ht="15.75" customHeight="1">
      <c r="A6483" s="12" t="s">
        <v>1308</v>
      </c>
      <c r="B6483" s="12" t="s">
        <v>1415</v>
      </c>
      <c r="C6483" s="27">
        <v>2009.0</v>
      </c>
      <c r="D6483" s="27">
        <v>0.0</v>
      </c>
    </row>
    <row r="6484" ht="15.75" customHeight="1">
      <c r="A6484" s="12" t="s">
        <v>1308</v>
      </c>
      <c r="B6484" s="12" t="s">
        <v>1415</v>
      </c>
      <c r="C6484" s="27">
        <v>2010.0</v>
      </c>
      <c r="D6484" s="27">
        <v>0.0</v>
      </c>
    </row>
    <row r="6485" ht="15.75" customHeight="1">
      <c r="A6485" s="12" t="s">
        <v>1308</v>
      </c>
      <c r="B6485" s="12" t="s">
        <v>1415</v>
      </c>
      <c r="C6485" s="27">
        <v>2016.0</v>
      </c>
      <c r="D6485" s="27">
        <v>0.0</v>
      </c>
    </row>
    <row r="6486" ht="15.75" customHeight="1">
      <c r="A6486" s="12" t="s">
        <v>1308</v>
      </c>
      <c r="B6486" s="12" t="s">
        <v>1415</v>
      </c>
      <c r="C6486" s="27">
        <v>2018.0</v>
      </c>
      <c r="D6486" s="27">
        <v>72.5</v>
      </c>
    </row>
    <row r="6487" ht="15.75" customHeight="1">
      <c r="A6487" s="12" t="s">
        <v>1308</v>
      </c>
      <c r="B6487" s="12" t="s">
        <v>1415</v>
      </c>
      <c r="C6487" s="27">
        <v>2020.0</v>
      </c>
      <c r="D6487" s="27">
        <v>0.0</v>
      </c>
    </row>
    <row r="6488" ht="15.75" customHeight="1">
      <c r="A6488" s="12" t="s">
        <v>1308</v>
      </c>
      <c r="B6488" s="12" t="s">
        <v>1416</v>
      </c>
      <c r="C6488" s="27">
        <v>2008.0</v>
      </c>
      <c r="D6488" s="27">
        <v>212.3</v>
      </c>
    </row>
    <row r="6489" ht="15.75" customHeight="1">
      <c r="A6489" s="12" t="s">
        <v>1308</v>
      </c>
      <c r="B6489" s="12" t="s">
        <v>1416</v>
      </c>
      <c r="C6489" s="27">
        <v>2009.0</v>
      </c>
      <c r="D6489" s="27">
        <v>325.2</v>
      </c>
    </row>
    <row r="6490" ht="15.75" customHeight="1">
      <c r="A6490" s="12" t="s">
        <v>1308</v>
      </c>
      <c r="B6490" s="12" t="s">
        <v>1416</v>
      </c>
      <c r="C6490" s="27">
        <v>2010.0</v>
      </c>
      <c r="D6490" s="27">
        <v>0.0</v>
      </c>
    </row>
    <row r="6491" ht="15.75" customHeight="1">
      <c r="A6491" s="12" t="s">
        <v>1308</v>
      </c>
      <c r="B6491" s="12" t="s">
        <v>1416</v>
      </c>
      <c r="C6491" s="27">
        <v>2016.0</v>
      </c>
      <c r="D6491" s="27">
        <v>231.9</v>
      </c>
    </row>
    <row r="6492" ht="15.75" customHeight="1">
      <c r="A6492" s="12" t="s">
        <v>1308</v>
      </c>
      <c r="B6492" s="12" t="s">
        <v>1416</v>
      </c>
      <c r="C6492" s="27">
        <v>2018.0</v>
      </c>
      <c r="D6492" s="27">
        <v>722.0</v>
      </c>
    </row>
    <row r="6493" ht="15.75" customHeight="1">
      <c r="A6493" s="12" t="s">
        <v>1308</v>
      </c>
      <c r="B6493" s="12" t="s">
        <v>1416</v>
      </c>
      <c r="C6493" s="27">
        <v>2020.0</v>
      </c>
      <c r="D6493" s="27">
        <v>604.9</v>
      </c>
    </row>
    <row r="6494" ht="15.75" customHeight="1">
      <c r="A6494" s="12" t="s">
        <v>1308</v>
      </c>
      <c r="B6494" s="12" t="s">
        <v>1417</v>
      </c>
      <c r="C6494" s="27">
        <v>2008.0</v>
      </c>
      <c r="D6494" s="27">
        <v>24.0</v>
      </c>
    </row>
    <row r="6495" ht="15.75" customHeight="1">
      <c r="A6495" s="12" t="s">
        <v>1308</v>
      </c>
      <c r="B6495" s="12" t="s">
        <v>1417</v>
      </c>
      <c r="C6495" s="27">
        <v>2009.0</v>
      </c>
      <c r="D6495" s="27">
        <v>39.2</v>
      </c>
    </row>
    <row r="6496" ht="15.75" customHeight="1">
      <c r="A6496" s="12" t="s">
        <v>1308</v>
      </c>
      <c r="B6496" s="12" t="s">
        <v>1417</v>
      </c>
      <c r="C6496" s="27">
        <v>2010.0</v>
      </c>
      <c r="D6496" s="27">
        <v>0.0</v>
      </c>
    </row>
    <row r="6497" ht="15.75" customHeight="1">
      <c r="A6497" s="12" t="s">
        <v>1308</v>
      </c>
      <c r="B6497" s="12" t="s">
        <v>1417</v>
      </c>
      <c r="C6497" s="27">
        <v>2016.0</v>
      </c>
      <c r="D6497" s="27">
        <v>160.0</v>
      </c>
    </row>
    <row r="6498" ht="15.75" customHeight="1">
      <c r="A6498" s="12" t="s">
        <v>1308</v>
      </c>
      <c r="B6498" s="12" t="s">
        <v>1417</v>
      </c>
      <c r="C6498" s="27">
        <v>2018.0</v>
      </c>
      <c r="D6498" s="27">
        <v>0.0</v>
      </c>
    </row>
    <row r="6499" ht="15.75" customHeight="1">
      <c r="A6499" s="12" t="s">
        <v>1308</v>
      </c>
      <c r="B6499" s="12" t="s">
        <v>1417</v>
      </c>
      <c r="C6499" s="27">
        <v>2020.0</v>
      </c>
      <c r="D6499" s="27">
        <v>52.8</v>
      </c>
    </row>
    <row r="6500" ht="15.75" customHeight="1">
      <c r="A6500" s="12" t="s">
        <v>1308</v>
      </c>
      <c r="B6500" s="12" t="s">
        <v>1418</v>
      </c>
      <c r="C6500" s="27">
        <v>2008.0</v>
      </c>
      <c r="D6500" s="27">
        <v>4.8</v>
      </c>
    </row>
    <row r="6501" ht="15.75" customHeight="1">
      <c r="A6501" s="12" t="s">
        <v>1308</v>
      </c>
      <c r="B6501" s="12" t="s">
        <v>1418</v>
      </c>
      <c r="C6501" s="27">
        <v>2009.0</v>
      </c>
      <c r="D6501" s="27">
        <v>0.0</v>
      </c>
    </row>
    <row r="6502" ht="15.75" customHeight="1">
      <c r="A6502" s="12" t="s">
        <v>1308</v>
      </c>
      <c r="B6502" s="12" t="s">
        <v>1418</v>
      </c>
      <c r="C6502" s="27">
        <v>2010.0</v>
      </c>
      <c r="D6502" s="27">
        <v>0.0</v>
      </c>
    </row>
    <row r="6503" ht="15.75" customHeight="1">
      <c r="A6503" s="12" t="s">
        <v>1308</v>
      </c>
      <c r="B6503" s="12" t="s">
        <v>1418</v>
      </c>
      <c r="C6503" s="27">
        <v>2016.0</v>
      </c>
      <c r="D6503" s="27">
        <v>0.0</v>
      </c>
    </row>
    <row r="6504" ht="15.75" customHeight="1">
      <c r="A6504" s="12" t="s">
        <v>1308</v>
      </c>
      <c r="B6504" s="12" t="s">
        <v>1418</v>
      </c>
      <c r="C6504" s="27">
        <v>2018.0</v>
      </c>
      <c r="D6504" s="27">
        <v>0.0</v>
      </c>
    </row>
    <row r="6505" ht="15.75" customHeight="1">
      <c r="A6505" s="12" t="s">
        <v>1308</v>
      </c>
      <c r="B6505" s="12" t="s">
        <v>1418</v>
      </c>
      <c r="C6505" s="27">
        <v>2020.0</v>
      </c>
      <c r="D6505" s="27">
        <v>0.0</v>
      </c>
    </row>
    <row r="6506" ht="15.75" customHeight="1">
      <c r="A6506" s="12" t="s">
        <v>1308</v>
      </c>
      <c r="B6506" s="12" t="s">
        <v>1419</v>
      </c>
      <c r="C6506" s="27">
        <v>2008.0</v>
      </c>
      <c r="D6506" s="27">
        <v>0.0</v>
      </c>
    </row>
    <row r="6507" ht="15.75" customHeight="1">
      <c r="A6507" s="12" t="s">
        <v>1308</v>
      </c>
      <c r="B6507" s="12" t="s">
        <v>1419</v>
      </c>
      <c r="C6507" s="27">
        <v>2009.0</v>
      </c>
      <c r="D6507" s="27">
        <v>0.0</v>
      </c>
    </row>
    <row r="6508" ht="15.75" customHeight="1">
      <c r="A6508" s="12" t="s">
        <v>1308</v>
      </c>
      <c r="B6508" s="12" t="s">
        <v>1419</v>
      </c>
      <c r="C6508" s="27">
        <v>2010.0</v>
      </c>
      <c r="D6508" s="27">
        <v>0.0</v>
      </c>
    </row>
    <row r="6509" ht="15.75" customHeight="1">
      <c r="A6509" s="12" t="s">
        <v>1308</v>
      </c>
      <c r="B6509" s="12" t="s">
        <v>1419</v>
      </c>
      <c r="C6509" s="27">
        <v>2016.0</v>
      </c>
      <c r="D6509" s="27">
        <v>0.0</v>
      </c>
    </row>
    <row r="6510" ht="15.75" customHeight="1">
      <c r="A6510" s="12" t="s">
        <v>1308</v>
      </c>
      <c r="B6510" s="12" t="s">
        <v>1419</v>
      </c>
      <c r="C6510" s="27">
        <v>2018.0</v>
      </c>
      <c r="D6510" s="27">
        <v>113.2</v>
      </c>
    </row>
    <row r="6511" ht="15.75" customHeight="1">
      <c r="A6511" s="12" t="s">
        <v>1308</v>
      </c>
      <c r="B6511" s="12" t="s">
        <v>1419</v>
      </c>
      <c r="C6511" s="27">
        <v>2020.0</v>
      </c>
      <c r="D6511" s="27">
        <v>0.0</v>
      </c>
    </row>
    <row r="6512" ht="15.75" customHeight="1">
      <c r="A6512" s="12" t="s">
        <v>1308</v>
      </c>
      <c r="B6512" s="12" t="s">
        <v>1420</v>
      </c>
      <c r="C6512" s="27">
        <v>2008.0</v>
      </c>
      <c r="D6512" s="27">
        <v>137.4</v>
      </c>
    </row>
    <row r="6513" ht="15.75" customHeight="1">
      <c r="A6513" s="12" t="s">
        <v>1308</v>
      </c>
      <c r="B6513" s="12" t="s">
        <v>1420</v>
      </c>
      <c r="C6513" s="27">
        <v>2009.0</v>
      </c>
      <c r="D6513" s="27">
        <v>18.2</v>
      </c>
    </row>
    <row r="6514" ht="15.75" customHeight="1">
      <c r="A6514" s="12" t="s">
        <v>1308</v>
      </c>
      <c r="B6514" s="12" t="s">
        <v>1420</v>
      </c>
      <c r="C6514" s="27">
        <v>2010.0</v>
      </c>
      <c r="D6514" s="27">
        <v>0.0</v>
      </c>
    </row>
    <row r="6515" ht="15.75" customHeight="1">
      <c r="A6515" s="12" t="s">
        <v>1308</v>
      </c>
      <c r="B6515" s="12" t="s">
        <v>1420</v>
      </c>
      <c r="C6515" s="27">
        <v>2016.0</v>
      </c>
      <c r="D6515" s="27">
        <v>698.0</v>
      </c>
    </row>
    <row r="6516" ht="15.75" customHeight="1">
      <c r="A6516" s="12" t="s">
        <v>1308</v>
      </c>
      <c r="B6516" s="12" t="s">
        <v>1420</v>
      </c>
      <c r="C6516" s="27">
        <v>2018.0</v>
      </c>
      <c r="D6516" s="27">
        <v>981.0</v>
      </c>
    </row>
    <row r="6517" ht="15.75" customHeight="1">
      <c r="A6517" s="12" t="s">
        <v>1308</v>
      </c>
      <c r="B6517" s="12" t="s">
        <v>1420</v>
      </c>
      <c r="C6517" s="27">
        <v>2020.0</v>
      </c>
      <c r="D6517" s="27">
        <v>395.4</v>
      </c>
    </row>
    <row r="6518" ht="15.75" customHeight="1">
      <c r="A6518" s="12" t="s">
        <v>1308</v>
      </c>
      <c r="B6518" s="12" t="s">
        <v>1421</v>
      </c>
      <c r="C6518" s="27">
        <v>2008.0</v>
      </c>
      <c r="D6518" s="27">
        <v>0.0</v>
      </c>
    </row>
    <row r="6519" ht="15.75" customHeight="1">
      <c r="A6519" s="12" t="s">
        <v>1308</v>
      </c>
      <c r="B6519" s="12" t="s">
        <v>1421</v>
      </c>
      <c r="C6519" s="27">
        <v>2009.0</v>
      </c>
      <c r="D6519" s="27">
        <v>0.0</v>
      </c>
    </row>
    <row r="6520" ht="15.75" customHeight="1">
      <c r="A6520" s="12" t="s">
        <v>1308</v>
      </c>
      <c r="B6520" s="12" t="s">
        <v>1421</v>
      </c>
      <c r="C6520" s="27">
        <v>2010.0</v>
      </c>
      <c r="D6520" s="27">
        <v>0.0</v>
      </c>
    </row>
    <row r="6521" ht="15.75" customHeight="1">
      <c r="A6521" s="12" t="s">
        <v>1308</v>
      </c>
      <c r="B6521" s="12" t="s">
        <v>1421</v>
      </c>
      <c r="C6521" s="27">
        <v>2016.0</v>
      </c>
      <c r="D6521" s="27">
        <v>6.9</v>
      </c>
    </row>
    <row r="6522" ht="15.75" customHeight="1">
      <c r="A6522" s="12" t="s">
        <v>1308</v>
      </c>
      <c r="B6522" s="12" t="s">
        <v>1421</v>
      </c>
      <c r="C6522" s="27">
        <v>2018.0</v>
      </c>
      <c r="D6522" s="27">
        <v>0.7</v>
      </c>
    </row>
    <row r="6523" ht="15.75" customHeight="1">
      <c r="A6523" s="12" t="s">
        <v>1308</v>
      </c>
      <c r="B6523" s="12" t="s">
        <v>1421</v>
      </c>
      <c r="C6523" s="27">
        <v>2020.0</v>
      </c>
      <c r="D6523" s="27">
        <v>0.0</v>
      </c>
    </row>
    <row r="6524" ht="15.75" customHeight="1">
      <c r="A6524" s="12" t="s">
        <v>1308</v>
      </c>
      <c r="B6524" s="12" t="s">
        <v>1422</v>
      </c>
      <c r="C6524" s="27">
        <v>2008.0</v>
      </c>
      <c r="D6524" s="27">
        <v>8.82746</v>
      </c>
    </row>
    <row r="6525" ht="15.75" customHeight="1">
      <c r="A6525" s="12" t="s">
        <v>1308</v>
      </c>
      <c r="B6525" s="12" t="s">
        <v>1422</v>
      </c>
      <c r="C6525" s="27">
        <v>2009.0</v>
      </c>
      <c r="D6525" s="27">
        <v>0.0</v>
      </c>
    </row>
    <row r="6526" ht="15.75" customHeight="1">
      <c r="A6526" s="12" t="s">
        <v>1308</v>
      </c>
      <c r="B6526" s="12" t="s">
        <v>1422</v>
      </c>
      <c r="C6526" s="27">
        <v>2010.0</v>
      </c>
      <c r="D6526" s="27">
        <v>10.6</v>
      </c>
    </row>
    <row r="6527" ht="15.75" customHeight="1">
      <c r="A6527" s="12" t="s">
        <v>1308</v>
      </c>
      <c r="B6527" s="12" t="s">
        <v>1422</v>
      </c>
      <c r="C6527" s="27">
        <v>2016.0</v>
      </c>
      <c r="D6527" s="27">
        <v>5.9</v>
      </c>
    </row>
    <row r="6528" ht="15.75" customHeight="1">
      <c r="A6528" s="12" t="s">
        <v>1308</v>
      </c>
      <c r="B6528" s="12" t="s">
        <v>1422</v>
      </c>
      <c r="C6528" s="27">
        <v>2018.0</v>
      </c>
      <c r="D6528" s="27">
        <v>0.0</v>
      </c>
    </row>
    <row r="6529" ht="15.75" customHeight="1">
      <c r="A6529" s="12" t="s">
        <v>1308</v>
      </c>
      <c r="B6529" s="12" t="s">
        <v>1422</v>
      </c>
      <c r="C6529" s="27">
        <v>2020.0</v>
      </c>
      <c r="D6529" s="27">
        <v>0.0</v>
      </c>
    </row>
    <row r="6530" ht="15.75" customHeight="1">
      <c r="A6530" s="12" t="s">
        <v>1308</v>
      </c>
      <c r="B6530" s="12" t="s">
        <v>1423</v>
      </c>
      <c r="C6530" s="27">
        <v>2008.0</v>
      </c>
      <c r="D6530" s="27">
        <v>85.1</v>
      </c>
    </row>
    <row r="6531" ht="15.75" customHeight="1">
      <c r="A6531" s="12" t="s">
        <v>1308</v>
      </c>
      <c r="B6531" s="12" t="s">
        <v>1423</v>
      </c>
      <c r="C6531" s="27">
        <v>2009.0</v>
      </c>
      <c r="D6531" s="27">
        <v>86.9</v>
      </c>
    </row>
    <row r="6532" ht="15.75" customHeight="1">
      <c r="A6532" s="12" t="s">
        <v>1308</v>
      </c>
      <c r="B6532" s="12" t="s">
        <v>1423</v>
      </c>
      <c r="C6532" s="27">
        <v>2010.0</v>
      </c>
      <c r="D6532" s="27">
        <v>0.0</v>
      </c>
    </row>
    <row r="6533" ht="15.75" customHeight="1">
      <c r="A6533" s="12" t="s">
        <v>1308</v>
      </c>
      <c r="B6533" s="12" t="s">
        <v>1423</v>
      </c>
      <c r="C6533" s="27">
        <v>2016.0</v>
      </c>
      <c r="D6533" s="27">
        <v>56.7</v>
      </c>
    </row>
    <row r="6534" ht="15.75" customHeight="1">
      <c r="A6534" s="12" t="s">
        <v>1308</v>
      </c>
      <c r="B6534" s="12" t="s">
        <v>1423</v>
      </c>
      <c r="C6534" s="27">
        <v>2018.0</v>
      </c>
      <c r="D6534" s="27">
        <v>1049.1</v>
      </c>
    </row>
    <row r="6535" ht="15.75" customHeight="1">
      <c r="A6535" s="12" t="s">
        <v>1308</v>
      </c>
      <c r="B6535" s="12" t="s">
        <v>1423</v>
      </c>
      <c r="C6535" s="27">
        <v>2020.0</v>
      </c>
      <c r="D6535" s="27">
        <v>3758.4</v>
      </c>
    </row>
    <row r="6536" ht="15.75" customHeight="1">
      <c r="A6536" s="12" t="s">
        <v>1308</v>
      </c>
      <c r="B6536" s="12" t="s">
        <v>1424</v>
      </c>
      <c r="C6536" s="27">
        <v>2008.0</v>
      </c>
      <c r="D6536" s="27">
        <v>0.0</v>
      </c>
    </row>
    <row r="6537" ht="15.75" customHeight="1">
      <c r="A6537" s="12" t="s">
        <v>1308</v>
      </c>
      <c r="B6537" s="12" t="s">
        <v>1424</v>
      </c>
      <c r="C6537" s="27">
        <v>2009.0</v>
      </c>
      <c r="D6537" s="27">
        <v>0.0</v>
      </c>
    </row>
    <row r="6538" ht="15.75" customHeight="1">
      <c r="A6538" s="12" t="s">
        <v>1308</v>
      </c>
      <c r="B6538" s="12" t="s">
        <v>1424</v>
      </c>
      <c r="C6538" s="27">
        <v>2010.0</v>
      </c>
      <c r="D6538" s="27">
        <v>0.0</v>
      </c>
    </row>
    <row r="6539" ht="15.75" customHeight="1">
      <c r="A6539" s="12" t="s">
        <v>1308</v>
      </c>
      <c r="B6539" s="12" t="s">
        <v>1424</v>
      </c>
      <c r="C6539" s="27">
        <v>2016.0</v>
      </c>
      <c r="D6539" s="27">
        <v>77.2</v>
      </c>
    </row>
    <row r="6540" ht="15.75" customHeight="1">
      <c r="A6540" s="12" t="s">
        <v>1308</v>
      </c>
      <c r="B6540" s="12" t="s">
        <v>1424</v>
      </c>
      <c r="C6540" s="27">
        <v>2018.0</v>
      </c>
      <c r="D6540" s="27">
        <v>0.0</v>
      </c>
    </row>
    <row r="6541" ht="15.75" customHeight="1">
      <c r="A6541" s="12" t="s">
        <v>1308</v>
      </c>
      <c r="B6541" s="12" t="s">
        <v>1424</v>
      </c>
      <c r="C6541" s="27">
        <v>2020.0</v>
      </c>
      <c r="D6541" s="27">
        <v>0.0</v>
      </c>
    </row>
    <row r="6542" ht="15.75" customHeight="1">
      <c r="A6542" s="12" t="s">
        <v>1308</v>
      </c>
      <c r="B6542" s="12" t="s">
        <v>1425</v>
      </c>
      <c r="C6542" s="27">
        <v>2008.0</v>
      </c>
      <c r="D6542" s="27">
        <v>0.6</v>
      </c>
    </row>
    <row r="6543" ht="15.75" customHeight="1">
      <c r="A6543" s="12" t="s">
        <v>1308</v>
      </c>
      <c r="B6543" s="12" t="s">
        <v>1425</v>
      </c>
      <c r="C6543" s="27">
        <v>2009.0</v>
      </c>
      <c r="D6543" s="27">
        <v>51.7</v>
      </c>
    </row>
    <row r="6544" ht="15.75" customHeight="1">
      <c r="A6544" s="12" t="s">
        <v>1308</v>
      </c>
      <c r="B6544" s="12" t="s">
        <v>1425</v>
      </c>
      <c r="C6544" s="27">
        <v>2010.0</v>
      </c>
      <c r="D6544" s="27">
        <v>0.0</v>
      </c>
    </row>
    <row r="6545" ht="15.75" customHeight="1">
      <c r="A6545" s="12" t="s">
        <v>1308</v>
      </c>
      <c r="B6545" s="12" t="s">
        <v>1425</v>
      </c>
      <c r="C6545" s="27">
        <v>2016.0</v>
      </c>
      <c r="D6545" s="27">
        <v>0.9</v>
      </c>
    </row>
    <row r="6546" ht="15.75" customHeight="1">
      <c r="A6546" s="12" t="s">
        <v>1308</v>
      </c>
      <c r="B6546" s="12" t="s">
        <v>1425</v>
      </c>
      <c r="C6546" s="27">
        <v>2018.0</v>
      </c>
      <c r="D6546" s="27">
        <v>7.1</v>
      </c>
    </row>
    <row r="6547" ht="15.75" customHeight="1">
      <c r="A6547" s="12" t="s">
        <v>1308</v>
      </c>
      <c r="B6547" s="12" t="s">
        <v>1425</v>
      </c>
      <c r="C6547" s="27">
        <v>2020.0</v>
      </c>
      <c r="D6547" s="27">
        <v>4.8</v>
      </c>
    </row>
    <row r="6548" ht="15.75" customHeight="1">
      <c r="A6548" s="12" t="s">
        <v>1308</v>
      </c>
      <c r="B6548" s="12" t="s">
        <v>1426</v>
      </c>
      <c r="C6548" s="27">
        <v>2008.0</v>
      </c>
      <c r="D6548" s="27">
        <v>0.0</v>
      </c>
    </row>
    <row r="6549" ht="15.75" customHeight="1">
      <c r="A6549" s="12" t="s">
        <v>1308</v>
      </c>
      <c r="B6549" s="12" t="s">
        <v>1426</v>
      </c>
      <c r="C6549" s="27">
        <v>2009.0</v>
      </c>
      <c r="D6549" s="27">
        <v>0.0</v>
      </c>
    </row>
    <row r="6550" ht="15.75" customHeight="1">
      <c r="A6550" s="12" t="s">
        <v>1308</v>
      </c>
      <c r="B6550" s="12" t="s">
        <v>1426</v>
      </c>
      <c r="C6550" s="27">
        <v>2010.0</v>
      </c>
      <c r="D6550" s="27">
        <v>2.5</v>
      </c>
    </row>
    <row r="6551" ht="15.75" customHeight="1">
      <c r="A6551" s="12" t="s">
        <v>1308</v>
      </c>
      <c r="B6551" s="12" t="s">
        <v>1426</v>
      </c>
      <c r="C6551" s="27">
        <v>2016.0</v>
      </c>
      <c r="D6551" s="27">
        <v>0.0</v>
      </c>
    </row>
    <row r="6552" ht="15.75" customHeight="1">
      <c r="A6552" s="12" t="s">
        <v>1308</v>
      </c>
      <c r="B6552" s="12" t="s">
        <v>1426</v>
      </c>
      <c r="C6552" s="27">
        <v>2018.0</v>
      </c>
      <c r="D6552" s="27">
        <v>0.0</v>
      </c>
    </row>
    <row r="6553" ht="15.75" customHeight="1">
      <c r="A6553" s="12" t="s">
        <v>1308</v>
      </c>
      <c r="B6553" s="12" t="s">
        <v>1426</v>
      </c>
      <c r="C6553" s="27">
        <v>2020.0</v>
      </c>
      <c r="D6553" s="27">
        <v>108.0</v>
      </c>
    </row>
    <row r="6554" ht="15.75" customHeight="1">
      <c r="A6554" s="12" t="s">
        <v>1308</v>
      </c>
      <c r="B6554" s="12" t="s">
        <v>1428</v>
      </c>
      <c r="C6554" s="27">
        <v>2008.0</v>
      </c>
      <c r="D6554" s="27">
        <v>76.7</v>
      </c>
    </row>
    <row r="6555" ht="15.75" customHeight="1">
      <c r="A6555" s="12" t="s">
        <v>1308</v>
      </c>
      <c r="B6555" s="12" t="s">
        <v>1428</v>
      </c>
      <c r="C6555" s="27">
        <v>2009.0</v>
      </c>
      <c r="D6555" s="27">
        <v>5.7</v>
      </c>
    </row>
    <row r="6556" ht="15.75" customHeight="1">
      <c r="A6556" s="12" t="s">
        <v>1308</v>
      </c>
      <c r="B6556" s="12" t="s">
        <v>1428</v>
      </c>
      <c r="C6556" s="27">
        <v>2010.0</v>
      </c>
      <c r="D6556" s="27">
        <v>0.0</v>
      </c>
    </row>
    <row r="6557" ht="15.75" customHeight="1">
      <c r="A6557" s="12" t="s">
        <v>1308</v>
      </c>
      <c r="B6557" s="12" t="s">
        <v>1428</v>
      </c>
      <c r="C6557" s="27">
        <v>2016.0</v>
      </c>
      <c r="D6557" s="27">
        <v>50.4</v>
      </c>
    </row>
    <row r="6558" ht="15.75" customHeight="1">
      <c r="A6558" s="12" t="s">
        <v>1308</v>
      </c>
      <c r="B6558" s="12" t="s">
        <v>1428</v>
      </c>
      <c r="C6558" s="27">
        <v>2018.0</v>
      </c>
      <c r="D6558" s="27">
        <v>75.6</v>
      </c>
    </row>
    <row r="6559" ht="15.75" customHeight="1">
      <c r="A6559" s="12" t="s">
        <v>1308</v>
      </c>
      <c r="B6559" s="12" t="s">
        <v>1428</v>
      </c>
      <c r="C6559" s="27">
        <v>2020.0</v>
      </c>
      <c r="D6559" s="27">
        <v>182.3</v>
      </c>
    </row>
    <row r="6560" ht="15.75" customHeight="1">
      <c r="A6560" s="12" t="s">
        <v>1308</v>
      </c>
      <c r="B6560" s="12" t="s">
        <v>1429</v>
      </c>
      <c r="C6560" s="27">
        <v>2008.0</v>
      </c>
      <c r="D6560" s="27">
        <v>84.7</v>
      </c>
    </row>
    <row r="6561" ht="15.75" customHeight="1">
      <c r="A6561" s="12" t="s">
        <v>1308</v>
      </c>
      <c r="B6561" s="12" t="s">
        <v>1429</v>
      </c>
      <c r="C6561" s="27">
        <v>2009.0</v>
      </c>
      <c r="D6561" s="27">
        <v>393.0</v>
      </c>
    </row>
    <row r="6562" ht="15.75" customHeight="1">
      <c r="A6562" s="12" t="s">
        <v>1308</v>
      </c>
      <c r="B6562" s="12" t="s">
        <v>1429</v>
      </c>
      <c r="C6562" s="27">
        <v>2010.0</v>
      </c>
      <c r="D6562" s="27">
        <v>128.0</v>
      </c>
    </row>
    <row r="6563" ht="15.75" customHeight="1">
      <c r="A6563" s="12" t="s">
        <v>1308</v>
      </c>
      <c r="B6563" s="12" t="s">
        <v>1429</v>
      </c>
      <c r="C6563" s="27">
        <v>2016.0</v>
      </c>
      <c r="D6563" s="27">
        <v>467.1</v>
      </c>
    </row>
    <row r="6564" ht="15.75" customHeight="1">
      <c r="A6564" s="12" t="s">
        <v>1308</v>
      </c>
      <c r="B6564" s="12" t="s">
        <v>1429</v>
      </c>
      <c r="C6564" s="27">
        <v>2018.0</v>
      </c>
      <c r="D6564" s="27">
        <v>368.2</v>
      </c>
    </row>
    <row r="6565" ht="15.75" customHeight="1">
      <c r="A6565" s="12" t="s">
        <v>1308</v>
      </c>
      <c r="B6565" s="12" t="s">
        <v>1429</v>
      </c>
      <c r="C6565" s="27">
        <v>2020.0</v>
      </c>
      <c r="D6565" s="27">
        <v>706.3</v>
      </c>
    </row>
    <row r="6566" ht="15.75" customHeight="1">
      <c r="A6566" s="12" t="s">
        <v>1308</v>
      </c>
      <c r="B6566" s="12" t="s">
        <v>1430</v>
      </c>
      <c r="C6566" s="27">
        <v>2008.0</v>
      </c>
      <c r="D6566" s="27">
        <v>591.8</v>
      </c>
    </row>
    <row r="6567" ht="15.75" customHeight="1">
      <c r="A6567" s="12" t="s">
        <v>1308</v>
      </c>
      <c r="B6567" s="12" t="s">
        <v>1430</v>
      </c>
      <c r="C6567" s="27">
        <v>2009.0</v>
      </c>
      <c r="D6567" s="27">
        <v>245.8</v>
      </c>
    </row>
    <row r="6568" ht="15.75" customHeight="1">
      <c r="A6568" s="12" t="s">
        <v>1308</v>
      </c>
      <c r="B6568" s="12" t="s">
        <v>1430</v>
      </c>
      <c r="C6568" s="27">
        <v>2010.0</v>
      </c>
      <c r="D6568" s="27">
        <v>310.6</v>
      </c>
    </row>
    <row r="6569" ht="15.75" customHeight="1">
      <c r="A6569" s="12" t="s">
        <v>1308</v>
      </c>
      <c r="B6569" s="12" t="s">
        <v>1430</v>
      </c>
      <c r="C6569" s="27">
        <v>2016.0</v>
      </c>
      <c r="D6569" s="27">
        <v>943.0</v>
      </c>
    </row>
    <row r="6570" ht="15.75" customHeight="1">
      <c r="A6570" s="12" t="s">
        <v>1308</v>
      </c>
      <c r="B6570" s="12" t="s">
        <v>1430</v>
      </c>
      <c r="C6570" s="27">
        <v>2018.0</v>
      </c>
      <c r="D6570" s="27">
        <v>747.8</v>
      </c>
    </row>
    <row r="6571" ht="15.75" customHeight="1">
      <c r="A6571" s="12" t="s">
        <v>1308</v>
      </c>
      <c r="B6571" s="12" t="s">
        <v>1430</v>
      </c>
      <c r="C6571" s="27">
        <v>2020.0</v>
      </c>
      <c r="D6571" s="27">
        <v>1687.5</v>
      </c>
    </row>
    <row r="6572" ht="15.75" customHeight="1">
      <c r="A6572" s="12" t="s">
        <v>1308</v>
      </c>
      <c r="B6572" s="12" t="s">
        <v>1431</v>
      </c>
      <c r="C6572" s="27">
        <v>2008.0</v>
      </c>
      <c r="D6572" s="27">
        <v>0.0</v>
      </c>
    </row>
    <row r="6573" ht="15.75" customHeight="1">
      <c r="A6573" s="12" t="s">
        <v>1308</v>
      </c>
      <c r="B6573" s="12" t="s">
        <v>1431</v>
      </c>
      <c r="C6573" s="27">
        <v>2009.0</v>
      </c>
      <c r="D6573" s="27">
        <v>104.1</v>
      </c>
    </row>
    <row r="6574" ht="15.75" customHeight="1">
      <c r="A6574" s="12" t="s">
        <v>1308</v>
      </c>
      <c r="B6574" s="12" t="s">
        <v>1431</v>
      </c>
      <c r="C6574" s="27">
        <v>2010.0</v>
      </c>
      <c r="D6574" s="27">
        <v>0.0</v>
      </c>
    </row>
    <row r="6575" ht="15.75" customHeight="1">
      <c r="A6575" s="12" t="s">
        <v>1308</v>
      </c>
      <c r="B6575" s="12" t="s">
        <v>1431</v>
      </c>
      <c r="C6575" s="27">
        <v>2016.0</v>
      </c>
      <c r="D6575" s="27">
        <v>269.1</v>
      </c>
    </row>
    <row r="6576" ht="15.75" customHeight="1">
      <c r="A6576" s="12" t="s">
        <v>1308</v>
      </c>
      <c r="B6576" s="12" t="s">
        <v>1431</v>
      </c>
      <c r="C6576" s="27">
        <v>2018.0</v>
      </c>
      <c r="D6576" s="27">
        <v>67.6</v>
      </c>
    </row>
    <row r="6577" ht="15.75" customHeight="1">
      <c r="A6577" s="12" t="s">
        <v>1308</v>
      </c>
      <c r="B6577" s="12" t="s">
        <v>1431</v>
      </c>
      <c r="C6577" s="27">
        <v>2020.0</v>
      </c>
      <c r="D6577" s="27">
        <v>228.7</v>
      </c>
    </row>
    <row r="6578" ht="15.75" customHeight="1">
      <c r="A6578" s="12" t="s">
        <v>1308</v>
      </c>
      <c r="B6578" s="12" t="s">
        <v>1432</v>
      </c>
      <c r="C6578" s="27">
        <v>2008.0</v>
      </c>
      <c r="D6578" s="27">
        <v>0.0</v>
      </c>
    </row>
    <row r="6579" ht="15.75" customHeight="1">
      <c r="A6579" s="12" t="s">
        <v>1308</v>
      </c>
      <c r="B6579" s="12" t="s">
        <v>1432</v>
      </c>
      <c r="C6579" s="27">
        <v>2009.0</v>
      </c>
      <c r="D6579" s="27">
        <v>0.0</v>
      </c>
    </row>
    <row r="6580" ht="15.75" customHeight="1">
      <c r="A6580" s="12" t="s">
        <v>1308</v>
      </c>
      <c r="B6580" s="12" t="s">
        <v>1432</v>
      </c>
      <c r="C6580" s="27">
        <v>2010.0</v>
      </c>
      <c r="D6580" s="27">
        <v>0.0</v>
      </c>
    </row>
    <row r="6581" ht="15.75" customHeight="1">
      <c r="A6581" s="12" t="s">
        <v>1308</v>
      </c>
      <c r="B6581" s="12" t="s">
        <v>1432</v>
      </c>
      <c r="C6581" s="27">
        <v>2016.0</v>
      </c>
      <c r="D6581" s="27">
        <v>0.0</v>
      </c>
    </row>
    <row r="6582" ht="15.75" customHeight="1">
      <c r="A6582" s="12" t="s">
        <v>1308</v>
      </c>
      <c r="B6582" s="12" t="s">
        <v>1432</v>
      </c>
      <c r="C6582" s="27">
        <v>2018.0</v>
      </c>
      <c r="D6582" s="27">
        <v>24.0</v>
      </c>
    </row>
    <row r="6583" ht="15.75" customHeight="1">
      <c r="A6583" s="12" t="s">
        <v>1308</v>
      </c>
      <c r="B6583" s="12" t="s">
        <v>1432</v>
      </c>
      <c r="C6583" s="27">
        <v>2020.0</v>
      </c>
      <c r="D6583" s="27">
        <v>0.0</v>
      </c>
    </row>
    <row r="6584" ht="15.75" customHeight="1">
      <c r="A6584" s="12" t="s">
        <v>1308</v>
      </c>
      <c r="B6584" s="12" t="s">
        <v>1433</v>
      </c>
      <c r="C6584" s="27">
        <v>2008.0</v>
      </c>
      <c r="D6584" s="27">
        <v>7.3</v>
      </c>
    </row>
    <row r="6585" ht="15.75" customHeight="1">
      <c r="A6585" s="12" t="s">
        <v>1308</v>
      </c>
      <c r="B6585" s="12" t="s">
        <v>1433</v>
      </c>
      <c r="C6585" s="27">
        <v>2009.0</v>
      </c>
      <c r="D6585" s="27">
        <v>0.0</v>
      </c>
    </row>
    <row r="6586" ht="15.75" customHeight="1">
      <c r="A6586" s="12" t="s">
        <v>1308</v>
      </c>
      <c r="B6586" s="12" t="s">
        <v>1433</v>
      </c>
      <c r="C6586" s="27">
        <v>2010.0</v>
      </c>
      <c r="D6586" s="27">
        <v>0.0</v>
      </c>
    </row>
    <row r="6587" ht="15.75" customHeight="1">
      <c r="A6587" s="12" t="s">
        <v>1308</v>
      </c>
      <c r="B6587" s="12" t="s">
        <v>1433</v>
      </c>
      <c r="C6587" s="27">
        <v>2016.0</v>
      </c>
      <c r="D6587" s="27">
        <v>0.0</v>
      </c>
    </row>
    <row r="6588" ht="15.75" customHeight="1">
      <c r="A6588" s="12" t="s">
        <v>1308</v>
      </c>
      <c r="B6588" s="12" t="s">
        <v>1433</v>
      </c>
      <c r="C6588" s="27">
        <v>2018.0</v>
      </c>
      <c r="D6588" s="27">
        <v>0.0</v>
      </c>
    </row>
    <row r="6589" ht="15.75" customHeight="1">
      <c r="A6589" s="12" t="s">
        <v>1308</v>
      </c>
      <c r="B6589" s="12" t="s">
        <v>1433</v>
      </c>
      <c r="C6589" s="27">
        <v>2020.0</v>
      </c>
      <c r="D6589" s="27">
        <v>37.0</v>
      </c>
    </row>
    <row r="6590" ht="15.75" customHeight="1">
      <c r="A6590" s="12" t="s">
        <v>1308</v>
      </c>
      <c r="B6590" s="12" t="s">
        <v>1434</v>
      </c>
      <c r="C6590" s="27">
        <v>2008.0</v>
      </c>
      <c r="D6590" s="27">
        <v>0.0</v>
      </c>
    </row>
    <row r="6591" ht="15.75" customHeight="1">
      <c r="A6591" s="12" t="s">
        <v>1308</v>
      </c>
      <c r="B6591" s="12" t="s">
        <v>1434</v>
      </c>
      <c r="C6591" s="27">
        <v>2009.0</v>
      </c>
      <c r="D6591" s="27">
        <v>0.0</v>
      </c>
    </row>
    <row r="6592" ht="15.75" customHeight="1">
      <c r="A6592" s="12" t="s">
        <v>1308</v>
      </c>
      <c r="B6592" s="12" t="s">
        <v>1434</v>
      </c>
      <c r="C6592" s="27">
        <v>2010.0</v>
      </c>
      <c r="D6592" s="27">
        <v>0.0</v>
      </c>
    </row>
    <row r="6593" ht="15.75" customHeight="1">
      <c r="A6593" s="12" t="s">
        <v>1308</v>
      </c>
      <c r="B6593" s="12" t="s">
        <v>1434</v>
      </c>
      <c r="C6593" s="27">
        <v>2016.0</v>
      </c>
      <c r="D6593" s="27">
        <v>66.5</v>
      </c>
    </row>
    <row r="6594" ht="15.75" customHeight="1">
      <c r="A6594" s="12" t="s">
        <v>1308</v>
      </c>
      <c r="B6594" s="12" t="s">
        <v>1434</v>
      </c>
      <c r="C6594" s="27">
        <v>2018.0</v>
      </c>
      <c r="D6594" s="27">
        <v>24.3</v>
      </c>
    </row>
    <row r="6595" ht="15.75" customHeight="1">
      <c r="A6595" s="12" t="s">
        <v>1308</v>
      </c>
      <c r="B6595" s="12" t="s">
        <v>1434</v>
      </c>
      <c r="C6595" s="27">
        <v>2020.0</v>
      </c>
      <c r="D6595" s="27">
        <v>24.3</v>
      </c>
    </row>
    <row r="6596" ht="15.75" customHeight="1">
      <c r="A6596" s="12" t="s">
        <v>1308</v>
      </c>
      <c r="B6596" s="12" t="s">
        <v>1435</v>
      </c>
      <c r="C6596" s="27">
        <v>2008.0</v>
      </c>
      <c r="D6596" s="27">
        <v>0.0</v>
      </c>
    </row>
    <row r="6597" ht="15.75" customHeight="1">
      <c r="A6597" s="12" t="s">
        <v>1308</v>
      </c>
      <c r="B6597" s="12" t="s">
        <v>1435</v>
      </c>
      <c r="C6597" s="27">
        <v>2009.0</v>
      </c>
      <c r="D6597" s="27">
        <v>54.3</v>
      </c>
    </row>
    <row r="6598" ht="15.75" customHeight="1">
      <c r="A6598" s="12" t="s">
        <v>1308</v>
      </c>
      <c r="B6598" s="12" t="s">
        <v>1435</v>
      </c>
      <c r="C6598" s="27">
        <v>2010.0</v>
      </c>
      <c r="D6598" s="27">
        <v>0.0</v>
      </c>
    </row>
    <row r="6599" ht="15.75" customHeight="1">
      <c r="A6599" s="12" t="s">
        <v>1308</v>
      </c>
      <c r="B6599" s="12" t="s">
        <v>1435</v>
      </c>
      <c r="C6599" s="27">
        <v>2016.0</v>
      </c>
      <c r="D6599" s="27">
        <v>23.7</v>
      </c>
    </row>
    <row r="6600" ht="15.75" customHeight="1">
      <c r="A6600" s="12" t="s">
        <v>1308</v>
      </c>
      <c r="B6600" s="12" t="s">
        <v>1435</v>
      </c>
      <c r="C6600" s="27">
        <v>2018.0</v>
      </c>
      <c r="D6600" s="27">
        <v>109.9</v>
      </c>
    </row>
    <row r="6601" ht="15.75" customHeight="1">
      <c r="A6601" s="12" t="s">
        <v>1308</v>
      </c>
      <c r="B6601" s="12" t="s">
        <v>1435</v>
      </c>
      <c r="C6601" s="27">
        <v>2020.0</v>
      </c>
      <c r="D6601" s="27">
        <v>344.0</v>
      </c>
    </row>
    <row r="6602" ht="15.75" customHeight="1">
      <c r="A6602" s="12" t="s">
        <v>1308</v>
      </c>
      <c r="B6602" s="12" t="s">
        <v>1436</v>
      </c>
      <c r="C6602" s="27">
        <v>2008.0</v>
      </c>
      <c r="D6602" s="27">
        <v>0.0</v>
      </c>
    </row>
    <row r="6603" ht="15.75" customHeight="1">
      <c r="A6603" s="12" t="s">
        <v>1308</v>
      </c>
      <c r="B6603" s="12" t="s">
        <v>1436</v>
      </c>
      <c r="C6603" s="27">
        <v>2009.0</v>
      </c>
      <c r="D6603" s="27">
        <v>62.2</v>
      </c>
    </row>
    <row r="6604" ht="15.75" customHeight="1">
      <c r="A6604" s="12" t="s">
        <v>1308</v>
      </c>
      <c r="B6604" s="12" t="s">
        <v>1436</v>
      </c>
      <c r="C6604" s="27">
        <v>2010.0</v>
      </c>
      <c r="D6604" s="27">
        <v>0.0</v>
      </c>
    </row>
    <row r="6605" ht="15.75" customHeight="1">
      <c r="A6605" s="12" t="s">
        <v>1308</v>
      </c>
      <c r="B6605" s="12" t="s">
        <v>1436</v>
      </c>
      <c r="C6605" s="27">
        <v>2016.0</v>
      </c>
      <c r="D6605" s="27">
        <v>0.0</v>
      </c>
    </row>
    <row r="6606" ht="15.75" customHeight="1">
      <c r="A6606" s="12" t="s">
        <v>1308</v>
      </c>
      <c r="B6606" s="12" t="s">
        <v>1436</v>
      </c>
      <c r="C6606" s="27">
        <v>2018.0</v>
      </c>
      <c r="D6606" s="27">
        <v>0.0</v>
      </c>
    </row>
    <row r="6607" ht="15.75" customHeight="1">
      <c r="A6607" s="12" t="s">
        <v>1308</v>
      </c>
      <c r="B6607" s="12" t="s">
        <v>1436</v>
      </c>
      <c r="C6607" s="27">
        <v>2020.0</v>
      </c>
      <c r="D6607" s="27">
        <v>0.0</v>
      </c>
    </row>
    <row r="6608" ht="15.75" customHeight="1">
      <c r="A6608" s="12" t="s">
        <v>1308</v>
      </c>
      <c r="B6608" s="12" t="s">
        <v>1437</v>
      </c>
      <c r="C6608" s="27">
        <v>2008.0</v>
      </c>
      <c r="D6608" s="27">
        <v>0.0</v>
      </c>
    </row>
    <row r="6609" ht="15.75" customHeight="1">
      <c r="A6609" s="12" t="s">
        <v>1308</v>
      </c>
      <c r="B6609" s="12" t="s">
        <v>1437</v>
      </c>
      <c r="C6609" s="27">
        <v>2009.0</v>
      </c>
      <c r="D6609" s="27">
        <v>0.0</v>
      </c>
    </row>
    <row r="6610" ht="15.75" customHeight="1">
      <c r="A6610" s="12" t="s">
        <v>1308</v>
      </c>
      <c r="B6610" s="12" t="s">
        <v>1437</v>
      </c>
      <c r="C6610" s="27">
        <v>2010.0</v>
      </c>
      <c r="D6610" s="27">
        <v>0.0</v>
      </c>
    </row>
    <row r="6611" ht="15.75" customHeight="1">
      <c r="A6611" s="12" t="s">
        <v>1308</v>
      </c>
      <c r="B6611" s="12" t="s">
        <v>1437</v>
      </c>
      <c r="C6611" s="27">
        <v>2016.0</v>
      </c>
      <c r="D6611" s="27">
        <v>0.0</v>
      </c>
    </row>
    <row r="6612" ht="15.75" customHeight="1">
      <c r="A6612" s="12" t="s">
        <v>1308</v>
      </c>
      <c r="B6612" s="12" t="s">
        <v>1437</v>
      </c>
      <c r="C6612" s="27">
        <v>2018.0</v>
      </c>
      <c r="D6612" s="27">
        <v>664.1</v>
      </c>
    </row>
    <row r="6613" ht="15.75" customHeight="1">
      <c r="A6613" s="12" t="s">
        <v>1308</v>
      </c>
      <c r="B6613" s="12" t="s">
        <v>1437</v>
      </c>
      <c r="C6613" s="27">
        <v>2020.0</v>
      </c>
      <c r="D6613" s="27">
        <v>817.5</v>
      </c>
    </row>
    <row r="6614" ht="15.75" customHeight="1">
      <c r="A6614" s="12" t="s">
        <v>1308</v>
      </c>
      <c r="B6614" s="12" t="s">
        <v>1438</v>
      </c>
      <c r="C6614" s="27">
        <v>2008.0</v>
      </c>
      <c r="D6614" s="27">
        <v>0.0</v>
      </c>
    </row>
    <row r="6615" ht="15.75" customHeight="1">
      <c r="A6615" s="12" t="s">
        <v>1308</v>
      </c>
      <c r="B6615" s="12" t="s">
        <v>1438</v>
      </c>
      <c r="C6615" s="27">
        <v>2009.0</v>
      </c>
      <c r="D6615" s="27">
        <v>0.0</v>
      </c>
    </row>
    <row r="6616" ht="15.75" customHeight="1">
      <c r="A6616" s="12" t="s">
        <v>1308</v>
      </c>
      <c r="B6616" s="12" t="s">
        <v>1438</v>
      </c>
      <c r="C6616" s="27">
        <v>2010.0</v>
      </c>
      <c r="D6616" s="27">
        <v>0.0</v>
      </c>
    </row>
    <row r="6617" ht="15.75" customHeight="1">
      <c r="A6617" s="12" t="s">
        <v>1308</v>
      </c>
      <c r="B6617" s="12" t="s">
        <v>1438</v>
      </c>
      <c r="C6617" s="27">
        <v>2016.0</v>
      </c>
      <c r="D6617" s="27">
        <v>0.0</v>
      </c>
    </row>
    <row r="6618" ht="15.75" customHeight="1">
      <c r="A6618" s="12" t="s">
        <v>1308</v>
      </c>
      <c r="B6618" s="12" t="s">
        <v>1438</v>
      </c>
      <c r="C6618" s="27">
        <v>2018.0</v>
      </c>
      <c r="D6618" s="27">
        <v>0.0</v>
      </c>
    </row>
    <row r="6619" ht="15.75" customHeight="1">
      <c r="A6619" s="12" t="s">
        <v>1308</v>
      </c>
      <c r="B6619" s="12" t="s">
        <v>1438</v>
      </c>
      <c r="C6619" s="27">
        <v>2020.0</v>
      </c>
      <c r="D6619" s="27">
        <v>113.0</v>
      </c>
    </row>
    <row r="6620" ht="15.75" customHeight="1">
      <c r="A6620" s="12" t="s">
        <v>1308</v>
      </c>
      <c r="B6620" s="12" t="s">
        <v>1439</v>
      </c>
      <c r="C6620" s="27">
        <v>2008.0</v>
      </c>
      <c r="D6620" s="27">
        <v>11.2</v>
      </c>
    </row>
    <row r="6621" ht="15.75" customHeight="1">
      <c r="A6621" s="12" t="s">
        <v>1308</v>
      </c>
      <c r="B6621" s="12" t="s">
        <v>1439</v>
      </c>
      <c r="C6621" s="27">
        <v>2009.0</v>
      </c>
      <c r="D6621" s="27">
        <v>0.0</v>
      </c>
    </row>
    <row r="6622" ht="15.75" customHeight="1">
      <c r="A6622" s="12" t="s">
        <v>1308</v>
      </c>
      <c r="B6622" s="12" t="s">
        <v>1439</v>
      </c>
      <c r="C6622" s="27">
        <v>2010.0</v>
      </c>
      <c r="D6622" s="27">
        <v>0.0</v>
      </c>
    </row>
    <row r="6623" ht="15.75" customHeight="1">
      <c r="A6623" s="12" t="s">
        <v>1308</v>
      </c>
      <c r="B6623" s="12" t="s">
        <v>1439</v>
      </c>
      <c r="C6623" s="27">
        <v>2016.0</v>
      </c>
      <c r="D6623" s="27">
        <v>0.0</v>
      </c>
    </row>
    <row r="6624" ht="15.75" customHeight="1">
      <c r="A6624" s="12" t="s">
        <v>1308</v>
      </c>
      <c r="B6624" s="12" t="s">
        <v>1439</v>
      </c>
      <c r="C6624" s="27">
        <v>2018.0</v>
      </c>
      <c r="D6624" s="27">
        <v>4.8</v>
      </c>
    </row>
    <row r="6625" ht="15.75" customHeight="1">
      <c r="A6625" s="12" t="s">
        <v>1308</v>
      </c>
      <c r="B6625" s="12" t="s">
        <v>1439</v>
      </c>
      <c r="C6625" s="27">
        <v>2020.0</v>
      </c>
      <c r="D6625" s="27">
        <v>0.0</v>
      </c>
    </row>
    <row r="6626" ht="15.75" customHeight="1">
      <c r="A6626" s="12" t="s">
        <v>1308</v>
      </c>
      <c r="B6626" s="12" t="s">
        <v>1440</v>
      </c>
      <c r="C6626" s="27">
        <v>2008.0</v>
      </c>
      <c r="D6626" s="27">
        <v>23.5</v>
      </c>
    </row>
    <row r="6627" ht="15.75" customHeight="1">
      <c r="A6627" s="12" t="s">
        <v>1308</v>
      </c>
      <c r="B6627" s="12" t="s">
        <v>1440</v>
      </c>
      <c r="C6627" s="27">
        <v>2009.0</v>
      </c>
      <c r="D6627" s="27">
        <v>0.0</v>
      </c>
    </row>
    <row r="6628" ht="15.75" customHeight="1">
      <c r="A6628" s="12" t="s">
        <v>1308</v>
      </c>
      <c r="B6628" s="12" t="s">
        <v>1440</v>
      </c>
      <c r="C6628" s="27">
        <v>2010.0</v>
      </c>
      <c r="D6628" s="27">
        <v>0.0</v>
      </c>
    </row>
    <row r="6629" ht="15.75" customHeight="1">
      <c r="A6629" s="12" t="s">
        <v>1308</v>
      </c>
      <c r="B6629" s="12" t="s">
        <v>1440</v>
      </c>
      <c r="C6629" s="27">
        <v>2016.0</v>
      </c>
      <c r="D6629" s="27">
        <v>27.5</v>
      </c>
    </row>
    <row r="6630" ht="15.75" customHeight="1">
      <c r="A6630" s="12" t="s">
        <v>1308</v>
      </c>
      <c r="B6630" s="12" t="s">
        <v>1440</v>
      </c>
      <c r="C6630" s="27">
        <v>2018.0</v>
      </c>
      <c r="D6630" s="27">
        <v>0.0</v>
      </c>
    </row>
    <row r="6631" ht="15.75" customHeight="1">
      <c r="A6631" s="12" t="s">
        <v>1308</v>
      </c>
      <c r="B6631" s="12" t="s">
        <v>1440</v>
      </c>
      <c r="C6631" s="27">
        <v>2020.0</v>
      </c>
      <c r="D6631" s="27">
        <v>22.0</v>
      </c>
    </row>
    <row r="6632" ht="15.75" customHeight="1">
      <c r="A6632" s="12" t="s">
        <v>1308</v>
      </c>
      <c r="B6632" s="12" t="s">
        <v>1442</v>
      </c>
      <c r="C6632" s="27">
        <v>2008.0</v>
      </c>
      <c r="D6632" s="27">
        <v>240.4</v>
      </c>
    </row>
    <row r="6633" ht="15.75" customHeight="1">
      <c r="A6633" s="12" t="s">
        <v>1308</v>
      </c>
      <c r="B6633" s="12" t="s">
        <v>1442</v>
      </c>
      <c r="C6633" s="27">
        <v>2009.0</v>
      </c>
      <c r="D6633" s="27">
        <v>71.8</v>
      </c>
    </row>
    <row r="6634" ht="15.75" customHeight="1">
      <c r="A6634" s="12" t="s">
        <v>1308</v>
      </c>
      <c r="B6634" s="12" t="s">
        <v>1442</v>
      </c>
      <c r="C6634" s="27">
        <v>2010.0</v>
      </c>
      <c r="D6634" s="27">
        <v>166.9</v>
      </c>
    </row>
    <row r="6635" ht="15.75" customHeight="1">
      <c r="A6635" s="12" t="s">
        <v>1308</v>
      </c>
      <c r="B6635" s="12" t="s">
        <v>1442</v>
      </c>
      <c r="C6635" s="27">
        <v>2016.0</v>
      </c>
      <c r="D6635" s="27">
        <v>109.3</v>
      </c>
    </row>
    <row r="6636" ht="15.75" customHeight="1">
      <c r="A6636" s="12" t="s">
        <v>1308</v>
      </c>
      <c r="B6636" s="12" t="s">
        <v>1442</v>
      </c>
      <c r="C6636" s="27">
        <v>2018.0</v>
      </c>
      <c r="D6636" s="27">
        <v>42.3</v>
      </c>
    </row>
    <row r="6637" ht="15.75" customHeight="1">
      <c r="A6637" s="12" t="s">
        <v>1308</v>
      </c>
      <c r="B6637" s="12" t="s">
        <v>1442</v>
      </c>
      <c r="C6637" s="27">
        <v>2020.0</v>
      </c>
      <c r="D6637" s="27">
        <v>57.1</v>
      </c>
    </row>
    <row r="6638" ht="15.75" customHeight="1">
      <c r="A6638" s="12" t="s">
        <v>1308</v>
      </c>
      <c r="B6638" s="12" t="s">
        <v>1443</v>
      </c>
      <c r="C6638" s="27">
        <v>2008.0</v>
      </c>
      <c r="D6638" s="27">
        <v>431.8</v>
      </c>
    </row>
    <row r="6639" ht="15.75" customHeight="1">
      <c r="A6639" s="12" t="s">
        <v>1308</v>
      </c>
      <c r="B6639" s="12" t="s">
        <v>1443</v>
      </c>
      <c r="C6639" s="27">
        <v>2009.0</v>
      </c>
      <c r="D6639" s="27">
        <v>344.2</v>
      </c>
    </row>
    <row r="6640" ht="15.75" customHeight="1">
      <c r="A6640" s="12" t="s">
        <v>1308</v>
      </c>
      <c r="B6640" s="12" t="s">
        <v>1443</v>
      </c>
      <c r="C6640" s="27">
        <v>2010.0</v>
      </c>
      <c r="D6640" s="27">
        <v>631.8</v>
      </c>
    </row>
    <row r="6641" ht="15.75" customHeight="1">
      <c r="A6641" s="12" t="s">
        <v>1308</v>
      </c>
      <c r="B6641" s="12" t="s">
        <v>1443</v>
      </c>
      <c r="C6641" s="27">
        <v>2016.0</v>
      </c>
      <c r="D6641" s="27">
        <v>457.9</v>
      </c>
    </row>
    <row r="6642" ht="15.75" customHeight="1">
      <c r="A6642" s="12" t="s">
        <v>1308</v>
      </c>
      <c r="B6642" s="12" t="s">
        <v>1443</v>
      </c>
      <c r="C6642" s="27">
        <v>2018.0</v>
      </c>
      <c r="D6642" s="27">
        <v>496.5</v>
      </c>
    </row>
    <row r="6643" ht="15.75" customHeight="1">
      <c r="A6643" s="12" t="s">
        <v>1308</v>
      </c>
      <c r="B6643" s="12" t="s">
        <v>1443</v>
      </c>
      <c r="C6643" s="27">
        <v>2020.0</v>
      </c>
      <c r="D6643" s="27">
        <v>514.2</v>
      </c>
    </row>
    <row r="6644" ht="15.75" customHeight="1">
      <c r="A6644" s="12" t="s">
        <v>1308</v>
      </c>
      <c r="B6644" s="12" t="s">
        <v>1444</v>
      </c>
      <c r="C6644" s="27">
        <v>2008.0</v>
      </c>
      <c r="D6644" s="27">
        <v>1428.8</v>
      </c>
    </row>
    <row r="6645" ht="15.75" customHeight="1">
      <c r="A6645" s="12" t="s">
        <v>1308</v>
      </c>
      <c r="B6645" s="12" t="s">
        <v>1444</v>
      </c>
      <c r="C6645" s="27">
        <v>2009.0</v>
      </c>
      <c r="D6645" s="27">
        <v>397.3</v>
      </c>
    </row>
    <row r="6646" ht="15.75" customHeight="1">
      <c r="A6646" s="12" t="s">
        <v>1308</v>
      </c>
      <c r="B6646" s="12" t="s">
        <v>1444</v>
      </c>
      <c r="C6646" s="27">
        <v>2010.0</v>
      </c>
      <c r="D6646" s="27">
        <v>726.4</v>
      </c>
    </row>
    <row r="6647" ht="15.75" customHeight="1">
      <c r="A6647" s="12" t="s">
        <v>1308</v>
      </c>
      <c r="B6647" s="12" t="s">
        <v>1444</v>
      </c>
      <c r="C6647" s="27">
        <v>2016.0</v>
      </c>
      <c r="D6647" s="27">
        <v>1805.5</v>
      </c>
    </row>
    <row r="6648" ht="15.75" customHeight="1">
      <c r="A6648" s="12" t="s">
        <v>1308</v>
      </c>
      <c r="B6648" s="12" t="s">
        <v>1444</v>
      </c>
      <c r="C6648" s="27">
        <v>2018.0</v>
      </c>
      <c r="D6648" s="27">
        <v>2342.4</v>
      </c>
    </row>
    <row r="6649" ht="15.75" customHeight="1">
      <c r="A6649" s="12" t="s">
        <v>1308</v>
      </c>
      <c r="B6649" s="12" t="s">
        <v>1444</v>
      </c>
      <c r="C6649" s="27">
        <v>2020.0</v>
      </c>
      <c r="D6649" s="27">
        <v>1916.6</v>
      </c>
    </row>
    <row r="6650" ht="15.75" customHeight="1">
      <c r="A6650" s="12" t="s">
        <v>1308</v>
      </c>
      <c r="B6650" s="12" t="s">
        <v>1445</v>
      </c>
      <c r="C6650" s="27">
        <v>2008.0</v>
      </c>
      <c r="D6650" s="27">
        <v>0.0</v>
      </c>
    </row>
    <row r="6651" ht="15.75" customHeight="1">
      <c r="A6651" s="12" t="s">
        <v>1308</v>
      </c>
      <c r="B6651" s="12" t="s">
        <v>1445</v>
      </c>
      <c r="C6651" s="27">
        <v>2009.0</v>
      </c>
      <c r="D6651" s="27">
        <v>0.0</v>
      </c>
    </row>
    <row r="6652" ht="15.75" customHeight="1">
      <c r="A6652" s="12" t="s">
        <v>1308</v>
      </c>
      <c r="B6652" s="12" t="s">
        <v>1445</v>
      </c>
      <c r="C6652" s="27">
        <v>2010.0</v>
      </c>
      <c r="D6652" s="27">
        <v>183.3</v>
      </c>
    </row>
    <row r="6653" ht="15.75" customHeight="1">
      <c r="A6653" s="12" t="s">
        <v>1308</v>
      </c>
      <c r="B6653" s="12" t="s">
        <v>1445</v>
      </c>
      <c r="C6653" s="27">
        <v>2016.0</v>
      </c>
      <c r="D6653" s="27">
        <v>0.0</v>
      </c>
    </row>
    <row r="6654" ht="15.75" customHeight="1">
      <c r="A6654" s="12" t="s">
        <v>1308</v>
      </c>
      <c r="B6654" s="12" t="s">
        <v>1445</v>
      </c>
      <c r="C6654" s="27">
        <v>2018.0</v>
      </c>
      <c r="D6654" s="27">
        <v>0.0</v>
      </c>
    </row>
    <row r="6655" ht="15.75" customHeight="1">
      <c r="A6655" s="12" t="s">
        <v>1308</v>
      </c>
      <c r="B6655" s="12" t="s">
        <v>1445</v>
      </c>
      <c r="C6655" s="27">
        <v>2020.0</v>
      </c>
      <c r="D6655" s="27">
        <v>7.9</v>
      </c>
    </row>
    <row r="6656" ht="15.75" customHeight="1">
      <c r="A6656" s="12" t="s">
        <v>1308</v>
      </c>
      <c r="B6656" s="12" t="s">
        <v>1446</v>
      </c>
      <c r="C6656" s="27">
        <v>2008.0</v>
      </c>
      <c r="D6656" s="27">
        <v>125.6</v>
      </c>
    </row>
    <row r="6657" ht="15.75" customHeight="1">
      <c r="A6657" s="12" t="s">
        <v>1308</v>
      </c>
      <c r="B6657" s="12" t="s">
        <v>1446</v>
      </c>
      <c r="C6657" s="27">
        <v>2009.0</v>
      </c>
      <c r="D6657" s="27">
        <v>136.9</v>
      </c>
    </row>
    <row r="6658" ht="15.75" customHeight="1">
      <c r="A6658" s="12" t="s">
        <v>1308</v>
      </c>
      <c r="B6658" s="12" t="s">
        <v>1446</v>
      </c>
      <c r="C6658" s="27">
        <v>2010.0</v>
      </c>
      <c r="D6658" s="27">
        <v>0.0</v>
      </c>
    </row>
    <row r="6659" ht="15.75" customHeight="1">
      <c r="A6659" s="12" t="s">
        <v>1308</v>
      </c>
      <c r="B6659" s="12" t="s">
        <v>1446</v>
      </c>
      <c r="C6659" s="27">
        <v>2016.0</v>
      </c>
      <c r="D6659" s="27">
        <v>104.7</v>
      </c>
    </row>
    <row r="6660" ht="15.75" customHeight="1">
      <c r="A6660" s="12" t="s">
        <v>1308</v>
      </c>
      <c r="B6660" s="12" t="s">
        <v>1446</v>
      </c>
      <c r="C6660" s="27">
        <v>2018.0</v>
      </c>
      <c r="D6660" s="27">
        <v>250.9</v>
      </c>
    </row>
    <row r="6661" ht="15.75" customHeight="1">
      <c r="A6661" s="12" t="s">
        <v>1308</v>
      </c>
      <c r="B6661" s="12" t="s">
        <v>1446</v>
      </c>
      <c r="C6661" s="27">
        <v>2020.0</v>
      </c>
      <c r="D6661" s="27">
        <v>482.6</v>
      </c>
    </row>
    <row r="6662" ht="15.75" customHeight="1">
      <c r="A6662" s="12" t="s">
        <v>1308</v>
      </c>
      <c r="B6662" s="12" t="s">
        <v>1447</v>
      </c>
      <c r="C6662" s="27">
        <v>2008.0</v>
      </c>
      <c r="D6662" s="27">
        <v>0.0</v>
      </c>
    </row>
    <row r="6663" ht="15.75" customHeight="1">
      <c r="A6663" s="12" t="s">
        <v>1308</v>
      </c>
      <c r="B6663" s="12" t="s">
        <v>1447</v>
      </c>
      <c r="C6663" s="27">
        <v>2009.0</v>
      </c>
      <c r="D6663" s="27">
        <v>38.0</v>
      </c>
    </row>
    <row r="6664" ht="15.75" customHeight="1">
      <c r="A6664" s="12" t="s">
        <v>1308</v>
      </c>
      <c r="B6664" s="12" t="s">
        <v>1447</v>
      </c>
      <c r="C6664" s="27">
        <v>2010.0</v>
      </c>
      <c r="D6664" s="27">
        <v>0.0</v>
      </c>
    </row>
    <row r="6665" ht="15.75" customHeight="1">
      <c r="A6665" s="12" t="s">
        <v>1308</v>
      </c>
      <c r="B6665" s="12" t="s">
        <v>1447</v>
      </c>
      <c r="C6665" s="27">
        <v>2016.0</v>
      </c>
      <c r="D6665" s="27">
        <v>61.7</v>
      </c>
    </row>
    <row r="6666" ht="15.75" customHeight="1">
      <c r="A6666" s="12" t="s">
        <v>1308</v>
      </c>
      <c r="B6666" s="12" t="s">
        <v>1447</v>
      </c>
      <c r="C6666" s="27">
        <v>2018.0</v>
      </c>
      <c r="D6666" s="27">
        <v>0.0</v>
      </c>
    </row>
    <row r="6667" ht="15.75" customHeight="1">
      <c r="A6667" s="12" t="s">
        <v>1308</v>
      </c>
      <c r="B6667" s="12" t="s">
        <v>1447</v>
      </c>
      <c r="C6667" s="27">
        <v>2020.0</v>
      </c>
      <c r="D6667" s="27">
        <v>183.7</v>
      </c>
    </row>
    <row r="6668" ht="15.75" customHeight="1">
      <c r="A6668" s="12" t="s">
        <v>1308</v>
      </c>
      <c r="B6668" s="12" t="s">
        <v>1448</v>
      </c>
      <c r="C6668" s="27">
        <v>2008.0</v>
      </c>
      <c r="D6668" s="27">
        <v>72.7</v>
      </c>
    </row>
    <row r="6669" ht="15.75" customHeight="1">
      <c r="A6669" s="12" t="s">
        <v>1308</v>
      </c>
      <c r="B6669" s="12" t="s">
        <v>1448</v>
      </c>
      <c r="C6669" s="27">
        <v>2009.0</v>
      </c>
      <c r="D6669" s="27">
        <v>0.0</v>
      </c>
    </row>
    <row r="6670" ht="15.75" customHeight="1">
      <c r="A6670" s="12" t="s">
        <v>1308</v>
      </c>
      <c r="B6670" s="12" t="s">
        <v>1448</v>
      </c>
      <c r="C6670" s="27">
        <v>2010.0</v>
      </c>
      <c r="D6670" s="27">
        <v>0.0</v>
      </c>
    </row>
    <row r="6671" ht="15.75" customHeight="1">
      <c r="A6671" s="12" t="s">
        <v>1308</v>
      </c>
      <c r="B6671" s="12" t="s">
        <v>1448</v>
      </c>
      <c r="C6671" s="27">
        <v>2016.0</v>
      </c>
      <c r="D6671" s="27">
        <v>0.0</v>
      </c>
    </row>
    <row r="6672" ht="15.75" customHeight="1">
      <c r="A6672" s="12" t="s">
        <v>1308</v>
      </c>
      <c r="B6672" s="12" t="s">
        <v>1448</v>
      </c>
      <c r="C6672" s="27">
        <v>2018.0</v>
      </c>
      <c r="D6672" s="27">
        <v>0.0</v>
      </c>
    </row>
    <row r="6673" ht="15.75" customHeight="1">
      <c r="A6673" s="12" t="s">
        <v>1308</v>
      </c>
      <c r="B6673" s="12" t="s">
        <v>1448</v>
      </c>
      <c r="C6673" s="27">
        <v>2020.0</v>
      </c>
      <c r="D6673" s="27">
        <v>0.0</v>
      </c>
    </row>
    <row r="6674" ht="15.75" customHeight="1">
      <c r="A6674" s="12" t="s">
        <v>1308</v>
      </c>
      <c r="B6674" s="12" t="s">
        <v>1449</v>
      </c>
      <c r="C6674" s="27">
        <v>2008.0</v>
      </c>
      <c r="D6674" s="27">
        <v>0.0</v>
      </c>
    </row>
    <row r="6675" ht="15.75" customHeight="1">
      <c r="A6675" s="12" t="s">
        <v>1308</v>
      </c>
      <c r="B6675" s="12" t="s">
        <v>1449</v>
      </c>
      <c r="C6675" s="27">
        <v>2009.0</v>
      </c>
      <c r="D6675" s="27">
        <v>79.5</v>
      </c>
    </row>
    <row r="6676" ht="15.75" customHeight="1">
      <c r="A6676" s="12" t="s">
        <v>1308</v>
      </c>
      <c r="B6676" s="12" t="s">
        <v>1449</v>
      </c>
      <c r="C6676" s="27">
        <v>2010.0</v>
      </c>
      <c r="D6676" s="27">
        <v>423.0</v>
      </c>
    </row>
    <row r="6677" ht="15.75" customHeight="1">
      <c r="A6677" s="12" t="s">
        <v>1308</v>
      </c>
      <c r="B6677" s="12" t="s">
        <v>1449</v>
      </c>
      <c r="C6677" s="27">
        <v>2016.0</v>
      </c>
      <c r="D6677" s="27">
        <v>57.4</v>
      </c>
    </row>
    <row r="6678" ht="15.75" customHeight="1">
      <c r="A6678" s="12" t="s">
        <v>1308</v>
      </c>
      <c r="B6678" s="12" t="s">
        <v>1449</v>
      </c>
      <c r="C6678" s="27">
        <v>2018.0</v>
      </c>
      <c r="D6678" s="27">
        <v>283.7</v>
      </c>
    </row>
    <row r="6679" ht="15.75" customHeight="1">
      <c r="A6679" s="12" t="s">
        <v>1308</v>
      </c>
      <c r="B6679" s="12" t="s">
        <v>1449</v>
      </c>
      <c r="C6679" s="27">
        <v>2020.0</v>
      </c>
      <c r="D6679" s="27">
        <v>129.3</v>
      </c>
    </row>
    <row r="6680" ht="15.75" customHeight="1">
      <c r="A6680" s="12" t="s">
        <v>1308</v>
      </c>
      <c r="B6680" s="12" t="s">
        <v>1450</v>
      </c>
      <c r="C6680" s="27">
        <v>2008.0</v>
      </c>
      <c r="D6680" s="27">
        <v>0.0</v>
      </c>
    </row>
    <row r="6681" ht="15.75" customHeight="1">
      <c r="A6681" s="12" t="s">
        <v>1308</v>
      </c>
      <c r="B6681" s="12" t="s">
        <v>1450</v>
      </c>
      <c r="C6681" s="27">
        <v>2009.0</v>
      </c>
      <c r="D6681" s="27">
        <v>0.0</v>
      </c>
    </row>
    <row r="6682" ht="15.75" customHeight="1">
      <c r="A6682" s="12" t="s">
        <v>1308</v>
      </c>
      <c r="B6682" s="12" t="s">
        <v>1450</v>
      </c>
      <c r="C6682" s="27">
        <v>2010.0</v>
      </c>
      <c r="D6682" s="27">
        <v>0.0</v>
      </c>
    </row>
    <row r="6683" ht="15.75" customHeight="1">
      <c r="A6683" s="12" t="s">
        <v>1308</v>
      </c>
      <c r="B6683" s="12" t="s">
        <v>1450</v>
      </c>
      <c r="C6683" s="27">
        <v>2016.0</v>
      </c>
      <c r="D6683" s="27">
        <v>0.0</v>
      </c>
    </row>
    <row r="6684" ht="15.75" customHeight="1">
      <c r="A6684" s="12" t="s">
        <v>1308</v>
      </c>
      <c r="B6684" s="12" t="s">
        <v>1450</v>
      </c>
      <c r="C6684" s="27">
        <v>2018.0</v>
      </c>
      <c r="D6684" s="27">
        <v>0.0</v>
      </c>
    </row>
    <row r="6685" ht="15.75" customHeight="1">
      <c r="A6685" s="12" t="s">
        <v>1308</v>
      </c>
      <c r="B6685" s="12" t="s">
        <v>1450</v>
      </c>
      <c r="C6685" s="27">
        <v>2020.0</v>
      </c>
      <c r="D6685" s="27">
        <v>32.4</v>
      </c>
    </row>
    <row r="6686" ht="15.75" customHeight="1">
      <c r="A6686" s="12" t="s">
        <v>1308</v>
      </c>
      <c r="B6686" s="12" t="s">
        <v>1453</v>
      </c>
      <c r="C6686" s="27">
        <v>2008.0</v>
      </c>
      <c r="D6686" s="27">
        <v>167.1</v>
      </c>
    </row>
    <row r="6687" ht="15.75" customHeight="1">
      <c r="A6687" s="12" t="s">
        <v>1308</v>
      </c>
      <c r="B6687" s="12" t="s">
        <v>1453</v>
      </c>
      <c r="C6687" s="27">
        <v>2009.0</v>
      </c>
      <c r="D6687" s="27">
        <v>0.0</v>
      </c>
    </row>
    <row r="6688" ht="15.75" customHeight="1">
      <c r="A6688" s="12" t="s">
        <v>1308</v>
      </c>
      <c r="B6688" s="12" t="s">
        <v>1453</v>
      </c>
      <c r="C6688" s="27">
        <v>2010.0</v>
      </c>
      <c r="D6688" s="27">
        <v>0.0</v>
      </c>
    </row>
    <row r="6689" ht="15.75" customHeight="1">
      <c r="A6689" s="12" t="s">
        <v>1308</v>
      </c>
      <c r="B6689" s="12" t="s">
        <v>1453</v>
      </c>
      <c r="C6689" s="27">
        <v>2016.0</v>
      </c>
      <c r="D6689" s="27">
        <v>18.3</v>
      </c>
    </row>
    <row r="6690" ht="15.75" customHeight="1">
      <c r="A6690" s="12" t="s">
        <v>1308</v>
      </c>
      <c r="B6690" s="12" t="s">
        <v>1453</v>
      </c>
      <c r="C6690" s="27">
        <v>2018.0</v>
      </c>
      <c r="D6690" s="27">
        <v>213.2</v>
      </c>
    </row>
    <row r="6691" ht="15.75" customHeight="1">
      <c r="A6691" s="12" t="s">
        <v>1308</v>
      </c>
      <c r="B6691" s="12" t="s">
        <v>1453</v>
      </c>
      <c r="C6691" s="27">
        <v>2020.0</v>
      </c>
      <c r="D6691" s="27">
        <v>635.4</v>
      </c>
    </row>
    <row r="6692" ht="15.75" customHeight="1">
      <c r="A6692" s="12" t="s">
        <v>1308</v>
      </c>
      <c r="B6692" s="12" t="s">
        <v>1454</v>
      </c>
      <c r="C6692" s="27">
        <v>2008.0</v>
      </c>
      <c r="D6692" s="27">
        <v>0.0</v>
      </c>
    </row>
    <row r="6693" ht="15.75" customHeight="1">
      <c r="A6693" s="12" t="s">
        <v>1308</v>
      </c>
      <c r="B6693" s="12" t="s">
        <v>1454</v>
      </c>
      <c r="C6693" s="27">
        <v>2009.0</v>
      </c>
      <c r="D6693" s="27">
        <v>15.9</v>
      </c>
    </row>
    <row r="6694" ht="15.75" customHeight="1">
      <c r="A6694" s="12" t="s">
        <v>1308</v>
      </c>
      <c r="B6694" s="12" t="s">
        <v>1454</v>
      </c>
      <c r="C6694" s="27">
        <v>2010.0</v>
      </c>
      <c r="D6694" s="27">
        <v>0.0</v>
      </c>
    </row>
    <row r="6695" ht="15.75" customHeight="1">
      <c r="A6695" s="12" t="s">
        <v>1308</v>
      </c>
      <c r="B6695" s="12" t="s">
        <v>1454</v>
      </c>
      <c r="C6695" s="27">
        <v>2016.0</v>
      </c>
      <c r="D6695" s="27">
        <v>0.0</v>
      </c>
    </row>
    <row r="6696" ht="15.75" customHeight="1">
      <c r="A6696" s="12" t="s">
        <v>1308</v>
      </c>
      <c r="B6696" s="12" t="s">
        <v>1454</v>
      </c>
      <c r="C6696" s="27">
        <v>2018.0</v>
      </c>
      <c r="D6696" s="27">
        <v>1.0</v>
      </c>
    </row>
    <row r="6697" ht="15.75" customHeight="1">
      <c r="A6697" s="12" t="s">
        <v>1308</v>
      </c>
      <c r="B6697" s="12" t="s">
        <v>1454</v>
      </c>
      <c r="C6697" s="27">
        <v>2020.0</v>
      </c>
      <c r="D6697" s="27">
        <v>0.0</v>
      </c>
    </row>
    <row r="6698" ht="15.75" customHeight="1">
      <c r="A6698" s="12" t="s">
        <v>1308</v>
      </c>
      <c r="B6698" s="12" t="s">
        <v>1455</v>
      </c>
      <c r="C6698" s="27">
        <v>2008.0</v>
      </c>
      <c r="D6698" s="27">
        <v>0.0</v>
      </c>
    </row>
    <row r="6699" ht="15.75" customHeight="1">
      <c r="A6699" s="12" t="s">
        <v>1308</v>
      </c>
      <c r="B6699" s="12" t="s">
        <v>1455</v>
      </c>
      <c r="C6699" s="27">
        <v>2009.0</v>
      </c>
      <c r="D6699" s="27">
        <v>0.0</v>
      </c>
    </row>
    <row r="6700" ht="15.75" customHeight="1">
      <c r="A6700" s="12" t="s">
        <v>1308</v>
      </c>
      <c r="B6700" s="12" t="s">
        <v>1455</v>
      </c>
      <c r="C6700" s="27">
        <v>2010.0</v>
      </c>
      <c r="D6700" s="27">
        <v>0.0</v>
      </c>
    </row>
    <row r="6701" ht="15.75" customHeight="1">
      <c r="A6701" s="12" t="s">
        <v>1308</v>
      </c>
      <c r="B6701" s="12" t="s">
        <v>1455</v>
      </c>
      <c r="C6701" s="27">
        <v>2016.0</v>
      </c>
      <c r="D6701" s="27">
        <v>1.0</v>
      </c>
    </row>
    <row r="6702" ht="15.75" customHeight="1">
      <c r="A6702" s="12" t="s">
        <v>1308</v>
      </c>
      <c r="B6702" s="12" t="s">
        <v>1455</v>
      </c>
      <c r="C6702" s="27">
        <v>2018.0</v>
      </c>
      <c r="D6702" s="27">
        <v>0.0</v>
      </c>
    </row>
    <row r="6703" ht="15.75" customHeight="1">
      <c r="A6703" s="12" t="s">
        <v>1308</v>
      </c>
      <c r="B6703" s="12" t="s">
        <v>1455</v>
      </c>
      <c r="C6703" s="27">
        <v>2020.0</v>
      </c>
      <c r="D6703" s="27">
        <v>0.0</v>
      </c>
    </row>
    <row r="6704" ht="15.75" customHeight="1">
      <c r="A6704" s="12" t="s">
        <v>1308</v>
      </c>
      <c r="B6704" s="12" t="s">
        <v>1456</v>
      </c>
      <c r="C6704" s="27">
        <v>2008.0</v>
      </c>
      <c r="D6704" s="27">
        <v>0.0</v>
      </c>
    </row>
    <row r="6705" ht="15.75" customHeight="1">
      <c r="A6705" s="12" t="s">
        <v>1308</v>
      </c>
      <c r="B6705" s="12" t="s">
        <v>1456</v>
      </c>
      <c r="C6705" s="27">
        <v>2009.0</v>
      </c>
      <c r="D6705" s="27">
        <v>6.7</v>
      </c>
    </row>
    <row r="6706" ht="15.75" customHeight="1">
      <c r="A6706" s="12" t="s">
        <v>1308</v>
      </c>
      <c r="B6706" s="12" t="s">
        <v>1456</v>
      </c>
      <c r="C6706" s="27">
        <v>2010.0</v>
      </c>
      <c r="D6706" s="27">
        <v>0.0</v>
      </c>
    </row>
    <row r="6707" ht="15.75" customHeight="1">
      <c r="A6707" s="12" t="s">
        <v>1308</v>
      </c>
      <c r="B6707" s="12" t="s">
        <v>1456</v>
      </c>
      <c r="C6707" s="27">
        <v>2016.0</v>
      </c>
      <c r="D6707" s="27">
        <v>0.0</v>
      </c>
    </row>
    <row r="6708" ht="15.75" customHeight="1">
      <c r="A6708" s="12" t="s">
        <v>1308</v>
      </c>
      <c r="B6708" s="12" t="s">
        <v>1456</v>
      </c>
      <c r="C6708" s="27">
        <v>2018.0</v>
      </c>
      <c r="D6708" s="27">
        <v>3.7</v>
      </c>
    </row>
    <row r="6709" ht="15.75" customHeight="1">
      <c r="A6709" s="12" t="s">
        <v>1308</v>
      </c>
      <c r="B6709" s="12" t="s">
        <v>1456</v>
      </c>
      <c r="C6709" s="27">
        <v>2020.0</v>
      </c>
      <c r="D6709" s="27">
        <v>0.0</v>
      </c>
    </row>
    <row r="6710" ht="15.75" customHeight="1">
      <c r="A6710" s="12" t="s">
        <v>1308</v>
      </c>
      <c r="B6710" s="12" t="s">
        <v>1457</v>
      </c>
      <c r="C6710" s="27">
        <v>2008.0</v>
      </c>
      <c r="D6710" s="27">
        <v>0.0</v>
      </c>
    </row>
    <row r="6711" ht="15.75" customHeight="1">
      <c r="A6711" s="12" t="s">
        <v>1308</v>
      </c>
      <c r="B6711" s="12" t="s">
        <v>1457</v>
      </c>
      <c r="C6711" s="27">
        <v>2009.0</v>
      </c>
      <c r="D6711" s="27">
        <v>0.0</v>
      </c>
    </row>
    <row r="6712" ht="15.75" customHeight="1">
      <c r="A6712" s="12" t="s">
        <v>1308</v>
      </c>
      <c r="B6712" s="12" t="s">
        <v>1457</v>
      </c>
      <c r="C6712" s="27">
        <v>2010.0</v>
      </c>
      <c r="D6712" s="27">
        <v>0.0</v>
      </c>
    </row>
    <row r="6713" ht="15.75" customHeight="1">
      <c r="A6713" s="12" t="s">
        <v>1308</v>
      </c>
      <c r="B6713" s="12" t="s">
        <v>1457</v>
      </c>
      <c r="C6713" s="27">
        <v>2016.0</v>
      </c>
      <c r="D6713" s="27">
        <v>28.1</v>
      </c>
    </row>
    <row r="6714" ht="15.75" customHeight="1">
      <c r="A6714" s="12" t="s">
        <v>1308</v>
      </c>
      <c r="B6714" s="12" t="s">
        <v>1457</v>
      </c>
      <c r="C6714" s="27">
        <v>2018.0</v>
      </c>
      <c r="D6714" s="27">
        <v>0.0</v>
      </c>
    </row>
    <row r="6715" ht="15.75" customHeight="1">
      <c r="A6715" s="12" t="s">
        <v>1308</v>
      </c>
      <c r="B6715" s="12" t="s">
        <v>1457</v>
      </c>
      <c r="C6715" s="27">
        <v>2020.0</v>
      </c>
      <c r="D6715" s="27">
        <v>123.9</v>
      </c>
    </row>
    <row r="6716" ht="15.75" customHeight="1">
      <c r="A6716" s="12" t="s">
        <v>1308</v>
      </c>
      <c r="B6716" s="12" t="s">
        <v>1458</v>
      </c>
      <c r="C6716" s="27">
        <v>2008.0</v>
      </c>
      <c r="D6716" s="27">
        <v>0.0</v>
      </c>
    </row>
    <row r="6717" ht="15.75" customHeight="1">
      <c r="A6717" s="12" t="s">
        <v>1308</v>
      </c>
      <c r="B6717" s="12" t="s">
        <v>1458</v>
      </c>
      <c r="C6717" s="27">
        <v>2009.0</v>
      </c>
      <c r="D6717" s="27">
        <v>0.0</v>
      </c>
    </row>
    <row r="6718" ht="15.75" customHeight="1">
      <c r="A6718" s="12" t="s">
        <v>1308</v>
      </c>
      <c r="B6718" s="12" t="s">
        <v>1458</v>
      </c>
      <c r="C6718" s="27">
        <v>2010.0</v>
      </c>
      <c r="D6718" s="27">
        <v>0.0</v>
      </c>
    </row>
    <row r="6719" ht="15.75" customHeight="1">
      <c r="A6719" s="12" t="s">
        <v>1308</v>
      </c>
      <c r="B6719" s="12" t="s">
        <v>1458</v>
      </c>
      <c r="C6719" s="27">
        <v>2016.0</v>
      </c>
      <c r="D6719" s="27">
        <v>0.0</v>
      </c>
    </row>
    <row r="6720" ht="15.75" customHeight="1">
      <c r="A6720" s="12" t="s">
        <v>1308</v>
      </c>
      <c r="B6720" s="12" t="s">
        <v>1458</v>
      </c>
      <c r="C6720" s="27">
        <v>2018.0</v>
      </c>
      <c r="D6720" s="27">
        <v>358.0</v>
      </c>
    </row>
    <row r="6721" ht="15.75" customHeight="1">
      <c r="A6721" s="12" t="s">
        <v>1308</v>
      </c>
      <c r="B6721" s="12" t="s">
        <v>1458</v>
      </c>
      <c r="C6721" s="27">
        <v>2020.0</v>
      </c>
      <c r="D6721" s="27">
        <v>174.8</v>
      </c>
    </row>
    <row r="6722" ht="15.75" customHeight="1">
      <c r="A6722" s="12" t="s">
        <v>1308</v>
      </c>
      <c r="B6722" s="12" t="s">
        <v>1459</v>
      </c>
      <c r="C6722" s="27">
        <v>2008.0</v>
      </c>
      <c r="D6722" s="27">
        <v>0.0</v>
      </c>
    </row>
    <row r="6723" ht="15.75" customHeight="1">
      <c r="A6723" s="12" t="s">
        <v>1308</v>
      </c>
      <c r="B6723" s="12" t="s">
        <v>1459</v>
      </c>
      <c r="C6723" s="27">
        <v>2009.0</v>
      </c>
      <c r="D6723" s="27">
        <v>5.6</v>
      </c>
    </row>
    <row r="6724" ht="15.75" customHeight="1">
      <c r="A6724" s="12" t="s">
        <v>1308</v>
      </c>
      <c r="B6724" s="12" t="s">
        <v>1459</v>
      </c>
      <c r="C6724" s="27">
        <v>2010.0</v>
      </c>
      <c r="D6724" s="27">
        <v>0.0</v>
      </c>
    </row>
    <row r="6725" ht="15.75" customHeight="1">
      <c r="A6725" s="12" t="s">
        <v>1308</v>
      </c>
      <c r="B6725" s="12" t="s">
        <v>1459</v>
      </c>
      <c r="C6725" s="27">
        <v>2016.0</v>
      </c>
      <c r="D6725" s="27">
        <v>0.0</v>
      </c>
    </row>
    <row r="6726" ht="15.75" customHeight="1">
      <c r="A6726" s="12" t="s">
        <v>1308</v>
      </c>
      <c r="B6726" s="12" t="s">
        <v>1459</v>
      </c>
      <c r="C6726" s="27">
        <v>2018.0</v>
      </c>
      <c r="D6726" s="27">
        <v>18.4</v>
      </c>
    </row>
    <row r="6727" ht="15.75" customHeight="1">
      <c r="A6727" s="12" t="s">
        <v>1308</v>
      </c>
      <c r="B6727" s="12" t="s">
        <v>1459</v>
      </c>
      <c r="C6727" s="27">
        <v>2020.0</v>
      </c>
      <c r="D6727" s="27">
        <v>17.2</v>
      </c>
    </row>
    <row r="6728" ht="15.75" customHeight="1">
      <c r="A6728" s="12" t="s">
        <v>1308</v>
      </c>
      <c r="B6728" s="12" t="s">
        <v>1460</v>
      </c>
      <c r="C6728" s="27">
        <v>2008.0</v>
      </c>
      <c r="D6728" s="27">
        <v>9.6</v>
      </c>
    </row>
    <row r="6729" ht="15.75" customHeight="1">
      <c r="A6729" s="12" t="s">
        <v>1308</v>
      </c>
      <c r="B6729" s="12" t="s">
        <v>1460</v>
      </c>
      <c r="C6729" s="27">
        <v>2009.0</v>
      </c>
      <c r="D6729" s="27">
        <v>0.0</v>
      </c>
    </row>
    <row r="6730" ht="15.75" customHeight="1">
      <c r="A6730" s="12" t="s">
        <v>1308</v>
      </c>
      <c r="B6730" s="12" t="s">
        <v>1460</v>
      </c>
      <c r="C6730" s="27">
        <v>2010.0</v>
      </c>
      <c r="D6730" s="27">
        <v>0.0</v>
      </c>
    </row>
    <row r="6731" ht="15.75" customHeight="1">
      <c r="A6731" s="12" t="s">
        <v>1308</v>
      </c>
      <c r="B6731" s="12" t="s">
        <v>1460</v>
      </c>
      <c r="C6731" s="27">
        <v>2016.0</v>
      </c>
      <c r="D6731" s="27">
        <v>0.0</v>
      </c>
    </row>
    <row r="6732" ht="15.75" customHeight="1">
      <c r="A6732" s="12" t="s">
        <v>1308</v>
      </c>
      <c r="B6732" s="12" t="s">
        <v>1460</v>
      </c>
      <c r="C6732" s="27">
        <v>2018.0</v>
      </c>
      <c r="D6732" s="27">
        <v>0.0</v>
      </c>
    </row>
    <row r="6733" ht="15.75" customHeight="1">
      <c r="A6733" s="12" t="s">
        <v>1308</v>
      </c>
      <c r="B6733" s="12" t="s">
        <v>1460</v>
      </c>
      <c r="C6733" s="27">
        <v>2020.0</v>
      </c>
      <c r="D6733" s="27">
        <v>0.0</v>
      </c>
    </row>
    <row r="6734" ht="15.75" customHeight="1">
      <c r="A6734" s="12" t="s">
        <v>1308</v>
      </c>
      <c r="B6734" s="12" t="s">
        <v>1462</v>
      </c>
      <c r="C6734" s="27">
        <v>2008.0</v>
      </c>
      <c r="D6734" s="27">
        <v>95.1</v>
      </c>
    </row>
    <row r="6735" ht="15.75" customHeight="1">
      <c r="A6735" s="12" t="s">
        <v>1308</v>
      </c>
      <c r="B6735" s="12" t="s">
        <v>1462</v>
      </c>
      <c r="C6735" s="27">
        <v>2009.0</v>
      </c>
      <c r="D6735" s="27">
        <v>84.7</v>
      </c>
    </row>
    <row r="6736" ht="15.75" customHeight="1">
      <c r="A6736" s="12" t="s">
        <v>1308</v>
      </c>
      <c r="B6736" s="12" t="s">
        <v>1462</v>
      </c>
      <c r="C6736" s="27">
        <v>2010.0</v>
      </c>
      <c r="D6736" s="27">
        <v>0.0</v>
      </c>
    </row>
    <row r="6737" ht="15.75" customHeight="1">
      <c r="A6737" s="12" t="s">
        <v>1308</v>
      </c>
      <c r="B6737" s="12" t="s">
        <v>1462</v>
      </c>
      <c r="C6737" s="27">
        <v>2016.0</v>
      </c>
      <c r="D6737" s="27">
        <v>81.3</v>
      </c>
    </row>
    <row r="6738" ht="15.75" customHeight="1">
      <c r="A6738" s="12" t="s">
        <v>1308</v>
      </c>
      <c r="B6738" s="12" t="s">
        <v>1462</v>
      </c>
      <c r="C6738" s="27">
        <v>2018.0</v>
      </c>
      <c r="D6738" s="27">
        <v>77.9</v>
      </c>
    </row>
    <row r="6739" ht="15.75" customHeight="1">
      <c r="A6739" s="12" t="s">
        <v>1308</v>
      </c>
      <c r="B6739" s="12" t="s">
        <v>1462</v>
      </c>
      <c r="C6739" s="27">
        <v>2020.0</v>
      </c>
      <c r="D6739" s="27">
        <v>69.3</v>
      </c>
    </row>
    <row r="6740" ht="15.75" customHeight="1">
      <c r="A6740" s="12" t="s">
        <v>1308</v>
      </c>
      <c r="B6740" s="12" t="s">
        <v>1463</v>
      </c>
      <c r="C6740" s="27">
        <v>2008.0</v>
      </c>
      <c r="D6740" s="27">
        <v>1154.9</v>
      </c>
    </row>
    <row r="6741" ht="15.75" customHeight="1">
      <c r="A6741" s="12" t="s">
        <v>1308</v>
      </c>
      <c r="B6741" s="12" t="s">
        <v>1463</v>
      </c>
      <c r="C6741" s="27">
        <v>2009.0</v>
      </c>
      <c r="D6741" s="27">
        <v>439.0</v>
      </c>
    </row>
    <row r="6742" ht="15.75" customHeight="1">
      <c r="A6742" s="12" t="s">
        <v>1308</v>
      </c>
      <c r="B6742" s="12" t="s">
        <v>1463</v>
      </c>
      <c r="C6742" s="27">
        <v>2010.0</v>
      </c>
      <c r="D6742" s="27">
        <v>586.2</v>
      </c>
    </row>
    <row r="6743" ht="15.75" customHeight="1">
      <c r="A6743" s="12" t="s">
        <v>1308</v>
      </c>
      <c r="B6743" s="12" t="s">
        <v>1463</v>
      </c>
      <c r="C6743" s="27">
        <v>2016.0</v>
      </c>
      <c r="D6743" s="27">
        <v>334.6</v>
      </c>
    </row>
    <row r="6744" ht="15.75" customHeight="1">
      <c r="A6744" s="12" t="s">
        <v>1308</v>
      </c>
      <c r="B6744" s="12" t="s">
        <v>1463</v>
      </c>
      <c r="C6744" s="27">
        <v>2018.0</v>
      </c>
      <c r="D6744" s="27">
        <v>467.5</v>
      </c>
    </row>
    <row r="6745" ht="15.75" customHeight="1">
      <c r="A6745" s="12" t="s">
        <v>1308</v>
      </c>
      <c r="B6745" s="12" t="s">
        <v>1463</v>
      </c>
      <c r="C6745" s="27">
        <v>2020.0</v>
      </c>
      <c r="D6745" s="27">
        <v>771.2</v>
      </c>
    </row>
    <row r="6746" ht="15.75" customHeight="1">
      <c r="A6746" s="12" t="s">
        <v>1308</v>
      </c>
      <c r="B6746" s="12" t="s">
        <v>1464</v>
      </c>
      <c r="C6746" s="27">
        <v>2008.0</v>
      </c>
      <c r="D6746" s="27">
        <v>550.4</v>
      </c>
    </row>
    <row r="6747" ht="15.75" customHeight="1">
      <c r="A6747" s="12" t="s">
        <v>1308</v>
      </c>
      <c r="B6747" s="12" t="s">
        <v>1464</v>
      </c>
      <c r="C6747" s="27">
        <v>2009.0</v>
      </c>
      <c r="D6747" s="27">
        <v>603.0</v>
      </c>
    </row>
    <row r="6748" ht="15.75" customHeight="1">
      <c r="A6748" s="12" t="s">
        <v>1308</v>
      </c>
      <c r="B6748" s="12" t="s">
        <v>1464</v>
      </c>
      <c r="C6748" s="27">
        <v>2010.0</v>
      </c>
      <c r="D6748" s="27">
        <v>933.8</v>
      </c>
    </row>
    <row r="6749" ht="15.75" customHeight="1">
      <c r="A6749" s="12" t="s">
        <v>1308</v>
      </c>
      <c r="B6749" s="12" t="s">
        <v>1464</v>
      </c>
      <c r="C6749" s="27">
        <v>2016.0</v>
      </c>
      <c r="D6749" s="27">
        <v>254.3</v>
      </c>
    </row>
    <row r="6750" ht="15.75" customHeight="1">
      <c r="A6750" s="12" t="s">
        <v>1308</v>
      </c>
      <c r="B6750" s="12" t="s">
        <v>1464</v>
      </c>
      <c r="C6750" s="27">
        <v>2018.0</v>
      </c>
      <c r="D6750" s="27">
        <v>803.4</v>
      </c>
    </row>
    <row r="6751" ht="15.75" customHeight="1">
      <c r="A6751" s="12" t="s">
        <v>1308</v>
      </c>
      <c r="B6751" s="12" t="s">
        <v>1464</v>
      </c>
      <c r="C6751" s="27">
        <v>2020.0</v>
      </c>
      <c r="D6751" s="27">
        <v>1082.5</v>
      </c>
    </row>
    <row r="6752" ht="15.75" customHeight="1">
      <c r="A6752" s="12" t="s">
        <v>1308</v>
      </c>
      <c r="B6752" s="12" t="s">
        <v>1465</v>
      </c>
      <c r="C6752" s="27">
        <v>2008.0</v>
      </c>
      <c r="D6752" s="27">
        <v>150.2</v>
      </c>
    </row>
    <row r="6753" ht="15.75" customHeight="1">
      <c r="A6753" s="12" t="s">
        <v>1308</v>
      </c>
      <c r="B6753" s="12" t="s">
        <v>1465</v>
      </c>
      <c r="C6753" s="27">
        <v>2009.0</v>
      </c>
      <c r="D6753" s="27">
        <v>604.0</v>
      </c>
    </row>
    <row r="6754" ht="15.75" customHeight="1">
      <c r="A6754" s="12" t="s">
        <v>1308</v>
      </c>
      <c r="B6754" s="12" t="s">
        <v>1465</v>
      </c>
      <c r="C6754" s="27">
        <v>2010.0</v>
      </c>
      <c r="D6754" s="27">
        <v>0.0</v>
      </c>
    </row>
    <row r="6755" ht="15.75" customHeight="1">
      <c r="A6755" s="12" t="s">
        <v>1308</v>
      </c>
      <c r="B6755" s="12" t="s">
        <v>1465</v>
      </c>
      <c r="C6755" s="27">
        <v>2016.0</v>
      </c>
      <c r="D6755" s="27">
        <v>0.0</v>
      </c>
    </row>
    <row r="6756" ht="15.75" customHeight="1">
      <c r="A6756" s="12" t="s">
        <v>1308</v>
      </c>
      <c r="B6756" s="12" t="s">
        <v>1465</v>
      </c>
      <c r="C6756" s="27">
        <v>2018.0</v>
      </c>
      <c r="D6756" s="27">
        <v>215.2</v>
      </c>
    </row>
    <row r="6757" ht="15.75" customHeight="1">
      <c r="A6757" s="12" t="s">
        <v>1308</v>
      </c>
      <c r="B6757" s="12" t="s">
        <v>1465</v>
      </c>
      <c r="C6757" s="27">
        <v>2020.0</v>
      </c>
      <c r="D6757" s="27">
        <v>777.3</v>
      </c>
    </row>
    <row r="6758" ht="15.75" customHeight="1">
      <c r="A6758" s="12" t="s">
        <v>1308</v>
      </c>
      <c r="B6758" s="12" t="s">
        <v>1466</v>
      </c>
      <c r="C6758" s="27">
        <v>2008.0</v>
      </c>
      <c r="D6758" s="27">
        <v>0.0</v>
      </c>
    </row>
    <row r="6759" ht="15.75" customHeight="1">
      <c r="A6759" s="12" t="s">
        <v>1308</v>
      </c>
      <c r="B6759" s="12" t="s">
        <v>1466</v>
      </c>
      <c r="C6759" s="27">
        <v>2009.0</v>
      </c>
      <c r="D6759" s="27">
        <v>28.8</v>
      </c>
    </row>
    <row r="6760" ht="15.75" customHeight="1">
      <c r="A6760" s="12" t="s">
        <v>1308</v>
      </c>
      <c r="B6760" s="12" t="s">
        <v>1466</v>
      </c>
      <c r="C6760" s="27">
        <v>2010.0</v>
      </c>
      <c r="D6760" s="27">
        <v>0.0</v>
      </c>
    </row>
    <row r="6761" ht="15.75" customHeight="1">
      <c r="A6761" s="12" t="s">
        <v>1308</v>
      </c>
      <c r="B6761" s="12" t="s">
        <v>1466</v>
      </c>
      <c r="C6761" s="27">
        <v>2016.0</v>
      </c>
      <c r="D6761" s="27">
        <v>87.4</v>
      </c>
    </row>
    <row r="6762" ht="15.75" customHeight="1">
      <c r="A6762" s="12" t="s">
        <v>1308</v>
      </c>
      <c r="B6762" s="12" t="s">
        <v>1466</v>
      </c>
      <c r="C6762" s="27">
        <v>2018.0</v>
      </c>
      <c r="D6762" s="27">
        <v>0.0</v>
      </c>
    </row>
    <row r="6763" ht="15.75" customHeight="1">
      <c r="A6763" s="12" t="s">
        <v>1308</v>
      </c>
      <c r="B6763" s="12" t="s">
        <v>1466</v>
      </c>
      <c r="C6763" s="27">
        <v>2020.0</v>
      </c>
      <c r="D6763" s="27">
        <v>24.0</v>
      </c>
    </row>
    <row r="6764" ht="15.75" customHeight="1">
      <c r="A6764" s="12" t="s">
        <v>1308</v>
      </c>
      <c r="B6764" s="12" t="s">
        <v>1467</v>
      </c>
      <c r="C6764" s="27">
        <v>2008.0</v>
      </c>
      <c r="D6764" s="27">
        <v>10.7</v>
      </c>
    </row>
    <row r="6765" ht="15.75" customHeight="1">
      <c r="A6765" s="12" t="s">
        <v>1308</v>
      </c>
      <c r="B6765" s="12" t="s">
        <v>1467</v>
      </c>
      <c r="C6765" s="27">
        <v>2009.0</v>
      </c>
      <c r="D6765" s="27">
        <v>0.0</v>
      </c>
    </row>
    <row r="6766" ht="15.75" customHeight="1">
      <c r="A6766" s="12" t="s">
        <v>1308</v>
      </c>
      <c r="B6766" s="12" t="s">
        <v>1467</v>
      </c>
      <c r="C6766" s="27">
        <v>2010.0</v>
      </c>
      <c r="D6766" s="27">
        <v>0.0</v>
      </c>
    </row>
    <row r="6767" ht="15.75" customHeight="1">
      <c r="A6767" s="12" t="s">
        <v>1308</v>
      </c>
      <c r="B6767" s="12" t="s">
        <v>1467</v>
      </c>
      <c r="C6767" s="27">
        <v>2016.0</v>
      </c>
      <c r="D6767" s="27">
        <v>23.3</v>
      </c>
    </row>
    <row r="6768" ht="15.75" customHeight="1">
      <c r="A6768" s="12" t="s">
        <v>1308</v>
      </c>
      <c r="B6768" s="12" t="s">
        <v>1467</v>
      </c>
      <c r="C6768" s="27">
        <v>2018.0</v>
      </c>
      <c r="D6768" s="27">
        <v>0.0</v>
      </c>
    </row>
    <row r="6769" ht="15.75" customHeight="1">
      <c r="A6769" s="12" t="s">
        <v>1308</v>
      </c>
      <c r="B6769" s="12" t="s">
        <v>1467</v>
      </c>
      <c r="C6769" s="27">
        <v>2020.0</v>
      </c>
      <c r="D6769" s="27">
        <v>0.0</v>
      </c>
    </row>
    <row r="6770" ht="15.75" customHeight="1">
      <c r="A6770" s="12" t="s">
        <v>1308</v>
      </c>
      <c r="B6770" s="12" t="s">
        <v>1468</v>
      </c>
      <c r="C6770" s="27">
        <v>2008.0</v>
      </c>
      <c r="D6770" s="27">
        <v>0.0</v>
      </c>
    </row>
    <row r="6771" ht="15.75" customHeight="1">
      <c r="A6771" s="12" t="s">
        <v>1308</v>
      </c>
      <c r="B6771" s="12" t="s">
        <v>1468</v>
      </c>
      <c r="C6771" s="27">
        <v>2009.0</v>
      </c>
      <c r="D6771" s="27">
        <v>0.0</v>
      </c>
    </row>
    <row r="6772" ht="15.75" customHeight="1">
      <c r="A6772" s="12" t="s">
        <v>1308</v>
      </c>
      <c r="B6772" s="12" t="s">
        <v>1468</v>
      </c>
      <c r="C6772" s="27">
        <v>2010.0</v>
      </c>
      <c r="D6772" s="27">
        <v>0.0</v>
      </c>
    </row>
    <row r="6773" ht="15.75" customHeight="1">
      <c r="A6773" s="12" t="s">
        <v>1308</v>
      </c>
      <c r="B6773" s="12" t="s">
        <v>1468</v>
      </c>
      <c r="C6773" s="27">
        <v>2016.0</v>
      </c>
      <c r="D6773" s="27">
        <v>150.5</v>
      </c>
    </row>
    <row r="6774" ht="15.75" customHeight="1">
      <c r="A6774" s="12" t="s">
        <v>1308</v>
      </c>
      <c r="B6774" s="12" t="s">
        <v>1468</v>
      </c>
      <c r="C6774" s="27">
        <v>2018.0</v>
      </c>
      <c r="D6774" s="27">
        <v>24.3</v>
      </c>
    </row>
    <row r="6775" ht="15.75" customHeight="1">
      <c r="A6775" s="12" t="s">
        <v>1308</v>
      </c>
      <c r="B6775" s="12" t="s">
        <v>1468</v>
      </c>
      <c r="C6775" s="27">
        <v>2020.0</v>
      </c>
      <c r="D6775" s="27">
        <v>104.4</v>
      </c>
    </row>
    <row r="6776" ht="15.75" customHeight="1">
      <c r="A6776" s="12" t="s">
        <v>1308</v>
      </c>
      <c r="B6776" s="12" t="s">
        <v>1469</v>
      </c>
      <c r="C6776" s="27">
        <v>2008.0</v>
      </c>
      <c r="D6776" s="27">
        <v>45.2</v>
      </c>
    </row>
    <row r="6777" ht="15.75" customHeight="1">
      <c r="A6777" s="12" t="s">
        <v>1308</v>
      </c>
      <c r="B6777" s="12" t="s">
        <v>1469</v>
      </c>
      <c r="C6777" s="27">
        <v>2009.0</v>
      </c>
      <c r="D6777" s="27">
        <v>0.0</v>
      </c>
    </row>
    <row r="6778" ht="15.75" customHeight="1">
      <c r="A6778" s="12" t="s">
        <v>1308</v>
      </c>
      <c r="B6778" s="12" t="s">
        <v>1469</v>
      </c>
      <c r="C6778" s="27">
        <v>2010.0</v>
      </c>
      <c r="D6778" s="27">
        <v>0.0</v>
      </c>
    </row>
    <row r="6779" ht="15.75" customHeight="1">
      <c r="A6779" s="12" t="s">
        <v>1308</v>
      </c>
      <c r="B6779" s="12" t="s">
        <v>1469</v>
      </c>
      <c r="C6779" s="27">
        <v>2016.0</v>
      </c>
      <c r="D6779" s="27">
        <v>23.7</v>
      </c>
    </row>
    <row r="6780" ht="15.75" customHeight="1">
      <c r="A6780" s="12" t="s">
        <v>1308</v>
      </c>
      <c r="B6780" s="12" t="s">
        <v>1469</v>
      </c>
      <c r="C6780" s="27">
        <v>2018.0</v>
      </c>
      <c r="D6780" s="27">
        <v>0.0</v>
      </c>
    </row>
    <row r="6781" ht="15.75" customHeight="1">
      <c r="A6781" s="12" t="s">
        <v>1308</v>
      </c>
      <c r="B6781" s="12" t="s">
        <v>1469</v>
      </c>
      <c r="C6781" s="27">
        <v>2020.0</v>
      </c>
      <c r="D6781" s="27">
        <v>915.1</v>
      </c>
    </row>
    <row r="6782" ht="15.75" customHeight="1">
      <c r="A6782" s="12" t="s">
        <v>1308</v>
      </c>
      <c r="B6782" s="12" t="s">
        <v>1470</v>
      </c>
      <c r="C6782" s="27">
        <v>2008.0</v>
      </c>
      <c r="D6782" s="27">
        <v>0.0</v>
      </c>
    </row>
    <row r="6783" ht="15.75" customHeight="1">
      <c r="A6783" s="12" t="s">
        <v>1308</v>
      </c>
      <c r="B6783" s="12" t="s">
        <v>1470</v>
      </c>
      <c r="C6783" s="27">
        <v>2009.0</v>
      </c>
      <c r="D6783" s="27">
        <v>0.0</v>
      </c>
    </row>
    <row r="6784" ht="15.75" customHeight="1">
      <c r="A6784" s="12" t="s">
        <v>1308</v>
      </c>
      <c r="B6784" s="12" t="s">
        <v>1470</v>
      </c>
      <c r="C6784" s="27">
        <v>2010.0</v>
      </c>
      <c r="D6784" s="27">
        <v>0.0</v>
      </c>
    </row>
    <row r="6785" ht="15.75" customHeight="1">
      <c r="A6785" s="12" t="s">
        <v>1308</v>
      </c>
      <c r="B6785" s="12" t="s">
        <v>1470</v>
      </c>
      <c r="C6785" s="27">
        <v>2016.0</v>
      </c>
      <c r="D6785" s="27">
        <v>9.4</v>
      </c>
    </row>
    <row r="6786" ht="15.75" customHeight="1">
      <c r="A6786" s="12" t="s">
        <v>1308</v>
      </c>
      <c r="B6786" s="12" t="s">
        <v>1470</v>
      </c>
      <c r="C6786" s="27">
        <v>2018.0</v>
      </c>
      <c r="D6786" s="27">
        <v>1.0</v>
      </c>
    </row>
    <row r="6787" ht="15.75" customHeight="1">
      <c r="A6787" s="12" t="s">
        <v>1308</v>
      </c>
      <c r="B6787" s="12" t="s">
        <v>1470</v>
      </c>
      <c r="C6787" s="27">
        <v>2020.0</v>
      </c>
      <c r="D6787" s="27">
        <v>0.0</v>
      </c>
    </row>
    <row r="6788" ht="15.75" customHeight="1">
      <c r="A6788" s="12" t="s">
        <v>1308</v>
      </c>
      <c r="B6788" s="12" t="s">
        <v>1471</v>
      </c>
      <c r="C6788" s="27">
        <v>2008.0</v>
      </c>
      <c r="D6788" s="27">
        <v>0.0</v>
      </c>
    </row>
    <row r="6789" ht="15.75" customHeight="1">
      <c r="A6789" s="12" t="s">
        <v>1308</v>
      </c>
      <c r="B6789" s="12" t="s">
        <v>1471</v>
      </c>
      <c r="C6789" s="27">
        <v>2009.0</v>
      </c>
      <c r="D6789" s="27">
        <v>0.0</v>
      </c>
    </row>
    <row r="6790" ht="15.75" customHeight="1">
      <c r="A6790" s="12" t="s">
        <v>1308</v>
      </c>
      <c r="B6790" s="12" t="s">
        <v>1471</v>
      </c>
      <c r="C6790" s="27">
        <v>2010.0</v>
      </c>
      <c r="D6790" s="27">
        <v>0.0</v>
      </c>
    </row>
    <row r="6791" ht="15.75" customHeight="1">
      <c r="A6791" s="12" t="s">
        <v>1308</v>
      </c>
      <c r="B6791" s="12" t="s">
        <v>1471</v>
      </c>
      <c r="C6791" s="27">
        <v>2016.0</v>
      </c>
      <c r="D6791" s="27">
        <v>1.0</v>
      </c>
    </row>
    <row r="6792" ht="15.75" customHeight="1">
      <c r="A6792" s="12" t="s">
        <v>1308</v>
      </c>
      <c r="B6792" s="12" t="s">
        <v>1471</v>
      </c>
      <c r="C6792" s="27">
        <v>2018.0</v>
      </c>
      <c r="D6792" s="27">
        <v>0.0</v>
      </c>
    </row>
    <row r="6793" ht="15.75" customHeight="1">
      <c r="A6793" s="12" t="s">
        <v>1308</v>
      </c>
      <c r="B6793" s="12" t="s">
        <v>1471</v>
      </c>
      <c r="C6793" s="27">
        <v>2020.0</v>
      </c>
      <c r="D6793" s="27">
        <v>0.0</v>
      </c>
    </row>
    <row r="6794" ht="15.75" customHeight="1">
      <c r="A6794" s="12" t="s">
        <v>1308</v>
      </c>
      <c r="B6794" s="12" t="s">
        <v>1472</v>
      </c>
      <c r="C6794" s="27">
        <v>2008.0</v>
      </c>
      <c r="D6794" s="27">
        <v>0.0</v>
      </c>
    </row>
    <row r="6795" ht="15.75" customHeight="1">
      <c r="A6795" s="12" t="s">
        <v>1308</v>
      </c>
      <c r="B6795" s="12" t="s">
        <v>1472</v>
      </c>
      <c r="C6795" s="27">
        <v>2009.0</v>
      </c>
      <c r="D6795" s="27">
        <v>0.0</v>
      </c>
    </row>
    <row r="6796" ht="15.75" customHeight="1">
      <c r="A6796" s="12" t="s">
        <v>1308</v>
      </c>
      <c r="B6796" s="12" t="s">
        <v>1472</v>
      </c>
      <c r="C6796" s="27">
        <v>2010.0</v>
      </c>
      <c r="D6796" s="27">
        <v>0.0</v>
      </c>
    </row>
    <row r="6797" ht="15.75" customHeight="1">
      <c r="A6797" s="12" t="s">
        <v>1308</v>
      </c>
      <c r="B6797" s="12" t="s">
        <v>1472</v>
      </c>
      <c r="C6797" s="27">
        <v>2016.0</v>
      </c>
      <c r="D6797" s="27">
        <v>0.0</v>
      </c>
    </row>
    <row r="6798" ht="15.75" customHeight="1">
      <c r="A6798" s="12" t="s">
        <v>1308</v>
      </c>
      <c r="B6798" s="12" t="s">
        <v>1472</v>
      </c>
      <c r="C6798" s="27">
        <v>2018.0</v>
      </c>
      <c r="D6798" s="27">
        <v>2364.1</v>
      </c>
    </row>
    <row r="6799" ht="15.75" customHeight="1">
      <c r="A6799" s="12" t="s">
        <v>1308</v>
      </c>
      <c r="B6799" s="12" t="s">
        <v>1472</v>
      </c>
      <c r="C6799" s="27">
        <v>2020.0</v>
      </c>
      <c r="D6799" s="27">
        <v>225.3</v>
      </c>
    </row>
    <row r="6800" ht="15.75" customHeight="1">
      <c r="A6800" s="12" t="s">
        <v>1308</v>
      </c>
      <c r="B6800" s="12" t="s">
        <v>1473</v>
      </c>
      <c r="C6800" s="27">
        <v>2008.0</v>
      </c>
      <c r="D6800" s="27">
        <v>22.7</v>
      </c>
    </row>
    <row r="6801" ht="15.75" customHeight="1">
      <c r="A6801" s="12" t="s">
        <v>1308</v>
      </c>
      <c r="B6801" s="12" t="s">
        <v>1473</v>
      </c>
      <c r="C6801" s="27">
        <v>2009.0</v>
      </c>
      <c r="D6801" s="27">
        <v>0.0</v>
      </c>
    </row>
    <row r="6802" ht="15.75" customHeight="1">
      <c r="A6802" s="12" t="s">
        <v>1308</v>
      </c>
      <c r="B6802" s="12" t="s">
        <v>1473</v>
      </c>
      <c r="C6802" s="27">
        <v>2010.0</v>
      </c>
      <c r="D6802" s="27">
        <v>50.3</v>
      </c>
    </row>
    <row r="6803" ht="15.75" customHeight="1">
      <c r="A6803" s="12" t="s">
        <v>1308</v>
      </c>
      <c r="B6803" s="12" t="s">
        <v>1473</v>
      </c>
      <c r="C6803" s="27">
        <v>2016.0</v>
      </c>
      <c r="D6803" s="27">
        <v>21.0</v>
      </c>
    </row>
    <row r="6804" ht="15.75" customHeight="1">
      <c r="A6804" s="12" t="s">
        <v>1308</v>
      </c>
      <c r="B6804" s="12" t="s">
        <v>1473</v>
      </c>
      <c r="C6804" s="27">
        <v>2018.0</v>
      </c>
      <c r="D6804" s="27">
        <v>0.0</v>
      </c>
    </row>
    <row r="6805" ht="15.75" customHeight="1">
      <c r="A6805" s="12" t="s">
        <v>1308</v>
      </c>
      <c r="B6805" s="12" t="s">
        <v>1473</v>
      </c>
      <c r="C6805" s="27">
        <v>2020.0</v>
      </c>
      <c r="D6805" s="27">
        <v>59.4</v>
      </c>
    </row>
    <row r="6806" ht="15.75" customHeight="1">
      <c r="A6806" s="12" t="s">
        <v>1308</v>
      </c>
      <c r="B6806" s="12" t="s">
        <v>1474</v>
      </c>
      <c r="C6806" s="27">
        <v>2008.0</v>
      </c>
      <c r="D6806" s="27">
        <v>27.5</v>
      </c>
    </row>
    <row r="6807" ht="15.75" customHeight="1">
      <c r="A6807" s="12" t="s">
        <v>1308</v>
      </c>
      <c r="B6807" s="12" t="s">
        <v>1474</v>
      </c>
      <c r="C6807" s="27">
        <v>2009.0</v>
      </c>
      <c r="D6807" s="27">
        <v>0.0</v>
      </c>
    </row>
    <row r="6808" ht="15.75" customHeight="1">
      <c r="A6808" s="12" t="s">
        <v>1308</v>
      </c>
      <c r="B6808" s="12" t="s">
        <v>1474</v>
      </c>
      <c r="C6808" s="27">
        <v>2010.0</v>
      </c>
      <c r="D6808" s="27">
        <v>0.0</v>
      </c>
    </row>
    <row r="6809" ht="15.75" customHeight="1">
      <c r="A6809" s="12" t="s">
        <v>1308</v>
      </c>
      <c r="B6809" s="12" t="s">
        <v>1474</v>
      </c>
      <c r="C6809" s="27">
        <v>2016.0</v>
      </c>
      <c r="D6809" s="27">
        <v>0.0</v>
      </c>
    </row>
    <row r="6810" ht="15.75" customHeight="1">
      <c r="A6810" s="12" t="s">
        <v>1308</v>
      </c>
      <c r="B6810" s="12" t="s">
        <v>1474</v>
      </c>
      <c r="C6810" s="27">
        <v>2018.0</v>
      </c>
      <c r="D6810" s="27">
        <v>14.2</v>
      </c>
    </row>
    <row r="6811" ht="15.75" customHeight="1">
      <c r="A6811" s="12" t="s">
        <v>1308</v>
      </c>
      <c r="B6811" s="12" t="s">
        <v>1474</v>
      </c>
      <c r="C6811" s="27">
        <v>2020.0</v>
      </c>
      <c r="D6811" s="27">
        <v>0.0</v>
      </c>
    </row>
    <row r="6812" ht="15.75" customHeight="1">
      <c r="A6812" s="12" t="s">
        <v>1308</v>
      </c>
      <c r="B6812" s="12" t="s">
        <v>1476</v>
      </c>
      <c r="C6812" s="27">
        <v>2008.0</v>
      </c>
      <c r="D6812" s="27">
        <v>33.7</v>
      </c>
    </row>
    <row r="6813" ht="15.75" customHeight="1">
      <c r="A6813" s="12" t="s">
        <v>1308</v>
      </c>
      <c r="B6813" s="12" t="s">
        <v>1476</v>
      </c>
      <c r="C6813" s="27">
        <v>2009.0</v>
      </c>
      <c r="D6813" s="27">
        <v>0.0</v>
      </c>
    </row>
    <row r="6814" ht="15.75" customHeight="1">
      <c r="A6814" s="12" t="s">
        <v>1308</v>
      </c>
      <c r="B6814" s="12" t="s">
        <v>1476</v>
      </c>
      <c r="C6814" s="27">
        <v>2010.0</v>
      </c>
      <c r="D6814" s="27">
        <v>0.0</v>
      </c>
    </row>
    <row r="6815" ht="15.75" customHeight="1">
      <c r="A6815" s="12" t="s">
        <v>1308</v>
      </c>
      <c r="B6815" s="12" t="s">
        <v>1476</v>
      </c>
      <c r="C6815" s="27">
        <v>2016.0</v>
      </c>
      <c r="D6815" s="27">
        <v>48.1</v>
      </c>
    </row>
    <row r="6816" ht="15.75" customHeight="1">
      <c r="A6816" s="12" t="s">
        <v>1308</v>
      </c>
      <c r="B6816" s="12" t="s">
        <v>1476</v>
      </c>
      <c r="C6816" s="27">
        <v>2018.0</v>
      </c>
      <c r="D6816" s="27">
        <v>28.0</v>
      </c>
    </row>
    <row r="6817" ht="15.75" customHeight="1">
      <c r="A6817" s="12" t="s">
        <v>1308</v>
      </c>
      <c r="B6817" s="12" t="s">
        <v>1476</v>
      </c>
      <c r="C6817" s="27">
        <v>2020.0</v>
      </c>
      <c r="D6817" s="27">
        <v>205.6</v>
      </c>
    </row>
    <row r="6818" ht="15.75" customHeight="1">
      <c r="A6818" s="12" t="s">
        <v>1308</v>
      </c>
      <c r="B6818" s="12" t="s">
        <v>1477</v>
      </c>
      <c r="C6818" s="27">
        <v>2008.0</v>
      </c>
      <c r="D6818" s="27">
        <v>226.1</v>
      </c>
    </row>
    <row r="6819" ht="15.75" customHeight="1">
      <c r="A6819" s="12" t="s">
        <v>1308</v>
      </c>
      <c r="B6819" s="12" t="s">
        <v>1477</v>
      </c>
      <c r="C6819" s="27">
        <v>2009.0</v>
      </c>
      <c r="D6819" s="27">
        <v>531.6</v>
      </c>
    </row>
    <row r="6820" ht="15.75" customHeight="1">
      <c r="A6820" s="12" t="s">
        <v>1308</v>
      </c>
      <c r="B6820" s="12" t="s">
        <v>1477</v>
      </c>
      <c r="C6820" s="27">
        <v>2010.0</v>
      </c>
      <c r="D6820" s="27">
        <v>261.0</v>
      </c>
    </row>
    <row r="6821" ht="15.75" customHeight="1">
      <c r="A6821" s="12" t="s">
        <v>1308</v>
      </c>
      <c r="B6821" s="12" t="s">
        <v>1477</v>
      </c>
      <c r="C6821" s="27">
        <v>2016.0</v>
      </c>
      <c r="D6821" s="27">
        <v>730.3</v>
      </c>
    </row>
    <row r="6822" ht="15.75" customHeight="1">
      <c r="A6822" s="12" t="s">
        <v>1308</v>
      </c>
      <c r="B6822" s="12" t="s">
        <v>1477</v>
      </c>
      <c r="C6822" s="27">
        <v>2018.0</v>
      </c>
      <c r="D6822" s="27">
        <v>876.4</v>
      </c>
    </row>
    <row r="6823" ht="15.75" customHeight="1">
      <c r="A6823" s="12" t="s">
        <v>1308</v>
      </c>
      <c r="B6823" s="12" t="s">
        <v>1477</v>
      </c>
      <c r="C6823" s="27">
        <v>2020.0</v>
      </c>
      <c r="D6823" s="27">
        <v>1433.1</v>
      </c>
    </row>
    <row r="6824" ht="15.75" customHeight="1">
      <c r="A6824" s="12" t="s">
        <v>1308</v>
      </c>
      <c r="B6824" s="12" t="s">
        <v>1478</v>
      </c>
      <c r="C6824" s="27">
        <v>2008.0</v>
      </c>
      <c r="D6824" s="27">
        <v>1069.2</v>
      </c>
    </row>
    <row r="6825" ht="15.75" customHeight="1">
      <c r="A6825" s="12" t="s">
        <v>1308</v>
      </c>
      <c r="B6825" s="12" t="s">
        <v>1478</v>
      </c>
      <c r="C6825" s="27">
        <v>2009.0</v>
      </c>
      <c r="D6825" s="27">
        <v>212.3</v>
      </c>
    </row>
    <row r="6826" ht="15.75" customHeight="1">
      <c r="A6826" s="12" t="s">
        <v>1308</v>
      </c>
      <c r="B6826" s="12" t="s">
        <v>1478</v>
      </c>
      <c r="C6826" s="27">
        <v>2010.0</v>
      </c>
      <c r="D6826" s="27">
        <v>2716.7</v>
      </c>
    </row>
    <row r="6827" ht="15.75" customHeight="1">
      <c r="A6827" s="12" t="s">
        <v>1308</v>
      </c>
      <c r="B6827" s="12" t="s">
        <v>1478</v>
      </c>
      <c r="C6827" s="27">
        <v>2016.0</v>
      </c>
      <c r="D6827" s="27">
        <v>2049.4</v>
      </c>
    </row>
    <row r="6828" ht="15.75" customHeight="1">
      <c r="A6828" s="12" t="s">
        <v>1308</v>
      </c>
      <c r="B6828" s="12" t="s">
        <v>1478</v>
      </c>
      <c r="C6828" s="27">
        <v>2018.0</v>
      </c>
      <c r="D6828" s="27">
        <v>821.8</v>
      </c>
    </row>
    <row r="6829" ht="15.75" customHeight="1">
      <c r="A6829" s="12" t="s">
        <v>1308</v>
      </c>
      <c r="B6829" s="12" t="s">
        <v>1478</v>
      </c>
      <c r="C6829" s="27">
        <v>2020.0</v>
      </c>
      <c r="D6829" s="27">
        <v>2541.1</v>
      </c>
    </row>
    <row r="6830" ht="15.75" customHeight="1">
      <c r="A6830" s="12" t="s">
        <v>1308</v>
      </c>
      <c r="B6830" s="12" t="s">
        <v>1479</v>
      </c>
      <c r="C6830" s="27">
        <v>2008.0</v>
      </c>
      <c r="D6830" s="27">
        <v>212.5</v>
      </c>
    </row>
    <row r="6831" ht="15.75" customHeight="1">
      <c r="A6831" s="12" t="s">
        <v>1308</v>
      </c>
      <c r="B6831" s="12" t="s">
        <v>1479</v>
      </c>
      <c r="C6831" s="27">
        <v>2009.0</v>
      </c>
      <c r="D6831" s="27">
        <v>167.8</v>
      </c>
    </row>
    <row r="6832" ht="15.75" customHeight="1">
      <c r="A6832" s="12" t="s">
        <v>1308</v>
      </c>
      <c r="B6832" s="12" t="s">
        <v>1479</v>
      </c>
      <c r="C6832" s="27">
        <v>2010.0</v>
      </c>
      <c r="D6832" s="27">
        <v>0.0</v>
      </c>
    </row>
    <row r="6833" ht="15.75" customHeight="1">
      <c r="A6833" s="12" t="s">
        <v>1308</v>
      </c>
      <c r="B6833" s="12" t="s">
        <v>1479</v>
      </c>
      <c r="C6833" s="27">
        <v>2016.0</v>
      </c>
      <c r="D6833" s="27">
        <v>0.0</v>
      </c>
    </row>
    <row r="6834" ht="15.75" customHeight="1">
      <c r="A6834" s="12" t="s">
        <v>1308</v>
      </c>
      <c r="B6834" s="12" t="s">
        <v>1479</v>
      </c>
      <c r="C6834" s="27">
        <v>2018.0</v>
      </c>
      <c r="D6834" s="27">
        <v>276.6</v>
      </c>
    </row>
    <row r="6835" ht="15.75" customHeight="1">
      <c r="A6835" s="12" t="s">
        <v>1308</v>
      </c>
      <c r="B6835" s="12" t="s">
        <v>1479</v>
      </c>
      <c r="C6835" s="27">
        <v>2020.0</v>
      </c>
      <c r="D6835" s="27">
        <v>116.5</v>
      </c>
    </row>
    <row r="6836" ht="15.75" customHeight="1">
      <c r="A6836" s="12" t="s">
        <v>1308</v>
      </c>
      <c r="B6836" s="12" t="s">
        <v>1480</v>
      </c>
      <c r="C6836" s="27">
        <v>2008.0</v>
      </c>
      <c r="D6836" s="27">
        <v>8.7</v>
      </c>
    </row>
    <row r="6837" ht="15.75" customHeight="1">
      <c r="A6837" s="12" t="s">
        <v>1308</v>
      </c>
      <c r="B6837" s="12" t="s">
        <v>1480</v>
      </c>
      <c r="C6837" s="27">
        <v>2009.0</v>
      </c>
      <c r="D6837" s="27">
        <v>38.0</v>
      </c>
    </row>
    <row r="6838" ht="15.75" customHeight="1">
      <c r="A6838" s="12" t="s">
        <v>1308</v>
      </c>
      <c r="B6838" s="12" t="s">
        <v>1480</v>
      </c>
      <c r="C6838" s="27">
        <v>2010.0</v>
      </c>
      <c r="D6838" s="27">
        <v>46.9</v>
      </c>
    </row>
    <row r="6839" ht="15.75" customHeight="1">
      <c r="A6839" s="12" t="s">
        <v>1308</v>
      </c>
      <c r="B6839" s="12" t="s">
        <v>1480</v>
      </c>
      <c r="C6839" s="27">
        <v>2016.0</v>
      </c>
      <c r="D6839" s="27">
        <v>104.0</v>
      </c>
    </row>
    <row r="6840" ht="15.75" customHeight="1">
      <c r="A6840" s="12" t="s">
        <v>1308</v>
      </c>
      <c r="B6840" s="12" t="s">
        <v>1480</v>
      </c>
      <c r="C6840" s="27">
        <v>2018.0</v>
      </c>
      <c r="D6840" s="27">
        <v>0.0</v>
      </c>
    </row>
    <row r="6841" ht="15.75" customHeight="1">
      <c r="A6841" s="12" t="s">
        <v>1308</v>
      </c>
      <c r="B6841" s="12" t="s">
        <v>1480</v>
      </c>
      <c r="C6841" s="27">
        <v>2020.0</v>
      </c>
      <c r="D6841" s="27">
        <v>167.1</v>
      </c>
    </row>
    <row r="6842" ht="15.75" customHeight="1">
      <c r="A6842" s="12" t="s">
        <v>1308</v>
      </c>
      <c r="B6842" s="12" t="s">
        <v>1481</v>
      </c>
      <c r="C6842" s="27">
        <v>2008.0</v>
      </c>
      <c r="D6842" s="27">
        <v>0.0</v>
      </c>
    </row>
    <row r="6843" ht="15.75" customHeight="1">
      <c r="A6843" s="12" t="s">
        <v>1308</v>
      </c>
      <c r="B6843" s="12" t="s">
        <v>1481</v>
      </c>
      <c r="C6843" s="27">
        <v>2009.0</v>
      </c>
      <c r="D6843" s="27">
        <v>0.0</v>
      </c>
    </row>
    <row r="6844" ht="15.75" customHeight="1">
      <c r="A6844" s="12" t="s">
        <v>1308</v>
      </c>
      <c r="B6844" s="12" t="s">
        <v>1481</v>
      </c>
      <c r="C6844" s="27">
        <v>2010.0</v>
      </c>
      <c r="D6844" s="27">
        <v>9.5</v>
      </c>
    </row>
    <row r="6845" ht="15.75" customHeight="1">
      <c r="A6845" s="12" t="s">
        <v>1308</v>
      </c>
      <c r="B6845" s="12" t="s">
        <v>1481</v>
      </c>
      <c r="C6845" s="27">
        <v>2016.0</v>
      </c>
      <c r="D6845" s="27">
        <v>0.0</v>
      </c>
    </row>
    <row r="6846" ht="15.75" customHeight="1">
      <c r="A6846" s="12" t="s">
        <v>1308</v>
      </c>
      <c r="B6846" s="12" t="s">
        <v>1481</v>
      </c>
      <c r="C6846" s="27">
        <v>2018.0</v>
      </c>
      <c r="D6846" s="27">
        <v>0.0</v>
      </c>
    </row>
    <row r="6847" ht="15.75" customHeight="1">
      <c r="A6847" s="12" t="s">
        <v>1308</v>
      </c>
      <c r="B6847" s="12" t="s">
        <v>1481</v>
      </c>
      <c r="C6847" s="27">
        <v>2020.0</v>
      </c>
      <c r="D6847" s="27">
        <v>0.0</v>
      </c>
    </row>
    <row r="6848" ht="15.75" customHeight="1">
      <c r="A6848" s="12" t="s">
        <v>1308</v>
      </c>
      <c r="B6848" s="12" t="s">
        <v>1483</v>
      </c>
      <c r="C6848" s="27">
        <v>2008.0</v>
      </c>
      <c r="D6848" s="27">
        <v>15.0</v>
      </c>
    </row>
    <row r="6849" ht="15.75" customHeight="1">
      <c r="A6849" s="12" t="s">
        <v>1308</v>
      </c>
      <c r="B6849" s="12" t="s">
        <v>1483</v>
      </c>
      <c r="C6849" s="27">
        <v>2009.0</v>
      </c>
      <c r="D6849" s="27">
        <v>0.0</v>
      </c>
    </row>
    <row r="6850" ht="15.75" customHeight="1">
      <c r="A6850" s="12" t="s">
        <v>1308</v>
      </c>
      <c r="B6850" s="12" t="s">
        <v>1483</v>
      </c>
      <c r="C6850" s="27">
        <v>2010.0</v>
      </c>
      <c r="D6850" s="27">
        <v>0.0</v>
      </c>
    </row>
    <row r="6851" ht="15.75" customHeight="1">
      <c r="A6851" s="12" t="s">
        <v>1308</v>
      </c>
      <c r="B6851" s="12" t="s">
        <v>1483</v>
      </c>
      <c r="C6851" s="27">
        <v>2016.0</v>
      </c>
      <c r="D6851" s="27">
        <v>0.0</v>
      </c>
    </row>
    <row r="6852" ht="15.75" customHeight="1">
      <c r="A6852" s="12" t="s">
        <v>1308</v>
      </c>
      <c r="B6852" s="12" t="s">
        <v>1483</v>
      </c>
      <c r="C6852" s="27">
        <v>2018.0</v>
      </c>
      <c r="D6852" s="27">
        <v>0.0</v>
      </c>
    </row>
    <row r="6853" ht="15.75" customHeight="1">
      <c r="A6853" s="12" t="s">
        <v>1308</v>
      </c>
      <c r="B6853" s="12" t="s">
        <v>1483</v>
      </c>
      <c r="C6853" s="27">
        <v>2020.0</v>
      </c>
      <c r="D6853" s="27">
        <v>0.0</v>
      </c>
    </row>
    <row r="6854" ht="15.75" customHeight="1">
      <c r="A6854" s="12" t="s">
        <v>1308</v>
      </c>
      <c r="B6854" s="12" t="s">
        <v>1484</v>
      </c>
      <c r="C6854" s="27">
        <v>2008.0</v>
      </c>
      <c r="D6854" s="27">
        <v>0.0</v>
      </c>
    </row>
    <row r="6855" ht="15.75" customHeight="1">
      <c r="A6855" s="12" t="s">
        <v>1308</v>
      </c>
      <c r="B6855" s="12" t="s">
        <v>1484</v>
      </c>
      <c r="C6855" s="27">
        <v>2009.0</v>
      </c>
      <c r="D6855" s="27">
        <v>0.0</v>
      </c>
    </row>
    <row r="6856" ht="15.75" customHeight="1">
      <c r="A6856" s="12" t="s">
        <v>1308</v>
      </c>
      <c r="B6856" s="12" t="s">
        <v>1484</v>
      </c>
      <c r="C6856" s="27">
        <v>2010.0</v>
      </c>
      <c r="D6856" s="27">
        <v>0.0</v>
      </c>
    </row>
    <row r="6857" ht="15.75" customHeight="1">
      <c r="A6857" s="12" t="s">
        <v>1308</v>
      </c>
      <c r="B6857" s="12" t="s">
        <v>1484</v>
      </c>
      <c r="C6857" s="27">
        <v>2016.0</v>
      </c>
      <c r="D6857" s="27">
        <v>50.4</v>
      </c>
    </row>
    <row r="6858" ht="15.75" customHeight="1">
      <c r="A6858" s="12" t="s">
        <v>1308</v>
      </c>
      <c r="B6858" s="12" t="s">
        <v>1484</v>
      </c>
      <c r="C6858" s="27">
        <v>2018.0</v>
      </c>
      <c r="D6858" s="27">
        <v>0.0</v>
      </c>
    </row>
    <row r="6859" ht="15.75" customHeight="1">
      <c r="A6859" s="12" t="s">
        <v>1308</v>
      </c>
      <c r="B6859" s="12" t="s">
        <v>1484</v>
      </c>
      <c r="C6859" s="27">
        <v>2020.0</v>
      </c>
      <c r="D6859" s="27">
        <v>0.0</v>
      </c>
    </row>
    <row r="6860" ht="15.75" customHeight="1">
      <c r="A6860" s="12" t="s">
        <v>1308</v>
      </c>
      <c r="B6860" s="12" t="s">
        <v>1485</v>
      </c>
      <c r="C6860" s="27">
        <v>2008.0</v>
      </c>
      <c r="D6860" s="27">
        <v>0.0</v>
      </c>
    </row>
    <row r="6861" ht="15.75" customHeight="1">
      <c r="A6861" s="12" t="s">
        <v>1308</v>
      </c>
      <c r="B6861" s="12" t="s">
        <v>1485</v>
      </c>
      <c r="C6861" s="27">
        <v>2009.0</v>
      </c>
      <c r="D6861" s="27">
        <v>45.8</v>
      </c>
    </row>
    <row r="6862" ht="15.75" customHeight="1">
      <c r="A6862" s="12" t="s">
        <v>1308</v>
      </c>
      <c r="B6862" s="12" t="s">
        <v>1485</v>
      </c>
      <c r="C6862" s="27">
        <v>2010.0</v>
      </c>
      <c r="D6862" s="27">
        <v>0.0</v>
      </c>
    </row>
    <row r="6863" ht="15.75" customHeight="1">
      <c r="A6863" s="12" t="s">
        <v>1308</v>
      </c>
      <c r="B6863" s="12" t="s">
        <v>1485</v>
      </c>
      <c r="C6863" s="27">
        <v>2016.0</v>
      </c>
      <c r="D6863" s="27">
        <v>46.6</v>
      </c>
    </row>
    <row r="6864" ht="15.75" customHeight="1">
      <c r="A6864" s="12" t="s">
        <v>1308</v>
      </c>
      <c r="B6864" s="12" t="s">
        <v>1485</v>
      </c>
      <c r="C6864" s="27">
        <v>2018.0</v>
      </c>
      <c r="D6864" s="27">
        <v>0.0</v>
      </c>
    </row>
    <row r="6865" ht="15.75" customHeight="1">
      <c r="A6865" s="12" t="s">
        <v>1308</v>
      </c>
      <c r="B6865" s="12" t="s">
        <v>1485</v>
      </c>
      <c r="C6865" s="27">
        <v>2020.0</v>
      </c>
      <c r="D6865" s="27">
        <v>153.5</v>
      </c>
    </row>
    <row r="6866" ht="15.75" customHeight="1">
      <c r="A6866" s="12" t="s">
        <v>1308</v>
      </c>
      <c r="B6866" s="12" t="s">
        <v>1486</v>
      </c>
      <c r="C6866" s="27">
        <v>2008.0</v>
      </c>
      <c r="D6866" s="27">
        <v>1.5</v>
      </c>
    </row>
    <row r="6867" ht="15.75" customHeight="1">
      <c r="A6867" s="12" t="s">
        <v>1308</v>
      </c>
      <c r="B6867" s="12" t="s">
        <v>1486</v>
      </c>
      <c r="C6867" s="27">
        <v>2009.0</v>
      </c>
      <c r="D6867" s="27">
        <v>7.1</v>
      </c>
    </row>
    <row r="6868" ht="15.75" customHeight="1">
      <c r="A6868" s="12" t="s">
        <v>1308</v>
      </c>
      <c r="B6868" s="12" t="s">
        <v>1486</v>
      </c>
      <c r="C6868" s="27">
        <v>2010.0</v>
      </c>
      <c r="D6868" s="27">
        <v>0.0</v>
      </c>
    </row>
    <row r="6869" ht="15.75" customHeight="1">
      <c r="A6869" s="12" t="s">
        <v>1308</v>
      </c>
      <c r="B6869" s="12" t="s">
        <v>1486</v>
      </c>
      <c r="C6869" s="27">
        <v>2016.0</v>
      </c>
      <c r="D6869" s="27">
        <v>0.0</v>
      </c>
    </row>
    <row r="6870" ht="15.75" customHeight="1">
      <c r="A6870" s="12" t="s">
        <v>1308</v>
      </c>
      <c r="B6870" s="12" t="s">
        <v>1486</v>
      </c>
      <c r="C6870" s="27">
        <v>2018.0</v>
      </c>
      <c r="D6870" s="27">
        <v>0.0</v>
      </c>
    </row>
    <row r="6871" ht="15.75" customHeight="1">
      <c r="A6871" s="12" t="s">
        <v>1308</v>
      </c>
      <c r="B6871" s="12" t="s">
        <v>1486</v>
      </c>
      <c r="C6871" s="27">
        <v>2020.0</v>
      </c>
      <c r="D6871" s="27">
        <v>0.0</v>
      </c>
    </row>
    <row r="6872" ht="15.75" customHeight="1">
      <c r="A6872" s="12" t="s">
        <v>1308</v>
      </c>
      <c r="B6872" s="12" t="s">
        <v>1487</v>
      </c>
      <c r="C6872" s="27">
        <v>2008.0</v>
      </c>
      <c r="D6872" s="27">
        <v>0.0</v>
      </c>
    </row>
    <row r="6873" ht="15.75" customHeight="1">
      <c r="A6873" s="12" t="s">
        <v>1308</v>
      </c>
      <c r="B6873" s="12" t="s">
        <v>1487</v>
      </c>
      <c r="C6873" s="27">
        <v>2009.0</v>
      </c>
      <c r="D6873" s="27">
        <v>13.8</v>
      </c>
    </row>
    <row r="6874" ht="15.75" customHeight="1">
      <c r="A6874" s="12" t="s">
        <v>1308</v>
      </c>
      <c r="B6874" s="12" t="s">
        <v>1487</v>
      </c>
      <c r="C6874" s="27">
        <v>2010.0</v>
      </c>
      <c r="D6874" s="27">
        <v>0.0</v>
      </c>
    </row>
    <row r="6875" ht="15.75" customHeight="1">
      <c r="A6875" s="12" t="s">
        <v>1308</v>
      </c>
      <c r="B6875" s="12" t="s">
        <v>1487</v>
      </c>
      <c r="C6875" s="27">
        <v>2016.0</v>
      </c>
      <c r="D6875" s="27">
        <v>0.0</v>
      </c>
    </row>
    <row r="6876" ht="15.75" customHeight="1">
      <c r="A6876" s="12" t="s">
        <v>1308</v>
      </c>
      <c r="B6876" s="12" t="s">
        <v>1487</v>
      </c>
      <c r="C6876" s="27">
        <v>2018.0</v>
      </c>
      <c r="D6876" s="27">
        <v>0.0</v>
      </c>
    </row>
    <row r="6877" ht="15.75" customHeight="1">
      <c r="A6877" s="12" t="s">
        <v>1308</v>
      </c>
      <c r="B6877" s="12" t="s">
        <v>1487</v>
      </c>
      <c r="C6877" s="27">
        <v>2020.0</v>
      </c>
      <c r="D6877" s="27">
        <v>0.0</v>
      </c>
    </row>
    <row r="6878" ht="15.75" customHeight="1">
      <c r="A6878" s="12" t="s">
        <v>1308</v>
      </c>
      <c r="B6878" s="12" t="s">
        <v>1488</v>
      </c>
      <c r="C6878" s="27">
        <v>2008.0</v>
      </c>
      <c r="D6878" s="27">
        <v>0.0</v>
      </c>
    </row>
    <row r="6879" ht="15.75" customHeight="1">
      <c r="A6879" s="12" t="s">
        <v>1308</v>
      </c>
      <c r="B6879" s="12" t="s">
        <v>1488</v>
      </c>
      <c r="C6879" s="27">
        <v>2009.0</v>
      </c>
      <c r="D6879" s="27">
        <v>0.0</v>
      </c>
    </row>
    <row r="6880" ht="15.75" customHeight="1">
      <c r="A6880" s="12" t="s">
        <v>1308</v>
      </c>
      <c r="B6880" s="12" t="s">
        <v>1488</v>
      </c>
      <c r="C6880" s="27">
        <v>2010.0</v>
      </c>
      <c r="D6880" s="27">
        <v>19.0</v>
      </c>
    </row>
    <row r="6881" ht="15.75" customHeight="1">
      <c r="A6881" s="12" t="s">
        <v>1308</v>
      </c>
      <c r="B6881" s="12" t="s">
        <v>1488</v>
      </c>
      <c r="C6881" s="27">
        <v>2016.0</v>
      </c>
      <c r="D6881" s="27">
        <v>0.0</v>
      </c>
    </row>
    <row r="6882" ht="15.75" customHeight="1">
      <c r="A6882" s="12" t="s">
        <v>1308</v>
      </c>
      <c r="B6882" s="12" t="s">
        <v>1488</v>
      </c>
      <c r="C6882" s="27">
        <v>2018.0</v>
      </c>
      <c r="D6882" s="27">
        <v>0.0</v>
      </c>
    </row>
    <row r="6883" ht="15.75" customHeight="1">
      <c r="A6883" s="12" t="s">
        <v>1308</v>
      </c>
      <c r="B6883" s="12" t="s">
        <v>1488</v>
      </c>
      <c r="C6883" s="27">
        <v>2020.0</v>
      </c>
      <c r="D6883" s="27">
        <v>0.0</v>
      </c>
    </row>
    <row r="6884" ht="15.75" customHeight="1">
      <c r="A6884" s="12" t="s">
        <v>1308</v>
      </c>
      <c r="B6884" s="12" t="s">
        <v>1489</v>
      </c>
      <c r="C6884" s="27">
        <v>2008.0</v>
      </c>
      <c r="D6884" s="27">
        <v>0.0</v>
      </c>
    </row>
    <row r="6885" ht="15.75" customHeight="1">
      <c r="A6885" s="12" t="s">
        <v>1308</v>
      </c>
      <c r="B6885" s="12" t="s">
        <v>1489</v>
      </c>
      <c r="C6885" s="27">
        <v>2009.0</v>
      </c>
      <c r="D6885" s="27">
        <v>79.6</v>
      </c>
    </row>
    <row r="6886" ht="15.75" customHeight="1">
      <c r="A6886" s="12" t="s">
        <v>1308</v>
      </c>
      <c r="B6886" s="12" t="s">
        <v>1489</v>
      </c>
      <c r="C6886" s="27">
        <v>2010.0</v>
      </c>
      <c r="D6886" s="27">
        <v>0.0</v>
      </c>
    </row>
    <row r="6887" ht="15.75" customHeight="1">
      <c r="A6887" s="12" t="s">
        <v>1308</v>
      </c>
      <c r="B6887" s="12" t="s">
        <v>1489</v>
      </c>
      <c r="C6887" s="27">
        <v>2016.0</v>
      </c>
      <c r="D6887" s="27">
        <v>0.0</v>
      </c>
    </row>
    <row r="6888" ht="15.75" customHeight="1">
      <c r="A6888" s="12" t="s">
        <v>1308</v>
      </c>
      <c r="B6888" s="12" t="s">
        <v>1489</v>
      </c>
      <c r="C6888" s="27">
        <v>2018.0</v>
      </c>
      <c r="D6888" s="27">
        <v>0.0</v>
      </c>
    </row>
    <row r="6889" ht="15.75" customHeight="1">
      <c r="A6889" s="12" t="s">
        <v>1308</v>
      </c>
      <c r="B6889" s="12" t="s">
        <v>1489</v>
      </c>
      <c r="C6889" s="27">
        <v>2020.0</v>
      </c>
      <c r="D6889" s="27">
        <v>0.0</v>
      </c>
    </row>
    <row r="6890" ht="15.75" customHeight="1">
      <c r="A6890" s="12" t="s">
        <v>1308</v>
      </c>
      <c r="B6890" s="12" t="s">
        <v>1490</v>
      </c>
      <c r="C6890" s="27">
        <v>2008.0</v>
      </c>
      <c r="D6890" s="27">
        <v>109.7</v>
      </c>
    </row>
    <row r="6891" ht="15.75" customHeight="1">
      <c r="A6891" s="12" t="s">
        <v>1308</v>
      </c>
      <c r="B6891" s="12" t="s">
        <v>1490</v>
      </c>
      <c r="C6891" s="27">
        <v>2009.0</v>
      </c>
      <c r="D6891" s="27">
        <v>0.0</v>
      </c>
    </row>
    <row r="6892" ht="15.75" customHeight="1">
      <c r="A6892" s="12" t="s">
        <v>1308</v>
      </c>
      <c r="B6892" s="12" t="s">
        <v>1490</v>
      </c>
      <c r="C6892" s="27">
        <v>2010.0</v>
      </c>
      <c r="D6892" s="27">
        <v>0.0</v>
      </c>
    </row>
    <row r="6893" ht="15.75" customHeight="1">
      <c r="A6893" s="12" t="s">
        <v>1308</v>
      </c>
      <c r="B6893" s="12" t="s">
        <v>1490</v>
      </c>
      <c r="C6893" s="27">
        <v>2016.0</v>
      </c>
      <c r="D6893" s="27">
        <v>659.5</v>
      </c>
    </row>
    <row r="6894" ht="15.75" customHeight="1">
      <c r="A6894" s="12" t="s">
        <v>1308</v>
      </c>
      <c r="B6894" s="12" t="s">
        <v>1490</v>
      </c>
      <c r="C6894" s="27">
        <v>2018.0</v>
      </c>
      <c r="D6894" s="27">
        <v>0.0</v>
      </c>
    </row>
    <row r="6895" ht="15.75" customHeight="1">
      <c r="A6895" s="12" t="s">
        <v>1308</v>
      </c>
      <c r="B6895" s="12" t="s">
        <v>1490</v>
      </c>
      <c r="C6895" s="27">
        <v>2020.0</v>
      </c>
      <c r="D6895" s="27">
        <v>681.7</v>
      </c>
    </row>
    <row r="6896" ht="15.75" customHeight="1">
      <c r="A6896" s="12" t="s">
        <v>1308</v>
      </c>
      <c r="B6896" s="12" t="s">
        <v>1491</v>
      </c>
      <c r="C6896" s="27">
        <v>2008.0</v>
      </c>
      <c r="D6896" s="27">
        <v>0.0</v>
      </c>
    </row>
    <row r="6897" ht="15.75" customHeight="1">
      <c r="A6897" s="12" t="s">
        <v>1308</v>
      </c>
      <c r="B6897" s="12" t="s">
        <v>1491</v>
      </c>
      <c r="C6897" s="27">
        <v>2009.0</v>
      </c>
      <c r="D6897" s="27">
        <v>0.0</v>
      </c>
    </row>
    <row r="6898" ht="15.75" customHeight="1">
      <c r="A6898" s="12" t="s">
        <v>1308</v>
      </c>
      <c r="B6898" s="12" t="s">
        <v>1491</v>
      </c>
      <c r="C6898" s="27">
        <v>2010.0</v>
      </c>
      <c r="D6898" s="27">
        <v>0.0</v>
      </c>
    </row>
    <row r="6899" ht="15.75" customHeight="1">
      <c r="A6899" s="12" t="s">
        <v>1308</v>
      </c>
      <c r="B6899" s="12" t="s">
        <v>1491</v>
      </c>
      <c r="C6899" s="27">
        <v>2016.0</v>
      </c>
      <c r="D6899" s="27">
        <v>0.0</v>
      </c>
    </row>
    <row r="6900" ht="15.75" customHeight="1">
      <c r="A6900" s="12" t="s">
        <v>1308</v>
      </c>
      <c r="B6900" s="12" t="s">
        <v>1491</v>
      </c>
      <c r="C6900" s="27">
        <v>2018.0</v>
      </c>
      <c r="D6900" s="27">
        <v>104.8</v>
      </c>
    </row>
    <row r="6901" ht="15.75" customHeight="1">
      <c r="A6901" s="12" t="s">
        <v>1308</v>
      </c>
      <c r="B6901" s="12" t="s">
        <v>1491</v>
      </c>
      <c r="C6901" s="27">
        <v>2020.0</v>
      </c>
      <c r="D6901" s="27">
        <v>0.0</v>
      </c>
    </row>
    <row r="6902" ht="15.75" customHeight="1">
      <c r="A6902" s="12" t="s">
        <v>1308</v>
      </c>
      <c r="B6902" s="12" t="s">
        <v>1492</v>
      </c>
      <c r="C6902" s="27">
        <v>2008.0</v>
      </c>
      <c r="D6902" s="27">
        <v>0.6</v>
      </c>
    </row>
    <row r="6903" ht="15.75" customHeight="1">
      <c r="A6903" s="12" t="s">
        <v>1308</v>
      </c>
      <c r="B6903" s="12" t="s">
        <v>1492</v>
      </c>
      <c r="C6903" s="27">
        <v>2009.0</v>
      </c>
      <c r="D6903" s="27">
        <v>0.0</v>
      </c>
    </row>
    <row r="6904" ht="15.75" customHeight="1">
      <c r="A6904" s="12" t="s">
        <v>1308</v>
      </c>
      <c r="B6904" s="12" t="s">
        <v>1492</v>
      </c>
      <c r="C6904" s="27">
        <v>2010.0</v>
      </c>
      <c r="D6904" s="27">
        <v>29.6</v>
      </c>
    </row>
    <row r="6905" ht="15.75" customHeight="1">
      <c r="A6905" s="12" t="s">
        <v>1308</v>
      </c>
      <c r="B6905" s="12" t="s">
        <v>1492</v>
      </c>
      <c r="C6905" s="27">
        <v>2016.0</v>
      </c>
      <c r="D6905" s="27">
        <v>142.2</v>
      </c>
    </row>
    <row r="6906" ht="15.75" customHeight="1">
      <c r="A6906" s="12" t="s">
        <v>1308</v>
      </c>
      <c r="B6906" s="12" t="s">
        <v>1492</v>
      </c>
      <c r="C6906" s="27">
        <v>2018.0</v>
      </c>
      <c r="D6906" s="27">
        <v>90.3</v>
      </c>
    </row>
    <row r="6907" ht="15.75" customHeight="1">
      <c r="A6907" s="12" t="s">
        <v>1308</v>
      </c>
      <c r="B6907" s="12" t="s">
        <v>1492</v>
      </c>
      <c r="C6907" s="27">
        <v>2020.0</v>
      </c>
      <c r="D6907" s="27">
        <v>31.1</v>
      </c>
    </row>
    <row r="6908" ht="15.75" customHeight="1">
      <c r="A6908" s="12" t="s">
        <v>1493</v>
      </c>
      <c r="B6908" s="12" t="s">
        <v>1494</v>
      </c>
      <c r="C6908" s="27">
        <v>1996.0</v>
      </c>
      <c r="D6908" s="27">
        <v>0.0</v>
      </c>
    </row>
    <row r="6909" ht="15.75" customHeight="1">
      <c r="A6909" s="12" t="s">
        <v>1493</v>
      </c>
      <c r="B6909" s="12" t="s">
        <v>1494</v>
      </c>
      <c r="C6909" s="27">
        <v>1998.0</v>
      </c>
      <c r="D6909" s="27">
        <v>0.0</v>
      </c>
    </row>
    <row r="6910" ht="15.75" customHeight="1">
      <c r="A6910" s="12" t="s">
        <v>1493</v>
      </c>
      <c r="B6910" s="12" t="s">
        <v>1494</v>
      </c>
      <c r="C6910" s="27">
        <v>2001.0</v>
      </c>
      <c r="D6910" s="27">
        <v>0.2</v>
      </c>
    </row>
    <row r="6911" ht="15.75" customHeight="1">
      <c r="A6911" s="12" t="s">
        <v>1493</v>
      </c>
      <c r="B6911" s="12" t="s">
        <v>1494</v>
      </c>
      <c r="C6911" s="27">
        <v>2002.0</v>
      </c>
      <c r="D6911" s="27">
        <v>0.0</v>
      </c>
    </row>
    <row r="6912" ht="15.75" customHeight="1">
      <c r="A6912" s="12" t="s">
        <v>1493</v>
      </c>
      <c r="B6912" s="12" t="s">
        <v>1494</v>
      </c>
      <c r="C6912" s="27">
        <v>2003.0</v>
      </c>
      <c r="D6912" s="27">
        <v>0.04</v>
      </c>
    </row>
    <row r="6913" ht="15.75" customHeight="1">
      <c r="A6913" s="12" t="s">
        <v>1493</v>
      </c>
      <c r="B6913" s="12" t="s">
        <v>1494</v>
      </c>
      <c r="C6913" s="27">
        <v>2004.0</v>
      </c>
      <c r="D6913" s="27">
        <v>0.4</v>
      </c>
    </row>
    <row r="6914" ht="15.75" customHeight="1">
      <c r="A6914" s="12" t="s">
        <v>1493</v>
      </c>
      <c r="B6914" s="12" t="s">
        <v>1494</v>
      </c>
      <c r="C6914" s="27">
        <v>2005.0</v>
      </c>
      <c r="D6914" s="27">
        <v>0.4</v>
      </c>
    </row>
    <row r="6915" ht="15.75" customHeight="1">
      <c r="A6915" s="12" t="s">
        <v>1493</v>
      </c>
      <c r="B6915" s="12" t="s">
        <v>1494</v>
      </c>
      <c r="C6915" s="27">
        <v>2006.0</v>
      </c>
      <c r="D6915" s="27">
        <v>0.2</v>
      </c>
    </row>
    <row r="6916" ht="15.75" customHeight="1">
      <c r="A6916" s="12" t="s">
        <v>1493</v>
      </c>
      <c r="B6916" s="12" t="s">
        <v>1494</v>
      </c>
      <c r="C6916" s="27">
        <v>2007.0</v>
      </c>
      <c r="D6916" s="27">
        <v>0.04</v>
      </c>
    </row>
    <row r="6917" ht="15.75" customHeight="1">
      <c r="A6917" s="12" t="s">
        <v>1493</v>
      </c>
      <c r="B6917" s="12" t="s">
        <v>1494</v>
      </c>
      <c r="C6917" s="27">
        <v>2008.0</v>
      </c>
      <c r="D6917" s="27">
        <v>0.04</v>
      </c>
    </row>
    <row r="6918" ht="15.75" customHeight="1">
      <c r="A6918" s="12" t="s">
        <v>1493</v>
      </c>
      <c r="B6918" s="12" t="s">
        <v>1494</v>
      </c>
      <c r="C6918" s="27">
        <v>2009.0</v>
      </c>
      <c r="D6918" s="27">
        <v>0.1</v>
      </c>
    </row>
    <row r="6919" ht="15.75" customHeight="1">
      <c r="A6919" s="12" t="s">
        <v>1493</v>
      </c>
      <c r="B6919" s="12" t="s">
        <v>1494</v>
      </c>
      <c r="C6919" s="27">
        <v>2010.0</v>
      </c>
      <c r="D6919" s="27">
        <v>0.2</v>
      </c>
    </row>
    <row r="6920" ht="15.75" customHeight="1">
      <c r="A6920" s="12" t="s">
        <v>1493</v>
      </c>
      <c r="B6920" s="12" t="s">
        <v>1494</v>
      </c>
      <c r="C6920" s="27">
        <v>2013.0</v>
      </c>
      <c r="D6920" s="27">
        <v>0.5</v>
      </c>
    </row>
    <row r="6921" ht="15.75" customHeight="1">
      <c r="A6921" s="12" t="s">
        <v>1493</v>
      </c>
      <c r="B6921" s="12" t="s">
        <v>1494</v>
      </c>
      <c r="C6921" s="27">
        <v>2014.0</v>
      </c>
      <c r="D6921" s="27">
        <v>0.0</v>
      </c>
    </row>
    <row r="6922" ht="15.75" customHeight="1">
      <c r="A6922" s="12" t="s">
        <v>1493</v>
      </c>
      <c r="B6922" s="12" t="s">
        <v>1494</v>
      </c>
      <c r="C6922" s="27">
        <v>2015.0</v>
      </c>
      <c r="D6922" s="27">
        <v>0.04</v>
      </c>
    </row>
    <row r="6923" ht="15.75" customHeight="1">
      <c r="A6923" s="12" t="s">
        <v>1493</v>
      </c>
      <c r="B6923" s="12" t="s">
        <v>1494</v>
      </c>
      <c r="C6923" s="27">
        <v>2016.0</v>
      </c>
      <c r="D6923" s="27">
        <v>0.0</v>
      </c>
    </row>
    <row r="6924" ht="15.75" customHeight="1">
      <c r="A6924" s="12" t="s">
        <v>1493</v>
      </c>
      <c r="B6924" s="12" t="s">
        <v>1494</v>
      </c>
      <c r="C6924" s="27">
        <v>2017.0</v>
      </c>
      <c r="D6924" s="27">
        <v>0.0</v>
      </c>
    </row>
    <row r="6925" ht="15.75" customHeight="1">
      <c r="A6925" s="12" t="s">
        <v>1493</v>
      </c>
      <c r="B6925" s="12" t="s">
        <v>1494</v>
      </c>
      <c r="C6925" s="27">
        <v>2018.0</v>
      </c>
      <c r="D6925" s="27">
        <v>0.3</v>
      </c>
    </row>
    <row r="6926" ht="15.75" customHeight="1">
      <c r="A6926" s="12" t="s">
        <v>1493</v>
      </c>
      <c r="B6926" s="12" t="s">
        <v>1503</v>
      </c>
      <c r="C6926" s="27">
        <v>1996.0</v>
      </c>
      <c r="D6926" s="27">
        <v>0.0</v>
      </c>
    </row>
    <row r="6927" ht="15.75" customHeight="1">
      <c r="A6927" s="12" t="s">
        <v>1493</v>
      </c>
      <c r="B6927" s="12" t="s">
        <v>1503</v>
      </c>
      <c r="C6927" s="27">
        <v>1998.0</v>
      </c>
      <c r="D6927" s="27">
        <v>11.7</v>
      </c>
    </row>
    <row r="6928" ht="15.75" customHeight="1">
      <c r="A6928" s="12" t="s">
        <v>1493</v>
      </c>
      <c r="B6928" s="12" t="s">
        <v>1503</v>
      </c>
      <c r="C6928" s="27">
        <v>2001.0</v>
      </c>
      <c r="D6928" s="27">
        <v>0.0</v>
      </c>
    </row>
    <row r="6929" ht="15.75" customHeight="1">
      <c r="A6929" s="12" t="s">
        <v>1493</v>
      </c>
      <c r="B6929" s="12" t="s">
        <v>1503</v>
      </c>
      <c r="C6929" s="27">
        <v>2002.0</v>
      </c>
      <c r="D6929" s="27">
        <v>37.0</v>
      </c>
    </row>
    <row r="6930" ht="15.75" customHeight="1">
      <c r="A6930" s="12" t="s">
        <v>1493</v>
      </c>
      <c r="B6930" s="12" t="s">
        <v>1503</v>
      </c>
      <c r="C6930" s="27">
        <v>2003.0</v>
      </c>
      <c r="D6930" s="27">
        <v>0.0</v>
      </c>
    </row>
    <row r="6931" ht="15.75" customHeight="1">
      <c r="A6931" s="12" t="s">
        <v>1493</v>
      </c>
      <c r="B6931" s="12" t="s">
        <v>1503</v>
      </c>
      <c r="C6931" s="27">
        <v>2004.0</v>
      </c>
      <c r="D6931" s="27">
        <v>0.0</v>
      </c>
    </row>
    <row r="6932" ht="15.75" customHeight="1">
      <c r="A6932" s="12" t="s">
        <v>1493</v>
      </c>
      <c r="B6932" s="12" t="s">
        <v>1503</v>
      </c>
      <c r="C6932" s="27">
        <v>2005.0</v>
      </c>
      <c r="D6932" s="27">
        <v>0.0</v>
      </c>
    </row>
    <row r="6933" ht="15.75" customHeight="1">
      <c r="A6933" s="12" t="s">
        <v>1493</v>
      </c>
      <c r="B6933" s="12" t="s">
        <v>1503</v>
      </c>
      <c r="C6933" s="27">
        <v>2006.0</v>
      </c>
      <c r="D6933" s="27">
        <v>0.0</v>
      </c>
    </row>
    <row r="6934" ht="15.75" customHeight="1">
      <c r="A6934" s="12" t="s">
        <v>1493</v>
      </c>
      <c r="B6934" s="12" t="s">
        <v>1503</v>
      </c>
      <c r="C6934" s="27">
        <v>2007.0</v>
      </c>
      <c r="D6934" s="27">
        <v>0.0</v>
      </c>
    </row>
    <row r="6935" ht="15.75" customHeight="1">
      <c r="A6935" s="12" t="s">
        <v>1493</v>
      </c>
      <c r="B6935" s="12" t="s">
        <v>1503</v>
      </c>
      <c r="C6935" s="27">
        <v>2008.0</v>
      </c>
      <c r="D6935" s="27">
        <v>18.5</v>
      </c>
    </row>
    <row r="6936" ht="15.75" customHeight="1">
      <c r="A6936" s="12" t="s">
        <v>1493</v>
      </c>
      <c r="B6936" s="12" t="s">
        <v>1503</v>
      </c>
      <c r="C6936" s="27">
        <v>2009.0</v>
      </c>
      <c r="D6936" s="27">
        <v>18.5</v>
      </c>
    </row>
    <row r="6937" ht="15.75" customHeight="1">
      <c r="A6937" s="12" t="s">
        <v>1493</v>
      </c>
      <c r="B6937" s="12" t="s">
        <v>1503</v>
      </c>
      <c r="C6937" s="27">
        <v>2010.0</v>
      </c>
      <c r="D6937" s="27">
        <v>0.0</v>
      </c>
    </row>
    <row r="6938" ht="15.75" customHeight="1">
      <c r="A6938" s="12" t="s">
        <v>1493</v>
      </c>
      <c r="B6938" s="12" t="s">
        <v>1503</v>
      </c>
      <c r="C6938" s="27">
        <v>2013.0</v>
      </c>
      <c r="D6938" s="27">
        <v>0.0</v>
      </c>
    </row>
    <row r="6939" ht="15.75" customHeight="1">
      <c r="A6939" s="12" t="s">
        <v>1493</v>
      </c>
      <c r="B6939" s="12" t="s">
        <v>1503</v>
      </c>
      <c r="C6939" s="27">
        <v>2014.0</v>
      </c>
      <c r="D6939" s="27">
        <v>103.1</v>
      </c>
    </row>
    <row r="6940" ht="15.75" customHeight="1">
      <c r="A6940" s="12" t="s">
        <v>1493</v>
      </c>
      <c r="B6940" s="12" t="s">
        <v>1503</v>
      </c>
      <c r="C6940" s="27">
        <v>2015.0</v>
      </c>
      <c r="D6940" s="27">
        <v>0.0</v>
      </c>
    </row>
    <row r="6941" ht="15.75" customHeight="1">
      <c r="A6941" s="12" t="s">
        <v>1493</v>
      </c>
      <c r="B6941" s="12" t="s">
        <v>1503</v>
      </c>
      <c r="C6941" s="27">
        <v>2016.0</v>
      </c>
      <c r="D6941" s="27">
        <v>0.0</v>
      </c>
    </row>
    <row r="6942" ht="15.75" customHeight="1">
      <c r="A6942" s="12" t="s">
        <v>1493</v>
      </c>
      <c r="B6942" s="12" t="s">
        <v>1503</v>
      </c>
      <c r="C6942" s="27">
        <v>2017.0</v>
      </c>
      <c r="D6942" s="27">
        <v>0.0</v>
      </c>
    </row>
    <row r="6943" ht="15.75" customHeight="1">
      <c r="A6943" s="12" t="s">
        <v>1493</v>
      </c>
      <c r="B6943" s="12" t="s">
        <v>1503</v>
      </c>
      <c r="C6943" s="27">
        <v>2018.0</v>
      </c>
      <c r="D6943" s="27">
        <v>0.0</v>
      </c>
    </row>
    <row r="6944" ht="15.75" customHeight="1">
      <c r="A6944" s="12" t="s">
        <v>1493</v>
      </c>
      <c r="B6944" s="12" t="s">
        <v>1504</v>
      </c>
      <c r="C6944" s="27">
        <v>1996.0</v>
      </c>
      <c r="D6944" s="27">
        <v>0.8</v>
      </c>
    </row>
    <row r="6945" ht="15.75" customHeight="1">
      <c r="A6945" s="12" t="s">
        <v>1493</v>
      </c>
      <c r="B6945" s="12" t="s">
        <v>1504</v>
      </c>
      <c r="C6945" s="27">
        <v>1998.0</v>
      </c>
      <c r="D6945" s="27">
        <v>0.3</v>
      </c>
    </row>
    <row r="6946" ht="15.75" customHeight="1">
      <c r="A6946" s="12" t="s">
        <v>1493</v>
      </c>
      <c r="B6946" s="12" t="s">
        <v>1504</v>
      </c>
      <c r="C6946" s="27">
        <v>2001.0</v>
      </c>
      <c r="D6946" s="27">
        <v>0.4</v>
      </c>
    </row>
    <row r="6947" ht="15.75" customHeight="1">
      <c r="A6947" s="12" t="s">
        <v>1493</v>
      </c>
      <c r="B6947" s="12" t="s">
        <v>1504</v>
      </c>
      <c r="C6947" s="27">
        <v>2002.0</v>
      </c>
      <c r="D6947" s="27">
        <v>0.5</v>
      </c>
    </row>
    <row r="6948" ht="15.75" customHeight="1">
      <c r="A6948" s="12" t="s">
        <v>1493</v>
      </c>
      <c r="B6948" s="12" t="s">
        <v>1504</v>
      </c>
      <c r="C6948" s="27">
        <v>2003.0</v>
      </c>
      <c r="D6948" s="27">
        <v>2.1</v>
      </c>
    </row>
    <row r="6949" ht="15.75" customHeight="1">
      <c r="A6949" s="12" t="s">
        <v>1493</v>
      </c>
      <c r="B6949" s="12" t="s">
        <v>1504</v>
      </c>
      <c r="C6949" s="27">
        <v>2004.0</v>
      </c>
      <c r="D6949" s="27">
        <v>0.5</v>
      </c>
    </row>
    <row r="6950" ht="15.75" customHeight="1">
      <c r="A6950" s="12" t="s">
        <v>1493</v>
      </c>
      <c r="B6950" s="12" t="s">
        <v>1504</v>
      </c>
      <c r="C6950" s="27">
        <v>2005.0</v>
      </c>
      <c r="D6950" s="27">
        <v>0.1</v>
      </c>
    </row>
    <row r="6951" ht="15.75" customHeight="1">
      <c r="A6951" s="12" t="s">
        <v>1493</v>
      </c>
      <c r="B6951" s="12" t="s">
        <v>1504</v>
      </c>
      <c r="C6951" s="27">
        <v>2006.0</v>
      </c>
      <c r="D6951" s="27">
        <v>0.4</v>
      </c>
    </row>
    <row r="6952" ht="15.75" customHeight="1">
      <c r="A6952" s="12" t="s">
        <v>1493</v>
      </c>
      <c r="B6952" s="12" t="s">
        <v>1504</v>
      </c>
      <c r="C6952" s="27">
        <v>2007.0</v>
      </c>
      <c r="D6952" s="27">
        <v>0.4</v>
      </c>
    </row>
    <row r="6953" ht="15.75" customHeight="1">
      <c r="A6953" s="12" t="s">
        <v>1493</v>
      </c>
      <c r="B6953" s="12" t="s">
        <v>1504</v>
      </c>
      <c r="C6953" s="27">
        <v>2008.0</v>
      </c>
      <c r="D6953" s="27">
        <v>0.4</v>
      </c>
    </row>
    <row r="6954" ht="15.75" customHeight="1">
      <c r="A6954" s="12" t="s">
        <v>1493</v>
      </c>
      <c r="B6954" s="12" t="s">
        <v>1504</v>
      </c>
      <c r="C6954" s="27">
        <v>2009.0</v>
      </c>
      <c r="D6954" s="27">
        <v>0.5</v>
      </c>
    </row>
    <row r="6955" ht="15.75" customHeight="1">
      <c r="A6955" s="12" t="s">
        <v>1493</v>
      </c>
      <c r="B6955" s="12" t="s">
        <v>1504</v>
      </c>
      <c r="C6955" s="27">
        <v>2010.0</v>
      </c>
      <c r="D6955" s="27">
        <v>0.4</v>
      </c>
    </row>
    <row r="6956" ht="15.75" customHeight="1">
      <c r="A6956" s="12" t="s">
        <v>1493</v>
      </c>
      <c r="B6956" s="12" t="s">
        <v>1504</v>
      </c>
      <c r="C6956" s="27">
        <v>2013.0</v>
      </c>
      <c r="D6956" s="27">
        <v>0.5</v>
      </c>
    </row>
    <row r="6957" ht="15.75" customHeight="1">
      <c r="A6957" s="12" t="s">
        <v>1493</v>
      </c>
      <c r="B6957" s="12" t="s">
        <v>1504</v>
      </c>
      <c r="C6957" s="27">
        <v>2014.0</v>
      </c>
      <c r="D6957" s="27">
        <v>0.5</v>
      </c>
    </row>
    <row r="6958" ht="15.75" customHeight="1">
      <c r="A6958" s="12" t="s">
        <v>1493</v>
      </c>
      <c r="B6958" s="12" t="s">
        <v>1504</v>
      </c>
      <c r="C6958" s="27">
        <v>2015.0</v>
      </c>
      <c r="D6958" s="27">
        <v>0.3</v>
      </c>
    </row>
    <row r="6959" ht="15.75" customHeight="1">
      <c r="A6959" s="12" t="s">
        <v>1493</v>
      </c>
      <c r="B6959" s="12" t="s">
        <v>1504</v>
      </c>
      <c r="C6959" s="27">
        <v>2016.0</v>
      </c>
      <c r="D6959" s="27">
        <v>0.2</v>
      </c>
    </row>
    <row r="6960" ht="15.75" customHeight="1">
      <c r="A6960" s="12" t="s">
        <v>1493</v>
      </c>
      <c r="B6960" s="12" t="s">
        <v>1504</v>
      </c>
      <c r="C6960" s="27">
        <v>2017.0</v>
      </c>
      <c r="D6960" s="27">
        <v>0.1</v>
      </c>
    </row>
    <row r="6961" ht="15.75" customHeight="1">
      <c r="A6961" s="12" t="s">
        <v>1493</v>
      </c>
      <c r="B6961" s="12" t="s">
        <v>1504</v>
      </c>
      <c r="C6961" s="27">
        <v>2018.0</v>
      </c>
      <c r="D6961" s="27">
        <v>0.2</v>
      </c>
    </row>
    <row r="6962" ht="15.75" customHeight="1">
      <c r="A6962" s="12" t="s">
        <v>1493</v>
      </c>
      <c r="B6962" s="12" t="s">
        <v>1505</v>
      </c>
      <c r="C6962" s="27">
        <v>1996.0</v>
      </c>
      <c r="D6962" s="27">
        <v>65.1</v>
      </c>
    </row>
    <row r="6963" ht="15.75" customHeight="1">
      <c r="A6963" s="12" t="s">
        <v>1493</v>
      </c>
      <c r="B6963" s="12" t="s">
        <v>1505</v>
      </c>
      <c r="C6963" s="27">
        <v>1998.0</v>
      </c>
      <c r="D6963" s="27">
        <v>39.2</v>
      </c>
    </row>
    <row r="6964" ht="15.75" customHeight="1">
      <c r="A6964" s="12" t="s">
        <v>1493</v>
      </c>
      <c r="B6964" s="12" t="s">
        <v>1505</v>
      </c>
      <c r="C6964" s="27">
        <v>2001.0</v>
      </c>
      <c r="D6964" s="27">
        <v>22.1</v>
      </c>
    </row>
    <row r="6965" ht="15.75" customHeight="1">
      <c r="A6965" s="12" t="s">
        <v>1493</v>
      </c>
      <c r="B6965" s="12" t="s">
        <v>1505</v>
      </c>
      <c r="C6965" s="27">
        <v>2002.0</v>
      </c>
      <c r="D6965" s="27">
        <v>11.3</v>
      </c>
    </row>
    <row r="6966" ht="15.75" customHeight="1">
      <c r="A6966" s="12" t="s">
        <v>1493</v>
      </c>
      <c r="B6966" s="12" t="s">
        <v>1505</v>
      </c>
      <c r="C6966" s="27">
        <v>2003.0</v>
      </c>
      <c r="D6966" s="27">
        <v>44.7</v>
      </c>
    </row>
    <row r="6967" ht="15.75" customHeight="1">
      <c r="A6967" s="12" t="s">
        <v>1493</v>
      </c>
      <c r="B6967" s="12" t="s">
        <v>1505</v>
      </c>
      <c r="C6967" s="27">
        <v>2004.0</v>
      </c>
      <c r="D6967" s="27">
        <v>20.2</v>
      </c>
    </row>
    <row r="6968" ht="15.75" customHeight="1">
      <c r="A6968" s="12" t="s">
        <v>1493</v>
      </c>
      <c r="B6968" s="12" t="s">
        <v>1505</v>
      </c>
      <c r="C6968" s="27">
        <v>2005.0</v>
      </c>
      <c r="D6968" s="27">
        <v>25.3</v>
      </c>
    </row>
    <row r="6969" ht="15.75" customHeight="1">
      <c r="A6969" s="12" t="s">
        <v>1493</v>
      </c>
      <c r="B6969" s="12" t="s">
        <v>1505</v>
      </c>
      <c r="C6969" s="27">
        <v>2006.0</v>
      </c>
      <c r="D6969" s="27">
        <v>1.7</v>
      </c>
    </row>
    <row r="6970" ht="15.75" customHeight="1">
      <c r="A6970" s="12" t="s">
        <v>1493</v>
      </c>
      <c r="B6970" s="12" t="s">
        <v>1505</v>
      </c>
      <c r="C6970" s="27">
        <v>2007.0</v>
      </c>
      <c r="D6970" s="27">
        <v>6.8</v>
      </c>
    </row>
    <row r="6971" ht="15.75" customHeight="1">
      <c r="A6971" s="12" t="s">
        <v>1493</v>
      </c>
      <c r="B6971" s="12" t="s">
        <v>1505</v>
      </c>
      <c r="C6971" s="27">
        <v>2008.0</v>
      </c>
      <c r="D6971" s="27">
        <v>14.3</v>
      </c>
    </row>
    <row r="6972" ht="15.75" customHeight="1">
      <c r="A6972" s="12" t="s">
        <v>1493</v>
      </c>
      <c r="B6972" s="12" t="s">
        <v>1505</v>
      </c>
      <c r="C6972" s="27">
        <v>2009.0</v>
      </c>
      <c r="D6972" s="27">
        <v>8.7</v>
      </c>
    </row>
    <row r="6973" ht="15.75" customHeight="1">
      <c r="A6973" s="12" t="s">
        <v>1493</v>
      </c>
      <c r="B6973" s="12" t="s">
        <v>1505</v>
      </c>
      <c r="C6973" s="27">
        <v>2010.0</v>
      </c>
      <c r="D6973" s="27">
        <v>19.5</v>
      </c>
    </row>
    <row r="6974" ht="15.75" customHeight="1">
      <c r="A6974" s="12" t="s">
        <v>1493</v>
      </c>
      <c r="B6974" s="12" t="s">
        <v>1505</v>
      </c>
      <c r="C6974" s="27">
        <v>2013.0</v>
      </c>
      <c r="D6974" s="27">
        <v>7.8</v>
      </c>
    </row>
    <row r="6975" ht="15.75" customHeight="1">
      <c r="A6975" s="12" t="s">
        <v>1493</v>
      </c>
      <c r="B6975" s="12" t="s">
        <v>1505</v>
      </c>
      <c r="C6975" s="27">
        <v>2014.0</v>
      </c>
      <c r="D6975" s="27">
        <v>12.5</v>
      </c>
    </row>
    <row r="6976" ht="15.75" customHeight="1">
      <c r="A6976" s="12" t="s">
        <v>1493</v>
      </c>
      <c r="B6976" s="12" t="s">
        <v>1505</v>
      </c>
      <c r="C6976" s="27">
        <v>2015.0</v>
      </c>
      <c r="D6976" s="27">
        <v>11.7</v>
      </c>
    </row>
    <row r="6977" ht="15.75" customHeight="1">
      <c r="A6977" s="12" t="s">
        <v>1493</v>
      </c>
      <c r="B6977" s="12" t="s">
        <v>1505</v>
      </c>
      <c r="C6977" s="27">
        <v>2016.0</v>
      </c>
      <c r="D6977" s="27">
        <v>36.4</v>
      </c>
    </row>
    <row r="6978" ht="15.75" customHeight="1">
      <c r="A6978" s="12" t="s">
        <v>1493</v>
      </c>
      <c r="B6978" s="12" t="s">
        <v>1505</v>
      </c>
      <c r="C6978" s="27">
        <v>2017.0</v>
      </c>
      <c r="D6978" s="27">
        <v>16.7</v>
      </c>
    </row>
    <row r="6979" ht="15.75" customHeight="1">
      <c r="A6979" s="12" t="s">
        <v>1493</v>
      </c>
      <c r="B6979" s="12" t="s">
        <v>1505</v>
      </c>
      <c r="C6979" s="27">
        <v>2018.0</v>
      </c>
      <c r="D6979" s="27">
        <v>13.7</v>
      </c>
    </row>
    <row r="6980" ht="15.75" customHeight="1">
      <c r="A6980" s="12" t="s">
        <v>1493</v>
      </c>
      <c r="B6980" s="12" t="s">
        <v>1507</v>
      </c>
      <c r="C6980" s="27">
        <v>1996.0</v>
      </c>
      <c r="D6980" s="27">
        <v>0.1</v>
      </c>
    </row>
    <row r="6981" ht="15.75" customHeight="1">
      <c r="A6981" s="12" t="s">
        <v>1493</v>
      </c>
      <c r="B6981" s="12" t="s">
        <v>1507</v>
      </c>
      <c r="C6981" s="27">
        <v>1998.0</v>
      </c>
      <c r="D6981" s="27">
        <v>0.7</v>
      </c>
    </row>
    <row r="6982" ht="15.75" customHeight="1">
      <c r="A6982" s="12" t="s">
        <v>1493</v>
      </c>
      <c r="B6982" s="12" t="s">
        <v>1507</v>
      </c>
      <c r="C6982" s="27">
        <v>2001.0</v>
      </c>
      <c r="D6982" s="27">
        <v>0.4</v>
      </c>
    </row>
    <row r="6983" ht="15.75" customHeight="1">
      <c r="A6983" s="12" t="s">
        <v>1493</v>
      </c>
      <c r="B6983" s="12" t="s">
        <v>1507</v>
      </c>
      <c r="C6983" s="27">
        <v>2002.0</v>
      </c>
      <c r="D6983" s="27">
        <v>1.0</v>
      </c>
    </row>
    <row r="6984" ht="15.75" customHeight="1">
      <c r="A6984" s="12" t="s">
        <v>1493</v>
      </c>
      <c r="B6984" s="12" t="s">
        <v>1507</v>
      </c>
      <c r="C6984" s="27">
        <v>2003.0</v>
      </c>
      <c r="D6984" s="27">
        <v>0.9</v>
      </c>
    </row>
    <row r="6985" ht="15.75" customHeight="1">
      <c r="A6985" s="12" t="s">
        <v>1493</v>
      </c>
      <c r="B6985" s="12" t="s">
        <v>1507</v>
      </c>
      <c r="C6985" s="27">
        <v>2004.0</v>
      </c>
      <c r="D6985" s="27">
        <v>0.7</v>
      </c>
    </row>
    <row r="6986" ht="15.75" customHeight="1">
      <c r="A6986" s="12" t="s">
        <v>1493</v>
      </c>
      <c r="B6986" s="12" t="s">
        <v>1507</v>
      </c>
      <c r="C6986" s="27">
        <v>2005.0</v>
      </c>
      <c r="D6986" s="27">
        <v>1.6</v>
      </c>
    </row>
    <row r="6987" ht="15.75" customHeight="1">
      <c r="A6987" s="12" t="s">
        <v>1493</v>
      </c>
      <c r="B6987" s="12" t="s">
        <v>1507</v>
      </c>
      <c r="C6987" s="27">
        <v>2006.0</v>
      </c>
      <c r="D6987" s="27">
        <v>1.8</v>
      </c>
    </row>
    <row r="6988" ht="15.75" customHeight="1">
      <c r="A6988" s="12" t="s">
        <v>1493</v>
      </c>
      <c r="B6988" s="12" t="s">
        <v>1507</v>
      </c>
      <c r="C6988" s="27">
        <v>2007.0</v>
      </c>
      <c r="D6988" s="27">
        <v>0.9</v>
      </c>
    </row>
    <row r="6989" ht="15.75" customHeight="1">
      <c r="A6989" s="12" t="s">
        <v>1493</v>
      </c>
      <c r="B6989" s="12" t="s">
        <v>1507</v>
      </c>
      <c r="C6989" s="27">
        <v>2008.0</v>
      </c>
      <c r="D6989" s="27">
        <v>1.7</v>
      </c>
    </row>
    <row r="6990" ht="15.75" customHeight="1">
      <c r="A6990" s="12" t="s">
        <v>1493</v>
      </c>
      <c r="B6990" s="12" t="s">
        <v>1507</v>
      </c>
      <c r="C6990" s="27">
        <v>2009.0</v>
      </c>
      <c r="D6990" s="27">
        <v>2.4</v>
      </c>
    </row>
    <row r="6991" ht="15.75" customHeight="1">
      <c r="A6991" s="12" t="s">
        <v>1493</v>
      </c>
      <c r="B6991" s="12" t="s">
        <v>1507</v>
      </c>
      <c r="C6991" s="27">
        <v>2010.0</v>
      </c>
      <c r="D6991" s="27">
        <v>0.3</v>
      </c>
    </row>
    <row r="6992" ht="15.75" customHeight="1">
      <c r="A6992" s="12" t="s">
        <v>1493</v>
      </c>
      <c r="B6992" s="12" t="s">
        <v>1507</v>
      </c>
      <c r="C6992" s="27">
        <v>2013.0</v>
      </c>
      <c r="D6992" s="27">
        <v>0.9</v>
      </c>
    </row>
    <row r="6993" ht="15.75" customHeight="1">
      <c r="A6993" s="12" t="s">
        <v>1493</v>
      </c>
      <c r="B6993" s="12" t="s">
        <v>1507</v>
      </c>
      <c r="C6993" s="27">
        <v>2014.0</v>
      </c>
      <c r="D6993" s="27">
        <v>1.9</v>
      </c>
    </row>
    <row r="6994" ht="15.75" customHeight="1">
      <c r="A6994" s="12" t="s">
        <v>1493</v>
      </c>
      <c r="B6994" s="12" t="s">
        <v>1507</v>
      </c>
      <c r="C6994" s="27">
        <v>2015.0</v>
      </c>
      <c r="D6994" s="27">
        <v>0.6</v>
      </c>
    </row>
    <row r="6995" ht="15.75" customHeight="1">
      <c r="A6995" s="12" t="s">
        <v>1493</v>
      </c>
      <c r="B6995" s="12" t="s">
        <v>1507</v>
      </c>
      <c r="C6995" s="27">
        <v>2016.0</v>
      </c>
      <c r="D6995" s="27">
        <v>0.8</v>
      </c>
    </row>
    <row r="6996" ht="15.75" customHeight="1">
      <c r="A6996" s="12" t="s">
        <v>1493</v>
      </c>
      <c r="B6996" s="12" t="s">
        <v>1507</v>
      </c>
      <c r="C6996" s="27">
        <v>2017.0</v>
      </c>
      <c r="D6996" s="27">
        <v>1.6</v>
      </c>
    </row>
    <row r="6997" ht="15.75" customHeight="1">
      <c r="A6997" s="12" t="s">
        <v>1493</v>
      </c>
      <c r="B6997" s="12" t="s">
        <v>1507</v>
      </c>
      <c r="C6997" s="27">
        <v>2018.0</v>
      </c>
      <c r="D6997" s="27">
        <v>2.4</v>
      </c>
    </row>
    <row r="6998" ht="15.75" customHeight="1">
      <c r="A6998" s="12" t="s">
        <v>1493</v>
      </c>
      <c r="B6998" s="12" t="s">
        <v>1508</v>
      </c>
      <c r="C6998" s="27">
        <v>1996.0</v>
      </c>
      <c r="D6998" s="27">
        <v>0.2</v>
      </c>
    </row>
    <row r="6999" ht="15.75" customHeight="1">
      <c r="A6999" s="12" t="s">
        <v>1493</v>
      </c>
      <c r="B6999" s="12" t="s">
        <v>1508</v>
      </c>
      <c r="C6999" s="27">
        <v>1998.0</v>
      </c>
      <c r="D6999" s="27">
        <v>0.9</v>
      </c>
    </row>
    <row r="7000" ht="15.75" customHeight="1">
      <c r="A7000" s="12" t="s">
        <v>1493</v>
      </c>
      <c r="B7000" s="12" t="s">
        <v>1508</v>
      </c>
      <c r="C7000" s="27">
        <v>2001.0</v>
      </c>
      <c r="D7000" s="27">
        <v>3.4</v>
      </c>
    </row>
    <row r="7001" ht="15.75" customHeight="1">
      <c r="A7001" s="12" t="s">
        <v>1493</v>
      </c>
      <c r="B7001" s="12" t="s">
        <v>1508</v>
      </c>
      <c r="C7001" s="27">
        <v>2002.0</v>
      </c>
      <c r="D7001" s="27">
        <v>4.0</v>
      </c>
    </row>
    <row r="7002" ht="15.75" customHeight="1">
      <c r="A7002" s="12" t="s">
        <v>1493</v>
      </c>
      <c r="B7002" s="12" t="s">
        <v>1508</v>
      </c>
      <c r="C7002" s="27">
        <v>2003.0</v>
      </c>
      <c r="D7002" s="27">
        <v>3.9</v>
      </c>
    </row>
    <row r="7003" ht="15.75" customHeight="1">
      <c r="A7003" s="12" t="s">
        <v>1493</v>
      </c>
      <c r="B7003" s="12" t="s">
        <v>1508</v>
      </c>
      <c r="C7003" s="27">
        <v>2004.0</v>
      </c>
      <c r="D7003" s="27">
        <v>2.6</v>
      </c>
    </row>
    <row r="7004" ht="15.75" customHeight="1">
      <c r="A7004" s="12" t="s">
        <v>1493</v>
      </c>
      <c r="B7004" s="12" t="s">
        <v>1508</v>
      </c>
      <c r="C7004" s="27">
        <v>2005.0</v>
      </c>
      <c r="D7004" s="27">
        <v>5.6</v>
      </c>
    </row>
    <row r="7005" ht="15.75" customHeight="1">
      <c r="A7005" s="12" t="s">
        <v>1493</v>
      </c>
      <c r="B7005" s="12" t="s">
        <v>1508</v>
      </c>
      <c r="C7005" s="27">
        <v>2006.0</v>
      </c>
      <c r="D7005" s="27">
        <v>8.2</v>
      </c>
    </row>
    <row r="7006" ht="15.75" customHeight="1">
      <c r="A7006" s="12" t="s">
        <v>1493</v>
      </c>
      <c r="B7006" s="12" t="s">
        <v>1508</v>
      </c>
      <c r="C7006" s="27">
        <v>2007.0</v>
      </c>
      <c r="D7006" s="27">
        <v>4.7</v>
      </c>
    </row>
    <row r="7007" ht="15.75" customHeight="1">
      <c r="A7007" s="12" t="s">
        <v>1493</v>
      </c>
      <c r="B7007" s="12" t="s">
        <v>1508</v>
      </c>
      <c r="C7007" s="27">
        <v>2008.0</v>
      </c>
      <c r="D7007" s="27">
        <v>6.7</v>
      </c>
    </row>
    <row r="7008" ht="15.75" customHeight="1">
      <c r="A7008" s="12" t="s">
        <v>1493</v>
      </c>
      <c r="B7008" s="12" t="s">
        <v>1508</v>
      </c>
      <c r="C7008" s="27">
        <v>2009.0</v>
      </c>
      <c r="D7008" s="27">
        <v>11.3</v>
      </c>
    </row>
    <row r="7009" ht="15.75" customHeight="1">
      <c r="A7009" s="12" t="s">
        <v>1493</v>
      </c>
      <c r="B7009" s="12" t="s">
        <v>1508</v>
      </c>
      <c r="C7009" s="27">
        <v>2010.0</v>
      </c>
      <c r="D7009" s="27">
        <v>7.7</v>
      </c>
    </row>
    <row r="7010" ht="15.75" customHeight="1">
      <c r="A7010" s="12" t="s">
        <v>1493</v>
      </c>
      <c r="B7010" s="12" t="s">
        <v>1508</v>
      </c>
      <c r="C7010" s="27">
        <v>2013.0</v>
      </c>
      <c r="D7010" s="27">
        <v>8.9</v>
      </c>
    </row>
    <row r="7011" ht="15.75" customHeight="1">
      <c r="A7011" s="12" t="s">
        <v>1493</v>
      </c>
      <c r="B7011" s="12" t="s">
        <v>1508</v>
      </c>
      <c r="C7011" s="27">
        <v>2014.0</v>
      </c>
      <c r="D7011" s="27">
        <v>4.9</v>
      </c>
    </row>
    <row r="7012" ht="15.75" customHeight="1">
      <c r="A7012" s="12" t="s">
        <v>1493</v>
      </c>
      <c r="B7012" s="12" t="s">
        <v>1508</v>
      </c>
      <c r="C7012" s="27">
        <v>2015.0</v>
      </c>
      <c r="D7012" s="27">
        <v>3.7</v>
      </c>
    </row>
    <row r="7013" ht="15.75" customHeight="1">
      <c r="A7013" s="12" t="s">
        <v>1493</v>
      </c>
      <c r="B7013" s="12" t="s">
        <v>1508</v>
      </c>
      <c r="C7013" s="27">
        <v>2016.0</v>
      </c>
      <c r="D7013" s="27">
        <v>4.2</v>
      </c>
    </row>
    <row r="7014" ht="15.75" customHeight="1">
      <c r="A7014" s="12" t="s">
        <v>1493</v>
      </c>
      <c r="B7014" s="12" t="s">
        <v>1508</v>
      </c>
      <c r="C7014" s="27">
        <v>2017.0</v>
      </c>
      <c r="D7014" s="27">
        <v>5.8</v>
      </c>
    </row>
    <row r="7015" ht="15.75" customHeight="1">
      <c r="A7015" s="12" t="s">
        <v>1493</v>
      </c>
      <c r="B7015" s="12" t="s">
        <v>1508</v>
      </c>
      <c r="C7015" s="27">
        <v>2018.0</v>
      </c>
      <c r="D7015" s="27">
        <v>8.1</v>
      </c>
    </row>
    <row r="7016" ht="15.75" customHeight="1">
      <c r="A7016" s="12" t="s">
        <v>1493</v>
      </c>
      <c r="B7016" s="12" t="s">
        <v>1509</v>
      </c>
      <c r="C7016" s="27">
        <v>1996.0</v>
      </c>
      <c r="D7016" s="27">
        <v>0.0</v>
      </c>
    </row>
    <row r="7017" ht="15.75" customHeight="1">
      <c r="A7017" s="12" t="s">
        <v>1493</v>
      </c>
      <c r="B7017" s="12" t="s">
        <v>1509</v>
      </c>
      <c r="C7017" s="27">
        <v>1998.0</v>
      </c>
      <c r="D7017" s="27">
        <v>0.0</v>
      </c>
    </row>
    <row r="7018" ht="15.75" customHeight="1">
      <c r="A7018" s="12" t="s">
        <v>1493</v>
      </c>
      <c r="B7018" s="12" t="s">
        <v>1509</v>
      </c>
      <c r="C7018" s="27">
        <v>2001.0</v>
      </c>
      <c r="D7018" s="27">
        <v>0.1</v>
      </c>
    </row>
    <row r="7019" ht="15.75" customHeight="1">
      <c r="A7019" s="12" t="s">
        <v>1493</v>
      </c>
      <c r="B7019" s="12" t="s">
        <v>1509</v>
      </c>
      <c r="C7019" s="27">
        <v>2002.0</v>
      </c>
      <c r="D7019" s="27">
        <v>0.0</v>
      </c>
    </row>
    <row r="7020" ht="15.75" customHeight="1">
      <c r="A7020" s="12" t="s">
        <v>1493</v>
      </c>
      <c r="B7020" s="12" t="s">
        <v>1509</v>
      </c>
      <c r="C7020" s="27">
        <v>2003.0</v>
      </c>
      <c r="D7020" s="27">
        <v>0.3</v>
      </c>
    </row>
    <row r="7021" ht="15.75" customHeight="1">
      <c r="A7021" s="12" t="s">
        <v>1493</v>
      </c>
      <c r="B7021" s="12" t="s">
        <v>1509</v>
      </c>
      <c r="C7021" s="27">
        <v>2004.0</v>
      </c>
      <c r="D7021" s="27">
        <v>0.6</v>
      </c>
    </row>
    <row r="7022" ht="15.75" customHeight="1">
      <c r="A7022" s="12" t="s">
        <v>1493</v>
      </c>
      <c r="B7022" s="12" t="s">
        <v>1509</v>
      </c>
      <c r="C7022" s="27">
        <v>2005.0</v>
      </c>
      <c r="D7022" s="27">
        <v>1.9</v>
      </c>
    </row>
    <row r="7023" ht="15.75" customHeight="1">
      <c r="A7023" s="12" t="s">
        <v>1493</v>
      </c>
      <c r="B7023" s="12" t="s">
        <v>1509</v>
      </c>
      <c r="C7023" s="27">
        <v>2006.0</v>
      </c>
      <c r="D7023" s="27">
        <v>1.8</v>
      </c>
    </row>
    <row r="7024" ht="15.75" customHeight="1">
      <c r="A7024" s="12" t="s">
        <v>1493</v>
      </c>
      <c r="B7024" s="12" t="s">
        <v>1509</v>
      </c>
      <c r="C7024" s="27">
        <v>2007.0</v>
      </c>
      <c r="D7024" s="27">
        <v>0.6</v>
      </c>
    </row>
    <row r="7025" ht="15.75" customHeight="1">
      <c r="A7025" s="12" t="s">
        <v>1493</v>
      </c>
      <c r="B7025" s="12" t="s">
        <v>1509</v>
      </c>
      <c r="C7025" s="27">
        <v>2008.0</v>
      </c>
      <c r="D7025" s="27">
        <v>2.0</v>
      </c>
    </row>
    <row r="7026" ht="15.75" customHeight="1">
      <c r="A7026" s="12" t="s">
        <v>1493</v>
      </c>
      <c r="B7026" s="12" t="s">
        <v>1509</v>
      </c>
      <c r="C7026" s="27">
        <v>2009.0</v>
      </c>
      <c r="D7026" s="27">
        <v>3.1</v>
      </c>
    </row>
    <row r="7027" ht="15.75" customHeight="1">
      <c r="A7027" s="12" t="s">
        <v>1493</v>
      </c>
      <c r="B7027" s="12" t="s">
        <v>1509</v>
      </c>
      <c r="C7027" s="27">
        <v>2010.0</v>
      </c>
      <c r="D7027" s="27">
        <v>0.9</v>
      </c>
    </row>
    <row r="7028" ht="15.75" customHeight="1">
      <c r="A7028" s="12" t="s">
        <v>1493</v>
      </c>
      <c r="B7028" s="12" t="s">
        <v>1509</v>
      </c>
      <c r="C7028" s="27">
        <v>2013.0</v>
      </c>
      <c r="D7028" s="27">
        <v>1.7</v>
      </c>
    </row>
    <row r="7029" ht="15.75" customHeight="1">
      <c r="A7029" s="12" t="s">
        <v>1493</v>
      </c>
      <c r="B7029" s="12" t="s">
        <v>1509</v>
      </c>
      <c r="C7029" s="27">
        <v>2014.0</v>
      </c>
      <c r="D7029" s="27">
        <v>1.7</v>
      </c>
    </row>
    <row r="7030" ht="15.75" customHeight="1">
      <c r="A7030" s="12" t="s">
        <v>1493</v>
      </c>
      <c r="B7030" s="12" t="s">
        <v>1509</v>
      </c>
      <c r="C7030" s="27">
        <v>2015.0</v>
      </c>
      <c r="D7030" s="27">
        <v>0.3</v>
      </c>
    </row>
    <row r="7031" ht="15.75" customHeight="1">
      <c r="A7031" s="12" t="s">
        <v>1493</v>
      </c>
      <c r="B7031" s="12" t="s">
        <v>1509</v>
      </c>
      <c r="C7031" s="27">
        <v>2016.0</v>
      </c>
      <c r="D7031" s="27">
        <v>1.2</v>
      </c>
    </row>
    <row r="7032" ht="15.75" customHeight="1">
      <c r="A7032" s="12" t="s">
        <v>1493</v>
      </c>
      <c r="B7032" s="12" t="s">
        <v>1509</v>
      </c>
      <c r="C7032" s="27">
        <v>2017.0</v>
      </c>
      <c r="D7032" s="27">
        <v>1.2</v>
      </c>
    </row>
    <row r="7033" ht="15.75" customHeight="1">
      <c r="A7033" s="12" t="s">
        <v>1493</v>
      </c>
      <c r="B7033" s="12" t="s">
        <v>1509</v>
      </c>
      <c r="C7033" s="27">
        <v>2018.0</v>
      </c>
      <c r="D7033" s="27">
        <v>1.7</v>
      </c>
    </row>
    <row r="7034" ht="15.75" customHeight="1">
      <c r="A7034" s="12" t="s">
        <v>1493</v>
      </c>
      <c r="B7034" s="12" t="s">
        <v>1510</v>
      </c>
      <c r="C7034" s="27">
        <v>1996.0</v>
      </c>
      <c r="D7034" s="27">
        <v>2.3</v>
      </c>
    </row>
    <row r="7035" ht="15.75" customHeight="1">
      <c r="A7035" s="12" t="s">
        <v>1493</v>
      </c>
      <c r="B7035" s="12" t="s">
        <v>1510</v>
      </c>
      <c r="C7035" s="27">
        <v>1998.0</v>
      </c>
      <c r="D7035" s="27">
        <v>1.3</v>
      </c>
    </row>
    <row r="7036" ht="15.75" customHeight="1">
      <c r="A7036" s="12" t="s">
        <v>1493</v>
      </c>
      <c r="B7036" s="12" t="s">
        <v>1510</v>
      </c>
      <c r="C7036" s="27">
        <v>2001.0</v>
      </c>
      <c r="D7036" s="27">
        <v>1.9</v>
      </c>
    </row>
    <row r="7037" ht="15.75" customHeight="1">
      <c r="A7037" s="12" t="s">
        <v>1493</v>
      </c>
      <c r="B7037" s="12" t="s">
        <v>1510</v>
      </c>
      <c r="C7037" s="27">
        <v>2002.0</v>
      </c>
      <c r="D7037" s="27">
        <v>1.4</v>
      </c>
    </row>
    <row r="7038" ht="15.75" customHeight="1">
      <c r="A7038" s="12" t="s">
        <v>1493</v>
      </c>
      <c r="B7038" s="12" t="s">
        <v>1510</v>
      </c>
      <c r="C7038" s="27">
        <v>2003.0</v>
      </c>
      <c r="D7038" s="27">
        <v>1.6</v>
      </c>
    </row>
    <row r="7039" ht="15.75" customHeight="1">
      <c r="A7039" s="12" t="s">
        <v>1493</v>
      </c>
      <c r="B7039" s="12" t="s">
        <v>1510</v>
      </c>
      <c r="C7039" s="27">
        <v>2004.0</v>
      </c>
      <c r="D7039" s="27">
        <v>0.2</v>
      </c>
    </row>
    <row r="7040" ht="15.75" customHeight="1">
      <c r="A7040" s="12" t="s">
        <v>1493</v>
      </c>
      <c r="B7040" s="12" t="s">
        <v>1510</v>
      </c>
      <c r="C7040" s="27">
        <v>2005.0</v>
      </c>
      <c r="D7040" s="27">
        <v>0.5</v>
      </c>
    </row>
    <row r="7041" ht="15.75" customHeight="1">
      <c r="A7041" s="12" t="s">
        <v>1493</v>
      </c>
      <c r="B7041" s="12" t="s">
        <v>1510</v>
      </c>
      <c r="C7041" s="27">
        <v>2006.0</v>
      </c>
      <c r="D7041" s="27">
        <v>1.0</v>
      </c>
    </row>
    <row r="7042" ht="15.75" customHeight="1">
      <c r="A7042" s="12" t="s">
        <v>1493</v>
      </c>
      <c r="B7042" s="12" t="s">
        <v>1510</v>
      </c>
      <c r="C7042" s="27">
        <v>2007.0</v>
      </c>
      <c r="D7042" s="27">
        <v>0.9</v>
      </c>
    </row>
    <row r="7043" ht="15.75" customHeight="1">
      <c r="A7043" s="12" t="s">
        <v>1493</v>
      </c>
      <c r="B7043" s="12" t="s">
        <v>1510</v>
      </c>
      <c r="C7043" s="27">
        <v>2008.0</v>
      </c>
      <c r="D7043" s="27">
        <v>1.4</v>
      </c>
    </row>
    <row r="7044" ht="15.75" customHeight="1">
      <c r="A7044" s="12" t="s">
        <v>1493</v>
      </c>
      <c r="B7044" s="12" t="s">
        <v>1510</v>
      </c>
      <c r="C7044" s="27">
        <v>2009.0</v>
      </c>
      <c r="D7044" s="27">
        <v>1.5</v>
      </c>
    </row>
    <row r="7045" ht="15.75" customHeight="1">
      <c r="A7045" s="12" t="s">
        <v>1493</v>
      </c>
      <c r="B7045" s="12" t="s">
        <v>1510</v>
      </c>
      <c r="C7045" s="27">
        <v>2010.0</v>
      </c>
      <c r="D7045" s="27">
        <v>1.1</v>
      </c>
    </row>
    <row r="7046" ht="15.75" customHeight="1">
      <c r="A7046" s="12" t="s">
        <v>1493</v>
      </c>
      <c r="B7046" s="12" t="s">
        <v>1510</v>
      </c>
      <c r="C7046" s="27">
        <v>2013.0</v>
      </c>
      <c r="D7046" s="27">
        <v>0.6</v>
      </c>
    </row>
    <row r="7047" ht="15.75" customHeight="1">
      <c r="A7047" s="12" t="s">
        <v>1493</v>
      </c>
      <c r="B7047" s="12" t="s">
        <v>1510</v>
      </c>
      <c r="C7047" s="27">
        <v>2014.0</v>
      </c>
      <c r="D7047" s="27">
        <v>1.5</v>
      </c>
    </row>
    <row r="7048" ht="15.75" customHeight="1">
      <c r="A7048" s="12" t="s">
        <v>1493</v>
      </c>
      <c r="B7048" s="12" t="s">
        <v>1510</v>
      </c>
      <c r="C7048" s="27">
        <v>2015.0</v>
      </c>
      <c r="D7048" s="27">
        <v>1.9</v>
      </c>
    </row>
    <row r="7049" ht="15.75" customHeight="1">
      <c r="A7049" s="12" t="s">
        <v>1493</v>
      </c>
      <c r="B7049" s="12" t="s">
        <v>1510</v>
      </c>
      <c r="C7049" s="27">
        <v>2016.0</v>
      </c>
      <c r="D7049" s="27">
        <v>2.4</v>
      </c>
    </row>
    <row r="7050" ht="15.75" customHeight="1">
      <c r="A7050" s="12" t="s">
        <v>1493</v>
      </c>
      <c r="B7050" s="12" t="s">
        <v>1510</v>
      </c>
      <c r="C7050" s="27">
        <v>2017.0</v>
      </c>
      <c r="D7050" s="27">
        <v>0.9</v>
      </c>
    </row>
    <row r="7051" ht="15.75" customHeight="1">
      <c r="A7051" s="12" t="s">
        <v>1493</v>
      </c>
      <c r="B7051" s="12" t="s">
        <v>1510</v>
      </c>
      <c r="C7051" s="27">
        <v>2018.0</v>
      </c>
      <c r="D7051" s="27">
        <v>1.0</v>
      </c>
    </row>
    <row r="7052" ht="15.75" customHeight="1">
      <c r="A7052" s="12" t="s">
        <v>1493</v>
      </c>
      <c r="B7052" s="12" t="s">
        <v>1511</v>
      </c>
      <c r="C7052" s="27">
        <v>1996.0</v>
      </c>
      <c r="D7052" s="27">
        <v>1.2</v>
      </c>
    </row>
    <row r="7053" ht="15.75" customHeight="1">
      <c r="A7053" s="12" t="s">
        <v>1493</v>
      </c>
      <c r="B7053" s="12" t="s">
        <v>1511</v>
      </c>
      <c r="C7053" s="27">
        <v>1998.0</v>
      </c>
      <c r="D7053" s="27">
        <v>1.4</v>
      </c>
    </row>
    <row r="7054" ht="15.75" customHeight="1">
      <c r="A7054" s="12" t="s">
        <v>1493</v>
      </c>
      <c r="B7054" s="12" t="s">
        <v>1511</v>
      </c>
      <c r="C7054" s="27">
        <v>2001.0</v>
      </c>
      <c r="D7054" s="27">
        <v>2.1</v>
      </c>
    </row>
    <row r="7055" ht="15.75" customHeight="1">
      <c r="A7055" s="12" t="s">
        <v>1493</v>
      </c>
      <c r="B7055" s="12" t="s">
        <v>1511</v>
      </c>
      <c r="C7055" s="27">
        <v>2002.0</v>
      </c>
      <c r="D7055" s="27">
        <v>2.5</v>
      </c>
    </row>
    <row r="7056" ht="15.75" customHeight="1">
      <c r="A7056" s="12" t="s">
        <v>1493</v>
      </c>
      <c r="B7056" s="12" t="s">
        <v>1511</v>
      </c>
      <c r="C7056" s="27">
        <v>2003.0</v>
      </c>
      <c r="D7056" s="27">
        <v>2.2</v>
      </c>
    </row>
    <row r="7057" ht="15.75" customHeight="1">
      <c r="A7057" s="12" t="s">
        <v>1493</v>
      </c>
      <c r="B7057" s="12" t="s">
        <v>1511</v>
      </c>
      <c r="C7057" s="27">
        <v>2004.0</v>
      </c>
      <c r="D7057" s="27">
        <v>1.4</v>
      </c>
    </row>
    <row r="7058" ht="15.75" customHeight="1">
      <c r="A7058" s="12" t="s">
        <v>1493</v>
      </c>
      <c r="B7058" s="12" t="s">
        <v>1511</v>
      </c>
      <c r="C7058" s="27">
        <v>2005.0</v>
      </c>
      <c r="D7058" s="27">
        <v>1.4</v>
      </c>
    </row>
    <row r="7059" ht="15.75" customHeight="1">
      <c r="A7059" s="12" t="s">
        <v>1493</v>
      </c>
      <c r="B7059" s="12" t="s">
        <v>1511</v>
      </c>
      <c r="C7059" s="27">
        <v>2006.0</v>
      </c>
      <c r="D7059" s="27">
        <v>1.9</v>
      </c>
    </row>
    <row r="7060" ht="15.75" customHeight="1">
      <c r="A7060" s="12" t="s">
        <v>1493</v>
      </c>
      <c r="B7060" s="12" t="s">
        <v>1511</v>
      </c>
      <c r="C7060" s="27">
        <v>2007.0</v>
      </c>
      <c r="D7060" s="27">
        <v>3.1</v>
      </c>
    </row>
    <row r="7061" ht="15.75" customHeight="1">
      <c r="A7061" s="12" t="s">
        <v>1493</v>
      </c>
      <c r="B7061" s="12" t="s">
        <v>1511</v>
      </c>
      <c r="C7061" s="27">
        <v>2008.0</v>
      </c>
      <c r="D7061" s="27">
        <v>7.3</v>
      </c>
    </row>
    <row r="7062" ht="15.75" customHeight="1">
      <c r="A7062" s="12" t="s">
        <v>1493</v>
      </c>
      <c r="B7062" s="12" t="s">
        <v>1511</v>
      </c>
      <c r="C7062" s="27">
        <v>2009.0</v>
      </c>
      <c r="D7062" s="27">
        <v>2.7</v>
      </c>
    </row>
    <row r="7063" ht="15.75" customHeight="1">
      <c r="A7063" s="12" t="s">
        <v>1493</v>
      </c>
      <c r="B7063" s="12" t="s">
        <v>1511</v>
      </c>
      <c r="C7063" s="27">
        <v>2010.0</v>
      </c>
      <c r="D7063" s="27">
        <v>2.5</v>
      </c>
    </row>
    <row r="7064" ht="15.75" customHeight="1">
      <c r="A7064" s="12" t="s">
        <v>1493</v>
      </c>
      <c r="B7064" s="12" t="s">
        <v>1511</v>
      </c>
      <c r="C7064" s="27">
        <v>2013.0</v>
      </c>
      <c r="D7064" s="27">
        <v>0.9</v>
      </c>
    </row>
    <row r="7065" ht="15.75" customHeight="1">
      <c r="A7065" s="12" t="s">
        <v>1493</v>
      </c>
      <c r="B7065" s="12" t="s">
        <v>1511</v>
      </c>
      <c r="C7065" s="27">
        <v>2014.0</v>
      </c>
      <c r="D7065" s="27">
        <v>2.1</v>
      </c>
    </row>
    <row r="7066" ht="15.75" customHeight="1">
      <c r="A7066" s="12" t="s">
        <v>1493</v>
      </c>
      <c r="B7066" s="12" t="s">
        <v>1511</v>
      </c>
      <c r="C7066" s="27">
        <v>2015.0</v>
      </c>
      <c r="D7066" s="27">
        <v>2.0</v>
      </c>
    </row>
    <row r="7067" ht="15.75" customHeight="1">
      <c r="A7067" s="12" t="s">
        <v>1493</v>
      </c>
      <c r="B7067" s="12" t="s">
        <v>1511</v>
      </c>
      <c r="C7067" s="27">
        <v>2016.0</v>
      </c>
      <c r="D7067" s="27">
        <v>1.3</v>
      </c>
    </row>
    <row r="7068" ht="15.75" customHeight="1">
      <c r="A7068" s="12" t="s">
        <v>1493</v>
      </c>
      <c r="B7068" s="12" t="s">
        <v>1511</v>
      </c>
      <c r="C7068" s="27">
        <v>2017.0</v>
      </c>
      <c r="D7068" s="27">
        <v>2.7</v>
      </c>
    </row>
    <row r="7069" ht="15.75" customHeight="1">
      <c r="A7069" s="12" t="s">
        <v>1493</v>
      </c>
      <c r="B7069" s="12" t="s">
        <v>1511</v>
      </c>
      <c r="C7069" s="27">
        <v>2018.0</v>
      </c>
      <c r="D7069" s="27">
        <v>2.0</v>
      </c>
    </row>
    <row r="7070" ht="15.75" customHeight="1">
      <c r="A7070" s="12" t="s">
        <v>1493</v>
      </c>
      <c r="B7070" s="12" t="s">
        <v>1513</v>
      </c>
      <c r="C7070" s="27">
        <v>1996.0</v>
      </c>
      <c r="D7070" s="27">
        <v>8.2</v>
      </c>
    </row>
    <row r="7071" ht="15.75" customHeight="1">
      <c r="A7071" s="12" t="s">
        <v>1493</v>
      </c>
      <c r="B7071" s="12" t="s">
        <v>1513</v>
      </c>
      <c r="C7071" s="27">
        <v>1998.0</v>
      </c>
      <c r="D7071" s="27">
        <v>3.4</v>
      </c>
    </row>
    <row r="7072" ht="15.75" customHeight="1">
      <c r="A7072" s="12" t="s">
        <v>1493</v>
      </c>
      <c r="B7072" s="12" t="s">
        <v>1513</v>
      </c>
      <c r="C7072" s="27">
        <v>2001.0</v>
      </c>
      <c r="D7072" s="27">
        <v>15.1</v>
      </c>
    </row>
    <row r="7073" ht="15.75" customHeight="1">
      <c r="A7073" s="12" t="s">
        <v>1493</v>
      </c>
      <c r="B7073" s="12" t="s">
        <v>1513</v>
      </c>
      <c r="C7073" s="27">
        <v>2002.0</v>
      </c>
      <c r="D7073" s="27">
        <v>7.9</v>
      </c>
    </row>
    <row r="7074" ht="15.75" customHeight="1">
      <c r="A7074" s="12" t="s">
        <v>1493</v>
      </c>
      <c r="B7074" s="12" t="s">
        <v>1513</v>
      </c>
      <c r="C7074" s="27">
        <v>2003.0</v>
      </c>
      <c r="D7074" s="27">
        <v>4.9</v>
      </c>
    </row>
    <row r="7075" ht="15.75" customHeight="1">
      <c r="A7075" s="12" t="s">
        <v>1493</v>
      </c>
      <c r="B7075" s="12" t="s">
        <v>1513</v>
      </c>
      <c r="C7075" s="27">
        <v>2004.0</v>
      </c>
      <c r="D7075" s="27">
        <v>2.9</v>
      </c>
    </row>
    <row r="7076" ht="15.75" customHeight="1">
      <c r="A7076" s="12" t="s">
        <v>1493</v>
      </c>
      <c r="B7076" s="12" t="s">
        <v>1513</v>
      </c>
      <c r="C7076" s="27">
        <v>2005.0</v>
      </c>
      <c r="D7076" s="27">
        <v>1.6</v>
      </c>
    </row>
    <row r="7077" ht="15.75" customHeight="1">
      <c r="A7077" s="12" t="s">
        <v>1493</v>
      </c>
      <c r="B7077" s="12" t="s">
        <v>1513</v>
      </c>
      <c r="C7077" s="27">
        <v>2006.0</v>
      </c>
      <c r="D7077" s="27">
        <v>1.0</v>
      </c>
    </row>
    <row r="7078" ht="15.75" customHeight="1">
      <c r="A7078" s="12" t="s">
        <v>1493</v>
      </c>
      <c r="B7078" s="12" t="s">
        <v>1513</v>
      </c>
      <c r="C7078" s="27">
        <v>2007.0</v>
      </c>
      <c r="D7078" s="27">
        <v>1.6</v>
      </c>
    </row>
    <row r="7079" ht="15.75" customHeight="1">
      <c r="A7079" s="12" t="s">
        <v>1493</v>
      </c>
      <c r="B7079" s="12" t="s">
        <v>1513</v>
      </c>
      <c r="C7079" s="27">
        <v>2008.0</v>
      </c>
      <c r="D7079" s="27">
        <v>6.2</v>
      </c>
    </row>
    <row r="7080" ht="15.75" customHeight="1">
      <c r="A7080" s="12" t="s">
        <v>1493</v>
      </c>
      <c r="B7080" s="12" t="s">
        <v>1513</v>
      </c>
      <c r="C7080" s="27">
        <v>2009.0</v>
      </c>
      <c r="D7080" s="27">
        <v>6.3</v>
      </c>
    </row>
    <row r="7081" ht="15.75" customHeight="1">
      <c r="A7081" s="12" t="s">
        <v>1493</v>
      </c>
      <c r="B7081" s="12" t="s">
        <v>1513</v>
      </c>
      <c r="C7081" s="27">
        <v>2010.0</v>
      </c>
      <c r="D7081" s="27">
        <v>4.2</v>
      </c>
    </row>
    <row r="7082" ht="15.75" customHeight="1">
      <c r="A7082" s="12" t="s">
        <v>1493</v>
      </c>
      <c r="B7082" s="12" t="s">
        <v>1513</v>
      </c>
      <c r="C7082" s="27">
        <v>2013.0</v>
      </c>
      <c r="D7082" s="27">
        <v>0.9</v>
      </c>
    </row>
    <row r="7083" ht="15.75" customHeight="1">
      <c r="A7083" s="12" t="s">
        <v>1493</v>
      </c>
      <c r="B7083" s="12" t="s">
        <v>1513</v>
      </c>
      <c r="C7083" s="27">
        <v>2014.0</v>
      </c>
      <c r="D7083" s="27">
        <v>3.4</v>
      </c>
    </row>
    <row r="7084" ht="15.75" customHeight="1">
      <c r="A7084" s="12" t="s">
        <v>1493</v>
      </c>
      <c r="B7084" s="12" t="s">
        <v>1513</v>
      </c>
      <c r="C7084" s="27">
        <v>2015.0</v>
      </c>
      <c r="D7084" s="27">
        <v>1.7</v>
      </c>
    </row>
    <row r="7085" ht="15.75" customHeight="1">
      <c r="A7085" s="12" t="s">
        <v>1493</v>
      </c>
      <c r="B7085" s="12" t="s">
        <v>1513</v>
      </c>
      <c r="C7085" s="27">
        <v>2016.0</v>
      </c>
      <c r="D7085" s="27">
        <v>12.7</v>
      </c>
    </row>
    <row r="7086" ht="15.75" customHeight="1">
      <c r="A7086" s="12" t="s">
        <v>1493</v>
      </c>
      <c r="B7086" s="12" t="s">
        <v>1513</v>
      </c>
      <c r="C7086" s="27">
        <v>2017.0</v>
      </c>
      <c r="D7086" s="27">
        <v>7.0</v>
      </c>
    </row>
    <row r="7087" ht="15.75" customHeight="1">
      <c r="A7087" s="12" t="s">
        <v>1493</v>
      </c>
      <c r="B7087" s="12" t="s">
        <v>1513</v>
      </c>
      <c r="C7087" s="27">
        <v>2018.0</v>
      </c>
      <c r="D7087" s="27">
        <v>4.4</v>
      </c>
    </row>
    <row r="7088" ht="15.75" customHeight="1">
      <c r="A7088" s="12" t="s">
        <v>1493</v>
      </c>
      <c r="B7088" s="12" t="s">
        <v>1517</v>
      </c>
      <c r="C7088" s="27">
        <v>1996.0</v>
      </c>
      <c r="D7088" s="27">
        <v>0.0</v>
      </c>
    </row>
    <row r="7089" ht="15.75" customHeight="1">
      <c r="A7089" s="12" t="s">
        <v>1493</v>
      </c>
      <c r="B7089" s="12" t="s">
        <v>1517</v>
      </c>
      <c r="C7089" s="27">
        <v>1998.0</v>
      </c>
      <c r="D7089" s="27">
        <v>1.4</v>
      </c>
    </row>
    <row r="7090" ht="15.75" customHeight="1">
      <c r="A7090" s="12" t="s">
        <v>1493</v>
      </c>
      <c r="B7090" s="12" t="s">
        <v>1517</v>
      </c>
      <c r="C7090" s="27">
        <v>2001.0</v>
      </c>
      <c r="D7090" s="27">
        <v>0.0</v>
      </c>
    </row>
    <row r="7091" ht="15.75" customHeight="1">
      <c r="A7091" s="12" t="s">
        <v>1493</v>
      </c>
      <c r="B7091" s="12" t="s">
        <v>1517</v>
      </c>
      <c r="C7091" s="27">
        <v>2002.0</v>
      </c>
      <c r="D7091" s="27">
        <v>7.1</v>
      </c>
    </row>
    <row r="7092" ht="15.75" customHeight="1">
      <c r="A7092" s="12" t="s">
        <v>1493</v>
      </c>
      <c r="B7092" s="12" t="s">
        <v>1517</v>
      </c>
      <c r="C7092" s="27">
        <v>2003.0</v>
      </c>
      <c r="D7092" s="27">
        <v>0.0</v>
      </c>
    </row>
    <row r="7093" ht="15.75" customHeight="1">
      <c r="A7093" s="12" t="s">
        <v>1493</v>
      </c>
      <c r="B7093" s="12" t="s">
        <v>1517</v>
      </c>
      <c r="C7093" s="27">
        <v>2004.0</v>
      </c>
      <c r="D7093" s="27">
        <v>0.0</v>
      </c>
    </row>
    <row r="7094" ht="15.75" customHeight="1">
      <c r="A7094" s="12" t="s">
        <v>1493</v>
      </c>
      <c r="B7094" s="12" t="s">
        <v>1517</v>
      </c>
      <c r="C7094" s="27">
        <v>2005.0</v>
      </c>
      <c r="D7094" s="27">
        <v>0.2</v>
      </c>
    </row>
    <row r="7095" ht="15.75" customHeight="1">
      <c r="A7095" s="12" t="s">
        <v>1493</v>
      </c>
      <c r="B7095" s="12" t="s">
        <v>1517</v>
      </c>
      <c r="C7095" s="27">
        <v>2006.0</v>
      </c>
      <c r="D7095" s="27">
        <v>0.0</v>
      </c>
    </row>
    <row r="7096" ht="15.75" customHeight="1">
      <c r="A7096" s="12" t="s">
        <v>1493</v>
      </c>
      <c r="B7096" s="12" t="s">
        <v>1517</v>
      </c>
      <c r="C7096" s="27">
        <v>2007.0</v>
      </c>
      <c r="D7096" s="27">
        <v>0.0</v>
      </c>
    </row>
    <row r="7097" ht="15.75" customHeight="1">
      <c r="A7097" s="12" t="s">
        <v>1493</v>
      </c>
      <c r="B7097" s="12" t="s">
        <v>1517</v>
      </c>
      <c r="C7097" s="27">
        <v>2008.0</v>
      </c>
      <c r="D7097" s="27">
        <v>0.1</v>
      </c>
    </row>
    <row r="7098" ht="15.75" customHeight="1">
      <c r="A7098" s="12" t="s">
        <v>1493</v>
      </c>
      <c r="B7098" s="12" t="s">
        <v>1517</v>
      </c>
      <c r="C7098" s="27">
        <v>2009.0</v>
      </c>
      <c r="D7098" s="27">
        <v>0.04</v>
      </c>
    </row>
    <row r="7099" ht="15.75" customHeight="1">
      <c r="A7099" s="12" t="s">
        <v>1493</v>
      </c>
      <c r="B7099" s="12" t="s">
        <v>1517</v>
      </c>
      <c r="C7099" s="27">
        <v>2010.0</v>
      </c>
      <c r="D7099" s="27">
        <v>0.0</v>
      </c>
    </row>
    <row r="7100" ht="15.75" customHeight="1">
      <c r="A7100" s="12" t="s">
        <v>1493</v>
      </c>
      <c r="B7100" s="12" t="s">
        <v>1517</v>
      </c>
      <c r="C7100" s="27">
        <v>2013.0</v>
      </c>
      <c r="D7100" s="27">
        <v>0.0</v>
      </c>
    </row>
    <row r="7101" ht="15.75" customHeight="1">
      <c r="A7101" s="12" t="s">
        <v>1493</v>
      </c>
      <c r="B7101" s="12" t="s">
        <v>1517</v>
      </c>
      <c r="C7101" s="27">
        <v>2014.0</v>
      </c>
      <c r="D7101" s="27">
        <v>2.2</v>
      </c>
    </row>
    <row r="7102" ht="15.75" customHeight="1">
      <c r="A7102" s="12" t="s">
        <v>1493</v>
      </c>
      <c r="B7102" s="12" t="s">
        <v>1517</v>
      </c>
      <c r="C7102" s="27">
        <v>2015.0</v>
      </c>
      <c r="D7102" s="27">
        <v>0.0</v>
      </c>
    </row>
    <row r="7103" ht="15.75" customHeight="1">
      <c r="A7103" s="12" t="s">
        <v>1493</v>
      </c>
      <c r="B7103" s="12" t="s">
        <v>1517</v>
      </c>
      <c r="C7103" s="27">
        <v>2016.0</v>
      </c>
      <c r="D7103" s="27">
        <v>2.1</v>
      </c>
    </row>
    <row r="7104" ht="15.75" customHeight="1">
      <c r="A7104" s="12" t="s">
        <v>1493</v>
      </c>
      <c r="B7104" s="12" t="s">
        <v>1517</v>
      </c>
      <c r="C7104" s="27">
        <v>2017.0</v>
      </c>
      <c r="D7104" s="27">
        <v>0.3</v>
      </c>
    </row>
    <row r="7105" ht="15.75" customHeight="1">
      <c r="A7105" s="12" t="s">
        <v>1493</v>
      </c>
      <c r="B7105" s="12" t="s">
        <v>1517</v>
      </c>
      <c r="C7105" s="27">
        <v>2018.0</v>
      </c>
      <c r="D7105" s="27">
        <v>3.3</v>
      </c>
    </row>
    <row r="7106" ht="15.75" customHeight="1">
      <c r="A7106" s="12" t="s">
        <v>1493</v>
      </c>
      <c r="B7106" s="12" t="s">
        <v>1518</v>
      </c>
      <c r="C7106" s="27">
        <v>1996.0</v>
      </c>
      <c r="D7106" s="27">
        <v>0.0</v>
      </c>
    </row>
    <row r="7107" ht="15.75" customHeight="1">
      <c r="A7107" s="12" t="s">
        <v>1493</v>
      </c>
      <c r="B7107" s="12" t="s">
        <v>1518</v>
      </c>
      <c r="C7107" s="27">
        <v>1998.0</v>
      </c>
      <c r="D7107" s="27">
        <v>0.0</v>
      </c>
    </row>
    <row r="7108" ht="15.75" customHeight="1">
      <c r="A7108" s="12" t="s">
        <v>1493</v>
      </c>
      <c r="B7108" s="12" t="s">
        <v>1518</v>
      </c>
      <c r="C7108" s="27">
        <v>2001.0</v>
      </c>
      <c r="D7108" s="27">
        <v>0.0</v>
      </c>
    </row>
    <row r="7109" ht="15.75" customHeight="1">
      <c r="A7109" s="12" t="s">
        <v>1493</v>
      </c>
      <c r="B7109" s="12" t="s">
        <v>1518</v>
      </c>
      <c r="C7109" s="27">
        <v>2002.0</v>
      </c>
      <c r="D7109" s="27">
        <v>0.0</v>
      </c>
    </row>
    <row r="7110" ht="15.75" customHeight="1">
      <c r="A7110" s="12" t="s">
        <v>1493</v>
      </c>
      <c r="B7110" s="12" t="s">
        <v>1518</v>
      </c>
      <c r="C7110" s="27">
        <v>2003.0</v>
      </c>
      <c r="D7110" s="27">
        <v>0.2</v>
      </c>
    </row>
    <row r="7111" ht="15.75" customHeight="1">
      <c r="A7111" s="12" t="s">
        <v>1493</v>
      </c>
      <c r="B7111" s="12" t="s">
        <v>1518</v>
      </c>
      <c r="C7111" s="27">
        <v>2004.0</v>
      </c>
      <c r="D7111" s="27">
        <v>0.0</v>
      </c>
    </row>
    <row r="7112" ht="15.75" customHeight="1">
      <c r="A7112" s="12" t="s">
        <v>1493</v>
      </c>
      <c r="B7112" s="12" t="s">
        <v>1518</v>
      </c>
      <c r="C7112" s="27">
        <v>2005.0</v>
      </c>
      <c r="D7112" s="27">
        <v>0.0</v>
      </c>
    </row>
    <row r="7113" ht="15.75" customHeight="1">
      <c r="A7113" s="12" t="s">
        <v>1493</v>
      </c>
      <c r="B7113" s="12" t="s">
        <v>1518</v>
      </c>
      <c r="C7113" s="27">
        <v>2006.0</v>
      </c>
      <c r="D7113" s="27">
        <v>0.8</v>
      </c>
    </row>
    <row r="7114" ht="15.75" customHeight="1">
      <c r="A7114" s="12" t="s">
        <v>1493</v>
      </c>
      <c r="B7114" s="12" t="s">
        <v>1518</v>
      </c>
      <c r="C7114" s="27">
        <v>2007.0</v>
      </c>
      <c r="D7114" s="27">
        <v>0.0</v>
      </c>
    </row>
    <row r="7115" ht="15.75" customHeight="1">
      <c r="A7115" s="12" t="s">
        <v>1493</v>
      </c>
      <c r="B7115" s="12" t="s">
        <v>1518</v>
      </c>
      <c r="C7115" s="27">
        <v>2008.0</v>
      </c>
      <c r="D7115" s="27">
        <v>0.04</v>
      </c>
    </row>
    <row r="7116" ht="15.75" customHeight="1">
      <c r="A7116" s="12" t="s">
        <v>1493</v>
      </c>
      <c r="B7116" s="12" t="s">
        <v>1518</v>
      </c>
      <c r="C7116" s="27">
        <v>2009.0</v>
      </c>
      <c r="D7116" s="27">
        <v>0.0</v>
      </c>
    </row>
    <row r="7117" ht="15.75" customHeight="1">
      <c r="A7117" s="12" t="s">
        <v>1493</v>
      </c>
      <c r="B7117" s="12" t="s">
        <v>1518</v>
      </c>
      <c r="C7117" s="27">
        <v>2010.0</v>
      </c>
      <c r="D7117" s="27">
        <v>0.0</v>
      </c>
    </row>
    <row r="7118" ht="15.75" customHeight="1">
      <c r="A7118" s="12" t="s">
        <v>1493</v>
      </c>
      <c r="B7118" s="12" t="s">
        <v>1518</v>
      </c>
      <c r="C7118" s="27">
        <v>2013.0</v>
      </c>
      <c r="D7118" s="27">
        <v>0.3</v>
      </c>
    </row>
    <row r="7119" ht="15.75" customHeight="1">
      <c r="A7119" s="12" t="s">
        <v>1493</v>
      </c>
      <c r="B7119" s="12" t="s">
        <v>1518</v>
      </c>
      <c r="C7119" s="27">
        <v>2014.0</v>
      </c>
      <c r="D7119" s="27">
        <v>0.0</v>
      </c>
    </row>
    <row r="7120" ht="15.75" customHeight="1">
      <c r="A7120" s="12" t="s">
        <v>1493</v>
      </c>
      <c r="B7120" s="12" t="s">
        <v>1518</v>
      </c>
      <c r="C7120" s="27">
        <v>2015.0</v>
      </c>
      <c r="D7120" s="27">
        <v>0.0</v>
      </c>
    </row>
    <row r="7121" ht="15.75" customHeight="1">
      <c r="A7121" s="12" t="s">
        <v>1493</v>
      </c>
      <c r="B7121" s="12" t="s">
        <v>1518</v>
      </c>
      <c r="C7121" s="27">
        <v>2016.0</v>
      </c>
      <c r="D7121" s="27">
        <v>0.1</v>
      </c>
    </row>
    <row r="7122" ht="15.75" customHeight="1">
      <c r="A7122" s="12" t="s">
        <v>1493</v>
      </c>
      <c r="B7122" s="12" t="s">
        <v>1518</v>
      </c>
      <c r="C7122" s="27">
        <v>2017.0</v>
      </c>
      <c r="D7122" s="27">
        <v>0.3</v>
      </c>
    </row>
    <row r="7123" ht="15.75" customHeight="1">
      <c r="A7123" s="12" t="s">
        <v>1493</v>
      </c>
      <c r="B7123" s="12" t="s">
        <v>1518</v>
      </c>
      <c r="C7123" s="27">
        <v>2018.0</v>
      </c>
      <c r="D7123" s="27">
        <v>0.1</v>
      </c>
    </row>
    <row r="7124" ht="15.75" customHeight="1">
      <c r="A7124" s="12" t="s">
        <v>1493</v>
      </c>
      <c r="B7124" s="12" t="s">
        <v>1520</v>
      </c>
      <c r="C7124" s="27">
        <v>1996.0</v>
      </c>
      <c r="D7124" s="27">
        <v>0.0</v>
      </c>
    </row>
    <row r="7125" ht="15.75" customHeight="1">
      <c r="A7125" s="12" t="s">
        <v>1493</v>
      </c>
      <c r="B7125" s="12" t="s">
        <v>1520</v>
      </c>
      <c r="C7125" s="27">
        <v>1998.0</v>
      </c>
      <c r="D7125" s="27">
        <v>0.0</v>
      </c>
    </row>
    <row r="7126" ht="15.75" customHeight="1">
      <c r="A7126" s="12" t="s">
        <v>1493</v>
      </c>
      <c r="B7126" s="12" t="s">
        <v>1520</v>
      </c>
      <c r="C7126" s="27">
        <v>2001.0</v>
      </c>
      <c r="D7126" s="27">
        <v>0.0</v>
      </c>
    </row>
    <row r="7127" ht="15.75" customHeight="1">
      <c r="A7127" s="12" t="s">
        <v>1493</v>
      </c>
      <c r="B7127" s="12" t="s">
        <v>1520</v>
      </c>
      <c r="C7127" s="27">
        <v>2002.0</v>
      </c>
      <c r="D7127" s="27">
        <v>0.0</v>
      </c>
    </row>
    <row r="7128" ht="15.75" customHeight="1">
      <c r="A7128" s="12" t="s">
        <v>1493</v>
      </c>
      <c r="B7128" s="12" t="s">
        <v>1520</v>
      </c>
      <c r="C7128" s="27">
        <v>2003.0</v>
      </c>
      <c r="D7128" s="27">
        <v>0.0</v>
      </c>
    </row>
    <row r="7129" ht="15.75" customHeight="1">
      <c r="A7129" s="12" t="s">
        <v>1493</v>
      </c>
      <c r="B7129" s="12" t="s">
        <v>1520</v>
      </c>
      <c r="C7129" s="27">
        <v>2004.0</v>
      </c>
      <c r="D7129" s="27">
        <v>0.0</v>
      </c>
    </row>
    <row r="7130" ht="15.75" customHeight="1">
      <c r="A7130" s="12" t="s">
        <v>1493</v>
      </c>
      <c r="B7130" s="12" t="s">
        <v>1520</v>
      </c>
      <c r="C7130" s="27">
        <v>2005.0</v>
      </c>
      <c r="D7130" s="27">
        <v>0.0</v>
      </c>
    </row>
    <row r="7131" ht="15.75" customHeight="1">
      <c r="A7131" s="12" t="s">
        <v>1493</v>
      </c>
      <c r="B7131" s="12" t="s">
        <v>1520</v>
      </c>
      <c r="C7131" s="27">
        <v>2006.0</v>
      </c>
      <c r="D7131" s="27">
        <v>0.0</v>
      </c>
    </row>
    <row r="7132" ht="15.75" customHeight="1">
      <c r="A7132" s="12" t="s">
        <v>1493</v>
      </c>
      <c r="B7132" s="12" t="s">
        <v>1520</v>
      </c>
      <c r="C7132" s="27">
        <v>2007.0</v>
      </c>
      <c r="D7132" s="27">
        <v>0.0</v>
      </c>
    </row>
    <row r="7133" ht="15.75" customHeight="1">
      <c r="A7133" s="12" t="s">
        <v>1493</v>
      </c>
      <c r="B7133" s="12" t="s">
        <v>1520</v>
      </c>
      <c r="C7133" s="27">
        <v>2008.0</v>
      </c>
      <c r="D7133" s="27">
        <v>0.8</v>
      </c>
    </row>
    <row r="7134" ht="15.75" customHeight="1">
      <c r="A7134" s="12" t="s">
        <v>1493</v>
      </c>
      <c r="B7134" s="12" t="s">
        <v>1520</v>
      </c>
      <c r="C7134" s="27">
        <v>2009.0</v>
      </c>
      <c r="D7134" s="27">
        <v>0.0</v>
      </c>
    </row>
    <row r="7135" ht="15.75" customHeight="1">
      <c r="A7135" s="12" t="s">
        <v>1493</v>
      </c>
      <c r="B7135" s="12" t="s">
        <v>1520</v>
      </c>
      <c r="C7135" s="27">
        <v>2010.0</v>
      </c>
      <c r="D7135" s="27">
        <v>4.8</v>
      </c>
    </row>
    <row r="7136" ht="15.75" customHeight="1">
      <c r="A7136" s="12" t="s">
        <v>1493</v>
      </c>
      <c r="B7136" s="12" t="s">
        <v>1520</v>
      </c>
      <c r="C7136" s="27">
        <v>2013.0</v>
      </c>
      <c r="D7136" s="27">
        <v>0.0</v>
      </c>
    </row>
    <row r="7137" ht="15.75" customHeight="1">
      <c r="A7137" s="12" t="s">
        <v>1493</v>
      </c>
      <c r="B7137" s="12" t="s">
        <v>1520</v>
      </c>
      <c r="C7137" s="27">
        <v>2014.0</v>
      </c>
      <c r="D7137" s="27">
        <v>2.3</v>
      </c>
    </row>
    <row r="7138" ht="15.75" customHeight="1">
      <c r="A7138" s="12" t="s">
        <v>1493</v>
      </c>
      <c r="B7138" s="12" t="s">
        <v>1520</v>
      </c>
      <c r="C7138" s="27">
        <v>2015.0</v>
      </c>
      <c r="D7138" s="27">
        <v>0.04</v>
      </c>
    </row>
    <row r="7139" ht="15.75" customHeight="1">
      <c r="A7139" s="12" t="s">
        <v>1493</v>
      </c>
      <c r="B7139" s="12" t="s">
        <v>1520</v>
      </c>
      <c r="C7139" s="27">
        <v>2016.0</v>
      </c>
      <c r="D7139" s="27">
        <v>1.0</v>
      </c>
    </row>
    <row r="7140" ht="15.75" customHeight="1">
      <c r="A7140" s="12" t="s">
        <v>1493</v>
      </c>
      <c r="B7140" s="12" t="s">
        <v>1520</v>
      </c>
      <c r="C7140" s="27">
        <v>2017.0</v>
      </c>
      <c r="D7140" s="27">
        <v>0.0</v>
      </c>
    </row>
    <row r="7141" ht="15.75" customHeight="1">
      <c r="A7141" s="12" t="s">
        <v>1493</v>
      </c>
      <c r="B7141" s="12" t="s">
        <v>1520</v>
      </c>
      <c r="C7141" s="27">
        <v>2018.0</v>
      </c>
      <c r="D7141" s="27">
        <v>0.0</v>
      </c>
    </row>
    <row r="7142" ht="15.75" customHeight="1">
      <c r="A7142" s="12" t="s">
        <v>1493</v>
      </c>
      <c r="B7142" s="12" t="s">
        <v>1522</v>
      </c>
      <c r="C7142" s="27">
        <v>1996.0</v>
      </c>
      <c r="D7142" s="27">
        <v>0.9</v>
      </c>
    </row>
    <row r="7143" ht="15.75" customHeight="1">
      <c r="A7143" s="12" t="s">
        <v>1493</v>
      </c>
      <c r="B7143" s="12" t="s">
        <v>1522</v>
      </c>
      <c r="C7143" s="27">
        <v>1998.0</v>
      </c>
      <c r="D7143" s="27">
        <v>1.8</v>
      </c>
    </row>
    <row r="7144" ht="15.75" customHeight="1">
      <c r="A7144" s="12" t="s">
        <v>1493</v>
      </c>
      <c r="B7144" s="12" t="s">
        <v>1522</v>
      </c>
      <c r="C7144" s="27">
        <v>2001.0</v>
      </c>
      <c r="D7144" s="27">
        <v>5.2</v>
      </c>
    </row>
    <row r="7145" ht="15.75" customHeight="1">
      <c r="A7145" s="12" t="s">
        <v>1493</v>
      </c>
      <c r="B7145" s="12" t="s">
        <v>1522</v>
      </c>
      <c r="C7145" s="27">
        <v>2002.0</v>
      </c>
      <c r="D7145" s="27">
        <v>4.2</v>
      </c>
    </row>
    <row r="7146" ht="15.75" customHeight="1">
      <c r="A7146" s="12" t="s">
        <v>1493</v>
      </c>
      <c r="B7146" s="12" t="s">
        <v>1522</v>
      </c>
      <c r="C7146" s="27">
        <v>2003.0</v>
      </c>
      <c r="D7146" s="27">
        <v>5.5</v>
      </c>
    </row>
    <row r="7147" ht="15.75" customHeight="1">
      <c r="A7147" s="12" t="s">
        <v>1493</v>
      </c>
      <c r="B7147" s="12" t="s">
        <v>1522</v>
      </c>
      <c r="C7147" s="27">
        <v>2004.0</v>
      </c>
      <c r="D7147" s="27">
        <v>8.4</v>
      </c>
    </row>
    <row r="7148" ht="15.75" customHeight="1">
      <c r="A7148" s="12" t="s">
        <v>1493</v>
      </c>
      <c r="B7148" s="12" t="s">
        <v>1522</v>
      </c>
      <c r="C7148" s="27">
        <v>2005.0</v>
      </c>
      <c r="D7148" s="27">
        <v>12.8</v>
      </c>
    </row>
    <row r="7149" ht="15.75" customHeight="1">
      <c r="A7149" s="12" t="s">
        <v>1493</v>
      </c>
      <c r="B7149" s="12" t="s">
        <v>1522</v>
      </c>
      <c r="C7149" s="27">
        <v>2006.0</v>
      </c>
      <c r="D7149" s="27">
        <v>5.9</v>
      </c>
    </row>
    <row r="7150" ht="15.75" customHeight="1">
      <c r="A7150" s="12" t="s">
        <v>1493</v>
      </c>
      <c r="B7150" s="12" t="s">
        <v>1522</v>
      </c>
      <c r="C7150" s="27">
        <v>2007.0</v>
      </c>
      <c r="D7150" s="27">
        <v>7.6</v>
      </c>
    </row>
    <row r="7151" ht="15.75" customHeight="1">
      <c r="A7151" s="12" t="s">
        <v>1493</v>
      </c>
      <c r="B7151" s="12" t="s">
        <v>1522</v>
      </c>
      <c r="C7151" s="27">
        <v>2008.0</v>
      </c>
      <c r="D7151" s="27">
        <v>8.5</v>
      </c>
    </row>
    <row r="7152" ht="15.75" customHeight="1">
      <c r="A7152" s="12" t="s">
        <v>1493</v>
      </c>
      <c r="B7152" s="12" t="s">
        <v>1522</v>
      </c>
      <c r="C7152" s="27">
        <v>2009.0</v>
      </c>
      <c r="D7152" s="27">
        <v>6.4</v>
      </c>
    </row>
    <row r="7153" ht="15.75" customHeight="1">
      <c r="A7153" s="12" t="s">
        <v>1493</v>
      </c>
      <c r="B7153" s="12" t="s">
        <v>1522</v>
      </c>
      <c r="C7153" s="27">
        <v>2010.0</v>
      </c>
      <c r="D7153" s="27">
        <v>10.9</v>
      </c>
    </row>
    <row r="7154" ht="15.75" customHeight="1">
      <c r="A7154" s="12" t="s">
        <v>1493</v>
      </c>
      <c r="B7154" s="12" t="s">
        <v>1522</v>
      </c>
      <c r="C7154" s="27">
        <v>2013.0</v>
      </c>
      <c r="D7154" s="27">
        <v>4.1</v>
      </c>
    </row>
    <row r="7155" ht="15.75" customHeight="1">
      <c r="A7155" s="12" t="s">
        <v>1493</v>
      </c>
      <c r="B7155" s="12" t="s">
        <v>1522</v>
      </c>
      <c r="C7155" s="27">
        <v>2014.0</v>
      </c>
      <c r="D7155" s="27">
        <v>3.9</v>
      </c>
    </row>
    <row r="7156" ht="15.75" customHeight="1">
      <c r="A7156" s="12" t="s">
        <v>1493</v>
      </c>
      <c r="B7156" s="12" t="s">
        <v>1522</v>
      </c>
      <c r="C7156" s="27">
        <v>2015.0</v>
      </c>
      <c r="D7156" s="27">
        <v>4.0</v>
      </c>
    </row>
    <row r="7157" ht="15.75" customHeight="1">
      <c r="A7157" s="12" t="s">
        <v>1493</v>
      </c>
      <c r="B7157" s="12" t="s">
        <v>1522</v>
      </c>
      <c r="C7157" s="27">
        <v>2016.0</v>
      </c>
      <c r="D7157" s="27">
        <v>2.6</v>
      </c>
    </row>
    <row r="7158" ht="15.75" customHeight="1">
      <c r="A7158" s="12" t="s">
        <v>1493</v>
      </c>
      <c r="B7158" s="12" t="s">
        <v>1522</v>
      </c>
      <c r="C7158" s="27">
        <v>2017.0</v>
      </c>
      <c r="D7158" s="27">
        <v>10.2</v>
      </c>
    </row>
    <row r="7159" ht="15.75" customHeight="1">
      <c r="A7159" s="12" t="s">
        <v>1493</v>
      </c>
      <c r="B7159" s="12" t="s">
        <v>1522</v>
      </c>
      <c r="C7159" s="27">
        <v>2018.0</v>
      </c>
      <c r="D7159" s="27">
        <v>10.2</v>
      </c>
    </row>
    <row r="7160" ht="15.75" customHeight="1">
      <c r="A7160" s="12" t="s">
        <v>1493</v>
      </c>
      <c r="B7160" s="12" t="s">
        <v>1523</v>
      </c>
      <c r="C7160" s="27">
        <v>1996.0</v>
      </c>
      <c r="D7160" s="27">
        <v>0.5</v>
      </c>
    </row>
    <row r="7161" ht="15.75" customHeight="1">
      <c r="A7161" s="12" t="s">
        <v>1493</v>
      </c>
      <c r="B7161" s="12" t="s">
        <v>1523</v>
      </c>
      <c r="C7161" s="27">
        <v>1998.0</v>
      </c>
      <c r="D7161" s="27">
        <v>0.6</v>
      </c>
    </row>
    <row r="7162" ht="15.75" customHeight="1">
      <c r="A7162" s="12" t="s">
        <v>1493</v>
      </c>
      <c r="B7162" s="12" t="s">
        <v>1523</v>
      </c>
      <c r="C7162" s="27">
        <v>2001.0</v>
      </c>
      <c r="D7162" s="27">
        <v>0.6</v>
      </c>
    </row>
    <row r="7163" ht="15.75" customHeight="1">
      <c r="A7163" s="12" t="s">
        <v>1493</v>
      </c>
      <c r="B7163" s="12" t="s">
        <v>1523</v>
      </c>
      <c r="C7163" s="27">
        <v>2002.0</v>
      </c>
      <c r="D7163" s="27">
        <v>0.6</v>
      </c>
    </row>
    <row r="7164" ht="15.75" customHeight="1">
      <c r="A7164" s="12" t="s">
        <v>1493</v>
      </c>
      <c r="B7164" s="12" t="s">
        <v>1523</v>
      </c>
      <c r="C7164" s="27">
        <v>2003.0</v>
      </c>
      <c r="D7164" s="27">
        <v>0.2</v>
      </c>
    </row>
    <row r="7165" ht="15.75" customHeight="1">
      <c r="A7165" s="12" t="s">
        <v>1493</v>
      </c>
      <c r="B7165" s="12" t="s">
        <v>1523</v>
      </c>
      <c r="C7165" s="27">
        <v>2004.0</v>
      </c>
      <c r="D7165" s="27">
        <v>0.2</v>
      </c>
    </row>
    <row r="7166" ht="15.75" customHeight="1">
      <c r="A7166" s="12" t="s">
        <v>1493</v>
      </c>
      <c r="B7166" s="12" t="s">
        <v>1523</v>
      </c>
      <c r="C7166" s="27">
        <v>2005.0</v>
      </c>
      <c r="D7166" s="27">
        <v>0.3</v>
      </c>
    </row>
    <row r="7167" ht="15.75" customHeight="1">
      <c r="A7167" s="12" t="s">
        <v>1493</v>
      </c>
      <c r="B7167" s="12" t="s">
        <v>1523</v>
      </c>
      <c r="C7167" s="27">
        <v>2006.0</v>
      </c>
      <c r="D7167" s="27">
        <v>0.4</v>
      </c>
    </row>
    <row r="7168" ht="15.75" customHeight="1">
      <c r="A7168" s="12" t="s">
        <v>1493</v>
      </c>
      <c r="B7168" s="12" t="s">
        <v>1523</v>
      </c>
      <c r="C7168" s="27">
        <v>2007.0</v>
      </c>
      <c r="D7168" s="27">
        <v>0.5</v>
      </c>
    </row>
    <row r="7169" ht="15.75" customHeight="1">
      <c r="A7169" s="12" t="s">
        <v>1493</v>
      </c>
      <c r="B7169" s="12" t="s">
        <v>1523</v>
      </c>
      <c r="C7169" s="27">
        <v>2008.0</v>
      </c>
      <c r="D7169" s="27">
        <v>0.7</v>
      </c>
    </row>
    <row r="7170" ht="15.75" customHeight="1">
      <c r="A7170" s="12" t="s">
        <v>1493</v>
      </c>
      <c r="B7170" s="12" t="s">
        <v>1523</v>
      </c>
      <c r="C7170" s="27">
        <v>2009.0</v>
      </c>
      <c r="D7170" s="27">
        <v>0.7</v>
      </c>
    </row>
    <row r="7171" ht="15.75" customHeight="1">
      <c r="A7171" s="12" t="s">
        <v>1493</v>
      </c>
      <c r="B7171" s="12" t="s">
        <v>1523</v>
      </c>
      <c r="C7171" s="27">
        <v>2010.0</v>
      </c>
      <c r="D7171" s="27">
        <v>0.4</v>
      </c>
    </row>
    <row r="7172" ht="15.75" customHeight="1">
      <c r="A7172" s="12" t="s">
        <v>1493</v>
      </c>
      <c r="B7172" s="12" t="s">
        <v>1523</v>
      </c>
      <c r="C7172" s="27">
        <v>2013.0</v>
      </c>
      <c r="D7172" s="27">
        <v>0.1</v>
      </c>
    </row>
    <row r="7173" ht="15.75" customHeight="1">
      <c r="A7173" s="12" t="s">
        <v>1493</v>
      </c>
      <c r="B7173" s="12" t="s">
        <v>1523</v>
      </c>
      <c r="C7173" s="27">
        <v>2014.0</v>
      </c>
      <c r="D7173" s="27">
        <v>0.3</v>
      </c>
    </row>
    <row r="7174" ht="15.75" customHeight="1">
      <c r="A7174" s="12" t="s">
        <v>1493</v>
      </c>
      <c r="B7174" s="12" t="s">
        <v>1523</v>
      </c>
      <c r="C7174" s="27">
        <v>2015.0</v>
      </c>
      <c r="D7174" s="27">
        <v>0.4</v>
      </c>
    </row>
    <row r="7175" ht="15.75" customHeight="1">
      <c r="A7175" s="12" t="s">
        <v>1493</v>
      </c>
      <c r="B7175" s="12" t="s">
        <v>1523</v>
      </c>
      <c r="C7175" s="27">
        <v>2016.0</v>
      </c>
      <c r="D7175" s="27">
        <v>0.1</v>
      </c>
    </row>
    <row r="7176" ht="15.75" customHeight="1">
      <c r="A7176" s="12" t="s">
        <v>1493</v>
      </c>
      <c r="B7176" s="12" t="s">
        <v>1523</v>
      </c>
      <c r="C7176" s="27">
        <v>2017.0</v>
      </c>
      <c r="D7176" s="27">
        <v>0.5</v>
      </c>
    </row>
    <row r="7177" ht="15.75" customHeight="1">
      <c r="A7177" s="12" t="s">
        <v>1493</v>
      </c>
      <c r="B7177" s="12" t="s">
        <v>1523</v>
      </c>
      <c r="C7177" s="27">
        <v>2018.0</v>
      </c>
      <c r="D7177" s="27">
        <v>0.1</v>
      </c>
    </row>
    <row r="7178" ht="15.75" customHeight="1">
      <c r="A7178" s="12" t="s">
        <v>1493</v>
      </c>
      <c r="B7178" s="12" t="s">
        <v>1524</v>
      </c>
      <c r="C7178" s="27">
        <v>1996.0</v>
      </c>
      <c r="D7178" s="27">
        <v>13.1</v>
      </c>
    </row>
    <row r="7179" ht="15.75" customHeight="1">
      <c r="A7179" s="12" t="s">
        <v>1493</v>
      </c>
      <c r="B7179" s="12" t="s">
        <v>1524</v>
      </c>
      <c r="C7179" s="27">
        <v>1998.0</v>
      </c>
      <c r="D7179" s="27">
        <v>38.5</v>
      </c>
    </row>
    <row r="7180" ht="15.75" customHeight="1">
      <c r="A7180" s="12" t="s">
        <v>1493</v>
      </c>
      <c r="B7180" s="12" t="s">
        <v>1524</v>
      </c>
      <c r="C7180" s="27">
        <v>2001.0</v>
      </c>
      <c r="D7180" s="27">
        <v>0.0</v>
      </c>
    </row>
    <row r="7181" ht="15.75" customHeight="1">
      <c r="A7181" s="12" t="s">
        <v>1493</v>
      </c>
      <c r="B7181" s="12" t="s">
        <v>1524</v>
      </c>
      <c r="C7181" s="27">
        <v>2002.0</v>
      </c>
      <c r="D7181" s="27">
        <v>190.6</v>
      </c>
    </row>
    <row r="7182" ht="15.75" customHeight="1">
      <c r="A7182" s="12" t="s">
        <v>1493</v>
      </c>
      <c r="B7182" s="12" t="s">
        <v>1524</v>
      </c>
      <c r="C7182" s="27">
        <v>2003.0</v>
      </c>
      <c r="D7182" s="27">
        <v>0.0</v>
      </c>
    </row>
    <row r="7183" ht="15.75" customHeight="1">
      <c r="A7183" s="12" t="s">
        <v>1493</v>
      </c>
      <c r="B7183" s="12" t="s">
        <v>1524</v>
      </c>
      <c r="C7183" s="27">
        <v>2004.0</v>
      </c>
      <c r="D7183" s="27">
        <v>0.0</v>
      </c>
    </row>
    <row r="7184" ht="15.75" customHeight="1">
      <c r="A7184" s="12" t="s">
        <v>1493</v>
      </c>
      <c r="B7184" s="12" t="s">
        <v>1524</v>
      </c>
      <c r="C7184" s="27">
        <v>2005.0</v>
      </c>
      <c r="D7184" s="27">
        <v>101.9</v>
      </c>
    </row>
    <row r="7185" ht="15.75" customHeight="1">
      <c r="A7185" s="12" t="s">
        <v>1493</v>
      </c>
      <c r="B7185" s="12" t="s">
        <v>1524</v>
      </c>
      <c r="C7185" s="27">
        <v>2006.0</v>
      </c>
      <c r="D7185" s="27">
        <v>443.8</v>
      </c>
    </row>
    <row r="7186" ht="15.75" customHeight="1">
      <c r="A7186" s="12" t="s">
        <v>1493</v>
      </c>
      <c r="B7186" s="12" t="s">
        <v>1524</v>
      </c>
      <c r="C7186" s="27">
        <v>2007.0</v>
      </c>
      <c r="D7186" s="27">
        <v>139.0</v>
      </c>
    </row>
    <row r="7187" ht="15.75" customHeight="1">
      <c r="A7187" s="12" t="s">
        <v>1493</v>
      </c>
      <c r="B7187" s="12" t="s">
        <v>1524</v>
      </c>
      <c r="C7187" s="27">
        <v>2008.0</v>
      </c>
      <c r="D7187" s="27">
        <v>101.8</v>
      </c>
    </row>
    <row r="7188" ht="15.75" customHeight="1">
      <c r="A7188" s="12" t="s">
        <v>1493</v>
      </c>
      <c r="B7188" s="12" t="s">
        <v>1524</v>
      </c>
      <c r="C7188" s="27">
        <v>2009.0</v>
      </c>
      <c r="D7188" s="27">
        <v>18.6</v>
      </c>
    </row>
    <row r="7189" ht="15.75" customHeight="1">
      <c r="A7189" s="12" t="s">
        <v>1493</v>
      </c>
      <c r="B7189" s="12" t="s">
        <v>1524</v>
      </c>
      <c r="C7189" s="27">
        <v>2010.0</v>
      </c>
      <c r="D7189" s="27">
        <v>96.8</v>
      </c>
    </row>
    <row r="7190" ht="15.75" customHeight="1">
      <c r="A7190" s="12" t="s">
        <v>1493</v>
      </c>
      <c r="B7190" s="12" t="s">
        <v>1524</v>
      </c>
      <c r="C7190" s="27">
        <v>2013.0</v>
      </c>
      <c r="D7190" s="27">
        <v>20.0</v>
      </c>
    </row>
    <row r="7191" ht="15.75" customHeight="1">
      <c r="A7191" s="12" t="s">
        <v>1493</v>
      </c>
      <c r="B7191" s="12" t="s">
        <v>1524</v>
      </c>
      <c r="C7191" s="27">
        <v>2014.0</v>
      </c>
      <c r="D7191" s="27">
        <v>170.3</v>
      </c>
    </row>
    <row r="7192" ht="15.75" customHeight="1">
      <c r="A7192" s="12" t="s">
        <v>1493</v>
      </c>
      <c r="B7192" s="12" t="s">
        <v>1524</v>
      </c>
      <c r="C7192" s="27">
        <v>2015.0</v>
      </c>
      <c r="D7192" s="27">
        <v>87.5</v>
      </c>
    </row>
    <row r="7193" ht="15.75" customHeight="1">
      <c r="A7193" s="12" t="s">
        <v>1493</v>
      </c>
      <c r="B7193" s="12" t="s">
        <v>1524</v>
      </c>
      <c r="C7193" s="27">
        <v>2016.0</v>
      </c>
      <c r="D7193" s="27">
        <v>129.8</v>
      </c>
    </row>
    <row r="7194" ht="15.75" customHeight="1">
      <c r="A7194" s="12" t="s">
        <v>1493</v>
      </c>
      <c r="B7194" s="12" t="s">
        <v>1524</v>
      </c>
      <c r="C7194" s="27">
        <v>2017.0</v>
      </c>
      <c r="D7194" s="27">
        <v>68.7</v>
      </c>
    </row>
    <row r="7195" ht="15.75" customHeight="1">
      <c r="A7195" s="12" t="s">
        <v>1493</v>
      </c>
      <c r="B7195" s="12" t="s">
        <v>1524</v>
      </c>
      <c r="C7195" s="27">
        <v>2018.0</v>
      </c>
      <c r="D7195" s="27">
        <v>24.9</v>
      </c>
    </row>
    <row r="7196" ht="15.75" customHeight="1">
      <c r="A7196" s="12" t="s">
        <v>1493</v>
      </c>
      <c r="B7196" s="12" t="s">
        <v>1526</v>
      </c>
      <c r="C7196" s="27">
        <v>1996.0</v>
      </c>
      <c r="D7196" s="27">
        <v>2.9</v>
      </c>
    </row>
    <row r="7197" ht="15.75" customHeight="1">
      <c r="A7197" s="12" t="s">
        <v>1493</v>
      </c>
      <c r="B7197" s="12" t="s">
        <v>1526</v>
      </c>
      <c r="C7197" s="27">
        <v>1998.0</v>
      </c>
      <c r="D7197" s="27">
        <v>0.4</v>
      </c>
    </row>
    <row r="7198" ht="15.75" customHeight="1">
      <c r="A7198" s="12" t="s">
        <v>1493</v>
      </c>
      <c r="B7198" s="12" t="s">
        <v>1526</v>
      </c>
      <c r="C7198" s="27">
        <v>2001.0</v>
      </c>
      <c r="D7198" s="27">
        <v>5.8</v>
      </c>
    </row>
    <row r="7199" ht="15.75" customHeight="1">
      <c r="A7199" s="12" t="s">
        <v>1493</v>
      </c>
      <c r="B7199" s="12" t="s">
        <v>1526</v>
      </c>
      <c r="C7199" s="27">
        <v>2002.0</v>
      </c>
      <c r="D7199" s="27">
        <v>2.0</v>
      </c>
    </row>
    <row r="7200" ht="15.75" customHeight="1">
      <c r="A7200" s="12" t="s">
        <v>1493</v>
      </c>
      <c r="B7200" s="12" t="s">
        <v>1526</v>
      </c>
      <c r="C7200" s="27">
        <v>2003.0</v>
      </c>
      <c r="D7200" s="27">
        <v>1.7</v>
      </c>
    </row>
    <row r="7201" ht="15.75" customHeight="1">
      <c r="A7201" s="12" t="s">
        <v>1493</v>
      </c>
      <c r="B7201" s="12" t="s">
        <v>1526</v>
      </c>
      <c r="C7201" s="27">
        <v>2004.0</v>
      </c>
      <c r="D7201" s="27">
        <v>5.3</v>
      </c>
    </row>
    <row r="7202" ht="15.75" customHeight="1">
      <c r="A7202" s="12" t="s">
        <v>1493</v>
      </c>
      <c r="B7202" s="12" t="s">
        <v>1526</v>
      </c>
      <c r="C7202" s="27">
        <v>2005.0</v>
      </c>
      <c r="D7202" s="27">
        <v>2.3</v>
      </c>
    </row>
    <row r="7203" ht="15.75" customHeight="1">
      <c r="A7203" s="12" t="s">
        <v>1493</v>
      </c>
      <c r="B7203" s="12" t="s">
        <v>1526</v>
      </c>
      <c r="C7203" s="27">
        <v>2006.0</v>
      </c>
      <c r="D7203" s="27">
        <v>7.4</v>
      </c>
    </row>
    <row r="7204" ht="15.75" customHeight="1">
      <c r="A7204" s="12" t="s">
        <v>1493</v>
      </c>
      <c r="B7204" s="12" t="s">
        <v>1526</v>
      </c>
      <c r="C7204" s="27">
        <v>2007.0</v>
      </c>
      <c r="D7204" s="27">
        <v>5.3</v>
      </c>
    </row>
    <row r="7205" ht="15.75" customHeight="1">
      <c r="A7205" s="12" t="s">
        <v>1493</v>
      </c>
      <c r="B7205" s="12" t="s">
        <v>1526</v>
      </c>
      <c r="C7205" s="27">
        <v>2008.0</v>
      </c>
      <c r="D7205" s="27">
        <v>11.1</v>
      </c>
    </row>
    <row r="7206" ht="15.75" customHeight="1">
      <c r="A7206" s="12" t="s">
        <v>1493</v>
      </c>
      <c r="B7206" s="12" t="s">
        <v>1526</v>
      </c>
      <c r="C7206" s="27">
        <v>2009.0</v>
      </c>
      <c r="D7206" s="27">
        <v>7.8</v>
      </c>
    </row>
    <row r="7207" ht="15.75" customHeight="1">
      <c r="A7207" s="12" t="s">
        <v>1493</v>
      </c>
      <c r="B7207" s="12" t="s">
        <v>1526</v>
      </c>
      <c r="C7207" s="27">
        <v>2010.0</v>
      </c>
      <c r="D7207" s="27">
        <v>7.8</v>
      </c>
    </row>
    <row r="7208" ht="15.75" customHeight="1">
      <c r="A7208" s="12" t="s">
        <v>1493</v>
      </c>
      <c r="B7208" s="12" t="s">
        <v>1526</v>
      </c>
      <c r="C7208" s="27">
        <v>2013.0</v>
      </c>
      <c r="D7208" s="27">
        <v>7.7</v>
      </c>
    </row>
    <row r="7209" ht="15.75" customHeight="1">
      <c r="A7209" s="12" t="s">
        <v>1493</v>
      </c>
      <c r="B7209" s="12" t="s">
        <v>1526</v>
      </c>
      <c r="C7209" s="27">
        <v>2014.0</v>
      </c>
      <c r="D7209" s="27">
        <v>4.8</v>
      </c>
    </row>
    <row r="7210" ht="15.75" customHeight="1">
      <c r="A7210" s="12" t="s">
        <v>1493</v>
      </c>
      <c r="B7210" s="12" t="s">
        <v>1526</v>
      </c>
      <c r="C7210" s="27">
        <v>2015.0</v>
      </c>
      <c r="D7210" s="27">
        <v>2.7</v>
      </c>
    </row>
    <row r="7211" ht="15.75" customHeight="1">
      <c r="A7211" s="12" t="s">
        <v>1493</v>
      </c>
      <c r="B7211" s="12" t="s">
        <v>1526</v>
      </c>
      <c r="C7211" s="27">
        <v>2016.0</v>
      </c>
      <c r="D7211" s="27">
        <v>6.0</v>
      </c>
    </row>
    <row r="7212" ht="15.75" customHeight="1">
      <c r="A7212" s="12" t="s">
        <v>1493</v>
      </c>
      <c r="B7212" s="12" t="s">
        <v>1526</v>
      </c>
      <c r="C7212" s="27">
        <v>2017.0</v>
      </c>
      <c r="D7212" s="27">
        <v>2.4</v>
      </c>
    </row>
    <row r="7213" ht="15.75" customHeight="1">
      <c r="A7213" s="12" t="s">
        <v>1493</v>
      </c>
      <c r="B7213" s="12" t="s">
        <v>1526</v>
      </c>
      <c r="C7213" s="27">
        <v>2018.0</v>
      </c>
      <c r="D7213" s="27">
        <v>3.7</v>
      </c>
    </row>
    <row r="7214" ht="15.75" customHeight="1">
      <c r="A7214" s="12" t="s">
        <v>1493</v>
      </c>
      <c r="B7214" s="12" t="s">
        <v>1527</v>
      </c>
      <c r="C7214" s="27">
        <v>1996.0</v>
      </c>
      <c r="D7214" s="27">
        <v>1.4</v>
      </c>
    </row>
    <row r="7215" ht="15.75" customHeight="1">
      <c r="A7215" s="12" t="s">
        <v>1493</v>
      </c>
      <c r="B7215" s="12" t="s">
        <v>1527</v>
      </c>
      <c r="C7215" s="27">
        <v>1998.0</v>
      </c>
      <c r="D7215" s="27">
        <v>0.4</v>
      </c>
    </row>
    <row r="7216" ht="15.75" customHeight="1">
      <c r="A7216" s="12" t="s">
        <v>1493</v>
      </c>
      <c r="B7216" s="12" t="s">
        <v>1527</v>
      </c>
      <c r="C7216" s="27">
        <v>2001.0</v>
      </c>
      <c r="D7216" s="27">
        <v>0.8</v>
      </c>
    </row>
    <row r="7217" ht="15.75" customHeight="1">
      <c r="A7217" s="12" t="s">
        <v>1493</v>
      </c>
      <c r="B7217" s="12" t="s">
        <v>1527</v>
      </c>
      <c r="C7217" s="27">
        <v>2002.0</v>
      </c>
      <c r="D7217" s="27">
        <v>1.1</v>
      </c>
    </row>
    <row r="7218" ht="15.75" customHeight="1">
      <c r="A7218" s="12" t="s">
        <v>1493</v>
      </c>
      <c r="B7218" s="12" t="s">
        <v>1527</v>
      </c>
      <c r="C7218" s="27">
        <v>2003.0</v>
      </c>
      <c r="D7218" s="27">
        <v>0.7</v>
      </c>
    </row>
    <row r="7219" ht="15.75" customHeight="1">
      <c r="A7219" s="12" t="s">
        <v>1493</v>
      </c>
      <c r="B7219" s="12" t="s">
        <v>1527</v>
      </c>
      <c r="C7219" s="27">
        <v>2004.0</v>
      </c>
      <c r="D7219" s="27">
        <v>0.5</v>
      </c>
    </row>
    <row r="7220" ht="15.75" customHeight="1">
      <c r="A7220" s="12" t="s">
        <v>1493</v>
      </c>
      <c r="B7220" s="12" t="s">
        <v>1527</v>
      </c>
      <c r="C7220" s="27">
        <v>2005.0</v>
      </c>
      <c r="D7220" s="27">
        <v>0.9</v>
      </c>
    </row>
    <row r="7221" ht="15.75" customHeight="1">
      <c r="A7221" s="12" t="s">
        <v>1493</v>
      </c>
      <c r="B7221" s="12" t="s">
        <v>1527</v>
      </c>
      <c r="C7221" s="27">
        <v>2006.0</v>
      </c>
      <c r="D7221" s="27">
        <v>0.9</v>
      </c>
    </row>
    <row r="7222" ht="15.75" customHeight="1">
      <c r="A7222" s="12" t="s">
        <v>1493</v>
      </c>
      <c r="B7222" s="12" t="s">
        <v>1527</v>
      </c>
      <c r="C7222" s="27">
        <v>2007.0</v>
      </c>
      <c r="D7222" s="27">
        <v>0.7</v>
      </c>
    </row>
    <row r="7223" ht="15.75" customHeight="1">
      <c r="A7223" s="12" t="s">
        <v>1493</v>
      </c>
      <c r="B7223" s="12" t="s">
        <v>1527</v>
      </c>
      <c r="C7223" s="27">
        <v>2008.0</v>
      </c>
      <c r="D7223" s="27">
        <v>0.2</v>
      </c>
    </row>
    <row r="7224" ht="15.75" customHeight="1">
      <c r="A7224" s="12" t="s">
        <v>1493</v>
      </c>
      <c r="B7224" s="12" t="s">
        <v>1527</v>
      </c>
      <c r="C7224" s="27">
        <v>2009.0</v>
      </c>
      <c r="D7224" s="27">
        <v>0.4</v>
      </c>
    </row>
    <row r="7225" ht="15.75" customHeight="1">
      <c r="A7225" s="12" t="s">
        <v>1493</v>
      </c>
      <c r="B7225" s="12" t="s">
        <v>1527</v>
      </c>
      <c r="C7225" s="27">
        <v>2010.0</v>
      </c>
      <c r="D7225" s="27">
        <v>0.2</v>
      </c>
    </row>
    <row r="7226" ht="15.75" customHeight="1">
      <c r="A7226" s="12" t="s">
        <v>1493</v>
      </c>
      <c r="B7226" s="12" t="s">
        <v>1527</v>
      </c>
      <c r="C7226" s="27">
        <v>2013.0</v>
      </c>
      <c r="D7226" s="27">
        <v>0.4</v>
      </c>
    </row>
    <row r="7227" ht="15.75" customHeight="1">
      <c r="A7227" s="12" t="s">
        <v>1493</v>
      </c>
      <c r="B7227" s="12" t="s">
        <v>1527</v>
      </c>
      <c r="C7227" s="27">
        <v>2014.0</v>
      </c>
      <c r="D7227" s="27">
        <v>0.4</v>
      </c>
    </row>
    <row r="7228" ht="15.75" customHeight="1">
      <c r="A7228" s="12" t="s">
        <v>1493</v>
      </c>
      <c r="B7228" s="12" t="s">
        <v>1527</v>
      </c>
      <c r="C7228" s="27">
        <v>2015.0</v>
      </c>
      <c r="D7228" s="27">
        <v>0.2</v>
      </c>
    </row>
    <row r="7229" ht="15.75" customHeight="1">
      <c r="A7229" s="12" t="s">
        <v>1493</v>
      </c>
      <c r="B7229" s="12" t="s">
        <v>1527</v>
      </c>
      <c r="C7229" s="27">
        <v>2016.0</v>
      </c>
      <c r="D7229" s="27">
        <v>0.3</v>
      </c>
    </row>
    <row r="7230" ht="15.75" customHeight="1">
      <c r="A7230" s="12" t="s">
        <v>1493</v>
      </c>
      <c r="B7230" s="12" t="s">
        <v>1527</v>
      </c>
      <c r="C7230" s="27">
        <v>2017.0</v>
      </c>
      <c r="D7230" s="27">
        <v>0.8</v>
      </c>
    </row>
    <row r="7231" ht="15.75" customHeight="1">
      <c r="A7231" s="12" t="s">
        <v>1493</v>
      </c>
      <c r="B7231" s="12" t="s">
        <v>1527</v>
      </c>
      <c r="C7231" s="27">
        <v>2018.0</v>
      </c>
      <c r="D7231" s="27">
        <v>0.3</v>
      </c>
    </row>
    <row r="7232" ht="15.75" customHeight="1">
      <c r="A7232" s="12" t="s">
        <v>1493</v>
      </c>
      <c r="B7232" s="12" t="s">
        <v>1528</v>
      </c>
      <c r="C7232" s="27">
        <v>1996.0</v>
      </c>
      <c r="D7232" s="27">
        <v>0.3</v>
      </c>
    </row>
    <row r="7233" ht="15.75" customHeight="1">
      <c r="A7233" s="12" t="s">
        <v>1493</v>
      </c>
      <c r="B7233" s="12" t="s">
        <v>1528</v>
      </c>
      <c r="C7233" s="27">
        <v>1998.0</v>
      </c>
      <c r="D7233" s="27">
        <v>0.2</v>
      </c>
    </row>
    <row r="7234" ht="15.75" customHeight="1">
      <c r="A7234" s="12" t="s">
        <v>1493</v>
      </c>
      <c r="B7234" s="12" t="s">
        <v>1528</v>
      </c>
      <c r="C7234" s="27">
        <v>2001.0</v>
      </c>
      <c r="D7234" s="27">
        <v>0.3</v>
      </c>
    </row>
    <row r="7235" ht="15.75" customHeight="1">
      <c r="A7235" s="12" t="s">
        <v>1493</v>
      </c>
      <c r="B7235" s="12" t="s">
        <v>1528</v>
      </c>
      <c r="C7235" s="27">
        <v>2002.0</v>
      </c>
      <c r="D7235" s="27">
        <v>0.5</v>
      </c>
    </row>
    <row r="7236" ht="15.75" customHeight="1">
      <c r="A7236" s="12" t="s">
        <v>1493</v>
      </c>
      <c r="B7236" s="12" t="s">
        <v>1528</v>
      </c>
      <c r="C7236" s="27">
        <v>2003.0</v>
      </c>
      <c r="D7236" s="27">
        <v>2.0</v>
      </c>
    </row>
    <row r="7237" ht="15.75" customHeight="1">
      <c r="A7237" s="12" t="s">
        <v>1493</v>
      </c>
      <c r="B7237" s="12" t="s">
        <v>1528</v>
      </c>
      <c r="C7237" s="27">
        <v>2004.0</v>
      </c>
      <c r="D7237" s="27">
        <v>0.8</v>
      </c>
    </row>
    <row r="7238" ht="15.75" customHeight="1">
      <c r="A7238" s="12" t="s">
        <v>1493</v>
      </c>
      <c r="B7238" s="12" t="s">
        <v>1528</v>
      </c>
      <c r="C7238" s="27">
        <v>2005.0</v>
      </c>
      <c r="D7238" s="27">
        <v>1.3</v>
      </c>
    </row>
    <row r="7239" ht="15.75" customHeight="1">
      <c r="A7239" s="12" t="s">
        <v>1493</v>
      </c>
      <c r="B7239" s="12" t="s">
        <v>1528</v>
      </c>
      <c r="C7239" s="27">
        <v>2006.0</v>
      </c>
      <c r="D7239" s="27">
        <v>1.7</v>
      </c>
    </row>
    <row r="7240" ht="15.75" customHeight="1">
      <c r="A7240" s="12" t="s">
        <v>1493</v>
      </c>
      <c r="B7240" s="12" t="s">
        <v>1528</v>
      </c>
      <c r="C7240" s="27">
        <v>2007.0</v>
      </c>
      <c r="D7240" s="27">
        <v>1.0</v>
      </c>
    </row>
    <row r="7241" ht="15.75" customHeight="1">
      <c r="A7241" s="12" t="s">
        <v>1493</v>
      </c>
      <c r="B7241" s="12" t="s">
        <v>1528</v>
      </c>
      <c r="C7241" s="27">
        <v>2008.0</v>
      </c>
      <c r="D7241" s="27">
        <v>1.2</v>
      </c>
    </row>
    <row r="7242" ht="15.75" customHeight="1">
      <c r="A7242" s="12" t="s">
        <v>1493</v>
      </c>
      <c r="B7242" s="12" t="s">
        <v>1528</v>
      </c>
      <c r="C7242" s="27">
        <v>2009.0</v>
      </c>
      <c r="D7242" s="27">
        <v>1.5</v>
      </c>
    </row>
    <row r="7243" ht="15.75" customHeight="1">
      <c r="A7243" s="12" t="s">
        <v>1493</v>
      </c>
      <c r="B7243" s="12" t="s">
        <v>1528</v>
      </c>
      <c r="C7243" s="27">
        <v>2010.0</v>
      </c>
      <c r="D7243" s="27">
        <v>0.4</v>
      </c>
    </row>
    <row r="7244" ht="15.75" customHeight="1">
      <c r="A7244" s="12" t="s">
        <v>1493</v>
      </c>
      <c r="B7244" s="12" t="s">
        <v>1528</v>
      </c>
      <c r="C7244" s="27">
        <v>2013.0</v>
      </c>
      <c r="D7244" s="27">
        <v>1.2</v>
      </c>
    </row>
    <row r="7245" ht="15.75" customHeight="1">
      <c r="A7245" s="12" t="s">
        <v>1493</v>
      </c>
      <c r="B7245" s="12" t="s">
        <v>1528</v>
      </c>
      <c r="C7245" s="27">
        <v>2014.0</v>
      </c>
      <c r="D7245" s="27">
        <v>0.8</v>
      </c>
    </row>
    <row r="7246" ht="15.75" customHeight="1">
      <c r="A7246" s="12" t="s">
        <v>1493</v>
      </c>
      <c r="B7246" s="12" t="s">
        <v>1528</v>
      </c>
      <c r="C7246" s="27">
        <v>2015.0</v>
      </c>
      <c r="D7246" s="27">
        <v>0.5</v>
      </c>
    </row>
    <row r="7247" ht="15.75" customHeight="1">
      <c r="A7247" s="12" t="s">
        <v>1493</v>
      </c>
      <c r="B7247" s="12" t="s">
        <v>1528</v>
      </c>
      <c r="C7247" s="27">
        <v>2016.0</v>
      </c>
      <c r="D7247" s="27">
        <v>0.9</v>
      </c>
    </row>
    <row r="7248" ht="15.75" customHeight="1">
      <c r="A7248" s="12" t="s">
        <v>1493</v>
      </c>
      <c r="B7248" s="12" t="s">
        <v>1528</v>
      </c>
      <c r="C7248" s="27">
        <v>2017.0</v>
      </c>
      <c r="D7248" s="27">
        <v>0.3</v>
      </c>
    </row>
    <row r="7249" ht="15.75" customHeight="1">
      <c r="A7249" s="12" t="s">
        <v>1493</v>
      </c>
      <c r="B7249" s="12" t="s">
        <v>1528</v>
      </c>
      <c r="C7249" s="27">
        <v>2018.0</v>
      </c>
      <c r="D7249" s="27">
        <v>1.0</v>
      </c>
    </row>
    <row r="7250" ht="15.75" customHeight="1">
      <c r="A7250" s="12" t="s">
        <v>1493</v>
      </c>
      <c r="B7250" s="12" t="s">
        <v>1530</v>
      </c>
      <c r="C7250" s="27">
        <v>1996.0</v>
      </c>
      <c r="D7250" s="27">
        <v>3.5</v>
      </c>
    </row>
    <row r="7251" ht="15.75" customHeight="1">
      <c r="A7251" s="12" t="s">
        <v>1493</v>
      </c>
      <c r="B7251" s="12" t="s">
        <v>1530</v>
      </c>
      <c r="C7251" s="27">
        <v>1998.0</v>
      </c>
      <c r="D7251" s="27">
        <v>4.3</v>
      </c>
    </row>
    <row r="7252" ht="15.75" customHeight="1">
      <c r="A7252" s="12" t="s">
        <v>1493</v>
      </c>
      <c r="B7252" s="12" t="s">
        <v>1530</v>
      </c>
      <c r="C7252" s="27">
        <v>2001.0</v>
      </c>
      <c r="D7252" s="27">
        <v>5.4</v>
      </c>
    </row>
    <row r="7253" ht="15.75" customHeight="1">
      <c r="A7253" s="12" t="s">
        <v>1493</v>
      </c>
      <c r="B7253" s="12" t="s">
        <v>1530</v>
      </c>
      <c r="C7253" s="27">
        <v>2002.0</v>
      </c>
      <c r="D7253" s="27">
        <v>4.5</v>
      </c>
    </row>
    <row r="7254" ht="15.75" customHeight="1">
      <c r="A7254" s="12" t="s">
        <v>1493</v>
      </c>
      <c r="B7254" s="12" t="s">
        <v>1530</v>
      </c>
      <c r="C7254" s="27">
        <v>2003.0</v>
      </c>
      <c r="D7254" s="27">
        <v>2.7</v>
      </c>
    </row>
    <row r="7255" ht="15.75" customHeight="1">
      <c r="A7255" s="12" t="s">
        <v>1493</v>
      </c>
      <c r="B7255" s="12" t="s">
        <v>1530</v>
      </c>
      <c r="C7255" s="27">
        <v>2004.0</v>
      </c>
      <c r="D7255" s="27">
        <v>2.6</v>
      </c>
    </row>
    <row r="7256" ht="15.75" customHeight="1">
      <c r="A7256" s="12" t="s">
        <v>1493</v>
      </c>
      <c r="B7256" s="12" t="s">
        <v>1530</v>
      </c>
      <c r="C7256" s="27">
        <v>2005.0</v>
      </c>
      <c r="D7256" s="27">
        <v>2.5</v>
      </c>
    </row>
    <row r="7257" ht="15.75" customHeight="1">
      <c r="A7257" s="12" t="s">
        <v>1493</v>
      </c>
      <c r="B7257" s="12" t="s">
        <v>1530</v>
      </c>
      <c r="C7257" s="27">
        <v>2006.0</v>
      </c>
      <c r="D7257" s="27">
        <v>3.6</v>
      </c>
    </row>
    <row r="7258" ht="15.75" customHeight="1">
      <c r="A7258" s="12" t="s">
        <v>1493</v>
      </c>
      <c r="B7258" s="12" t="s">
        <v>1530</v>
      </c>
      <c r="C7258" s="27">
        <v>2007.0</v>
      </c>
      <c r="D7258" s="27">
        <v>2.9</v>
      </c>
    </row>
    <row r="7259" ht="15.75" customHeight="1">
      <c r="A7259" s="12" t="s">
        <v>1493</v>
      </c>
      <c r="B7259" s="12" t="s">
        <v>1530</v>
      </c>
      <c r="C7259" s="27">
        <v>2008.0</v>
      </c>
      <c r="D7259" s="27">
        <v>4.6</v>
      </c>
    </row>
    <row r="7260" ht="15.75" customHeight="1">
      <c r="A7260" s="12" t="s">
        <v>1493</v>
      </c>
      <c r="B7260" s="12" t="s">
        <v>1530</v>
      </c>
      <c r="C7260" s="27">
        <v>2009.0</v>
      </c>
      <c r="D7260" s="27">
        <v>2.0</v>
      </c>
    </row>
    <row r="7261" ht="15.75" customHeight="1">
      <c r="A7261" s="12" t="s">
        <v>1493</v>
      </c>
      <c r="B7261" s="12" t="s">
        <v>1530</v>
      </c>
      <c r="C7261" s="27">
        <v>2010.0</v>
      </c>
      <c r="D7261" s="27">
        <v>1.3</v>
      </c>
    </row>
    <row r="7262" ht="15.75" customHeight="1">
      <c r="A7262" s="12" t="s">
        <v>1493</v>
      </c>
      <c r="B7262" s="12" t="s">
        <v>1530</v>
      </c>
      <c r="C7262" s="27">
        <v>2013.0</v>
      </c>
      <c r="D7262" s="27">
        <v>2.0</v>
      </c>
    </row>
    <row r="7263" ht="15.75" customHeight="1">
      <c r="A7263" s="12" t="s">
        <v>1493</v>
      </c>
      <c r="B7263" s="12" t="s">
        <v>1530</v>
      </c>
      <c r="C7263" s="27">
        <v>2014.0</v>
      </c>
      <c r="D7263" s="27">
        <v>4.6</v>
      </c>
    </row>
    <row r="7264" ht="15.75" customHeight="1">
      <c r="A7264" s="12" t="s">
        <v>1493</v>
      </c>
      <c r="B7264" s="12" t="s">
        <v>1530</v>
      </c>
      <c r="C7264" s="27">
        <v>2015.0</v>
      </c>
      <c r="D7264" s="27">
        <v>1.8</v>
      </c>
    </row>
    <row r="7265" ht="15.75" customHeight="1">
      <c r="A7265" s="12" t="s">
        <v>1493</v>
      </c>
      <c r="B7265" s="12" t="s">
        <v>1530</v>
      </c>
      <c r="C7265" s="27">
        <v>2016.0</v>
      </c>
      <c r="D7265" s="27">
        <v>2.2</v>
      </c>
    </row>
    <row r="7266" ht="15.75" customHeight="1">
      <c r="A7266" s="12" t="s">
        <v>1493</v>
      </c>
      <c r="B7266" s="12" t="s">
        <v>1530</v>
      </c>
      <c r="C7266" s="27">
        <v>2017.0</v>
      </c>
      <c r="D7266" s="27">
        <v>1.4</v>
      </c>
    </row>
    <row r="7267" ht="15.75" customHeight="1">
      <c r="A7267" s="12" t="s">
        <v>1493</v>
      </c>
      <c r="B7267" s="12" t="s">
        <v>1530</v>
      </c>
      <c r="C7267" s="27">
        <v>2018.0</v>
      </c>
      <c r="D7267" s="27">
        <v>2.6</v>
      </c>
    </row>
    <row r="7268" ht="15.75" customHeight="1">
      <c r="A7268" s="12" t="s">
        <v>1493</v>
      </c>
      <c r="B7268" s="12" t="s">
        <v>1531</v>
      </c>
      <c r="C7268" s="27">
        <v>1996.0</v>
      </c>
      <c r="D7268" s="27">
        <v>9.5</v>
      </c>
    </row>
    <row r="7269" ht="15.75" customHeight="1">
      <c r="A7269" s="12" t="s">
        <v>1493</v>
      </c>
      <c r="B7269" s="12" t="s">
        <v>1531</v>
      </c>
      <c r="C7269" s="27">
        <v>1998.0</v>
      </c>
      <c r="D7269" s="27">
        <v>11.6</v>
      </c>
    </row>
    <row r="7270" ht="15.75" customHeight="1">
      <c r="A7270" s="12" t="s">
        <v>1493</v>
      </c>
      <c r="B7270" s="12" t="s">
        <v>1531</v>
      </c>
      <c r="C7270" s="27">
        <v>2001.0</v>
      </c>
      <c r="D7270" s="27">
        <v>12.3</v>
      </c>
    </row>
    <row r="7271" ht="15.75" customHeight="1">
      <c r="A7271" s="12" t="s">
        <v>1493</v>
      </c>
      <c r="B7271" s="12" t="s">
        <v>1531</v>
      </c>
      <c r="C7271" s="27">
        <v>2002.0</v>
      </c>
      <c r="D7271" s="27">
        <v>12.4</v>
      </c>
    </row>
    <row r="7272" ht="15.75" customHeight="1">
      <c r="A7272" s="12" t="s">
        <v>1493</v>
      </c>
      <c r="B7272" s="12" t="s">
        <v>1531</v>
      </c>
      <c r="C7272" s="27">
        <v>2003.0</v>
      </c>
      <c r="D7272" s="27">
        <v>8.2</v>
      </c>
    </row>
    <row r="7273" ht="15.75" customHeight="1">
      <c r="A7273" s="12" t="s">
        <v>1493</v>
      </c>
      <c r="B7273" s="12" t="s">
        <v>1531</v>
      </c>
      <c r="C7273" s="27">
        <v>2004.0</v>
      </c>
      <c r="D7273" s="27">
        <v>7.6</v>
      </c>
    </row>
    <row r="7274" ht="15.75" customHeight="1">
      <c r="A7274" s="12" t="s">
        <v>1493</v>
      </c>
      <c r="B7274" s="12" t="s">
        <v>1531</v>
      </c>
      <c r="C7274" s="27">
        <v>2005.0</v>
      </c>
      <c r="D7274" s="27">
        <v>5.0</v>
      </c>
    </row>
    <row r="7275" ht="15.75" customHeight="1">
      <c r="A7275" s="12" t="s">
        <v>1493</v>
      </c>
      <c r="B7275" s="12" t="s">
        <v>1531</v>
      </c>
      <c r="C7275" s="27">
        <v>2006.0</v>
      </c>
      <c r="D7275" s="27">
        <v>10.3</v>
      </c>
    </row>
    <row r="7276" ht="15.75" customHeight="1">
      <c r="A7276" s="12" t="s">
        <v>1493</v>
      </c>
      <c r="B7276" s="12" t="s">
        <v>1531</v>
      </c>
      <c r="C7276" s="27">
        <v>2007.0</v>
      </c>
      <c r="D7276" s="27">
        <v>7.0</v>
      </c>
    </row>
    <row r="7277" ht="15.75" customHeight="1">
      <c r="A7277" s="12" t="s">
        <v>1493</v>
      </c>
      <c r="B7277" s="12" t="s">
        <v>1531</v>
      </c>
      <c r="C7277" s="27">
        <v>2008.0</v>
      </c>
      <c r="D7277" s="27">
        <v>13.0</v>
      </c>
    </row>
    <row r="7278" ht="15.75" customHeight="1">
      <c r="A7278" s="12" t="s">
        <v>1493</v>
      </c>
      <c r="B7278" s="12" t="s">
        <v>1531</v>
      </c>
      <c r="C7278" s="27">
        <v>2009.0</v>
      </c>
      <c r="D7278" s="27">
        <v>4.4</v>
      </c>
    </row>
    <row r="7279" ht="15.75" customHeight="1">
      <c r="A7279" s="12" t="s">
        <v>1493</v>
      </c>
      <c r="B7279" s="12" t="s">
        <v>1531</v>
      </c>
      <c r="C7279" s="27">
        <v>2010.0</v>
      </c>
      <c r="D7279" s="27">
        <v>3.7</v>
      </c>
    </row>
    <row r="7280" ht="15.75" customHeight="1">
      <c r="A7280" s="12" t="s">
        <v>1493</v>
      </c>
      <c r="B7280" s="12" t="s">
        <v>1531</v>
      </c>
      <c r="C7280" s="27">
        <v>2013.0</v>
      </c>
      <c r="D7280" s="27">
        <v>4.6</v>
      </c>
    </row>
    <row r="7281" ht="15.75" customHeight="1">
      <c r="A7281" s="12" t="s">
        <v>1493</v>
      </c>
      <c r="B7281" s="12" t="s">
        <v>1531</v>
      </c>
      <c r="C7281" s="27">
        <v>2014.0</v>
      </c>
      <c r="D7281" s="27">
        <v>5.7</v>
      </c>
    </row>
    <row r="7282" ht="15.75" customHeight="1">
      <c r="A7282" s="12" t="s">
        <v>1493</v>
      </c>
      <c r="B7282" s="12" t="s">
        <v>1531</v>
      </c>
      <c r="C7282" s="27">
        <v>2015.0</v>
      </c>
      <c r="D7282" s="27">
        <v>2.5</v>
      </c>
    </row>
    <row r="7283" ht="15.75" customHeight="1">
      <c r="A7283" s="12" t="s">
        <v>1493</v>
      </c>
      <c r="B7283" s="12" t="s">
        <v>1531</v>
      </c>
      <c r="C7283" s="27">
        <v>2016.0</v>
      </c>
      <c r="D7283" s="27">
        <v>5.0</v>
      </c>
    </row>
    <row r="7284" ht="15.75" customHeight="1">
      <c r="A7284" s="12" t="s">
        <v>1493</v>
      </c>
      <c r="B7284" s="12" t="s">
        <v>1531</v>
      </c>
      <c r="C7284" s="27">
        <v>2017.0</v>
      </c>
      <c r="D7284" s="27">
        <v>4.7</v>
      </c>
    </row>
    <row r="7285" ht="15.75" customHeight="1">
      <c r="A7285" s="12" t="s">
        <v>1493</v>
      </c>
      <c r="B7285" s="12" t="s">
        <v>1531</v>
      </c>
      <c r="C7285" s="27">
        <v>2018.0</v>
      </c>
      <c r="D7285" s="27">
        <v>5.3</v>
      </c>
    </row>
    <row r="7286" ht="15.75" customHeight="1">
      <c r="A7286" s="12" t="s">
        <v>1493</v>
      </c>
      <c r="B7286" s="12" t="s">
        <v>1532</v>
      </c>
      <c r="C7286" s="27">
        <v>1996.0</v>
      </c>
      <c r="D7286" s="27">
        <v>25.0</v>
      </c>
    </row>
    <row r="7287" ht="15.75" customHeight="1">
      <c r="A7287" s="12" t="s">
        <v>1493</v>
      </c>
      <c r="B7287" s="12" t="s">
        <v>1532</v>
      </c>
      <c r="C7287" s="27">
        <v>1998.0</v>
      </c>
      <c r="D7287" s="27">
        <v>32.0</v>
      </c>
    </row>
    <row r="7288" ht="15.75" customHeight="1">
      <c r="A7288" s="12" t="s">
        <v>1493</v>
      </c>
      <c r="B7288" s="12" t="s">
        <v>1532</v>
      </c>
      <c r="C7288" s="27">
        <v>2001.0</v>
      </c>
      <c r="D7288" s="27">
        <v>32.0</v>
      </c>
    </row>
    <row r="7289" ht="15.75" customHeight="1">
      <c r="A7289" s="12" t="s">
        <v>1493</v>
      </c>
      <c r="B7289" s="12" t="s">
        <v>1532</v>
      </c>
      <c r="C7289" s="27">
        <v>2002.0</v>
      </c>
      <c r="D7289" s="27">
        <v>15.1</v>
      </c>
    </row>
    <row r="7290" ht="15.75" customHeight="1">
      <c r="A7290" s="12" t="s">
        <v>1493</v>
      </c>
      <c r="B7290" s="12" t="s">
        <v>1532</v>
      </c>
      <c r="C7290" s="27">
        <v>2003.0</v>
      </c>
      <c r="D7290" s="27">
        <v>12.2</v>
      </c>
    </row>
    <row r="7291" ht="15.75" customHeight="1">
      <c r="A7291" s="12" t="s">
        <v>1493</v>
      </c>
      <c r="B7291" s="12" t="s">
        <v>1532</v>
      </c>
      <c r="C7291" s="27">
        <v>2004.0</v>
      </c>
      <c r="D7291" s="27">
        <v>18.4</v>
      </c>
    </row>
    <row r="7292" ht="15.75" customHeight="1">
      <c r="A7292" s="12" t="s">
        <v>1493</v>
      </c>
      <c r="B7292" s="12" t="s">
        <v>1532</v>
      </c>
      <c r="C7292" s="27">
        <v>2005.0</v>
      </c>
      <c r="D7292" s="27">
        <v>38.4</v>
      </c>
    </row>
    <row r="7293" ht="15.75" customHeight="1">
      <c r="A7293" s="12" t="s">
        <v>1493</v>
      </c>
      <c r="B7293" s="12" t="s">
        <v>1532</v>
      </c>
      <c r="C7293" s="27">
        <v>2006.0</v>
      </c>
      <c r="D7293" s="27">
        <v>24.7</v>
      </c>
    </row>
    <row r="7294" ht="15.75" customHeight="1">
      <c r="A7294" s="12" t="s">
        <v>1493</v>
      </c>
      <c r="B7294" s="12" t="s">
        <v>1532</v>
      </c>
      <c r="C7294" s="27">
        <v>2007.0</v>
      </c>
      <c r="D7294" s="27">
        <v>24.3</v>
      </c>
    </row>
    <row r="7295" ht="15.75" customHeight="1">
      <c r="A7295" s="12" t="s">
        <v>1493</v>
      </c>
      <c r="B7295" s="12" t="s">
        <v>1532</v>
      </c>
      <c r="C7295" s="27">
        <v>2008.0</v>
      </c>
      <c r="D7295" s="27">
        <v>21.5</v>
      </c>
    </row>
    <row r="7296" ht="15.75" customHeight="1">
      <c r="A7296" s="12" t="s">
        <v>1493</v>
      </c>
      <c r="B7296" s="12" t="s">
        <v>1532</v>
      </c>
      <c r="C7296" s="27">
        <v>2009.0</v>
      </c>
      <c r="D7296" s="27">
        <v>16.7</v>
      </c>
    </row>
    <row r="7297" ht="15.75" customHeight="1">
      <c r="A7297" s="12" t="s">
        <v>1493</v>
      </c>
      <c r="B7297" s="12" t="s">
        <v>1532</v>
      </c>
      <c r="C7297" s="27">
        <v>2010.0</v>
      </c>
      <c r="D7297" s="27">
        <v>14.4</v>
      </c>
    </row>
    <row r="7298" ht="15.75" customHeight="1">
      <c r="A7298" s="12" t="s">
        <v>1493</v>
      </c>
      <c r="B7298" s="12" t="s">
        <v>1532</v>
      </c>
      <c r="C7298" s="27">
        <v>2013.0</v>
      </c>
      <c r="D7298" s="27">
        <v>11.5</v>
      </c>
    </row>
    <row r="7299" ht="15.75" customHeight="1">
      <c r="A7299" s="12" t="s">
        <v>1493</v>
      </c>
      <c r="B7299" s="12" t="s">
        <v>1532</v>
      </c>
      <c r="C7299" s="27">
        <v>2014.0</v>
      </c>
      <c r="D7299" s="27">
        <v>32.5</v>
      </c>
    </row>
    <row r="7300" ht="15.75" customHeight="1">
      <c r="A7300" s="12" t="s">
        <v>1493</v>
      </c>
      <c r="B7300" s="12" t="s">
        <v>1532</v>
      </c>
      <c r="C7300" s="27">
        <v>2015.0</v>
      </c>
      <c r="D7300" s="27">
        <v>11.9</v>
      </c>
    </row>
    <row r="7301" ht="15.75" customHeight="1">
      <c r="A7301" s="12" t="s">
        <v>1493</v>
      </c>
      <c r="B7301" s="12" t="s">
        <v>1532</v>
      </c>
      <c r="C7301" s="27">
        <v>2016.0</v>
      </c>
      <c r="D7301" s="27">
        <v>6.8</v>
      </c>
    </row>
    <row r="7302" ht="15.75" customHeight="1">
      <c r="A7302" s="12" t="s">
        <v>1493</v>
      </c>
      <c r="B7302" s="12" t="s">
        <v>1532</v>
      </c>
      <c r="C7302" s="27">
        <v>2017.0</v>
      </c>
      <c r="D7302" s="27">
        <v>13.3</v>
      </c>
    </row>
    <row r="7303" ht="15.75" customHeight="1">
      <c r="A7303" s="12" t="s">
        <v>1493</v>
      </c>
      <c r="B7303" s="12" t="s">
        <v>1532</v>
      </c>
      <c r="C7303" s="27">
        <v>2018.0</v>
      </c>
      <c r="D7303" s="27">
        <v>22.7</v>
      </c>
    </row>
    <row r="7304" ht="15.75" customHeight="1">
      <c r="A7304" s="12" t="s">
        <v>1493</v>
      </c>
      <c r="B7304" s="12" t="s">
        <v>1533</v>
      </c>
      <c r="C7304" s="27">
        <v>1996.0</v>
      </c>
      <c r="D7304" s="27">
        <v>33.3</v>
      </c>
    </row>
    <row r="7305" ht="15.75" customHeight="1">
      <c r="A7305" s="12" t="s">
        <v>1493</v>
      </c>
      <c r="B7305" s="12" t="s">
        <v>1533</v>
      </c>
      <c r="C7305" s="27">
        <v>1998.0</v>
      </c>
      <c r="D7305" s="27">
        <v>10.5</v>
      </c>
    </row>
    <row r="7306" ht="15.75" customHeight="1">
      <c r="A7306" s="12" t="s">
        <v>1493</v>
      </c>
      <c r="B7306" s="12" t="s">
        <v>1533</v>
      </c>
      <c r="C7306" s="27">
        <v>2001.0</v>
      </c>
      <c r="D7306" s="27">
        <v>5.7</v>
      </c>
    </row>
    <row r="7307" ht="15.75" customHeight="1">
      <c r="A7307" s="12" t="s">
        <v>1493</v>
      </c>
      <c r="B7307" s="12" t="s">
        <v>1533</v>
      </c>
      <c r="C7307" s="27">
        <v>2002.0</v>
      </c>
      <c r="D7307" s="27">
        <v>4.7</v>
      </c>
    </row>
    <row r="7308" ht="15.75" customHeight="1">
      <c r="A7308" s="12" t="s">
        <v>1493</v>
      </c>
      <c r="B7308" s="12" t="s">
        <v>1533</v>
      </c>
      <c r="C7308" s="27">
        <v>2003.0</v>
      </c>
      <c r="D7308" s="27">
        <v>0.9</v>
      </c>
    </row>
    <row r="7309" ht="15.75" customHeight="1">
      <c r="A7309" s="12" t="s">
        <v>1493</v>
      </c>
      <c r="B7309" s="12" t="s">
        <v>1533</v>
      </c>
      <c r="C7309" s="27">
        <v>2004.0</v>
      </c>
      <c r="D7309" s="27">
        <v>11.4</v>
      </c>
    </row>
    <row r="7310" ht="15.75" customHeight="1">
      <c r="A7310" s="12" t="s">
        <v>1493</v>
      </c>
      <c r="B7310" s="12" t="s">
        <v>1533</v>
      </c>
      <c r="C7310" s="27">
        <v>2005.0</v>
      </c>
      <c r="D7310" s="27">
        <v>4.1</v>
      </c>
    </row>
    <row r="7311" ht="15.75" customHeight="1">
      <c r="A7311" s="12" t="s">
        <v>1493</v>
      </c>
      <c r="B7311" s="12" t="s">
        <v>1533</v>
      </c>
      <c r="C7311" s="27">
        <v>2006.0</v>
      </c>
      <c r="D7311" s="27">
        <v>2.1</v>
      </c>
    </row>
    <row r="7312" ht="15.75" customHeight="1">
      <c r="A7312" s="12" t="s">
        <v>1493</v>
      </c>
      <c r="B7312" s="12" t="s">
        <v>1533</v>
      </c>
      <c r="C7312" s="27">
        <v>2007.0</v>
      </c>
      <c r="D7312" s="27">
        <v>11.8</v>
      </c>
    </row>
    <row r="7313" ht="15.75" customHeight="1">
      <c r="A7313" s="12" t="s">
        <v>1493</v>
      </c>
      <c r="B7313" s="12" t="s">
        <v>1533</v>
      </c>
      <c r="C7313" s="27">
        <v>2008.0</v>
      </c>
      <c r="D7313" s="27">
        <v>11.6</v>
      </c>
    </row>
    <row r="7314" ht="15.75" customHeight="1">
      <c r="A7314" s="12" t="s">
        <v>1493</v>
      </c>
      <c r="B7314" s="12" t="s">
        <v>1533</v>
      </c>
      <c r="C7314" s="27">
        <v>2009.0</v>
      </c>
      <c r="D7314" s="27">
        <v>3.2</v>
      </c>
    </row>
    <row r="7315" ht="15.75" customHeight="1">
      <c r="A7315" s="12" t="s">
        <v>1493</v>
      </c>
      <c r="B7315" s="12" t="s">
        <v>1533</v>
      </c>
      <c r="C7315" s="27">
        <v>2010.0</v>
      </c>
      <c r="D7315" s="27">
        <v>16.2</v>
      </c>
    </row>
    <row r="7316" ht="15.75" customHeight="1">
      <c r="A7316" s="12" t="s">
        <v>1493</v>
      </c>
      <c r="B7316" s="12" t="s">
        <v>1533</v>
      </c>
      <c r="C7316" s="27">
        <v>2013.0</v>
      </c>
      <c r="D7316" s="27">
        <v>1.8</v>
      </c>
    </row>
    <row r="7317" ht="15.75" customHeight="1">
      <c r="A7317" s="12" t="s">
        <v>1493</v>
      </c>
      <c r="B7317" s="12" t="s">
        <v>1533</v>
      </c>
      <c r="C7317" s="27">
        <v>2014.0</v>
      </c>
      <c r="D7317" s="27">
        <v>13.3</v>
      </c>
    </row>
    <row r="7318" ht="15.75" customHeight="1">
      <c r="A7318" s="12" t="s">
        <v>1493</v>
      </c>
      <c r="B7318" s="12" t="s">
        <v>1533</v>
      </c>
      <c r="C7318" s="27">
        <v>2015.0</v>
      </c>
      <c r="D7318" s="27">
        <v>0.0</v>
      </c>
    </row>
    <row r="7319" ht="15.75" customHeight="1">
      <c r="A7319" s="12" t="s">
        <v>1493</v>
      </c>
      <c r="B7319" s="12" t="s">
        <v>1533</v>
      </c>
      <c r="C7319" s="27">
        <v>2016.0</v>
      </c>
      <c r="D7319" s="27">
        <v>4.8</v>
      </c>
    </row>
    <row r="7320" ht="15.75" customHeight="1">
      <c r="A7320" s="12" t="s">
        <v>1493</v>
      </c>
      <c r="B7320" s="12" t="s">
        <v>1533</v>
      </c>
      <c r="C7320" s="27">
        <v>2017.0</v>
      </c>
      <c r="D7320" s="27">
        <v>1.0</v>
      </c>
    </row>
    <row r="7321" ht="15.75" customHeight="1">
      <c r="A7321" s="12" t="s">
        <v>1493</v>
      </c>
      <c r="B7321" s="12" t="s">
        <v>1533</v>
      </c>
      <c r="C7321" s="27">
        <v>2018.0</v>
      </c>
      <c r="D7321" s="27">
        <v>5.4</v>
      </c>
    </row>
    <row r="7322" ht="15.75" customHeight="1">
      <c r="A7322" s="12" t="s">
        <v>1493</v>
      </c>
      <c r="B7322" s="12" t="s">
        <v>1535</v>
      </c>
      <c r="C7322" s="27">
        <v>1996.0</v>
      </c>
      <c r="D7322" s="27">
        <v>0.0</v>
      </c>
    </row>
    <row r="7323" ht="15.75" customHeight="1">
      <c r="A7323" s="12" t="s">
        <v>1493</v>
      </c>
      <c r="B7323" s="12" t="s">
        <v>1535</v>
      </c>
      <c r="C7323" s="27">
        <v>1998.0</v>
      </c>
      <c r="D7323" s="27">
        <v>0.1</v>
      </c>
    </row>
    <row r="7324" ht="15.75" customHeight="1">
      <c r="A7324" s="12" t="s">
        <v>1493</v>
      </c>
      <c r="B7324" s="12" t="s">
        <v>1535</v>
      </c>
      <c r="C7324" s="27">
        <v>2001.0</v>
      </c>
      <c r="D7324" s="27">
        <v>0.0</v>
      </c>
    </row>
    <row r="7325" ht="15.75" customHeight="1">
      <c r="A7325" s="12" t="s">
        <v>1493</v>
      </c>
      <c r="B7325" s="12" t="s">
        <v>1535</v>
      </c>
      <c r="C7325" s="27">
        <v>2002.0</v>
      </c>
      <c r="D7325" s="27">
        <v>0.0</v>
      </c>
    </row>
    <row r="7326" ht="15.75" customHeight="1">
      <c r="A7326" s="12" t="s">
        <v>1493</v>
      </c>
      <c r="B7326" s="12" t="s">
        <v>1535</v>
      </c>
      <c r="C7326" s="27">
        <v>2003.0</v>
      </c>
      <c r="D7326" s="27">
        <v>0.04</v>
      </c>
    </row>
    <row r="7327" ht="15.75" customHeight="1">
      <c r="A7327" s="12" t="s">
        <v>1493</v>
      </c>
      <c r="B7327" s="12" t="s">
        <v>1535</v>
      </c>
      <c r="C7327" s="27">
        <v>2004.0</v>
      </c>
      <c r="D7327" s="27">
        <v>0.0</v>
      </c>
    </row>
    <row r="7328" ht="15.75" customHeight="1">
      <c r="A7328" s="12" t="s">
        <v>1493</v>
      </c>
      <c r="B7328" s="12" t="s">
        <v>1535</v>
      </c>
      <c r="C7328" s="27">
        <v>2005.0</v>
      </c>
      <c r="D7328" s="27">
        <v>0.0</v>
      </c>
    </row>
    <row r="7329" ht="15.75" customHeight="1">
      <c r="A7329" s="12" t="s">
        <v>1493</v>
      </c>
      <c r="B7329" s="12" t="s">
        <v>1535</v>
      </c>
      <c r="C7329" s="27">
        <v>2006.0</v>
      </c>
      <c r="D7329" s="27">
        <v>0.0</v>
      </c>
    </row>
    <row r="7330" ht="15.75" customHeight="1">
      <c r="A7330" s="12" t="s">
        <v>1493</v>
      </c>
      <c r="B7330" s="12" t="s">
        <v>1535</v>
      </c>
      <c r="C7330" s="27">
        <v>2007.0</v>
      </c>
      <c r="D7330" s="27">
        <v>0.04</v>
      </c>
    </row>
    <row r="7331" ht="15.75" customHeight="1">
      <c r="A7331" s="12" t="s">
        <v>1493</v>
      </c>
      <c r="B7331" s="12" t="s">
        <v>1535</v>
      </c>
      <c r="C7331" s="27">
        <v>2008.0</v>
      </c>
      <c r="D7331" s="27">
        <v>0.04</v>
      </c>
    </row>
    <row r="7332" ht="15.75" customHeight="1">
      <c r="A7332" s="12" t="s">
        <v>1493</v>
      </c>
      <c r="B7332" s="12" t="s">
        <v>1535</v>
      </c>
      <c r="C7332" s="27">
        <v>2009.0</v>
      </c>
      <c r="D7332" s="27">
        <v>0.0</v>
      </c>
    </row>
    <row r="7333" ht="15.75" customHeight="1">
      <c r="A7333" s="12" t="s">
        <v>1493</v>
      </c>
      <c r="B7333" s="12" t="s">
        <v>1535</v>
      </c>
      <c r="C7333" s="27">
        <v>2010.0</v>
      </c>
      <c r="D7333" s="27">
        <v>0.0</v>
      </c>
    </row>
    <row r="7334" ht="15.75" customHeight="1">
      <c r="A7334" s="12" t="s">
        <v>1493</v>
      </c>
      <c r="B7334" s="12" t="s">
        <v>1535</v>
      </c>
      <c r="C7334" s="27">
        <v>2013.0</v>
      </c>
      <c r="D7334" s="27">
        <v>0.1</v>
      </c>
    </row>
    <row r="7335" ht="15.75" customHeight="1">
      <c r="A7335" s="12" t="s">
        <v>1493</v>
      </c>
      <c r="B7335" s="12" t="s">
        <v>1535</v>
      </c>
      <c r="C7335" s="27">
        <v>2014.0</v>
      </c>
      <c r="D7335" s="27">
        <v>0.0</v>
      </c>
    </row>
    <row r="7336" ht="15.75" customHeight="1">
      <c r="A7336" s="12" t="s">
        <v>1493</v>
      </c>
      <c r="B7336" s="12" t="s">
        <v>1535</v>
      </c>
      <c r="C7336" s="27">
        <v>2015.0</v>
      </c>
      <c r="D7336" s="27">
        <v>0.0</v>
      </c>
    </row>
    <row r="7337" ht="15.75" customHeight="1">
      <c r="A7337" s="12" t="s">
        <v>1493</v>
      </c>
      <c r="B7337" s="12" t="s">
        <v>1535</v>
      </c>
      <c r="C7337" s="27">
        <v>2016.0</v>
      </c>
      <c r="D7337" s="27">
        <v>0.0</v>
      </c>
    </row>
    <row r="7338" ht="15.75" customHeight="1">
      <c r="A7338" s="12" t="s">
        <v>1493</v>
      </c>
      <c r="B7338" s="12" t="s">
        <v>1535</v>
      </c>
      <c r="C7338" s="27">
        <v>2017.0</v>
      </c>
      <c r="D7338" s="27">
        <v>0.04</v>
      </c>
    </row>
    <row r="7339" ht="15.75" customHeight="1">
      <c r="A7339" s="12" t="s">
        <v>1493</v>
      </c>
      <c r="B7339" s="12" t="s">
        <v>1535</v>
      </c>
      <c r="C7339" s="27">
        <v>2018.0</v>
      </c>
      <c r="D7339" s="27">
        <v>0.04</v>
      </c>
    </row>
    <row r="7340" ht="15.75" customHeight="1">
      <c r="A7340" s="12" t="s">
        <v>1493</v>
      </c>
      <c r="B7340" s="12" t="s">
        <v>1537</v>
      </c>
      <c r="C7340" s="27">
        <v>1996.0</v>
      </c>
      <c r="D7340" s="27">
        <v>37.7</v>
      </c>
    </row>
    <row r="7341" ht="15.75" customHeight="1">
      <c r="A7341" s="12" t="s">
        <v>1493</v>
      </c>
      <c r="B7341" s="12" t="s">
        <v>1537</v>
      </c>
      <c r="C7341" s="27">
        <v>1998.0</v>
      </c>
      <c r="D7341" s="27">
        <v>46.0</v>
      </c>
    </row>
    <row r="7342" ht="15.75" customHeight="1">
      <c r="A7342" s="12" t="s">
        <v>1493</v>
      </c>
      <c r="B7342" s="12" t="s">
        <v>1537</v>
      </c>
      <c r="C7342" s="27">
        <v>2001.0</v>
      </c>
      <c r="D7342" s="27">
        <v>37.6</v>
      </c>
    </row>
    <row r="7343" ht="15.75" customHeight="1">
      <c r="A7343" s="12" t="s">
        <v>1493</v>
      </c>
      <c r="B7343" s="12" t="s">
        <v>1537</v>
      </c>
      <c r="C7343" s="27">
        <v>2002.0</v>
      </c>
      <c r="D7343" s="27">
        <v>43.4</v>
      </c>
    </row>
    <row r="7344" ht="15.75" customHeight="1">
      <c r="A7344" s="12" t="s">
        <v>1493</v>
      </c>
      <c r="B7344" s="12" t="s">
        <v>1537</v>
      </c>
      <c r="C7344" s="27">
        <v>2003.0</v>
      </c>
      <c r="D7344" s="27">
        <v>11.3</v>
      </c>
    </row>
    <row r="7345" ht="15.75" customHeight="1">
      <c r="A7345" s="12" t="s">
        <v>1493</v>
      </c>
      <c r="B7345" s="12" t="s">
        <v>1537</v>
      </c>
      <c r="C7345" s="27">
        <v>2004.0</v>
      </c>
      <c r="D7345" s="27">
        <v>14.9</v>
      </c>
    </row>
    <row r="7346" ht="15.75" customHeight="1">
      <c r="A7346" s="12" t="s">
        <v>1493</v>
      </c>
      <c r="B7346" s="12" t="s">
        <v>1537</v>
      </c>
      <c r="C7346" s="27">
        <v>2005.0</v>
      </c>
      <c r="D7346" s="27">
        <v>8.3</v>
      </c>
    </row>
    <row r="7347" ht="15.75" customHeight="1">
      <c r="A7347" s="12" t="s">
        <v>1493</v>
      </c>
      <c r="B7347" s="12" t="s">
        <v>1537</v>
      </c>
      <c r="C7347" s="27">
        <v>2006.0</v>
      </c>
      <c r="D7347" s="27">
        <v>5.9</v>
      </c>
    </row>
    <row r="7348" ht="15.75" customHeight="1">
      <c r="A7348" s="12" t="s">
        <v>1493</v>
      </c>
      <c r="B7348" s="12" t="s">
        <v>1537</v>
      </c>
      <c r="C7348" s="27">
        <v>2007.0</v>
      </c>
      <c r="D7348" s="27">
        <v>2.2</v>
      </c>
    </row>
    <row r="7349" ht="15.75" customHeight="1">
      <c r="A7349" s="12" t="s">
        <v>1493</v>
      </c>
      <c r="B7349" s="12" t="s">
        <v>1537</v>
      </c>
      <c r="C7349" s="27">
        <v>2008.0</v>
      </c>
      <c r="D7349" s="27">
        <v>9.1</v>
      </c>
    </row>
    <row r="7350" ht="15.75" customHeight="1">
      <c r="A7350" s="12" t="s">
        <v>1493</v>
      </c>
      <c r="B7350" s="12" t="s">
        <v>1537</v>
      </c>
      <c r="C7350" s="27">
        <v>2009.0</v>
      </c>
      <c r="D7350" s="27">
        <v>8.7</v>
      </c>
    </row>
    <row r="7351" ht="15.75" customHeight="1">
      <c r="A7351" s="12" t="s">
        <v>1493</v>
      </c>
      <c r="B7351" s="12" t="s">
        <v>1537</v>
      </c>
      <c r="C7351" s="27">
        <v>2010.0</v>
      </c>
      <c r="D7351" s="27">
        <v>0.0</v>
      </c>
    </row>
    <row r="7352" ht="15.75" customHeight="1">
      <c r="A7352" s="12" t="s">
        <v>1493</v>
      </c>
      <c r="B7352" s="12" t="s">
        <v>1537</v>
      </c>
      <c r="C7352" s="27">
        <v>2013.0</v>
      </c>
      <c r="D7352" s="27">
        <v>6.0</v>
      </c>
    </row>
    <row r="7353" ht="15.75" customHeight="1">
      <c r="A7353" s="12" t="s">
        <v>1493</v>
      </c>
      <c r="B7353" s="12" t="s">
        <v>1537</v>
      </c>
      <c r="C7353" s="27">
        <v>2014.0</v>
      </c>
      <c r="D7353" s="27">
        <v>4.9</v>
      </c>
    </row>
    <row r="7354" ht="15.75" customHeight="1">
      <c r="A7354" s="12" t="s">
        <v>1493</v>
      </c>
      <c r="B7354" s="12" t="s">
        <v>1537</v>
      </c>
      <c r="C7354" s="27">
        <v>2015.0</v>
      </c>
      <c r="D7354" s="27">
        <v>7.6</v>
      </c>
    </row>
    <row r="7355" ht="15.75" customHeight="1">
      <c r="A7355" s="12" t="s">
        <v>1493</v>
      </c>
      <c r="B7355" s="12" t="s">
        <v>1537</v>
      </c>
      <c r="C7355" s="27">
        <v>2016.0</v>
      </c>
      <c r="D7355" s="27">
        <v>4.9</v>
      </c>
    </row>
    <row r="7356" ht="15.75" customHeight="1">
      <c r="A7356" s="12" t="s">
        <v>1493</v>
      </c>
      <c r="B7356" s="12" t="s">
        <v>1537</v>
      </c>
      <c r="C7356" s="27">
        <v>2017.0</v>
      </c>
      <c r="D7356" s="27">
        <v>4.9</v>
      </c>
    </row>
    <row r="7357" ht="15.75" customHeight="1">
      <c r="A7357" s="12" t="s">
        <v>1493</v>
      </c>
      <c r="B7357" s="12" t="s">
        <v>1537</v>
      </c>
      <c r="C7357" s="27">
        <v>2018.0</v>
      </c>
      <c r="D7357" s="27">
        <v>3.8</v>
      </c>
    </row>
    <row r="7358" ht="15.75" customHeight="1">
      <c r="A7358" s="12" t="s">
        <v>1493</v>
      </c>
      <c r="B7358" s="12" t="s">
        <v>1538</v>
      </c>
      <c r="C7358" s="27">
        <v>1996.0</v>
      </c>
      <c r="D7358" s="27">
        <v>0.04</v>
      </c>
    </row>
    <row r="7359" ht="15.75" customHeight="1">
      <c r="A7359" s="12" t="s">
        <v>1493</v>
      </c>
      <c r="B7359" s="12" t="s">
        <v>1538</v>
      </c>
      <c r="C7359" s="27">
        <v>1998.0</v>
      </c>
      <c r="D7359" s="27">
        <v>0.1</v>
      </c>
    </row>
    <row r="7360" ht="15.75" customHeight="1">
      <c r="A7360" s="12" t="s">
        <v>1493</v>
      </c>
      <c r="B7360" s="12" t="s">
        <v>1538</v>
      </c>
      <c r="C7360" s="27">
        <v>2001.0</v>
      </c>
      <c r="D7360" s="27">
        <v>0.3</v>
      </c>
    </row>
    <row r="7361" ht="15.75" customHeight="1">
      <c r="A7361" s="12" t="s">
        <v>1493</v>
      </c>
      <c r="B7361" s="12" t="s">
        <v>1538</v>
      </c>
      <c r="C7361" s="27">
        <v>2002.0</v>
      </c>
      <c r="D7361" s="27">
        <v>0.1</v>
      </c>
    </row>
    <row r="7362" ht="15.75" customHeight="1">
      <c r="A7362" s="12" t="s">
        <v>1493</v>
      </c>
      <c r="B7362" s="12" t="s">
        <v>1538</v>
      </c>
      <c r="C7362" s="27">
        <v>2003.0</v>
      </c>
      <c r="D7362" s="27">
        <v>0.3</v>
      </c>
    </row>
    <row r="7363" ht="15.75" customHeight="1">
      <c r="A7363" s="12" t="s">
        <v>1493</v>
      </c>
      <c r="B7363" s="12" t="s">
        <v>1538</v>
      </c>
      <c r="C7363" s="27">
        <v>2004.0</v>
      </c>
      <c r="D7363" s="27">
        <v>0.4</v>
      </c>
    </row>
    <row r="7364" ht="15.75" customHeight="1">
      <c r="A7364" s="12" t="s">
        <v>1493</v>
      </c>
      <c r="B7364" s="12" t="s">
        <v>1538</v>
      </c>
      <c r="C7364" s="27">
        <v>2005.0</v>
      </c>
      <c r="D7364" s="27">
        <v>0.7</v>
      </c>
    </row>
    <row r="7365" ht="15.75" customHeight="1">
      <c r="A7365" s="12" t="s">
        <v>1493</v>
      </c>
      <c r="B7365" s="12" t="s">
        <v>1538</v>
      </c>
      <c r="C7365" s="27">
        <v>2006.0</v>
      </c>
      <c r="D7365" s="27">
        <v>0.1</v>
      </c>
    </row>
    <row r="7366" ht="15.75" customHeight="1">
      <c r="A7366" s="12" t="s">
        <v>1493</v>
      </c>
      <c r="B7366" s="12" t="s">
        <v>1538</v>
      </c>
      <c r="C7366" s="27">
        <v>2007.0</v>
      </c>
      <c r="D7366" s="27">
        <v>0.1</v>
      </c>
    </row>
    <row r="7367" ht="15.75" customHeight="1">
      <c r="A7367" s="12" t="s">
        <v>1493</v>
      </c>
      <c r="B7367" s="12" t="s">
        <v>1538</v>
      </c>
      <c r="C7367" s="27">
        <v>2008.0</v>
      </c>
      <c r="D7367" s="27">
        <v>0.8</v>
      </c>
    </row>
    <row r="7368" ht="15.75" customHeight="1">
      <c r="A7368" s="12" t="s">
        <v>1493</v>
      </c>
      <c r="B7368" s="12" t="s">
        <v>1538</v>
      </c>
      <c r="C7368" s="27">
        <v>2009.0</v>
      </c>
      <c r="D7368" s="27">
        <v>0.3</v>
      </c>
    </row>
    <row r="7369" ht="15.75" customHeight="1">
      <c r="A7369" s="12" t="s">
        <v>1493</v>
      </c>
      <c r="B7369" s="12" t="s">
        <v>1538</v>
      </c>
      <c r="C7369" s="27">
        <v>2010.0</v>
      </c>
      <c r="D7369" s="27">
        <v>0.1</v>
      </c>
    </row>
    <row r="7370" ht="15.75" customHeight="1">
      <c r="A7370" s="12" t="s">
        <v>1493</v>
      </c>
      <c r="B7370" s="12" t="s">
        <v>1538</v>
      </c>
      <c r="C7370" s="27">
        <v>2013.0</v>
      </c>
      <c r="D7370" s="27">
        <v>0.3</v>
      </c>
    </row>
    <row r="7371" ht="15.75" customHeight="1">
      <c r="A7371" s="12" t="s">
        <v>1493</v>
      </c>
      <c r="B7371" s="12" t="s">
        <v>1538</v>
      </c>
      <c r="C7371" s="27">
        <v>2014.0</v>
      </c>
      <c r="D7371" s="27">
        <v>0.1</v>
      </c>
    </row>
    <row r="7372" ht="15.75" customHeight="1">
      <c r="A7372" s="12" t="s">
        <v>1493</v>
      </c>
      <c r="B7372" s="12" t="s">
        <v>1538</v>
      </c>
      <c r="C7372" s="27">
        <v>2015.0</v>
      </c>
      <c r="D7372" s="27">
        <v>0.04</v>
      </c>
    </row>
    <row r="7373" ht="15.75" customHeight="1">
      <c r="A7373" s="12" t="s">
        <v>1493</v>
      </c>
      <c r="B7373" s="12" t="s">
        <v>1538</v>
      </c>
      <c r="C7373" s="27">
        <v>2016.0</v>
      </c>
      <c r="D7373" s="27">
        <v>0.5</v>
      </c>
    </row>
    <row r="7374" ht="15.75" customHeight="1">
      <c r="A7374" s="12" t="s">
        <v>1493</v>
      </c>
      <c r="B7374" s="12" t="s">
        <v>1538</v>
      </c>
      <c r="C7374" s="27">
        <v>2017.0</v>
      </c>
      <c r="D7374" s="27">
        <v>0.6</v>
      </c>
    </row>
    <row r="7375" ht="15.75" customHeight="1">
      <c r="A7375" s="12" t="s">
        <v>1493</v>
      </c>
      <c r="B7375" s="12" t="s">
        <v>1538</v>
      </c>
      <c r="C7375" s="27">
        <v>2018.0</v>
      </c>
      <c r="D7375" s="27">
        <v>0.3</v>
      </c>
    </row>
    <row r="7376" ht="15.75" customHeight="1">
      <c r="A7376" s="12" t="s">
        <v>1493</v>
      </c>
      <c r="B7376" s="12" t="s">
        <v>1539</v>
      </c>
      <c r="C7376" s="27">
        <v>1996.0</v>
      </c>
      <c r="D7376" s="27">
        <v>0.1</v>
      </c>
    </row>
    <row r="7377" ht="15.75" customHeight="1">
      <c r="A7377" s="12" t="s">
        <v>1493</v>
      </c>
      <c r="B7377" s="12" t="s">
        <v>1539</v>
      </c>
      <c r="C7377" s="27">
        <v>1998.0</v>
      </c>
      <c r="D7377" s="27">
        <v>0.0</v>
      </c>
    </row>
    <row r="7378" ht="15.75" customHeight="1">
      <c r="A7378" s="12" t="s">
        <v>1493</v>
      </c>
      <c r="B7378" s="12" t="s">
        <v>1539</v>
      </c>
      <c r="C7378" s="27">
        <v>2001.0</v>
      </c>
      <c r="D7378" s="27">
        <v>0.0</v>
      </c>
    </row>
    <row r="7379" ht="15.75" customHeight="1">
      <c r="A7379" s="12" t="s">
        <v>1493</v>
      </c>
      <c r="B7379" s="12" t="s">
        <v>1539</v>
      </c>
      <c r="C7379" s="27">
        <v>2002.0</v>
      </c>
      <c r="D7379" s="27">
        <v>0.0</v>
      </c>
    </row>
    <row r="7380" ht="15.75" customHeight="1">
      <c r="A7380" s="12" t="s">
        <v>1493</v>
      </c>
      <c r="B7380" s="12" t="s">
        <v>1539</v>
      </c>
      <c r="C7380" s="27">
        <v>2003.0</v>
      </c>
      <c r="D7380" s="27">
        <v>0.0</v>
      </c>
    </row>
    <row r="7381" ht="15.75" customHeight="1">
      <c r="A7381" s="12" t="s">
        <v>1493</v>
      </c>
      <c r="B7381" s="12" t="s">
        <v>1539</v>
      </c>
      <c r="C7381" s="27">
        <v>2004.0</v>
      </c>
      <c r="D7381" s="27">
        <v>17.9</v>
      </c>
    </row>
    <row r="7382" ht="15.75" customHeight="1">
      <c r="A7382" s="12" t="s">
        <v>1493</v>
      </c>
      <c r="B7382" s="12" t="s">
        <v>1539</v>
      </c>
      <c r="C7382" s="27">
        <v>2005.0</v>
      </c>
      <c r="D7382" s="27">
        <v>3.1</v>
      </c>
    </row>
    <row r="7383" ht="15.75" customHeight="1">
      <c r="A7383" s="12" t="s">
        <v>1493</v>
      </c>
      <c r="B7383" s="12" t="s">
        <v>1539</v>
      </c>
      <c r="C7383" s="27">
        <v>2006.0</v>
      </c>
      <c r="D7383" s="27">
        <v>3.6</v>
      </c>
    </row>
    <row r="7384" ht="15.75" customHeight="1">
      <c r="A7384" s="12" t="s">
        <v>1493</v>
      </c>
      <c r="B7384" s="12" t="s">
        <v>1539</v>
      </c>
      <c r="C7384" s="27">
        <v>2007.0</v>
      </c>
      <c r="D7384" s="27">
        <v>3.5</v>
      </c>
    </row>
    <row r="7385" ht="15.75" customHeight="1">
      <c r="A7385" s="12" t="s">
        <v>1493</v>
      </c>
      <c r="B7385" s="12" t="s">
        <v>1539</v>
      </c>
      <c r="C7385" s="27">
        <v>2008.0</v>
      </c>
      <c r="D7385" s="27">
        <v>0.5</v>
      </c>
    </row>
    <row r="7386" ht="15.75" customHeight="1">
      <c r="A7386" s="12" t="s">
        <v>1493</v>
      </c>
      <c r="B7386" s="12" t="s">
        <v>1539</v>
      </c>
      <c r="C7386" s="27">
        <v>2009.0</v>
      </c>
      <c r="D7386" s="27">
        <v>0.5</v>
      </c>
    </row>
    <row r="7387" ht="15.75" customHeight="1">
      <c r="A7387" s="12" t="s">
        <v>1493</v>
      </c>
      <c r="B7387" s="12" t="s">
        <v>1539</v>
      </c>
      <c r="C7387" s="27">
        <v>2010.0</v>
      </c>
      <c r="D7387" s="27">
        <v>12.8</v>
      </c>
    </row>
    <row r="7388" ht="15.75" customHeight="1">
      <c r="A7388" s="12" t="s">
        <v>1493</v>
      </c>
      <c r="B7388" s="12" t="s">
        <v>1539</v>
      </c>
      <c r="C7388" s="27">
        <v>2013.0</v>
      </c>
      <c r="D7388" s="27">
        <v>10.2</v>
      </c>
    </row>
    <row r="7389" ht="15.75" customHeight="1">
      <c r="A7389" s="12" t="s">
        <v>1493</v>
      </c>
      <c r="B7389" s="12" t="s">
        <v>1539</v>
      </c>
      <c r="C7389" s="27">
        <v>2014.0</v>
      </c>
      <c r="D7389" s="27">
        <v>1.5</v>
      </c>
    </row>
    <row r="7390" ht="15.75" customHeight="1">
      <c r="A7390" s="12" t="s">
        <v>1493</v>
      </c>
      <c r="B7390" s="12" t="s">
        <v>1539</v>
      </c>
      <c r="C7390" s="27">
        <v>2015.0</v>
      </c>
      <c r="D7390" s="27">
        <v>5.3</v>
      </c>
    </row>
    <row r="7391" ht="15.75" customHeight="1">
      <c r="A7391" s="12" t="s">
        <v>1493</v>
      </c>
      <c r="B7391" s="12" t="s">
        <v>1539</v>
      </c>
      <c r="C7391" s="27">
        <v>2016.0</v>
      </c>
      <c r="D7391" s="27">
        <v>2.4</v>
      </c>
    </row>
    <row r="7392" ht="15.75" customHeight="1">
      <c r="A7392" s="12" t="s">
        <v>1493</v>
      </c>
      <c r="B7392" s="12" t="s">
        <v>1539</v>
      </c>
      <c r="C7392" s="27">
        <v>2017.0</v>
      </c>
      <c r="D7392" s="27">
        <v>6.9</v>
      </c>
    </row>
    <row r="7393" ht="15.75" customHeight="1">
      <c r="A7393" s="12" t="s">
        <v>1493</v>
      </c>
      <c r="B7393" s="12" t="s">
        <v>1539</v>
      </c>
      <c r="C7393" s="27">
        <v>2018.0</v>
      </c>
      <c r="D7393" s="27">
        <v>14.3</v>
      </c>
    </row>
    <row r="7394" ht="15.75" customHeight="1">
      <c r="A7394" s="12" t="s">
        <v>1493</v>
      </c>
      <c r="B7394" s="12" t="s">
        <v>1540</v>
      </c>
      <c r="C7394" s="27">
        <v>1996.0</v>
      </c>
      <c r="D7394" s="27">
        <v>0.0</v>
      </c>
    </row>
    <row r="7395" ht="15.75" customHeight="1">
      <c r="A7395" s="12" t="s">
        <v>1493</v>
      </c>
      <c r="B7395" s="12" t="s">
        <v>1540</v>
      </c>
      <c r="C7395" s="27">
        <v>1998.0</v>
      </c>
      <c r="D7395" s="27">
        <v>37.0</v>
      </c>
    </row>
    <row r="7396" ht="15.75" customHeight="1">
      <c r="A7396" s="12" t="s">
        <v>1493</v>
      </c>
      <c r="B7396" s="12" t="s">
        <v>1540</v>
      </c>
      <c r="C7396" s="27">
        <v>2001.0</v>
      </c>
      <c r="D7396" s="27">
        <v>0.0</v>
      </c>
    </row>
    <row r="7397" ht="15.75" customHeight="1">
      <c r="A7397" s="12" t="s">
        <v>1493</v>
      </c>
      <c r="B7397" s="12" t="s">
        <v>1540</v>
      </c>
      <c r="C7397" s="27">
        <v>2002.0</v>
      </c>
      <c r="D7397" s="27">
        <v>18.4</v>
      </c>
    </row>
    <row r="7398" ht="15.75" customHeight="1">
      <c r="A7398" s="12" t="s">
        <v>1493</v>
      </c>
      <c r="B7398" s="12" t="s">
        <v>1540</v>
      </c>
      <c r="C7398" s="27">
        <v>2003.0</v>
      </c>
      <c r="D7398" s="27">
        <v>0.0</v>
      </c>
    </row>
    <row r="7399" ht="15.75" customHeight="1">
      <c r="A7399" s="12" t="s">
        <v>1493</v>
      </c>
      <c r="B7399" s="12" t="s">
        <v>1540</v>
      </c>
      <c r="C7399" s="27">
        <v>2004.0</v>
      </c>
      <c r="D7399" s="27">
        <v>0.0</v>
      </c>
    </row>
    <row r="7400" ht="15.75" customHeight="1">
      <c r="A7400" s="12" t="s">
        <v>1493</v>
      </c>
      <c r="B7400" s="12" t="s">
        <v>1540</v>
      </c>
      <c r="C7400" s="27">
        <v>2005.0</v>
      </c>
      <c r="D7400" s="27">
        <v>0.0</v>
      </c>
    </row>
    <row r="7401" ht="15.75" customHeight="1">
      <c r="A7401" s="12" t="s">
        <v>1493</v>
      </c>
      <c r="B7401" s="12" t="s">
        <v>1540</v>
      </c>
      <c r="C7401" s="27">
        <v>2006.0</v>
      </c>
      <c r="D7401" s="27">
        <v>0.0</v>
      </c>
    </row>
    <row r="7402" ht="15.75" customHeight="1">
      <c r="A7402" s="12" t="s">
        <v>1493</v>
      </c>
      <c r="B7402" s="12" t="s">
        <v>1540</v>
      </c>
      <c r="C7402" s="27">
        <v>2007.0</v>
      </c>
      <c r="D7402" s="27">
        <v>0.9</v>
      </c>
    </row>
    <row r="7403" ht="15.75" customHeight="1">
      <c r="A7403" s="12" t="s">
        <v>1493</v>
      </c>
      <c r="B7403" s="12" t="s">
        <v>1540</v>
      </c>
      <c r="C7403" s="27">
        <v>2008.0</v>
      </c>
      <c r="D7403" s="27">
        <v>0.04</v>
      </c>
    </row>
    <row r="7404" ht="15.75" customHeight="1">
      <c r="A7404" s="12" t="s">
        <v>1493</v>
      </c>
      <c r="B7404" s="12" t="s">
        <v>1540</v>
      </c>
      <c r="C7404" s="27">
        <v>2009.0</v>
      </c>
      <c r="D7404" s="27">
        <v>0.0</v>
      </c>
    </row>
    <row r="7405" ht="15.75" customHeight="1">
      <c r="A7405" s="12" t="s">
        <v>1493</v>
      </c>
      <c r="B7405" s="12" t="s">
        <v>1540</v>
      </c>
      <c r="C7405" s="27">
        <v>2010.0</v>
      </c>
      <c r="D7405" s="27">
        <v>17.6</v>
      </c>
    </row>
    <row r="7406" ht="15.75" customHeight="1">
      <c r="A7406" s="12" t="s">
        <v>1493</v>
      </c>
      <c r="B7406" s="12" t="s">
        <v>1540</v>
      </c>
      <c r="C7406" s="27">
        <v>2013.0</v>
      </c>
      <c r="D7406" s="27">
        <v>0.0</v>
      </c>
    </row>
    <row r="7407" ht="15.75" customHeight="1">
      <c r="A7407" s="12" t="s">
        <v>1493</v>
      </c>
      <c r="B7407" s="12" t="s">
        <v>1540</v>
      </c>
      <c r="C7407" s="27">
        <v>2014.0</v>
      </c>
      <c r="D7407" s="27">
        <v>70.3</v>
      </c>
    </row>
    <row r="7408" ht="15.75" customHeight="1">
      <c r="A7408" s="12" t="s">
        <v>1493</v>
      </c>
      <c r="B7408" s="12" t="s">
        <v>1540</v>
      </c>
      <c r="C7408" s="27">
        <v>2015.0</v>
      </c>
      <c r="D7408" s="27">
        <v>121.3</v>
      </c>
    </row>
    <row r="7409" ht="15.75" customHeight="1">
      <c r="A7409" s="12" t="s">
        <v>1493</v>
      </c>
      <c r="B7409" s="12" t="s">
        <v>1540</v>
      </c>
      <c r="C7409" s="27">
        <v>2016.0</v>
      </c>
      <c r="D7409" s="27">
        <v>55.6</v>
      </c>
    </row>
    <row r="7410" ht="15.75" customHeight="1">
      <c r="A7410" s="12" t="s">
        <v>1493</v>
      </c>
      <c r="B7410" s="12" t="s">
        <v>1540</v>
      </c>
      <c r="C7410" s="27">
        <v>2017.0</v>
      </c>
      <c r="D7410" s="27">
        <v>0.0</v>
      </c>
    </row>
    <row r="7411" ht="15.75" customHeight="1">
      <c r="A7411" s="12" t="s">
        <v>1493</v>
      </c>
      <c r="B7411" s="12" t="s">
        <v>1540</v>
      </c>
      <c r="C7411" s="27">
        <v>2018.0</v>
      </c>
      <c r="D7411" s="27">
        <v>1.5</v>
      </c>
    </row>
    <row r="7412" ht="15.75" customHeight="1">
      <c r="A7412" s="12" t="s">
        <v>1493</v>
      </c>
      <c r="B7412" s="12" t="s">
        <v>1542</v>
      </c>
      <c r="C7412" s="27">
        <v>1996.0</v>
      </c>
      <c r="D7412" s="27">
        <v>527.7</v>
      </c>
    </row>
    <row r="7413" ht="15.75" customHeight="1">
      <c r="A7413" s="12" t="s">
        <v>1493</v>
      </c>
      <c r="B7413" s="12" t="s">
        <v>1542</v>
      </c>
      <c r="C7413" s="27">
        <v>1998.0</v>
      </c>
      <c r="D7413" s="27">
        <v>635.4</v>
      </c>
    </row>
    <row r="7414" ht="15.75" customHeight="1">
      <c r="A7414" s="12" t="s">
        <v>1493</v>
      </c>
      <c r="B7414" s="12" t="s">
        <v>1542</v>
      </c>
      <c r="C7414" s="27">
        <v>2001.0</v>
      </c>
      <c r="D7414" s="27">
        <v>748.0</v>
      </c>
    </row>
    <row r="7415" ht="15.75" customHeight="1">
      <c r="A7415" s="12" t="s">
        <v>1493</v>
      </c>
      <c r="B7415" s="12" t="s">
        <v>1542</v>
      </c>
      <c r="C7415" s="27">
        <v>2002.0</v>
      </c>
      <c r="D7415" s="27">
        <v>571.8</v>
      </c>
    </row>
    <row r="7416" ht="15.75" customHeight="1">
      <c r="A7416" s="12" t="s">
        <v>1493</v>
      </c>
      <c r="B7416" s="12" t="s">
        <v>1542</v>
      </c>
      <c r="C7416" s="27">
        <v>2003.0</v>
      </c>
      <c r="D7416" s="27">
        <v>470.4</v>
      </c>
    </row>
    <row r="7417" ht="15.75" customHeight="1">
      <c r="A7417" s="12" t="s">
        <v>1493</v>
      </c>
      <c r="B7417" s="12" t="s">
        <v>1542</v>
      </c>
      <c r="C7417" s="27">
        <v>2004.0</v>
      </c>
      <c r="D7417" s="27">
        <v>443.7</v>
      </c>
    </row>
    <row r="7418" ht="15.75" customHeight="1">
      <c r="A7418" s="12" t="s">
        <v>1493</v>
      </c>
      <c r="B7418" s="12" t="s">
        <v>1542</v>
      </c>
      <c r="C7418" s="27">
        <v>2005.0</v>
      </c>
      <c r="D7418" s="27">
        <v>441.1</v>
      </c>
    </row>
    <row r="7419" ht="15.75" customHeight="1">
      <c r="A7419" s="12" t="s">
        <v>1493</v>
      </c>
      <c r="B7419" s="12" t="s">
        <v>1542</v>
      </c>
      <c r="C7419" s="27">
        <v>2006.0</v>
      </c>
      <c r="D7419" s="27">
        <v>323.0</v>
      </c>
    </row>
    <row r="7420" ht="15.75" customHeight="1">
      <c r="A7420" s="12" t="s">
        <v>1493</v>
      </c>
      <c r="B7420" s="12" t="s">
        <v>1542</v>
      </c>
      <c r="C7420" s="27">
        <v>2007.0</v>
      </c>
      <c r="D7420" s="27">
        <v>290.8</v>
      </c>
    </row>
    <row r="7421" ht="15.75" customHeight="1">
      <c r="A7421" s="12" t="s">
        <v>1493</v>
      </c>
      <c r="B7421" s="12" t="s">
        <v>1542</v>
      </c>
      <c r="C7421" s="27">
        <v>2008.0</v>
      </c>
      <c r="D7421" s="27">
        <v>508.7</v>
      </c>
    </row>
    <row r="7422" ht="15.75" customHeight="1">
      <c r="A7422" s="12" t="s">
        <v>1493</v>
      </c>
      <c r="B7422" s="12" t="s">
        <v>1542</v>
      </c>
      <c r="C7422" s="27">
        <v>2009.0</v>
      </c>
      <c r="D7422" s="27">
        <v>227.4</v>
      </c>
    </row>
    <row r="7423" ht="15.75" customHeight="1">
      <c r="A7423" s="12" t="s">
        <v>1493</v>
      </c>
      <c r="B7423" s="12" t="s">
        <v>1542</v>
      </c>
      <c r="C7423" s="27">
        <v>2010.0</v>
      </c>
      <c r="D7423" s="27">
        <v>331.7</v>
      </c>
    </row>
    <row r="7424" ht="15.75" customHeight="1">
      <c r="A7424" s="12" t="s">
        <v>1493</v>
      </c>
      <c r="B7424" s="12" t="s">
        <v>1542</v>
      </c>
      <c r="C7424" s="27">
        <v>2013.0</v>
      </c>
      <c r="D7424" s="27">
        <v>140.2</v>
      </c>
    </row>
    <row r="7425" ht="15.75" customHeight="1">
      <c r="A7425" s="12" t="s">
        <v>1493</v>
      </c>
      <c r="B7425" s="12" t="s">
        <v>1542</v>
      </c>
      <c r="C7425" s="27">
        <v>2014.0</v>
      </c>
      <c r="D7425" s="27">
        <v>217.6</v>
      </c>
    </row>
    <row r="7426" ht="15.75" customHeight="1">
      <c r="A7426" s="12" t="s">
        <v>1493</v>
      </c>
      <c r="B7426" s="12" t="s">
        <v>1542</v>
      </c>
      <c r="C7426" s="27">
        <v>2015.0</v>
      </c>
      <c r="D7426" s="27">
        <v>343.3</v>
      </c>
    </row>
    <row r="7427" ht="15.75" customHeight="1">
      <c r="A7427" s="12" t="s">
        <v>1493</v>
      </c>
      <c r="B7427" s="12" t="s">
        <v>1542</v>
      </c>
      <c r="C7427" s="27">
        <v>2016.0</v>
      </c>
      <c r="D7427" s="27">
        <v>217.8</v>
      </c>
    </row>
    <row r="7428" ht="15.75" customHeight="1">
      <c r="A7428" s="12" t="s">
        <v>1493</v>
      </c>
      <c r="B7428" s="12" t="s">
        <v>1542</v>
      </c>
      <c r="C7428" s="27">
        <v>2017.0</v>
      </c>
      <c r="D7428" s="27">
        <v>275.8</v>
      </c>
    </row>
    <row r="7429" ht="15.75" customHeight="1">
      <c r="A7429" s="12" t="s">
        <v>1493</v>
      </c>
      <c r="B7429" s="12" t="s">
        <v>1542</v>
      </c>
      <c r="C7429" s="27">
        <v>2018.0</v>
      </c>
      <c r="D7429" s="27">
        <v>361.7</v>
      </c>
    </row>
    <row r="7430" ht="15.75" customHeight="1">
      <c r="A7430" s="12" t="s">
        <v>1493</v>
      </c>
      <c r="B7430" s="12" t="s">
        <v>1546</v>
      </c>
      <c r="C7430" s="27">
        <v>1996.0</v>
      </c>
      <c r="D7430" s="27">
        <v>32.7</v>
      </c>
    </row>
    <row r="7431" ht="15.75" customHeight="1">
      <c r="A7431" s="12" t="s">
        <v>1493</v>
      </c>
      <c r="B7431" s="12" t="s">
        <v>1546</v>
      </c>
      <c r="C7431" s="27">
        <v>1998.0</v>
      </c>
      <c r="D7431" s="27">
        <v>13.0</v>
      </c>
    </row>
    <row r="7432" ht="15.75" customHeight="1">
      <c r="A7432" s="12" t="s">
        <v>1493</v>
      </c>
      <c r="B7432" s="12" t="s">
        <v>1546</v>
      </c>
      <c r="C7432" s="27">
        <v>2001.0</v>
      </c>
      <c r="D7432" s="27">
        <v>46.1</v>
      </c>
    </row>
    <row r="7433" ht="15.75" customHeight="1">
      <c r="A7433" s="12" t="s">
        <v>1493</v>
      </c>
      <c r="B7433" s="12" t="s">
        <v>1546</v>
      </c>
      <c r="C7433" s="27">
        <v>2002.0</v>
      </c>
      <c r="D7433" s="27">
        <v>9.9</v>
      </c>
    </row>
    <row r="7434" ht="15.75" customHeight="1">
      <c r="A7434" s="12" t="s">
        <v>1493</v>
      </c>
      <c r="B7434" s="12" t="s">
        <v>1546</v>
      </c>
      <c r="C7434" s="27">
        <v>2003.0</v>
      </c>
      <c r="D7434" s="27">
        <v>57.0</v>
      </c>
    </row>
    <row r="7435" ht="15.75" customHeight="1">
      <c r="A7435" s="12" t="s">
        <v>1493</v>
      </c>
      <c r="B7435" s="12" t="s">
        <v>1546</v>
      </c>
      <c r="C7435" s="27">
        <v>2004.0</v>
      </c>
      <c r="D7435" s="27">
        <v>152.4</v>
      </c>
    </row>
    <row r="7436" ht="15.75" customHeight="1">
      <c r="A7436" s="12" t="s">
        <v>1493</v>
      </c>
      <c r="B7436" s="12" t="s">
        <v>1546</v>
      </c>
      <c r="C7436" s="27">
        <v>2005.0</v>
      </c>
      <c r="D7436" s="27">
        <v>88.6</v>
      </c>
    </row>
    <row r="7437" ht="15.75" customHeight="1">
      <c r="A7437" s="12" t="s">
        <v>1493</v>
      </c>
      <c r="B7437" s="12" t="s">
        <v>1546</v>
      </c>
      <c r="C7437" s="27">
        <v>2006.0</v>
      </c>
      <c r="D7437" s="27">
        <v>19.5</v>
      </c>
    </row>
    <row r="7438" ht="15.75" customHeight="1">
      <c r="A7438" s="12" t="s">
        <v>1493</v>
      </c>
      <c r="B7438" s="12" t="s">
        <v>1546</v>
      </c>
      <c r="C7438" s="27">
        <v>2007.0</v>
      </c>
      <c r="D7438" s="27">
        <v>28.2</v>
      </c>
    </row>
    <row r="7439" ht="15.75" customHeight="1">
      <c r="A7439" s="12" t="s">
        <v>1493</v>
      </c>
      <c r="B7439" s="12" t="s">
        <v>1546</v>
      </c>
      <c r="C7439" s="27">
        <v>2008.0</v>
      </c>
      <c r="D7439" s="27">
        <v>34.4</v>
      </c>
    </row>
    <row r="7440" ht="15.75" customHeight="1">
      <c r="A7440" s="12" t="s">
        <v>1493</v>
      </c>
      <c r="B7440" s="12" t="s">
        <v>1546</v>
      </c>
      <c r="C7440" s="27">
        <v>2009.0</v>
      </c>
      <c r="D7440" s="27">
        <v>16.5</v>
      </c>
    </row>
    <row r="7441" ht="15.75" customHeight="1">
      <c r="A7441" s="12" t="s">
        <v>1493</v>
      </c>
      <c r="B7441" s="12" t="s">
        <v>1546</v>
      </c>
      <c r="C7441" s="27">
        <v>2010.0</v>
      </c>
      <c r="D7441" s="27">
        <v>39.3</v>
      </c>
    </row>
    <row r="7442" ht="15.75" customHeight="1">
      <c r="A7442" s="12" t="s">
        <v>1493</v>
      </c>
      <c r="B7442" s="12" t="s">
        <v>1546</v>
      </c>
      <c r="C7442" s="27">
        <v>2013.0</v>
      </c>
      <c r="D7442" s="27">
        <v>35.6</v>
      </c>
    </row>
    <row r="7443" ht="15.75" customHeight="1">
      <c r="A7443" s="12" t="s">
        <v>1493</v>
      </c>
      <c r="B7443" s="12" t="s">
        <v>1546</v>
      </c>
      <c r="C7443" s="27">
        <v>2014.0</v>
      </c>
      <c r="D7443" s="27">
        <v>11.9</v>
      </c>
    </row>
    <row r="7444" ht="15.75" customHeight="1">
      <c r="A7444" s="12" t="s">
        <v>1493</v>
      </c>
      <c r="B7444" s="12" t="s">
        <v>1546</v>
      </c>
      <c r="C7444" s="27">
        <v>2015.0</v>
      </c>
      <c r="D7444" s="27">
        <v>36.8</v>
      </c>
    </row>
    <row r="7445" ht="15.75" customHeight="1">
      <c r="A7445" s="12" t="s">
        <v>1493</v>
      </c>
      <c r="B7445" s="12" t="s">
        <v>1546</v>
      </c>
      <c r="C7445" s="27">
        <v>2016.0</v>
      </c>
      <c r="D7445" s="27">
        <v>8.6</v>
      </c>
    </row>
    <row r="7446" ht="15.75" customHeight="1">
      <c r="A7446" s="12" t="s">
        <v>1493</v>
      </c>
      <c r="B7446" s="12" t="s">
        <v>1546</v>
      </c>
      <c r="C7446" s="27">
        <v>2017.0</v>
      </c>
      <c r="D7446" s="27">
        <v>17.7</v>
      </c>
    </row>
    <row r="7447" ht="15.75" customHeight="1">
      <c r="A7447" s="12" t="s">
        <v>1493</v>
      </c>
      <c r="B7447" s="12" t="s">
        <v>1546</v>
      </c>
      <c r="C7447" s="27">
        <v>2018.0</v>
      </c>
      <c r="D7447" s="27">
        <v>22.3</v>
      </c>
    </row>
    <row r="7448" ht="15.75" customHeight="1">
      <c r="A7448" s="12" t="s">
        <v>1493</v>
      </c>
      <c r="B7448" s="12" t="s">
        <v>1548</v>
      </c>
      <c r="C7448" s="27">
        <v>1996.0</v>
      </c>
      <c r="D7448" s="27">
        <v>0.04</v>
      </c>
    </row>
    <row r="7449" ht="15.75" customHeight="1">
      <c r="A7449" s="12" t="s">
        <v>1493</v>
      </c>
      <c r="B7449" s="12" t="s">
        <v>1548</v>
      </c>
      <c r="C7449" s="27">
        <v>1998.0</v>
      </c>
      <c r="D7449" s="27">
        <v>0.0</v>
      </c>
    </row>
    <row r="7450" ht="15.75" customHeight="1">
      <c r="A7450" s="12" t="s">
        <v>1493</v>
      </c>
      <c r="B7450" s="12" t="s">
        <v>1548</v>
      </c>
      <c r="C7450" s="27">
        <v>2001.0</v>
      </c>
      <c r="D7450" s="27">
        <v>0.1</v>
      </c>
    </row>
    <row r="7451" ht="15.75" customHeight="1">
      <c r="A7451" s="12" t="s">
        <v>1493</v>
      </c>
      <c r="B7451" s="12" t="s">
        <v>1548</v>
      </c>
      <c r="C7451" s="27">
        <v>2002.0</v>
      </c>
      <c r="D7451" s="27">
        <v>0.1</v>
      </c>
    </row>
    <row r="7452" ht="15.75" customHeight="1">
      <c r="A7452" s="12" t="s">
        <v>1493</v>
      </c>
      <c r="B7452" s="12" t="s">
        <v>1548</v>
      </c>
      <c r="C7452" s="27">
        <v>2003.0</v>
      </c>
      <c r="D7452" s="27">
        <v>0.1</v>
      </c>
    </row>
    <row r="7453" ht="15.75" customHeight="1">
      <c r="A7453" s="12" t="s">
        <v>1493</v>
      </c>
      <c r="B7453" s="12" t="s">
        <v>1548</v>
      </c>
      <c r="C7453" s="27">
        <v>2004.0</v>
      </c>
      <c r="D7453" s="27">
        <v>0.1</v>
      </c>
    </row>
    <row r="7454" ht="15.75" customHeight="1">
      <c r="A7454" s="12" t="s">
        <v>1493</v>
      </c>
      <c r="B7454" s="12" t="s">
        <v>1548</v>
      </c>
      <c r="C7454" s="27">
        <v>2005.0</v>
      </c>
      <c r="D7454" s="27">
        <v>0.1</v>
      </c>
    </row>
    <row r="7455" ht="15.75" customHeight="1">
      <c r="A7455" s="12" t="s">
        <v>1493</v>
      </c>
      <c r="B7455" s="12" t="s">
        <v>1548</v>
      </c>
      <c r="C7455" s="27">
        <v>2006.0</v>
      </c>
      <c r="D7455" s="27">
        <v>0.4</v>
      </c>
    </row>
    <row r="7456" ht="15.75" customHeight="1">
      <c r="A7456" s="12" t="s">
        <v>1493</v>
      </c>
      <c r="B7456" s="12" t="s">
        <v>1548</v>
      </c>
      <c r="C7456" s="27">
        <v>2007.0</v>
      </c>
      <c r="D7456" s="27">
        <v>0.1</v>
      </c>
    </row>
    <row r="7457" ht="15.75" customHeight="1">
      <c r="A7457" s="12" t="s">
        <v>1493</v>
      </c>
      <c r="B7457" s="12" t="s">
        <v>1548</v>
      </c>
      <c r="C7457" s="27">
        <v>2008.0</v>
      </c>
      <c r="D7457" s="27">
        <v>0.1</v>
      </c>
    </row>
    <row r="7458" ht="15.75" customHeight="1">
      <c r="A7458" s="12" t="s">
        <v>1493</v>
      </c>
      <c r="B7458" s="12" t="s">
        <v>1548</v>
      </c>
      <c r="C7458" s="27">
        <v>2009.0</v>
      </c>
      <c r="D7458" s="27">
        <v>0.1</v>
      </c>
    </row>
    <row r="7459" ht="15.75" customHeight="1">
      <c r="A7459" s="12" t="s">
        <v>1493</v>
      </c>
      <c r="B7459" s="12" t="s">
        <v>1548</v>
      </c>
      <c r="C7459" s="27">
        <v>2010.0</v>
      </c>
      <c r="D7459" s="27">
        <v>0.0</v>
      </c>
    </row>
    <row r="7460" ht="15.75" customHeight="1">
      <c r="A7460" s="12" t="s">
        <v>1493</v>
      </c>
      <c r="B7460" s="12" t="s">
        <v>1548</v>
      </c>
      <c r="C7460" s="27">
        <v>2013.0</v>
      </c>
      <c r="D7460" s="27">
        <v>0.0</v>
      </c>
    </row>
    <row r="7461" ht="15.75" customHeight="1">
      <c r="A7461" s="12" t="s">
        <v>1493</v>
      </c>
      <c r="B7461" s="12" t="s">
        <v>1548</v>
      </c>
      <c r="C7461" s="27">
        <v>2014.0</v>
      </c>
      <c r="D7461" s="27">
        <v>0.1</v>
      </c>
    </row>
    <row r="7462" ht="15.75" customHeight="1">
      <c r="A7462" s="12" t="s">
        <v>1493</v>
      </c>
      <c r="B7462" s="12" t="s">
        <v>1548</v>
      </c>
      <c r="C7462" s="27">
        <v>2015.0</v>
      </c>
      <c r="D7462" s="27">
        <v>0.2</v>
      </c>
    </row>
    <row r="7463" ht="15.75" customHeight="1">
      <c r="A7463" s="12" t="s">
        <v>1493</v>
      </c>
      <c r="B7463" s="12" t="s">
        <v>1548</v>
      </c>
      <c r="C7463" s="27">
        <v>2016.0</v>
      </c>
      <c r="D7463" s="27">
        <v>0.04</v>
      </c>
    </row>
    <row r="7464" ht="15.75" customHeight="1">
      <c r="A7464" s="12" t="s">
        <v>1493</v>
      </c>
      <c r="B7464" s="12" t="s">
        <v>1548</v>
      </c>
      <c r="C7464" s="27">
        <v>2017.0</v>
      </c>
      <c r="D7464" s="27">
        <v>0.1</v>
      </c>
    </row>
    <row r="7465" ht="15.75" customHeight="1">
      <c r="A7465" s="12" t="s">
        <v>1493</v>
      </c>
      <c r="B7465" s="12" t="s">
        <v>1548</v>
      </c>
      <c r="C7465" s="27">
        <v>2018.0</v>
      </c>
      <c r="D7465" s="27">
        <v>0.1</v>
      </c>
    </row>
    <row r="7466" ht="15.75" customHeight="1">
      <c r="A7466" s="12" t="s">
        <v>1493</v>
      </c>
      <c r="B7466" s="12" t="s">
        <v>1549</v>
      </c>
      <c r="C7466" s="27">
        <v>1996.0</v>
      </c>
      <c r="D7466" s="27">
        <v>0.0</v>
      </c>
    </row>
    <row r="7467" ht="15.75" customHeight="1">
      <c r="A7467" s="12" t="s">
        <v>1493</v>
      </c>
      <c r="B7467" s="12" t="s">
        <v>1549</v>
      </c>
      <c r="C7467" s="27">
        <v>1998.0</v>
      </c>
      <c r="D7467" s="27">
        <v>0.0</v>
      </c>
    </row>
    <row r="7468" ht="15.75" customHeight="1">
      <c r="A7468" s="12" t="s">
        <v>1493</v>
      </c>
      <c r="B7468" s="12" t="s">
        <v>1549</v>
      </c>
      <c r="C7468" s="27">
        <v>2001.0</v>
      </c>
      <c r="D7468" s="27">
        <v>0.0</v>
      </c>
    </row>
    <row r="7469" ht="15.75" customHeight="1">
      <c r="A7469" s="12" t="s">
        <v>1493</v>
      </c>
      <c r="B7469" s="12" t="s">
        <v>1549</v>
      </c>
      <c r="C7469" s="27">
        <v>2002.0</v>
      </c>
      <c r="D7469" s="27">
        <v>0.0</v>
      </c>
    </row>
    <row r="7470" ht="15.75" customHeight="1">
      <c r="A7470" s="12" t="s">
        <v>1493</v>
      </c>
      <c r="B7470" s="12" t="s">
        <v>1549</v>
      </c>
      <c r="C7470" s="27">
        <v>2003.0</v>
      </c>
      <c r="D7470" s="27">
        <v>0.0</v>
      </c>
    </row>
    <row r="7471" ht="15.75" customHeight="1">
      <c r="A7471" s="12" t="s">
        <v>1493</v>
      </c>
      <c r="B7471" s="12" t="s">
        <v>1549</v>
      </c>
      <c r="C7471" s="27">
        <v>2004.0</v>
      </c>
      <c r="D7471" s="27">
        <v>0.04</v>
      </c>
    </row>
    <row r="7472" ht="15.75" customHeight="1">
      <c r="A7472" s="12" t="s">
        <v>1493</v>
      </c>
      <c r="B7472" s="12" t="s">
        <v>1549</v>
      </c>
      <c r="C7472" s="27">
        <v>2005.0</v>
      </c>
      <c r="D7472" s="27">
        <v>0.1</v>
      </c>
    </row>
    <row r="7473" ht="15.75" customHeight="1">
      <c r="A7473" s="12" t="s">
        <v>1493</v>
      </c>
      <c r="B7473" s="12" t="s">
        <v>1549</v>
      </c>
      <c r="C7473" s="27">
        <v>2006.0</v>
      </c>
      <c r="D7473" s="27">
        <v>0.04</v>
      </c>
    </row>
    <row r="7474" ht="15.75" customHeight="1">
      <c r="A7474" s="12" t="s">
        <v>1493</v>
      </c>
      <c r="B7474" s="12" t="s">
        <v>1549</v>
      </c>
      <c r="C7474" s="27">
        <v>2007.0</v>
      </c>
      <c r="D7474" s="27">
        <v>0.1</v>
      </c>
    </row>
    <row r="7475" ht="15.75" customHeight="1">
      <c r="A7475" s="12" t="s">
        <v>1493</v>
      </c>
      <c r="B7475" s="12" t="s">
        <v>1549</v>
      </c>
      <c r="C7475" s="27">
        <v>2008.0</v>
      </c>
      <c r="D7475" s="27">
        <v>0.1</v>
      </c>
    </row>
    <row r="7476" ht="15.75" customHeight="1">
      <c r="A7476" s="12" t="s">
        <v>1493</v>
      </c>
      <c r="B7476" s="12" t="s">
        <v>1549</v>
      </c>
      <c r="C7476" s="27">
        <v>2009.0</v>
      </c>
      <c r="D7476" s="27">
        <v>0.0</v>
      </c>
    </row>
    <row r="7477" ht="15.75" customHeight="1">
      <c r="A7477" s="12" t="s">
        <v>1493</v>
      </c>
      <c r="B7477" s="12" t="s">
        <v>1549</v>
      </c>
      <c r="C7477" s="27">
        <v>2010.0</v>
      </c>
      <c r="D7477" s="27">
        <v>0.0</v>
      </c>
    </row>
    <row r="7478" ht="15.75" customHeight="1">
      <c r="A7478" s="12" t="s">
        <v>1493</v>
      </c>
      <c r="B7478" s="12" t="s">
        <v>1549</v>
      </c>
      <c r="C7478" s="27">
        <v>2013.0</v>
      </c>
      <c r="D7478" s="27">
        <v>0.0</v>
      </c>
    </row>
    <row r="7479" ht="15.75" customHeight="1">
      <c r="A7479" s="12" t="s">
        <v>1493</v>
      </c>
      <c r="B7479" s="12" t="s">
        <v>1549</v>
      </c>
      <c r="C7479" s="27">
        <v>2014.0</v>
      </c>
      <c r="D7479" s="27">
        <v>0.0</v>
      </c>
    </row>
    <row r="7480" ht="15.75" customHeight="1">
      <c r="A7480" s="12" t="s">
        <v>1493</v>
      </c>
      <c r="B7480" s="12" t="s">
        <v>1549</v>
      </c>
      <c r="C7480" s="27">
        <v>2015.0</v>
      </c>
      <c r="D7480" s="27">
        <v>0.0</v>
      </c>
    </row>
    <row r="7481" ht="15.75" customHeight="1">
      <c r="A7481" s="12" t="s">
        <v>1493</v>
      </c>
      <c r="B7481" s="12" t="s">
        <v>1549</v>
      </c>
      <c r="C7481" s="27">
        <v>2016.0</v>
      </c>
      <c r="D7481" s="27">
        <v>0.1</v>
      </c>
    </row>
    <row r="7482" ht="15.75" customHeight="1">
      <c r="A7482" s="12" t="s">
        <v>1493</v>
      </c>
      <c r="B7482" s="12" t="s">
        <v>1549</v>
      </c>
      <c r="C7482" s="27">
        <v>2017.0</v>
      </c>
      <c r="D7482" s="27">
        <v>0.0</v>
      </c>
    </row>
    <row r="7483" ht="15.75" customHeight="1">
      <c r="A7483" s="12" t="s">
        <v>1493</v>
      </c>
      <c r="B7483" s="12" t="s">
        <v>1549</v>
      </c>
      <c r="C7483" s="27">
        <v>2018.0</v>
      </c>
      <c r="D7483" s="27">
        <v>0.0</v>
      </c>
    </row>
    <row r="7484" ht="15.75" customHeight="1">
      <c r="A7484" s="12" t="s">
        <v>1493</v>
      </c>
      <c r="B7484" s="12" t="s">
        <v>1550</v>
      </c>
      <c r="C7484" s="27">
        <v>1996.0</v>
      </c>
      <c r="D7484" s="27">
        <v>0.04</v>
      </c>
    </row>
    <row r="7485" ht="15.75" customHeight="1">
      <c r="A7485" s="12" t="s">
        <v>1493</v>
      </c>
      <c r="B7485" s="12" t="s">
        <v>1550</v>
      </c>
      <c r="C7485" s="27">
        <v>1998.0</v>
      </c>
      <c r="D7485" s="27">
        <v>0.5</v>
      </c>
    </row>
    <row r="7486" ht="15.75" customHeight="1">
      <c r="A7486" s="12" t="s">
        <v>1493</v>
      </c>
      <c r="B7486" s="12" t="s">
        <v>1550</v>
      </c>
      <c r="C7486" s="27">
        <v>2001.0</v>
      </c>
      <c r="D7486" s="27">
        <v>0.2</v>
      </c>
    </row>
    <row r="7487" ht="15.75" customHeight="1">
      <c r="A7487" s="12" t="s">
        <v>1493</v>
      </c>
      <c r="B7487" s="12" t="s">
        <v>1550</v>
      </c>
      <c r="C7487" s="27">
        <v>2002.0</v>
      </c>
      <c r="D7487" s="27">
        <v>0.1</v>
      </c>
    </row>
    <row r="7488" ht="15.75" customHeight="1">
      <c r="A7488" s="12" t="s">
        <v>1493</v>
      </c>
      <c r="B7488" s="12" t="s">
        <v>1550</v>
      </c>
      <c r="C7488" s="27">
        <v>2003.0</v>
      </c>
      <c r="D7488" s="27">
        <v>0.1</v>
      </c>
    </row>
    <row r="7489" ht="15.75" customHeight="1">
      <c r="A7489" s="12" t="s">
        <v>1493</v>
      </c>
      <c r="B7489" s="12" t="s">
        <v>1550</v>
      </c>
      <c r="C7489" s="27">
        <v>2004.0</v>
      </c>
      <c r="D7489" s="27">
        <v>0.04</v>
      </c>
    </row>
    <row r="7490" ht="15.75" customHeight="1">
      <c r="A7490" s="12" t="s">
        <v>1493</v>
      </c>
      <c r="B7490" s="12" t="s">
        <v>1550</v>
      </c>
      <c r="C7490" s="27">
        <v>2005.0</v>
      </c>
      <c r="D7490" s="27">
        <v>0.1</v>
      </c>
    </row>
    <row r="7491" ht="15.75" customHeight="1">
      <c r="A7491" s="12" t="s">
        <v>1493</v>
      </c>
      <c r="B7491" s="12" t="s">
        <v>1550</v>
      </c>
      <c r="C7491" s="27">
        <v>2006.0</v>
      </c>
      <c r="D7491" s="27">
        <v>0.2</v>
      </c>
    </row>
    <row r="7492" ht="15.75" customHeight="1">
      <c r="A7492" s="12" t="s">
        <v>1493</v>
      </c>
      <c r="B7492" s="12" t="s">
        <v>1550</v>
      </c>
      <c r="C7492" s="27">
        <v>2007.0</v>
      </c>
      <c r="D7492" s="27">
        <v>0.04</v>
      </c>
    </row>
    <row r="7493" ht="15.75" customHeight="1">
      <c r="A7493" s="12" t="s">
        <v>1493</v>
      </c>
      <c r="B7493" s="12" t="s">
        <v>1550</v>
      </c>
      <c r="C7493" s="27">
        <v>2008.0</v>
      </c>
      <c r="D7493" s="27">
        <v>0.3</v>
      </c>
    </row>
    <row r="7494" ht="15.75" customHeight="1">
      <c r="A7494" s="12" t="s">
        <v>1493</v>
      </c>
      <c r="B7494" s="12" t="s">
        <v>1550</v>
      </c>
      <c r="C7494" s="27">
        <v>2009.0</v>
      </c>
      <c r="D7494" s="27">
        <v>0.1</v>
      </c>
    </row>
    <row r="7495" ht="15.75" customHeight="1">
      <c r="A7495" s="12" t="s">
        <v>1493</v>
      </c>
      <c r="B7495" s="12" t="s">
        <v>1550</v>
      </c>
      <c r="C7495" s="27">
        <v>2010.0</v>
      </c>
      <c r="D7495" s="27">
        <v>0.2</v>
      </c>
    </row>
    <row r="7496" ht="15.75" customHeight="1">
      <c r="A7496" s="12" t="s">
        <v>1493</v>
      </c>
      <c r="B7496" s="12" t="s">
        <v>1550</v>
      </c>
      <c r="C7496" s="27">
        <v>2013.0</v>
      </c>
      <c r="D7496" s="27">
        <v>0.1</v>
      </c>
    </row>
    <row r="7497" ht="15.75" customHeight="1">
      <c r="A7497" s="12" t="s">
        <v>1493</v>
      </c>
      <c r="B7497" s="12" t="s">
        <v>1550</v>
      </c>
      <c r="C7497" s="27">
        <v>2014.0</v>
      </c>
      <c r="D7497" s="27">
        <v>0.5</v>
      </c>
    </row>
    <row r="7498" ht="15.75" customHeight="1">
      <c r="A7498" s="12" t="s">
        <v>1493</v>
      </c>
      <c r="B7498" s="12" t="s">
        <v>1550</v>
      </c>
      <c r="C7498" s="27">
        <v>2015.0</v>
      </c>
      <c r="D7498" s="27">
        <v>1.3</v>
      </c>
    </row>
    <row r="7499" ht="15.75" customHeight="1">
      <c r="A7499" s="12" t="s">
        <v>1493</v>
      </c>
      <c r="B7499" s="12" t="s">
        <v>1550</v>
      </c>
      <c r="C7499" s="27">
        <v>2016.0</v>
      </c>
      <c r="D7499" s="27">
        <v>1.3</v>
      </c>
    </row>
    <row r="7500" ht="15.75" customHeight="1">
      <c r="A7500" s="12" t="s">
        <v>1493</v>
      </c>
      <c r="B7500" s="12" t="s">
        <v>1550</v>
      </c>
      <c r="C7500" s="27">
        <v>2017.0</v>
      </c>
      <c r="D7500" s="27">
        <v>0.4</v>
      </c>
    </row>
    <row r="7501" ht="15.75" customHeight="1">
      <c r="A7501" s="12" t="s">
        <v>1493</v>
      </c>
      <c r="B7501" s="12" t="s">
        <v>1550</v>
      </c>
      <c r="C7501" s="27">
        <v>2018.0</v>
      </c>
      <c r="D7501" s="27">
        <v>0.2</v>
      </c>
    </row>
    <row r="7502" ht="15.75" customHeight="1">
      <c r="A7502" s="12" t="s">
        <v>1493</v>
      </c>
      <c r="B7502" s="12" t="s">
        <v>1552</v>
      </c>
      <c r="C7502" s="27">
        <v>1996.0</v>
      </c>
      <c r="D7502" s="27">
        <v>0.5</v>
      </c>
    </row>
    <row r="7503" ht="15.75" customHeight="1">
      <c r="A7503" s="12" t="s">
        <v>1493</v>
      </c>
      <c r="B7503" s="12" t="s">
        <v>1552</v>
      </c>
      <c r="C7503" s="27">
        <v>1998.0</v>
      </c>
      <c r="D7503" s="27">
        <v>1.9</v>
      </c>
    </row>
    <row r="7504" ht="15.75" customHeight="1">
      <c r="A7504" s="12" t="s">
        <v>1493</v>
      </c>
      <c r="B7504" s="12" t="s">
        <v>1552</v>
      </c>
      <c r="C7504" s="27">
        <v>2001.0</v>
      </c>
      <c r="D7504" s="27">
        <v>1.2</v>
      </c>
    </row>
    <row r="7505" ht="15.75" customHeight="1">
      <c r="A7505" s="12" t="s">
        <v>1493</v>
      </c>
      <c r="B7505" s="12" t="s">
        <v>1552</v>
      </c>
      <c r="C7505" s="27">
        <v>2002.0</v>
      </c>
      <c r="D7505" s="27">
        <v>1.2</v>
      </c>
    </row>
    <row r="7506" ht="15.75" customHeight="1">
      <c r="A7506" s="12" t="s">
        <v>1493</v>
      </c>
      <c r="B7506" s="12" t="s">
        <v>1552</v>
      </c>
      <c r="C7506" s="27">
        <v>2003.0</v>
      </c>
      <c r="D7506" s="27">
        <v>2.0</v>
      </c>
    </row>
    <row r="7507" ht="15.75" customHeight="1">
      <c r="A7507" s="12" t="s">
        <v>1493</v>
      </c>
      <c r="B7507" s="12" t="s">
        <v>1552</v>
      </c>
      <c r="C7507" s="27">
        <v>2004.0</v>
      </c>
      <c r="D7507" s="27">
        <v>0.9</v>
      </c>
    </row>
    <row r="7508" ht="15.75" customHeight="1">
      <c r="A7508" s="12" t="s">
        <v>1493</v>
      </c>
      <c r="B7508" s="12" t="s">
        <v>1552</v>
      </c>
      <c r="C7508" s="27">
        <v>2005.0</v>
      </c>
      <c r="D7508" s="27">
        <v>1.4</v>
      </c>
    </row>
    <row r="7509" ht="15.75" customHeight="1">
      <c r="A7509" s="12" t="s">
        <v>1493</v>
      </c>
      <c r="B7509" s="12" t="s">
        <v>1552</v>
      </c>
      <c r="C7509" s="27">
        <v>2006.0</v>
      </c>
      <c r="D7509" s="27">
        <v>1.4</v>
      </c>
    </row>
    <row r="7510" ht="15.75" customHeight="1">
      <c r="A7510" s="12" t="s">
        <v>1493</v>
      </c>
      <c r="B7510" s="12" t="s">
        <v>1552</v>
      </c>
      <c r="C7510" s="27">
        <v>2007.0</v>
      </c>
      <c r="D7510" s="27">
        <v>1.9</v>
      </c>
    </row>
    <row r="7511" ht="15.75" customHeight="1">
      <c r="A7511" s="12" t="s">
        <v>1493</v>
      </c>
      <c r="B7511" s="12" t="s">
        <v>1552</v>
      </c>
      <c r="C7511" s="27">
        <v>2008.0</v>
      </c>
      <c r="D7511" s="27">
        <v>1.3</v>
      </c>
    </row>
    <row r="7512" ht="15.75" customHeight="1">
      <c r="A7512" s="12" t="s">
        <v>1493</v>
      </c>
      <c r="B7512" s="12" t="s">
        <v>1552</v>
      </c>
      <c r="C7512" s="27">
        <v>2009.0</v>
      </c>
      <c r="D7512" s="27">
        <v>0.8</v>
      </c>
    </row>
    <row r="7513" ht="15.75" customHeight="1">
      <c r="A7513" s="12" t="s">
        <v>1493</v>
      </c>
      <c r="B7513" s="12" t="s">
        <v>1552</v>
      </c>
      <c r="C7513" s="27">
        <v>2010.0</v>
      </c>
      <c r="D7513" s="27">
        <v>1.5</v>
      </c>
    </row>
    <row r="7514" ht="15.75" customHeight="1">
      <c r="A7514" s="12" t="s">
        <v>1493</v>
      </c>
      <c r="B7514" s="12" t="s">
        <v>1552</v>
      </c>
      <c r="C7514" s="27">
        <v>2013.0</v>
      </c>
      <c r="D7514" s="27">
        <v>0.6</v>
      </c>
    </row>
    <row r="7515" ht="15.75" customHeight="1">
      <c r="A7515" s="12" t="s">
        <v>1493</v>
      </c>
      <c r="B7515" s="12" t="s">
        <v>1552</v>
      </c>
      <c r="C7515" s="27">
        <v>2014.0</v>
      </c>
      <c r="D7515" s="27">
        <v>1.8</v>
      </c>
    </row>
    <row r="7516" ht="15.75" customHeight="1">
      <c r="A7516" s="12" t="s">
        <v>1493</v>
      </c>
      <c r="B7516" s="12" t="s">
        <v>1552</v>
      </c>
      <c r="C7516" s="27">
        <v>2015.0</v>
      </c>
      <c r="D7516" s="27">
        <v>3.6</v>
      </c>
    </row>
    <row r="7517" ht="15.75" customHeight="1">
      <c r="A7517" s="12" t="s">
        <v>1493</v>
      </c>
      <c r="B7517" s="12" t="s">
        <v>1552</v>
      </c>
      <c r="C7517" s="27">
        <v>2016.0</v>
      </c>
      <c r="D7517" s="27">
        <v>2.0</v>
      </c>
    </row>
    <row r="7518" ht="15.75" customHeight="1">
      <c r="A7518" s="12" t="s">
        <v>1493</v>
      </c>
      <c r="B7518" s="12" t="s">
        <v>1552</v>
      </c>
      <c r="C7518" s="27">
        <v>2017.0</v>
      </c>
      <c r="D7518" s="27">
        <v>0.8</v>
      </c>
    </row>
    <row r="7519" ht="15.75" customHeight="1">
      <c r="A7519" s="12" t="s">
        <v>1493</v>
      </c>
      <c r="B7519" s="12" t="s">
        <v>1552</v>
      </c>
      <c r="C7519" s="27">
        <v>2018.0</v>
      </c>
      <c r="D7519" s="27">
        <v>1.5</v>
      </c>
    </row>
    <row r="7520" ht="15.75" customHeight="1">
      <c r="A7520" s="12" t="s">
        <v>1493</v>
      </c>
      <c r="B7520" s="12" t="s">
        <v>1554</v>
      </c>
      <c r="C7520" s="27">
        <v>1996.0</v>
      </c>
      <c r="D7520" s="27">
        <v>0.0</v>
      </c>
    </row>
    <row r="7521" ht="15.75" customHeight="1">
      <c r="A7521" s="12" t="s">
        <v>1493</v>
      </c>
      <c r="B7521" s="12" t="s">
        <v>1554</v>
      </c>
      <c r="C7521" s="27">
        <v>1998.0</v>
      </c>
      <c r="D7521" s="27">
        <v>0.04</v>
      </c>
    </row>
    <row r="7522" ht="15.75" customHeight="1">
      <c r="A7522" s="12" t="s">
        <v>1493</v>
      </c>
      <c r="B7522" s="12" t="s">
        <v>1554</v>
      </c>
      <c r="C7522" s="27">
        <v>2001.0</v>
      </c>
      <c r="D7522" s="27">
        <v>0.7</v>
      </c>
    </row>
    <row r="7523" ht="15.75" customHeight="1">
      <c r="A7523" s="12" t="s">
        <v>1493</v>
      </c>
      <c r="B7523" s="12" t="s">
        <v>1554</v>
      </c>
      <c r="C7523" s="27">
        <v>2002.0</v>
      </c>
      <c r="D7523" s="27">
        <v>0.0</v>
      </c>
    </row>
    <row r="7524" ht="15.75" customHeight="1">
      <c r="A7524" s="12" t="s">
        <v>1493</v>
      </c>
      <c r="B7524" s="12" t="s">
        <v>1554</v>
      </c>
      <c r="C7524" s="27">
        <v>2003.0</v>
      </c>
      <c r="D7524" s="27">
        <v>0.1</v>
      </c>
    </row>
    <row r="7525" ht="15.75" customHeight="1">
      <c r="A7525" s="12" t="s">
        <v>1493</v>
      </c>
      <c r="B7525" s="12" t="s">
        <v>1554</v>
      </c>
      <c r="C7525" s="27">
        <v>2004.0</v>
      </c>
      <c r="D7525" s="27">
        <v>0.1</v>
      </c>
    </row>
    <row r="7526" ht="15.75" customHeight="1">
      <c r="A7526" s="12" t="s">
        <v>1493</v>
      </c>
      <c r="B7526" s="12" t="s">
        <v>1554</v>
      </c>
      <c r="C7526" s="27">
        <v>2005.0</v>
      </c>
      <c r="D7526" s="27">
        <v>0.7</v>
      </c>
    </row>
    <row r="7527" ht="15.75" customHeight="1">
      <c r="A7527" s="12" t="s">
        <v>1493</v>
      </c>
      <c r="B7527" s="12" t="s">
        <v>1554</v>
      </c>
      <c r="C7527" s="27">
        <v>2006.0</v>
      </c>
      <c r="D7527" s="27">
        <v>0.1</v>
      </c>
    </row>
    <row r="7528" ht="15.75" customHeight="1">
      <c r="A7528" s="12" t="s">
        <v>1493</v>
      </c>
      <c r="B7528" s="12" t="s">
        <v>1554</v>
      </c>
      <c r="C7528" s="27">
        <v>2007.0</v>
      </c>
      <c r="D7528" s="27">
        <v>0.1</v>
      </c>
    </row>
    <row r="7529" ht="15.75" customHeight="1">
      <c r="A7529" s="12" t="s">
        <v>1493</v>
      </c>
      <c r="B7529" s="12" t="s">
        <v>1554</v>
      </c>
      <c r="C7529" s="27">
        <v>2008.0</v>
      </c>
      <c r="D7529" s="27">
        <v>0.0</v>
      </c>
    </row>
    <row r="7530" ht="15.75" customHeight="1">
      <c r="A7530" s="12" t="s">
        <v>1493</v>
      </c>
      <c r="B7530" s="12" t="s">
        <v>1554</v>
      </c>
      <c r="C7530" s="27">
        <v>2009.0</v>
      </c>
      <c r="D7530" s="27">
        <v>0.0</v>
      </c>
    </row>
    <row r="7531" ht="15.75" customHeight="1">
      <c r="A7531" s="12" t="s">
        <v>1493</v>
      </c>
      <c r="B7531" s="12" t="s">
        <v>1554</v>
      </c>
      <c r="C7531" s="27">
        <v>2010.0</v>
      </c>
      <c r="D7531" s="27">
        <v>0.1</v>
      </c>
    </row>
    <row r="7532" ht="15.75" customHeight="1">
      <c r="A7532" s="12" t="s">
        <v>1493</v>
      </c>
      <c r="B7532" s="12" t="s">
        <v>1554</v>
      </c>
      <c r="C7532" s="27">
        <v>2013.0</v>
      </c>
      <c r="D7532" s="27">
        <v>0.2</v>
      </c>
    </row>
    <row r="7533" ht="15.75" customHeight="1">
      <c r="A7533" s="12" t="s">
        <v>1493</v>
      </c>
      <c r="B7533" s="12" t="s">
        <v>1554</v>
      </c>
      <c r="C7533" s="27">
        <v>2014.0</v>
      </c>
      <c r="D7533" s="27">
        <v>0.1</v>
      </c>
    </row>
    <row r="7534" ht="15.75" customHeight="1">
      <c r="A7534" s="12" t="s">
        <v>1493</v>
      </c>
      <c r="B7534" s="12" t="s">
        <v>1554</v>
      </c>
      <c r="C7534" s="27">
        <v>2015.0</v>
      </c>
      <c r="D7534" s="27">
        <v>0.7</v>
      </c>
    </row>
    <row r="7535" ht="15.75" customHeight="1">
      <c r="A7535" s="12" t="s">
        <v>1493</v>
      </c>
      <c r="B7535" s="12" t="s">
        <v>1554</v>
      </c>
      <c r="C7535" s="27">
        <v>2016.0</v>
      </c>
      <c r="D7535" s="27">
        <v>0.4</v>
      </c>
    </row>
    <row r="7536" ht="15.75" customHeight="1">
      <c r="A7536" s="12" t="s">
        <v>1493</v>
      </c>
      <c r="B7536" s="12" t="s">
        <v>1554</v>
      </c>
      <c r="C7536" s="27">
        <v>2017.0</v>
      </c>
      <c r="D7536" s="27">
        <v>0.0</v>
      </c>
    </row>
    <row r="7537" ht="15.75" customHeight="1">
      <c r="A7537" s="12" t="s">
        <v>1493</v>
      </c>
      <c r="B7537" s="12" t="s">
        <v>1554</v>
      </c>
      <c r="C7537" s="27">
        <v>2018.0</v>
      </c>
      <c r="D7537" s="27">
        <v>0.0</v>
      </c>
    </row>
    <row r="7538" ht="15.75" customHeight="1">
      <c r="A7538" s="12" t="s">
        <v>1493</v>
      </c>
      <c r="B7538" s="12" t="s">
        <v>1556</v>
      </c>
      <c r="C7538" s="27">
        <v>1996.0</v>
      </c>
      <c r="D7538" s="27">
        <v>2.6</v>
      </c>
    </row>
    <row r="7539" ht="15.75" customHeight="1">
      <c r="A7539" s="12" t="s">
        <v>1493</v>
      </c>
      <c r="B7539" s="12" t="s">
        <v>1556</v>
      </c>
      <c r="C7539" s="27">
        <v>1998.0</v>
      </c>
      <c r="D7539" s="27">
        <v>2.0</v>
      </c>
    </row>
    <row r="7540" ht="15.75" customHeight="1">
      <c r="A7540" s="12" t="s">
        <v>1493</v>
      </c>
      <c r="B7540" s="12" t="s">
        <v>1556</v>
      </c>
      <c r="C7540" s="27">
        <v>2001.0</v>
      </c>
      <c r="D7540" s="27">
        <v>13.7</v>
      </c>
    </row>
    <row r="7541" ht="15.75" customHeight="1">
      <c r="A7541" s="12" t="s">
        <v>1493</v>
      </c>
      <c r="B7541" s="12" t="s">
        <v>1556</v>
      </c>
      <c r="C7541" s="27">
        <v>2002.0</v>
      </c>
      <c r="D7541" s="27">
        <v>2.4</v>
      </c>
    </row>
    <row r="7542" ht="15.75" customHeight="1">
      <c r="A7542" s="12" t="s">
        <v>1493</v>
      </c>
      <c r="B7542" s="12" t="s">
        <v>1556</v>
      </c>
      <c r="C7542" s="27">
        <v>2003.0</v>
      </c>
      <c r="D7542" s="27">
        <v>4.8</v>
      </c>
    </row>
    <row r="7543" ht="15.75" customHeight="1">
      <c r="A7543" s="12" t="s">
        <v>1493</v>
      </c>
      <c r="B7543" s="12" t="s">
        <v>1556</v>
      </c>
      <c r="C7543" s="27">
        <v>2004.0</v>
      </c>
      <c r="D7543" s="27">
        <v>6.0</v>
      </c>
    </row>
    <row r="7544" ht="15.75" customHeight="1">
      <c r="A7544" s="12" t="s">
        <v>1493</v>
      </c>
      <c r="B7544" s="12" t="s">
        <v>1556</v>
      </c>
      <c r="C7544" s="27">
        <v>2005.0</v>
      </c>
      <c r="D7544" s="27">
        <v>4.0</v>
      </c>
    </row>
    <row r="7545" ht="15.75" customHeight="1">
      <c r="A7545" s="12" t="s">
        <v>1493</v>
      </c>
      <c r="B7545" s="12" t="s">
        <v>1556</v>
      </c>
      <c r="C7545" s="27">
        <v>2006.0</v>
      </c>
      <c r="D7545" s="27">
        <v>6.2</v>
      </c>
    </row>
    <row r="7546" ht="15.75" customHeight="1">
      <c r="A7546" s="12" t="s">
        <v>1493</v>
      </c>
      <c r="B7546" s="12" t="s">
        <v>1556</v>
      </c>
      <c r="C7546" s="27">
        <v>2007.0</v>
      </c>
      <c r="D7546" s="27">
        <v>10.6</v>
      </c>
    </row>
    <row r="7547" ht="15.75" customHeight="1">
      <c r="A7547" s="12" t="s">
        <v>1493</v>
      </c>
      <c r="B7547" s="12" t="s">
        <v>1556</v>
      </c>
      <c r="C7547" s="27">
        <v>2008.0</v>
      </c>
      <c r="D7547" s="27">
        <v>10.3</v>
      </c>
    </row>
    <row r="7548" ht="15.75" customHeight="1">
      <c r="A7548" s="12" t="s">
        <v>1493</v>
      </c>
      <c r="B7548" s="12" t="s">
        <v>1556</v>
      </c>
      <c r="C7548" s="27">
        <v>2009.0</v>
      </c>
      <c r="D7548" s="27">
        <v>1.2</v>
      </c>
    </row>
    <row r="7549" ht="15.75" customHeight="1">
      <c r="A7549" s="12" t="s">
        <v>1493</v>
      </c>
      <c r="B7549" s="12" t="s">
        <v>1556</v>
      </c>
      <c r="C7549" s="27">
        <v>2010.0</v>
      </c>
      <c r="D7549" s="27">
        <v>2.3</v>
      </c>
    </row>
    <row r="7550" ht="15.75" customHeight="1">
      <c r="A7550" s="12" t="s">
        <v>1493</v>
      </c>
      <c r="B7550" s="12" t="s">
        <v>1556</v>
      </c>
      <c r="C7550" s="27">
        <v>2013.0</v>
      </c>
      <c r="D7550" s="27">
        <v>0.7</v>
      </c>
    </row>
    <row r="7551" ht="15.75" customHeight="1">
      <c r="A7551" s="12" t="s">
        <v>1493</v>
      </c>
      <c r="B7551" s="12" t="s">
        <v>1556</v>
      </c>
      <c r="C7551" s="27">
        <v>2014.0</v>
      </c>
      <c r="D7551" s="27">
        <v>1.0</v>
      </c>
    </row>
    <row r="7552" ht="15.75" customHeight="1">
      <c r="A7552" s="12" t="s">
        <v>1493</v>
      </c>
      <c r="B7552" s="12" t="s">
        <v>1556</v>
      </c>
      <c r="C7552" s="27">
        <v>2015.0</v>
      </c>
      <c r="D7552" s="27">
        <v>3.9</v>
      </c>
    </row>
    <row r="7553" ht="15.75" customHeight="1">
      <c r="A7553" s="12" t="s">
        <v>1493</v>
      </c>
      <c r="B7553" s="12" t="s">
        <v>1556</v>
      </c>
      <c r="C7553" s="27">
        <v>2016.0</v>
      </c>
      <c r="D7553" s="27">
        <v>1.9</v>
      </c>
    </row>
    <row r="7554" ht="15.75" customHeight="1">
      <c r="A7554" s="12" t="s">
        <v>1493</v>
      </c>
      <c r="B7554" s="12" t="s">
        <v>1556</v>
      </c>
      <c r="C7554" s="27">
        <v>2017.0</v>
      </c>
      <c r="D7554" s="27">
        <v>1.3</v>
      </c>
    </row>
    <row r="7555" ht="15.75" customHeight="1">
      <c r="A7555" s="12" t="s">
        <v>1493</v>
      </c>
      <c r="B7555" s="12" t="s">
        <v>1556</v>
      </c>
      <c r="C7555" s="27">
        <v>2018.0</v>
      </c>
      <c r="D7555" s="27">
        <v>1.2</v>
      </c>
    </row>
    <row r="7556" ht="15.75" customHeight="1">
      <c r="A7556" s="12" t="s">
        <v>1493</v>
      </c>
      <c r="B7556" s="12" t="s">
        <v>1558</v>
      </c>
      <c r="C7556" s="27">
        <v>1996.0</v>
      </c>
      <c r="D7556" s="27">
        <v>0.4</v>
      </c>
    </row>
    <row r="7557" ht="15.75" customHeight="1">
      <c r="A7557" s="12" t="s">
        <v>1493</v>
      </c>
      <c r="B7557" s="12" t="s">
        <v>1558</v>
      </c>
      <c r="C7557" s="27">
        <v>1998.0</v>
      </c>
      <c r="D7557" s="27">
        <v>0.6</v>
      </c>
    </row>
    <row r="7558" ht="15.75" customHeight="1">
      <c r="A7558" s="12" t="s">
        <v>1493</v>
      </c>
      <c r="B7558" s="12" t="s">
        <v>1558</v>
      </c>
      <c r="C7558" s="27">
        <v>2001.0</v>
      </c>
      <c r="D7558" s="27">
        <v>1.1</v>
      </c>
    </row>
    <row r="7559" ht="15.75" customHeight="1">
      <c r="A7559" s="12" t="s">
        <v>1493</v>
      </c>
      <c r="B7559" s="12" t="s">
        <v>1558</v>
      </c>
      <c r="C7559" s="27">
        <v>2002.0</v>
      </c>
      <c r="D7559" s="27">
        <v>0.4</v>
      </c>
    </row>
    <row r="7560" ht="15.75" customHeight="1">
      <c r="A7560" s="12" t="s">
        <v>1493</v>
      </c>
      <c r="B7560" s="12" t="s">
        <v>1558</v>
      </c>
      <c r="C7560" s="27">
        <v>2003.0</v>
      </c>
      <c r="D7560" s="27">
        <v>0.5</v>
      </c>
    </row>
    <row r="7561" ht="15.75" customHeight="1">
      <c r="A7561" s="12" t="s">
        <v>1493</v>
      </c>
      <c r="B7561" s="12" t="s">
        <v>1558</v>
      </c>
      <c r="C7561" s="27">
        <v>2004.0</v>
      </c>
      <c r="D7561" s="27">
        <v>0.6</v>
      </c>
    </row>
    <row r="7562" ht="15.75" customHeight="1">
      <c r="A7562" s="12" t="s">
        <v>1493</v>
      </c>
      <c r="B7562" s="12" t="s">
        <v>1558</v>
      </c>
      <c r="C7562" s="27">
        <v>2005.0</v>
      </c>
      <c r="D7562" s="27">
        <v>0.2</v>
      </c>
    </row>
    <row r="7563" ht="15.75" customHeight="1">
      <c r="A7563" s="12" t="s">
        <v>1493</v>
      </c>
      <c r="B7563" s="12" t="s">
        <v>1558</v>
      </c>
      <c r="C7563" s="27">
        <v>2006.0</v>
      </c>
      <c r="D7563" s="27">
        <v>0.2</v>
      </c>
    </row>
    <row r="7564" ht="15.75" customHeight="1">
      <c r="A7564" s="12" t="s">
        <v>1493</v>
      </c>
      <c r="B7564" s="12" t="s">
        <v>1558</v>
      </c>
      <c r="C7564" s="27">
        <v>2007.0</v>
      </c>
      <c r="D7564" s="27">
        <v>0.3</v>
      </c>
    </row>
    <row r="7565" ht="15.75" customHeight="1">
      <c r="A7565" s="12" t="s">
        <v>1493</v>
      </c>
      <c r="B7565" s="12" t="s">
        <v>1558</v>
      </c>
      <c r="C7565" s="27">
        <v>2008.0</v>
      </c>
      <c r="D7565" s="27">
        <v>0.3</v>
      </c>
    </row>
    <row r="7566" ht="15.75" customHeight="1">
      <c r="A7566" s="12" t="s">
        <v>1493</v>
      </c>
      <c r="B7566" s="12" t="s">
        <v>1558</v>
      </c>
      <c r="C7566" s="27">
        <v>2009.0</v>
      </c>
      <c r="D7566" s="27">
        <v>0.4</v>
      </c>
    </row>
    <row r="7567" ht="15.75" customHeight="1">
      <c r="A7567" s="12" t="s">
        <v>1493</v>
      </c>
      <c r="B7567" s="12" t="s">
        <v>1558</v>
      </c>
      <c r="C7567" s="27">
        <v>2010.0</v>
      </c>
      <c r="D7567" s="27">
        <v>0.4</v>
      </c>
    </row>
    <row r="7568" ht="15.75" customHeight="1">
      <c r="A7568" s="12" t="s">
        <v>1493</v>
      </c>
      <c r="B7568" s="12" t="s">
        <v>1558</v>
      </c>
      <c r="C7568" s="27">
        <v>2013.0</v>
      </c>
      <c r="D7568" s="27">
        <v>0.2</v>
      </c>
    </row>
    <row r="7569" ht="15.75" customHeight="1">
      <c r="A7569" s="12" t="s">
        <v>1493</v>
      </c>
      <c r="B7569" s="12" t="s">
        <v>1558</v>
      </c>
      <c r="C7569" s="27">
        <v>2014.0</v>
      </c>
      <c r="D7569" s="27">
        <v>0.1</v>
      </c>
    </row>
    <row r="7570" ht="15.75" customHeight="1">
      <c r="A7570" s="12" t="s">
        <v>1493</v>
      </c>
      <c r="B7570" s="12" t="s">
        <v>1558</v>
      </c>
      <c r="C7570" s="27">
        <v>2015.0</v>
      </c>
      <c r="D7570" s="27">
        <v>0.1</v>
      </c>
    </row>
    <row r="7571" ht="15.75" customHeight="1">
      <c r="A7571" s="12" t="s">
        <v>1493</v>
      </c>
      <c r="B7571" s="12" t="s">
        <v>1558</v>
      </c>
      <c r="C7571" s="27">
        <v>2016.0</v>
      </c>
      <c r="D7571" s="27">
        <v>0.3</v>
      </c>
    </row>
    <row r="7572" ht="15.75" customHeight="1">
      <c r="A7572" s="12" t="s">
        <v>1493</v>
      </c>
      <c r="B7572" s="12" t="s">
        <v>1558</v>
      </c>
      <c r="C7572" s="27">
        <v>2017.0</v>
      </c>
      <c r="D7572" s="27">
        <v>0.0</v>
      </c>
    </row>
    <row r="7573" ht="15.75" customHeight="1">
      <c r="A7573" s="12" t="s">
        <v>1493</v>
      </c>
      <c r="B7573" s="12" t="s">
        <v>1558</v>
      </c>
      <c r="C7573" s="27">
        <v>2018.0</v>
      </c>
      <c r="D7573" s="27">
        <v>0.1</v>
      </c>
    </row>
    <row r="7574" ht="15.75" customHeight="1">
      <c r="A7574" s="12" t="s">
        <v>1493</v>
      </c>
      <c r="B7574" s="12" t="s">
        <v>1560</v>
      </c>
      <c r="C7574" s="27">
        <v>1996.0</v>
      </c>
      <c r="D7574" s="27">
        <v>0.1</v>
      </c>
    </row>
    <row r="7575" ht="15.75" customHeight="1">
      <c r="A7575" s="12" t="s">
        <v>1493</v>
      </c>
      <c r="B7575" s="12" t="s">
        <v>1560</v>
      </c>
      <c r="C7575" s="27">
        <v>1998.0</v>
      </c>
      <c r="D7575" s="27">
        <v>0.1</v>
      </c>
    </row>
    <row r="7576" ht="15.75" customHeight="1">
      <c r="A7576" s="12" t="s">
        <v>1493</v>
      </c>
      <c r="B7576" s="12" t="s">
        <v>1560</v>
      </c>
      <c r="C7576" s="27">
        <v>2001.0</v>
      </c>
      <c r="D7576" s="27">
        <v>0.4</v>
      </c>
    </row>
    <row r="7577" ht="15.75" customHeight="1">
      <c r="A7577" s="12" t="s">
        <v>1493</v>
      </c>
      <c r="B7577" s="12" t="s">
        <v>1560</v>
      </c>
      <c r="C7577" s="27">
        <v>2002.0</v>
      </c>
      <c r="D7577" s="27">
        <v>0.3</v>
      </c>
    </row>
    <row r="7578" ht="15.75" customHeight="1">
      <c r="A7578" s="12" t="s">
        <v>1493</v>
      </c>
      <c r="B7578" s="12" t="s">
        <v>1560</v>
      </c>
      <c r="C7578" s="27">
        <v>2003.0</v>
      </c>
      <c r="D7578" s="27">
        <v>0.1</v>
      </c>
    </row>
    <row r="7579" ht="15.75" customHeight="1">
      <c r="A7579" s="12" t="s">
        <v>1493</v>
      </c>
      <c r="B7579" s="12" t="s">
        <v>1560</v>
      </c>
      <c r="C7579" s="27">
        <v>2004.0</v>
      </c>
      <c r="D7579" s="27">
        <v>0.2</v>
      </c>
    </row>
    <row r="7580" ht="15.75" customHeight="1">
      <c r="A7580" s="12" t="s">
        <v>1493</v>
      </c>
      <c r="B7580" s="12" t="s">
        <v>1560</v>
      </c>
      <c r="C7580" s="27">
        <v>2005.0</v>
      </c>
      <c r="D7580" s="27">
        <v>0.3</v>
      </c>
    </row>
    <row r="7581" ht="15.75" customHeight="1">
      <c r="A7581" s="12" t="s">
        <v>1493</v>
      </c>
      <c r="B7581" s="12" t="s">
        <v>1560</v>
      </c>
      <c r="C7581" s="27">
        <v>2006.0</v>
      </c>
      <c r="D7581" s="27">
        <v>0.2</v>
      </c>
    </row>
    <row r="7582" ht="15.75" customHeight="1">
      <c r="A7582" s="12" t="s">
        <v>1493</v>
      </c>
      <c r="B7582" s="12" t="s">
        <v>1560</v>
      </c>
      <c r="C7582" s="27">
        <v>2007.0</v>
      </c>
      <c r="D7582" s="27">
        <v>1.0</v>
      </c>
    </row>
    <row r="7583" ht="15.75" customHeight="1">
      <c r="A7583" s="12" t="s">
        <v>1493</v>
      </c>
      <c r="B7583" s="12" t="s">
        <v>1560</v>
      </c>
      <c r="C7583" s="27">
        <v>2008.0</v>
      </c>
      <c r="D7583" s="27">
        <v>0.4</v>
      </c>
    </row>
    <row r="7584" ht="15.75" customHeight="1">
      <c r="A7584" s="12" t="s">
        <v>1493</v>
      </c>
      <c r="B7584" s="12" t="s">
        <v>1560</v>
      </c>
      <c r="C7584" s="27">
        <v>2009.0</v>
      </c>
      <c r="D7584" s="27">
        <v>0.3</v>
      </c>
    </row>
    <row r="7585" ht="15.75" customHeight="1">
      <c r="A7585" s="12" t="s">
        <v>1493</v>
      </c>
      <c r="B7585" s="12" t="s">
        <v>1560</v>
      </c>
      <c r="C7585" s="27">
        <v>2010.0</v>
      </c>
      <c r="D7585" s="27">
        <v>0.3</v>
      </c>
    </row>
    <row r="7586" ht="15.75" customHeight="1">
      <c r="A7586" s="12" t="s">
        <v>1493</v>
      </c>
      <c r="B7586" s="12" t="s">
        <v>1560</v>
      </c>
      <c r="C7586" s="27">
        <v>2013.0</v>
      </c>
      <c r="D7586" s="27">
        <v>0.04</v>
      </c>
    </row>
    <row r="7587" ht="15.75" customHeight="1">
      <c r="A7587" s="12" t="s">
        <v>1493</v>
      </c>
      <c r="B7587" s="12" t="s">
        <v>1560</v>
      </c>
      <c r="C7587" s="27">
        <v>2014.0</v>
      </c>
      <c r="D7587" s="27">
        <v>0.04</v>
      </c>
    </row>
    <row r="7588" ht="15.75" customHeight="1">
      <c r="A7588" s="12" t="s">
        <v>1493</v>
      </c>
      <c r="B7588" s="12" t="s">
        <v>1560</v>
      </c>
      <c r="C7588" s="27">
        <v>2015.0</v>
      </c>
      <c r="D7588" s="27">
        <v>0.0</v>
      </c>
    </row>
    <row r="7589" ht="15.75" customHeight="1">
      <c r="A7589" s="12" t="s">
        <v>1493</v>
      </c>
      <c r="B7589" s="12" t="s">
        <v>1560</v>
      </c>
      <c r="C7589" s="27">
        <v>2016.0</v>
      </c>
      <c r="D7589" s="27">
        <v>0.2</v>
      </c>
    </row>
    <row r="7590" ht="15.75" customHeight="1">
      <c r="A7590" s="12" t="s">
        <v>1493</v>
      </c>
      <c r="B7590" s="12" t="s">
        <v>1560</v>
      </c>
      <c r="C7590" s="27">
        <v>2017.0</v>
      </c>
      <c r="D7590" s="27">
        <v>0.3</v>
      </c>
    </row>
    <row r="7591" ht="15.75" customHeight="1">
      <c r="A7591" s="12" t="s">
        <v>1493</v>
      </c>
      <c r="B7591" s="12" t="s">
        <v>1560</v>
      </c>
      <c r="C7591" s="27">
        <v>2018.0</v>
      </c>
      <c r="D7591" s="27">
        <v>0.1</v>
      </c>
    </row>
    <row r="7592" ht="15.75" customHeight="1">
      <c r="A7592" s="12" t="s">
        <v>1493</v>
      </c>
      <c r="B7592" s="12" t="s">
        <v>1562</v>
      </c>
      <c r="C7592" s="27">
        <v>1996.0</v>
      </c>
      <c r="D7592" s="27">
        <v>2.6</v>
      </c>
    </row>
    <row r="7593" ht="15.75" customHeight="1">
      <c r="A7593" s="12" t="s">
        <v>1493</v>
      </c>
      <c r="B7593" s="12" t="s">
        <v>1562</v>
      </c>
      <c r="C7593" s="27">
        <v>1998.0</v>
      </c>
      <c r="D7593" s="27">
        <v>4.1</v>
      </c>
    </row>
    <row r="7594" ht="15.75" customHeight="1">
      <c r="A7594" s="12" t="s">
        <v>1493</v>
      </c>
      <c r="B7594" s="12" t="s">
        <v>1562</v>
      </c>
      <c r="C7594" s="27">
        <v>2001.0</v>
      </c>
      <c r="D7594" s="27">
        <v>10.0</v>
      </c>
    </row>
    <row r="7595" ht="15.75" customHeight="1">
      <c r="A7595" s="12" t="s">
        <v>1493</v>
      </c>
      <c r="B7595" s="12" t="s">
        <v>1562</v>
      </c>
      <c r="C7595" s="27">
        <v>2002.0</v>
      </c>
      <c r="D7595" s="27">
        <v>3.3</v>
      </c>
    </row>
    <row r="7596" ht="15.75" customHeight="1">
      <c r="A7596" s="12" t="s">
        <v>1493</v>
      </c>
      <c r="B7596" s="12" t="s">
        <v>1562</v>
      </c>
      <c r="C7596" s="27">
        <v>2003.0</v>
      </c>
      <c r="D7596" s="27">
        <v>2.1</v>
      </c>
    </row>
    <row r="7597" ht="15.75" customHeight="1">
      <c r="A7597" s="12" t="s">
        <v>1493</v>
      </c>
      <c r="B7597" s="12" t="s">
        <v>1562</v>
      </c>
      <c r="C7597" s="27">
        <v>2004.0</v>
      </c>
      <c r="D7597" s="27">
        <v>4.4</v>
      </c>
    </row>
    <row r="7598" ht="15.75" customHeight="1">
      <c r="A7598" s="12" t="s">
        <v>1493</v>
      </c>
      <c r="B7598" s="12" t="s">
        <v>1562</v>
      </c>
      <c r="C7598" s="27">
        <v>2005.0</v>
      </c>
      <c r="D7598" s="27">
        <v>3.6</v>
      </c>
    </row>
    <row r="7599" ht="15.75" customHeight="1">
      <c r="A7599" s="12" t="s">
        <v>1493</v>
      </c>
      <c r="B7599" s="12" t="s">
        <v>1562</v>
      </c>
      <c r="C7599" s="27">
        <v>2006.0</v>
      </c>
      <c r="D7599" s="27">
        <v>3.0</v>
      </c>
    </row>
    <row r="7600" ht="15.75" customHeight="1">
      <c r="A7600" s="12" t="s">
        <v>1493</v>
      </c>
      <c r="B7600" s="12" t="s">
        <v>1562</v>
      </c>
      <c r="C7600" s="27">
        <v>2007.0</v>
      </c>
      <c r="D7600" s="27">
        <v>2.5</v>
      </c>
    </row>
    <row r="7601" ht="15.75" customHeight="1">
      <c r="A7601" s="12" t="s">
        <v>1493</v>
      </c>
      <c r="B7601" s="12" t="s">
        <v>1562</v>
      </c>
      <c r="C7601" s="27">
        <v>2008.0</v>
      </c>
      <c r="D7601" s="27">
        <v>1.4</v>
      </c>
    </row>
    <row r="7602" ht="15.75" customHeight="1">
      <c r="A7602" s="12" t="s">
        <v>1493</v>
      </c>
      <c r="B7602" s="12" t="s">
        <v>1562</v>
      </c>
      <c r="C7602" s="27">
        <v>2009.0</v>
      </c>
      <c r="D7602" s="27">
        <v>1.5</v>
      </c>
    </row>
    <row r="7603" ht="15.75" customHeight="1">
      <c r="A7603" s="12" t="s">
        <v>1493</v>
      </c>
      <c r="B7603" s="12" t="s">
        <v>1562</v>
      </c>
      <c r="C7603" s="27">
        <v>2010.0</v>
      </c>
      <c r="D7603" s="27">
        <v>2.4</v>
      </c>
    </row>
    <row r="7604" ht="15.75" customHeight="1">
      <c r="A7604" s="12" t="s">
        <v>1493</v>
      </c>
      <c r="B7604" s="12" t="s">
        <v>1562</v>
      </c>
      <c r="C7604" s="27">
        <v>2013.0</v>
      </c>
      <c r="D7604" s="27">
        <v>1.6</v>
      </c>
    </row>
    <row r="7605" ht="15.75" customHeight="1">
      <c r="A7605" s="12" t="s">
        <v>1493</v>
      </c>
      <c r="B7605" s="12" t="s">
        <v>1562</v>
      </c>
      <c r="C7605" s="27">
        <v>2014.0</v>
      </c>
      <c r="D7605" s="27">
        <v>0.9</v>
      </c>
    </row>
    <row r="7606" ht="15.75" customHeight="1">
      <c r="A7606" s="12" t="s">
        <v>1493</v>
      </c>
      <c r="B7606" s="12" t="s">
        <v>1562</v>
      </c>
      <c r="C7606" s="27">
        <v>2015.0</v>
      </c>
      <c r="D7606" s="27">
        <v>0.8</v>
      </c>
    </row>
    <row r="7607" ht="15.75" customHeight="1">
      <c r="A7607" s="12" t="s">
        <v>1493</v>
      </c>
      <c r="B7607" s="12" t="s">
        <v>1562</v>
      </c>
      <c r="C7607" s="27">
        <v>2016.0</v>
      </c>
      <c r="D7607" s="27">
        <v>2.7</v>
      </c>
    </row>
    <row r="7608" ht="15.75" customHeight="1">
      <c r="A7608" s="12" t="s">
        <v>1493</v>
      </c>
      <c r="B7608" s="12" t="s">
        <v>1562</v>
      </c>
      <c r="C7608" s="27">
        <v>2017.0</v>
      </c>
      <c r="D7608" s="27">
        <v>1.6</v>
      </c>
    </row>
    <row r="7609" ht="15.75" customHeight="1">
      <c r="A7609" s="12" t="s">
        <v>1493</v>
      </c>
      <c r="B7609" s="12" t="s">
        <v>1562</v>
      </c>
      <c r="C7609" s="27">
        <v>2018.0</v>
      </c>
      <c r="D7609" s="27">
        <v>3.4</v>
      </c>
    </row>
    <row r="7610" ht="15.75" customHeight="1">
      <c r="A7610" s="12" t="s">
        <v>1493</v>
      </c>
      <c r="B7610" s="12" t="s">
        <v>1564</v>
      </c>
      <c r="C7610" s="27">
        <v>1996.0</v>
      </c>
      <c r="D7610" s="27">
        <v>99.1</v>
      </c>
    </row>
    <row r="7611" ht="15.75" customHeight="1">
      <c r="A7611" s="12" t="s">
        <v>1493</v>
      </c>
      <c r="B7611" s="12" t="s">
        <v>1564</v>
      </c>
      <c r="C7611" s="27">
        <v>1998.0</v>
      </c>
      <c r="D7611" s="27">
        <v>31.6</v>
      </c>
    </row>
    <row r="7612" ht="15.75" customHeight="1">
      <c r="A7612" s="12" t="s">
        <v>1493</v>
      </c>
      <c r="B7612" s="12" t="s">
        <v>1564</v>
      </c>
      <c r="C7612" s="27">
        <v>2001.0</v>
      </c>
      <c r="D7612" s="27">
        <v>28.9</v>
      </c>
    </row>
    <row r="7613" ht="15.75" customHeight="1">
      <c r="A7613" s="12" t="s">
        <v>1493</v>
      </c>
      <c r="B7613" s="12" t="s">
        <v>1564</v>
      </c>
      <c r="C7613" s="27">
        <v>2002.0</v>
      </c>
      <c r="D7613" s="27">
        <v>58.2</v>
      </c>
    </row>
    <row r="7614" ht="15.75" customHeight="1">
      <c r="A7614" s="12" t="s">
        <v>1493</v>
      </c>
      <c r="B7614" s="12" t="s">
        <v>1564</v>
      </c>
      <c r="C7614" s="27">
        <v>2003.0</v>
      </c>
      <c r="D7614" s="27">
        <v>47.9</v>
      </c>
    </row>
    <row r="7615" ht="15.75" customHeight="1">
      <c r="A7615" s="12" t="s">
        <v>1493</v>
      </c>
      <c r="B7615" s="12" t="s">
        <v>1564</v>
      </c>
      <c r="C7615" s="27">
        <v>2004.0</v>
      </c>
      <c r="D7615" s="27">
        <v>32.4</v>
      </c>
    </row>
    <row r="7616" ht="15.75" customHeight="1">
      <c r="A7616" s="12" t="s">
        <v>1493</v>
      </c>
      <c r="B7616" s="12" t="s">
        <v>1564</v>
      </c>
      <c r="C7616" s="27">
        <v>2005.0</v>
      </c>
      <c r="D7616" s="27">
        <v>16.5</v>
      </c>
    </row>
    <row r="7617" ht="15.75" customHeight="1">
      <c r="A7617" s="12" t="s">
        <v>1493</v>
      </c>
      <c r="B7617" s="12" t="s">
        <v>1564</v>
      </c>
      <c r="C7617" s="27">
        <v>2006.0</v>
      </c>
      <c r="D7617" s="27">
        <v>12.4</v>
      </c>
    </row>
    <row r="7618" ht="15.75" customHeight="1">
      <c r="A7618" s="12" t="s">
        <v>1493</v>
      </c>
      <c r="B7618" s="12" t="s">
        <v>1564</v>
      </c>
      <c r="C7618" s="27">
        <v>2007.0</v>
      </c>
      <c r="D7618" s="27">
        <v>4.8</v>
      </c>
    </row>
    <row r="7619" ht="15.75" customHeight="1">
      <c r="A7619" s="12" t="s">
        <v>1493</v>
      </c>
      <c r="B7619" s="12" t="s">
        <v>1564</v>
      </c>
      <c r="C7619" s="27">
        <v>2008.0</v>
      </c>
      <c r="D7619" s="27">
        <v>7.8</v>
      </c>
    </row>
    <row r="7620" ht="15.75" customHeight="1">
      <c r="A7620" s="12" t="s">
        <v>1493</v>
      </c>
      <c r="B7620" s="12" t="s">
        <v>1564</v>
      </c>
      <c r="C7620" s="27">
        <v>2009.0</v>
      </c>
      <c r="D7620" s="27">
        <v>12.1</v>
      </c>
    </row>
    <row r="7621" ht="15.75" customHeight="1">
      <c r="A7621" s="12" t="s">
        <v>1493</v>
      </c>
      <c r="B7621" s="12" t="s">
        <v>1564</v>
      </c>
      <c r="C7621" s="27">
        <v>2010.0</v>
      </c>
      <c r="D7621" s="27">
        <v>5.2</v>
      </c>
    </row>
    <row r="7622" ht="15.75" customHeight="1">
      <c r="A7622" s="12" t="s">
        <v>1493</v>
      </c>
      <c r="B7622" s="12" t="s">
        <v>1564</v>
      </c>
      <c r="C7622" s="27">
        <v>2013.0</v>
      </c>
      <c r="D7622" s="27">
        <v>3.4</v>
      </c>
    </row>
    <row r="7623" ht="15.75" customHeight="1">
      <c r="A7623" s="12" t="s">
        <v>1493</v>
      </c>
      <c r="B7623" s="12" t="s">
        <v>1564</v>
      </c>
      <c r="C7623" s="27">
        <v>2014.0</v>
      </c>
      <c r="D7623" s="27">
        <v>4.9</v>
      </c>
    </row>
    <row r="7624" ht="15.75" customHeight="1">
      <c r="A7624" s="12" t="s">
        <v>1493</v>
      </c>
      <c r="B7624" s="12" t="s">
        <v>1564</v>
      </c>
      <c r="C7624" s="27">
        <v>2015.0</v>
      </c>
      <c r="D7624" s="27">
        <v>9.9</v>
      </c>
    </row>
    <row r="7625" ht="15.75" customHeight="1">
      <c r="A7625" s="12" t="s">
        <v>1493</v>
      </c>
      <c r="B7625" s="12" t="s">
        <v>1564</v>
      </c>
      <c r="C7625" s="27">
        <v>2016.0</v>
      </c>
      <c r="D7625" s="27">
        <v>9.9</v>
      </c>
    </row>
    <row r="7626" ht="15.75" customHeight="1">
      <c r="A7626" s="12" t="s">
        <v>1493</v>
      </c>
      <c r="B7626" s="12" t="s">
        <v>1564</v>
      </c>
      <c r="C7626" s="27">
        <v>2017.0</v>
      </c>
      <c r="D7626" s="27">
        <v>8.9</v>
      </c>
    </row>
    <row r="7627" ht="15.75" customHeight="1">
      <c r="A7627" s="12" t="s">
        <v>1493</v>
      </c>
      <c r="B7627" s="12" t="s">
        <v>1564</v>
      </c>
      <c r="C7627" s="27">
        <v>2018.0</v>
      </c>
      <c r="D7627" s="27">
        <v>15.9</v>
      </c>
    </row>
    <row r="7628" ht="15.75" customHeight="1">
      <c r="A7628" s="12" t="s">
        <v>1493</v>
      </c>
      <c r="B7628" s="12" t="s">
        <v>1566</v>
      </c>
      <c r="C7628" s="27">
        <v>1996.0</v>
      </c>
      <c r="D7628" s="27">
        <v>40.3</v>
      </c>
    </row>
    <row r="7629" ht="15.75" customHeight="1">
      <c r="A7629" s="12" t="s">
        <v>1493</v>
      </c>
      <c r="B7629" s="12" t="s">
        <v>1566</v>
      </c>
      <c r="C7629" s="27">
        <v>1998.0</v>
      </c>
      <c r="D7629" s="27">
        <v>26.4</v>
      </c>
    </row>
    <row r="7630" ht="15.75" customHeight="1">
      <c r="A7630" s="12" t="s">
        <v>1493</v>
      </c>
      <c r="B7630" s="12" t="s">
        <v>1566</v>
      </c>
      <c r="C7630" s="27">
        <v>2001.0</v>
      </c>
      <c r="D7630" s="27">
        <v>0.3</v>
      </c>
    </row>
    <row r="7631" ht="15.75" customHeight="1">
      <c r="A7631" s="12" t="s">
        <v>1493</v>
      </c>
      <c r="B7631" s="12" t="s">
        <v>1566</v>
      </c>
      <c r="C7631" s="27">
        <v>2002.0</v>
      </c>
      <c r="D7631" s="27">
        <v>15.9</v>
      </c>
    </row>
    <row r="7632" ht="15.75" customHeight="1">
      <c r="A7632" s="12" t="s">
        <v>1493</v>
      </c>
      <c r="B7632" s="12" t="s">
        <v>1566</v>
      </c>
      <c r="C7632" s="27">
        <v>2003.0</v>
      </c>
      <c r="D7632" s="27">
        <v>21.0</v>
      </c>
    </row>
    <row r="7633" ht="15.75" customHeight="1">
      <c r="A7633" s="12" t="s">
        <v>1493</v>
      </c>
      <c r="B7633" s="12" t="s">
        <v>1566</v>
      </c>
      <c r="C7633" s="27">
        <v>2004.0</v>
      </c>
      <c r="D7633" s="27">
        <v>14.8</v>
      </c>
    </row>
    <row r="7634" ht="15.75" customHeight="1">
      <c r="A7634" s="12" t="s">
        <v>1493</v>
      </c>
      <c r="B7634" s="12" t="s">
        <v>1566</v>
      </c>
      <c r="C7634" s="27">
        <v>2005.0</v>
      </c>
      <c r="D7634" s="27">
        <v>21.3</v>
      </c>
    </row>
    <row r="7635" ht="15.75" customHeight="1">
      <c r="A7635" s="12" t="s">
        <v>1493</v>
      </c>
      <c r="B7635" s="12" t="s">
        <v>1566</v>
      </c>
      <c r="C7635" s="27">
        <v>2006.0</v>
      </c>
      <c r="D7635" s="27">
        <v>30.2</v>
      </c>
    </row>
    <row r="7636" ht="15.75" customHeight="1">
      <c r="A7636" s="12" t="s">
        <v>1493</v>
      </c>
      <c r="B7636" s="12" t="s">
        <v>1566</v>
      </c>
      <c r="C7636" s="27">
        <v>2007.0</v>
      </c>
      <c r="D7636" s="27">
        <v>9.8</v>
      </c>
    </row>
    <row r="7637" ht="15.75" customHeight="1">
      <c r="A7637" s="12" t="s">
        <v>1493</v>
      </c>
      <c r="B7637" s="12" t="s">
        <v>1566</v>
      </c>
      <c r="C7637" s="27">
        <v>2008.0</v>
      </c>
      <c r="D7637" s="27">
        <v>14.0</v>
      </c>
    </row>
    <row r="7638" ht="15.75" customHeight="1">
      <c r="A7638" s="12" t="s">
        <v>1493</v>
      </c>
      <c r="B7638" s="12" t="s">
        <v>1566</v>
      </c>
      <c r="C7638" s="27">
        <v>2009.0</v>
      </c>
      <c r="D7638" s="27">
        <v>2.7</v>
      </c>
    </row>
    <row r="7639" ht="15.75" customHeight="1">
      <c r="A7639" s="12" t="s">
        <v>1493</v>
      </c>
      <c r="B7639" s="12" t="s">
        <v>1566</v>
      </c>
      <c r="C7639" s="27">
        <v>2010.0</v>
      </c>
      <c r="D7639" s="27">
        <v>16.7</v>
      </c>
    </row>
    <row r="7640" ht="15.75" customHeight="1">
      <c r="A7640" s="12" t="s">
        <v>1493</v>
      </c>
      <c r="B7640" s="12" t="s">
        <v>1566</v>
      </c>
      <c r="C7640" s="27">
        <v>2013.0</v>
      </c>
      <c r="D7640" s="27">
        <v>9.1</v>
      </c>
    </row>
    <row r="7641" ht="15.75" customHeight="1">
      <c r="A7641" s="12" t="s">
        <v>1493</v>
      </c>
      <c r="B7641" s="12" t="s">
        <v>1566</v>
      </c>
      <c r="C7641" s="27">
        <v>2014.0</v>
      </c>
      <c r="D7641" s="27">
        <v>28.7</v>
      </c>
    </row>
    <row r="7642" ht="15.75" customHeight="1">
      <c r="A7642" s="12" t="s">
        <v>1493</v>
      </c>
      <c r="B7642" s="12" t="s">
        <v>1566</v>
      </c>
      <c r="C7642" s="27">
        <v>2015.0</v>
      </c>
      <c r="D7642" s="27">
        <v>51.5</v>
      </c>
    </row>
    <row r="7643" ht="15.75" customHeight="1">
      <c r="A7643" s="12" t="s">
        <v>1493</v>
      </c>
      <c r="B7643" s="12" t="s">
        <v>1566</v>
      </c>
      <c r="C7643" s="27">
        <v>2016.0</v>
      </c>
      <c r="D7643" s="27">
        <v>7.3</v>
      </c>
    </row>
    <row r="7644" ht="15.75" customHeight="1">
      <c r="A7644" s="12" t="s">
        <v>1493</v>
      </c>
      <c r="B7644" s="12" t="s">
        <v>1566</v>
      </c>
      <c r="C7644" s="27">
        <v>2017.0</v>
      </c>
      <c r="D7644" s="27">
        <v>17.8</v>
      </c>
    </row>
    <row r="7645" ht="15.75" customHeight="1">
      <c r="A7645" s="12" t="s">
        <v>1493</v>
      </c>
      <c r="B7645" s="12" t="s">
        <v>1566</v>
      </c>
      <c r="C7645" s="27">
        <v>2018.0</v>
      </c>
      <c r="D7645" s="27">
        <v>24.1</v>
      </c>
    </row>
    <row r="7646" ht="15.75" customHeight="1">
      <c r="A7646" s="12" t="s">
        <v>1493</v>
      </c>
      <c r="B7646" s="12" t="s">
        <v>1567</v>
      </c>
      <c r="C7646" s="27">
        <v>1996.0</v>
      </c>
      <c r="D7646" s="27">
        <v>0.0</v>
      </c>
    </row>
    <row r="7647" ht="15.75" customHeight="1">
      <c r="A7647" s="12" t="s">
        <v>1493</v>
      </c>
      <c r="B7647" s="12" t="s">
        <v>1567</v>
      </c>
      <c r="C7647" s="27">
        <v>1998.0</v>
      </c>
      <c r="D7647" s="27">
        <v>0.0</v>
      </c>
    </row>
    <row r="7648" ht="15.75" customHeight="1">
      <c r="A7648" s="12" t="s">
        <v>1493</v>
      </c>
      <c r="B7648" s="12" t="s">
        <v>1567</v>
      </c>
      <c r="C7648" s="27">
        <v>2001.0</v>
      </c>
      <c r="D7648" s="27">
        <v>0.0</v>
      </c>
    </row>
    <row r="7649" ht="15.75" customHeight="1">
      <c r="A7649" s="12" t="s">
        <v>1493</v>
      </c>
      <c r="B7649" s="12" t="s">
        <v>1567</v>
      </c>
      <c r="C7649" s="27">
        <v>2002.0</v>
      </c>
      <c r="D7649" s="27">
        <v>0.0</v>
      </c>
    </row>
    <row r="7650" ht="15.75" customHeight="1">
      <c r="A7650" s="12" t="s">
        <v>1493</v>
      </c>
      <c r="B7650" s="12" t="s">
        <v>1567</v>
      </c>
      <c r="C7650" s="27">
        <v>2003.0</v>
      </c>
      <c r="D7650" s="27">
        <v>0.3</v>
      </c>
    </row>
    <row r="7651" ht="15.75" customHeight="1">
      <c r="A7651" s="12" t="s">
        <v>1493</v>
      </c>
      <c r="B7651" s="12" t="s">
        <v>1567</v>
      </c>
      <c r="C7651" s="27">
        <v>2004.0</v>
      </c>
      <c r="D7651" s="27">
        <v>0.1</v>
      </c>
    </row>
    <row r="7652" ht="15.75" customHeight="1">
      <c r="A7652" s="12" t="s">
        <v>1493</v>
      </c>
      <c r="B7652" s="12" t="s">
        <v>1567</v>
      </c>
      <c r="C7652" s="27">
        <v>2005.0</v>
      </c>
      <c r="D7652" s="27">
        <v>0.1</v>
      </c>
    </row>
    <row r="7653" ht="15.75" customHeight="1">
      <c r="A7653" s="12" t="s">
        <v>1493</v>
      </c>
      <c r="B7653" s="12" t="s">
        <v>1567</v>
      </c>
      <c r="C7653" s="27">
        <v>2006.0</v>
      </c>
      <c r="D7653" s="27">
        <v>0.04</v>
      </c>
    </row>
    <row r="7654" ht="15.75" customHeight="1">
      <c r="A7654" s="12" t="s">
        <v>1493</v>
      </c>
      <c r="B7654" s="12" t="s">
        <v>1567</v>
      </c>
      <c r="C7654" s="27">
        <v>2007.0</v>
      </c>
      <c r="D7654" s="27">
        <v>0.04</v>
      </c>
    </row>
    <row r="7655" ht="15.75" customHeight="1">
      <c r="A7655" s="12" t="s">
        <v>1493</v>
      </c>
      <c r="B7655" s="12" t="s">
        <v>1567</v>
      </c>
      <c r="C7655" s="27">
        <v>2008.0</v>
      </c>
      <c r="D7655" s="27">
        <v>0.1</v>
      </c>
    </row>
    <row r="7656" ht="15.75" customHeight="1">
      <c r="A7656" s="12" t="s">
        <v>1493</v>
      </c>
      <c r="B7656" s="12" t="s">
        <v>1567</v>
      </c>
      <c r="C7656" s="27">
        <v>2009.0</v>
      </c>
      <c r="D7656" s="27">
        <v>0.1</v>
      </c>
    </row>
    <row r="7657" ht="15.75" customHeight="1">
      <c r="A7657" s="12" t="s">
        <v>1493</v>
      </c>
      <c r="B7657" s="12" t="s">
        <v>1567</v>
      </c>
      <c r="C7657" s="27">
        <v>2010.0</v>
      </c>
      <c r="D7657" s="27">
        <v>0.1</v>
      </c>
    </row>
    <row r="7658" ht="15.75" customHeight="1">
      <c r="A7658" s="12" t="s">
        <v>1493</v>
      </c>
      <c r="B7658" s="12" t="s">
        <v>1567</v>
      </c>
      <c r="C7658" s="27">
        <v>2013.0</v>
      </c>
      <c r="D7658" s="27">
        <v>0.0</v>
      </c>
    </row>
    <row r="7659" ht="15.75" customHeight="1">
      <c r="A7659" s="12" t="s">
        <v>1493</v>
      </c>
      <c r="B7659" s="12" t="s">
        <v>1567</v>
      </c>
      <c r="C7659" s="27">
        <v>2014.0</v>
      </c>
      <c r="D7659" s="27">
        <v>0.0</v>
      </c>
    </row>
    <row r="7660" ht="15.75" customHeight="1">
      <c r="A7660" s="12" t="s">
        <v>1493</v>
      </c>
      <c r="B7660" s="12" t="s">
        <v>1567</v>
      </c>
      <c r="C7660" s="27">
        <v>2015.0</v>
      </c>
      <c r="D7660" s="27">
        <v>0.0</v>
      </c>
    </row>
    <row r="7661" ht="15.75" customHeight="1">
      <c r="A7661" s="12" t="s">
        <v>1493</v>
      </c>
      <c r="B7661" s="12" t="s">
        <v>1567</v>
      </c>
      <c r="C7661" s="27">
        <v>2016.0</v>
      </c>
      <c r="D7661" s="27">
        <v>0.1</v>
      </c>
    </row>
    <row r="7662" ht="15.75" customHeight="1">
      <c r="A7662" s="12" t="s">
        <v>1493</v>
      </c>
      <c r="B7662" s="12" t="s">
        <v>1567</v>
      </c>
      <c r="C7662" s="27">
        <v>2017.0</v>
      </c>
      <c r="D7662" s="27">
        <v>0.04</v>
      </c>
    </row>
    <row r="7663" ht="15.75" customHeight="1">
      <c r="A7663" s="12" t="s">
        <v>1493</v>
      </c>
      <c r="B7663" s="12" t="s">
        <v>1567</v>
      </c>
      <c r="C7663" s="27">
        <v>2018.0</v>
      </c>
      <c r="D7663" s="27">
        <v>0.04</v>
      </c>
    </row>
    <row r="7664" ht="15.75" customHeight="1">
      <c r="A7664" s="12" t="s">
        <v>1493</v>
      </c>
      <c r="B7664" s="12" t="s">
        <v>1568</v>
      </c>
      <c r="C7664" s="27">
        <v>1996.0</v>
      </c>
      <c r="D7664" s="27">
        <v>0.0</v>
      </c>
    </row>
    <row r="7665" ht="15.75" customHeight="1">
      <c r="A7665" s="12" t="s">
        <v>1493</v>
      </c>
      <c r="B7665" s="12" t="s">
        <v>1568</v>
      </c>
      <c r="C7665" s="27">
        <v>1998.0</v>
      </c>
      <c r="D7665" s="27">
        <v>0.04</v>
      </c>
    </row>
    <row r="7666" ht="15.75" customHeight="1">
      <c r="A7666" s="12" t="s">
        <v>1493</v>
      </c>
      <c r="B7666" s="12" t="s">
        <v>1568</v>
      </c>
      <c r="C7666" s="27">
        <v>2001.0</v>
      </c>
      <c r="D7666" s="27">
        <v>0.0</v>
      </c>
    </row>
    <row r="7667" ht="15.75" customHeight="1">
      <c r="A7667" s="12" t="s">
        <v>1493</v>
      </c>
      <c r="B7667" s="12" t="s">
        <v>1568</v>
      </c>
      <c r="C7667" s="27">
        <v>2002.0</v>
      </c>
      <c r="D7667" s="27">
        <v>0.1</v>
      </c>
    </row>
    <row r="7668" ht="15.75" customHeight="1">
      <c r="A7668" s="12" t="s">
        <v>1493</v>
      </c>
      <c r="B7668" s="12" t="s">
        <v>1568</v>
      </c>
      <c r="C7668" s="27">
        <v>2003.0</v>
      </c>
      <c r="D7668" s="27">
        <v>0.1</v>
      </c>
    </row>
    <row r="7669" ht="15.75" customHeight="1">
      <c r="A7669" s="12" t="s">
        <v>1493</v>
      </c>
      <c r="B7669" s="12" t="s">
        <v>1568</v>
      </c>
      <c r="C7669" s="27">
        <v>2004.0</v>
      </c>
      <c r="D7669" s="27">
        <v>0.0</v>
      </c>
    </row>
    <row r="7670" ht="15.75" customHeight="1">
      <c r="A7670" s="12" t="s">
        <v>1493</v>
      </c>
      <c r="B7670" s="12" t="s">
        <v>1568</v>
      </c>
      <c r="C7670" s="27">
        <v>2005.0</v>
      </c>
      <c r="D7670" s="27">
        <v>0.0</v>
      </c>
    </row>
    <row r="7671" ht="15.75" customHeight="1">
      <c r="A7671" s="12" t="s">
        <v>1493</v>
      </c>
      <c r="B7671" s="12" t="s">
        <v>1568</v>
      </c>
      <c r="C7671" s="27">
        <v>2006.0</v>
      </c>
      <c r="D7671" s="27">
        <v>0.0</v>
      </c>
    </row>
    <row r="7672" ht="15.75" customHeight="1">
      <c r="A7672" s="12" t="s">
        <v>1493</v>
      </c>
      <c r="B7672" s="12" t="s">
        <v>1568</v>
      </c>
      <c r="C7672" s="27">
        <v>2007.0</v>
      </c>
      <c r="D7672" s="27">
        <v>0.0</v>
      </c>
    </row>
    <row r="7673" ht="15.75" customHeight="1">
      <c r="A7673" s="12" t="s">
        <v>1493</v>
      </c>
      <c r="B7673" s="12" t="s">
        <v>1568</v>
      </c>
      <c r="C7673" s="27">
        <v>2008.0</v>
      </c>
      <c r="D7673" s="27">
        <v>0.0</v>
      </c>
    </row>
    <row r="7674" ht="15.75" customHeight="1">
      <c r="A7674" s="12" t="s">
        <v>1493</v>
      </c>
      <c r="B7674" s="12" t="s">
        <v>1568</v>
      </c>
      <c r="C7674" s="27">
        <v>2009.0</v>
      </c>
      <c r="D7674" s="27">
        <v>0.0</v>
      </c>
    </row>
    <row r="7675" ht="15.75" customHeight="1">
      <c r="A7675" s="12" t="s">
        <v>1493</v>
      </c>
      <c r="B7675" s="12" t="s">
        <v>1568</v>
      </c>
      <c r="C7675" s="27">
        <v>2010.0</v>
      </c>
      <c r="D7675" s="27">
        <v>0.0</v>
      </c>
    </row>
    <row r="7676" ht="15.75" customHeight="1">
      <c r="A7676" s="12" t="s">
        <v>1493</v>
      </c>
      <c r="B7676" s="12" t="s">
        <v>1568</v>
      </c>
      <c r="C7676" s="27">
        <v>2013.0</v>
      </c>
      <c r="D7676" s="27">
        <v>0.0</v>
      </c>
    </row>
    <row r="7677" ht="15.75" customHeight="1">
      <c r="A7677" s="12" t="s">
        <v>1493</v>
      </c>
      <c r="B7677" s="12" t="s">
        <v>1568</v>
      </c>
      <c r="C7677" s="27">
        <v>2014.0</v>
      </c>
      <c r="D7677" s="27">
        <v>0.0</v>
      </c>
    </row>
    <row r="7678" ht="15.75" customHeight="1">
      <c r="A7678" s="12" t="s">
        <v>1493</v>
      </c>
      <c r="B7678" s="12" t="s">
        <v>1568</v>
      </c>
      <c r="C7678" s="27">
        <v>2015.0</v>
      </c>
      <c r="D7678" s="27">
        <v>0.0</v>
      </c>
    </row>
    <row r="7679" ht="15.75" customHeight="1">
      <c r="A7679" s="12" t="s">
        <v>1493</v>
      </c>
      <c r="B7679" s="12" t="s">
        <v>1568</v>
      </c>
      <c r="C7679" s="27">
        <v>2016.0</v>
      </c>
      <c r="D7679" s="27">
        <v>0.0</v>
      </c>
    </row>
    <row r="7680" ht="15.75" customHeight="1">
      <c r="A7680" s="12" t="s">
        <v>1493</v>
      </c>
      <c r="B7680" s="12" t="s">
        <v>1568</v>
      </c>
      <c r="C7680" s="27">
        <v>2017.0</v>
      </c>
      <c r="D7680" s="27">
        <v>0.0</v>
      </c>
    </row>
    <row r="7681" ht="15.75" customHeight="1">
      <c r="A7681" s="12" t="s">
        <v>1493</v>
      </c>
      <c r="B7681" s="12" t="s">
        <v>1568</v>
      </c>
      <c r="C7681" s="27">
        <v>2018.0</v>
      </c>
      <c r="D7681" s="27">
        <v>0.0</v>
      </c>
    </row>
    <row r="7682" ht="15.75" customHeight="1">
      <c r="A7682" s="12" t="s">
        <v>1493</v>
      </c>
      <c r="B7682" s="12" t="s">
        <v>1569</v>
      </c>
      <c r="C7682" s="27">
        <v>2001.0</v>
      </c>
      <c r="D7682" s="27">
        <v>0.1</v>
      </c>
    </row>
    <row r="7683" ht="15.75" customHeight="1">
      <c r="A7683" s="12" t="s">
        <v>1493</v>
      </c>
      <c r="B7683" s="12" t="s">
        <v>1569</v>
      </c>
      <c r="C7683" s="27">
        <v>2009.0</v>
      </c>
      <c r="D7683" s="27">
        <v>0.2</v>
      </c>
    </row>
    <row r="7684" ht="15.75" customHeight="1">
      <c r="A7684" s="12" t="s">
        <v>1493</v>
      </c>
      <c r="B7684" s="12" t="s">
        <v>1569</v>
      </c>
      <c r="C7684" s="27">
        <v>2016.0</v>
      </c>
      <c r="D7684" s="27">
        <v>0.7</v>
      </c>
    </row>
    <row r="7685" ht="15.75" customHeight="1">
      <c r="A7685" s="12" t="s">
        <v>1493</v>
      </c>
      <c r="B7685" s="12" t="s">
        <v>1569</v>
      </c>
      <c r="C7685" s="27">
        <v>2017.0</v>
      </c>
      <c r="D7685" s="27">
        <v>0.4</v>
      </c>
    </row>
    <row r="7686" ht="15.75" customHeight="1">
      <c r="A7686" s="12" t="s">
        <v>1493</v>
      </c>
      <c r="B7686" s="12" t="s">
        <v>1569</v>
      </c>
      <c r="C7686" s="27">
        <v>2018.0</v>
      </c>
      <c r="D7686" s="27">
        <v>0.5</v>
      </c>
    </row>
    <row r="7687" ht="15.75" customHeight="1">
      <c r="A7687" s="12" t="s">
        <v>1493</v>
      </c>
      <c r="B7687" s="12" t="s">
        <v>1571</v>
      </c>
      <c r="C7687" s="27">
        <v>2001.0</v>
      </c>
      <c r="D7687" s="27">
        <v>0.3</v>
      </c>
    </row>
    <row r="7688" ht="15.75" customHeight="1">
      <c r="A7688" s="12" t="s">
        <v>1493</v>
      </c>
      <c r="B7688" s="12" t="s">
        <v>1571</v>
      </c>
      <c r="C7688" s="27">
        <v>2009.0</v>
      </c>
      <c r="D7688" s="27">
        <v>0.4</v>
      </c>
    </row>
    <row r="7689" ht="15.75" customHeight="1">
      <c r="A7689" s="12" t="s">
        <v>1493</v>
      </c>
      <c r="B7689" s="12" t="s">
        <v>1571</v>
      </c>
      <c r="C7689" s="27">
        <v>2016.0</v>
      </c>
      <c r="D7689" s="27">
        <v>0.0</v>
      </c>
    </row>
    <row r="7690" ht="15.75" customHeight="1">
      <c r="A7690" s="12" t="s">
        <v>1493</v>
      </c>
      <c r="B7690" s="12" t="s">
        <v>1571</v>
      </c>
      <c r="C7690" s="27">
        <v>2017.0</v>
      </c>
      <c r="D7690" s="27">
        <v>0.0</v>
      </c>
    </row>
    <row r="7691" ht="15.75" customHeight="1">
      <c r="A7691" s="12" t="s">
        <v>1493</v>
      </c>
      <c r="B7691" s="12" t="s">
        <v>1571</v>
      </c>
      <c r="C7691" s="27">
        <v>2018.0</v>
      </c>
      <c r="D7691" s="27">
        <v>2.6</v>
      </c>
    </row>
    <row r="7692" ht="15.75" customHeight="1">
      <c r="A7692" s="12" t="s">
        <v>1493</v>
      </c>
      <c r="B7692" s="12" t="s">
        <v>1572</v>
      </c>
      <c r="C7692" s="27">
        <v>2001.0</v>
      </c>
      <c r="D7692" s="27">
        <v>0.1</v>
      </c>
    </row>
    <row r="7693" ht="15.75" customHeight="1">
      <c r="A7693" s="12" t="s">
        <v>1493</v>
      </c>
      <c r="B7693" s="12" t="s">
        <v>1572</v>
      </c>
      <c r="C7693" s="27">
        <v>2009.0</v>
      </c>
      <c r="D7693" s="27">
        <v>0.04</v>
      </c>
    </row>
    <row r="7694" ht="15.75" customHeight="1">
      <c r="A7694" s="12" t="s">
        <v>1493</v>
      </c>
      <c r="B7694" s="12" t="s">
        <v>1572</v>
      </c>
      <c r="C7694" s="27">
        <v>2016.0</v>
      </c>
      <c r="D7694" s="27">
        <v>0.04</v>
      </c>
    </row>
    <row r="7695" ht="15.75" customHeight="1">
      <c r="A7695" s="12" t="s">
        <v>1493</v>
      </c>
      <c r="B7695" s="12" t="s">
        <v>1572</v>
      </c>
      <c r="C7695" s="27">
        <v>2017.0</v>
      </c>
      <c r="D7695" s="27">
        <v>0.1</v>
      </c>
    </row>
    <row r="7696" ht="15.75" customHeight="1">
      <c r="A7696" s="12" t="s">
        <v>1493</v>
      </c>
      <c r="B7696" s="12" t="s">
        <v>1572</v>
      </c>
      <c r="C7696" s="27">
        <v>2018.0</v>
      </c>
      <c r="D7696" s="27">
        <v>0.2</v>
      </c>
    </row>
    <row r="7697" ht="15.75" customHeight="1">
      <c r="A7697" s="12" t="s">
        <v>1493</v>
      </c>
      <c r="B7697" s="12" t="s">
        <v>1573</v>
      </c>
      <c r="C7697" s="27">
        <v>2001.0</v>
      </c>
      <c r="D7697" s="27">
        <v>0.2</v>
      </c>
    </row>
    <row r="7698" ht="15.75" customHeight="1">
      <c r="A7698" s="12" t="s">
        <v>1493</v>
      </c>
      <c r="B7698" s="12" t="s">
        <v>1573</v>
      </c>
      <c r="C7698" s="27">
        <v>2009.0</v>
      </c>
      <c r="D7698" s="27">
        <v>0.4</v>
      </c>
    </row>
    <row r="7699" ht="15.75" customHeight="1">
      <c r="A7699" s="12" t="s">
        <v>1493</v>
      </c>
      <c r="B7699" s="12" t="s">
        <v>1573</v>
      </c>
      <c r="C7699" s="27">
        <v>2016.0</v>
      </c>
      <c r="D7699" s="27">
        <v>0.4</v>
      </c>
    </row>
    <row r="7700" ht="15.75" customHeight="1">
      <c r="A7700" s="12" t="s">
        <v>1493</v>
      </c>
      <c r="B7700" s="12" t="s">
        <v>1573</v>
      </c>
      <c r="C7700" s="27">
        <v>2017.0</v>
      </c>
      <c r="D7700" s="27">
        <v>0.7</v>
      </c>
    </row>
    <row r="7701" ht="15.75" customHeight="1">
      <c r="A7701" s="12" t="s">
        <v>1493</v>
      </c>
      <c r="B7701" s="12" t="s">
        <v>1573</v>
      </c>
      <c r="C7701" s="27">
        <v>2018.0</v>
      </c>
      <c r="D7701" s="27">
        <v>0.3</v>
      </c>
    </row>
    <row r="7702" ht="15.75" customHeight="1">
      <c r="A7702" s="12" t="s">
        <v>1493</v>
      </c>
      <c r="B7702" s="12" t="s">
        <v>1574</v>
      </c>
      <c r="C7702" s="27">
        <v>2001.0</v>
      </c>
      <c r="D7702" s="27">
        <v>1.2</v>
      </c>
    </row>
    <row r="7703" ht="15.75" customHeight="1">
      <c r="A7703" s="12" t="s">
        <v>1493</v>
      </c>
      <c r="B7703" s="12" t="s">
        <v>1574</v>
      </c>
      <c r="C7703" s="27">
        <v>2009.0</v>
      </c>
      <c r="D7703" s="27">
        <v>4.5</v>
      </c>
    </row>
    <row r="7704" ht="15.75" customHeight="1">
      <c r="A7704" s="12" t="s">
        <v>1493</v>
      </c>
      <c r="B7704" s="12" t="s">
        <v>1574</v>
      </c>
      <c r="C7704" s="27">
        <v>2016.0</v>
      </c>
      <c r="D7704" s="27">
        <v>1.2</v>
      </c>
    </row>
    <row r="7705" ht="15.75" customHeight="1">
      <c r="A7705" s="12" t="s">
        <v>1493</v>
      </c>
      <c r="B7705" s="12" t="s">
        <v>1574</v>
      </c>
      <c r="C7705" s="27">
        <v>2017.0</v>
      </c>
      <c r="D7705" s="27">
        <v>1.3</v>
      </c>
    </row>
    <row r="7706" ht="15.75" customHeight="1">
      <c r="A7706" s="12" t="s">
        <v>1493</v>
      </c>
      <c r="B7706" s="12" t="s">
        <v>1574</v>
      </c>
      <c r="C7706" s="27">
        <v>2018.0</v>
      </c>
      <c r="D7706" s="27">
        <v>1.4</v>
      </c>
    </row>
    <row r="7707" ht="15.75" customHeight="1">
      <c r="A7707" s="12" t="s">
        <v>1493</v>
      </c>
      <c r="B7707" s="12" t="s">
        <v>1575</v>
      </c>
      <c r="C7707" s="27">
        <v>2001.0</v>
      </c>
      <c r="D7707" s="27">
        <v>5.0</v>
      </c>
    </row>
    <row r="7708" ht="15.75" customHeight="1">
      <c r="A7708" s="12" t="s">
        <v>1493</v>
      </c>
      <c r="B7708" s="12" t="s">
        <v>1575</v>
      </c>
      <c r="C7708" s="27">
        <v>2009.0</v>
      </c>
      <c r="D7708" s="27">
        <v>6.3</v>
      </c>
    </row>
    <row r="7709" ht="15.75" customHeight="1">
      <c r="A7709" s="12" t="s">
        <v>1493</v>
      </c>
      <c r="B7709" s="12" t="s">
        <v>1575</v>
      </c>
      <c r="C7709" s="27">
        <v>2016.0</v>
      </c>
      <c r="D7709" s="27">
        <v>5.1</v>
      </c>
    </row>
    <row r="7710" ht="15.75" customHeight="1">
      <c r="A7710" s="12" t="s">
        <v>1493</v>
      </c>
      <c r="B7710" s="12" t="s">
        <v>1575</v>
      </c>
      <c r="C7710" s="27">
        <v>2017.0</v>
      </c>
      <c r="D7710" s="27">
        <v>5.8</v>
      </c>
    </row>
    <row r="7711" ht="15.75" customHeight="1">
      <c r="A7711" s="12" t="s">
        <v>1493</v>
      </c>
      <c r="B7711" s="12" t="s">
        <v>1575</v>
      </c>
      <c r="C7711" s="27">
        <v>2018.0</v>
      </c>
      <c r="D7711" s="27">
        <v>5.0</v>
      </c>
    </row>
    <row r="7712" ht="15.75" customHeight="1">
      <c r="A7712" s="12" t="s">
        <v>1493</v>
      </c>
      <c r="B7712" s="12" t="s">
        <v>1576</v>
      </c>
      <c r="C7712" s="27">
        <v>2001.0</v>
      </c>
      <c r="D7712" s="27">
        <v>45.2</v>
      </c>
    </row>
    <row r="7713" ht="15.75" customHeight="1">
      <c r="A7713" s="12" t="s">
        <v>1493</v>
      </c>
      <c r="B7713" s="12" t="s">
        <v>1576</v>
      </c>
      <c r="C7713" s="27">
        <v>2009.0</v>
      </c>
      <c r="D7713" s="27">
        <v>26.7</v>
      </c>
    </row>
    <row r="7714" ht="15.75" customHeight="1">
      <c r="A7714" s="12" t="s">
        <v>1493</v>
      </c>
      <c r="B7714" s="12" t="s">
        <v>1576</v>
      </c>
      <c r="C7714" s="27">
        <v>2016.0</v>
      </c>
      <c r="D7714" s="27">
        <v>26.5</v>
      </c>
    </row>
    <row r="7715" ht="15.75" customHeight="1">
      <c r="A7715" s="12" t="s">
        <v>1493</v>
      </c>
      <c r="B7715" s="12" t="s">
        <v>1576</v>
      </c>
      <c r="C7715" s="27">
        <v>2017.0</v>
      </c>
      <c r="D7715" s="27">
        <v>30.8</v>
      </c>
    </row>
    <row r="7716" ht="15.75" customHeight="1">
      <c r="A7716" s="12" t="s">
        <v>1493</v>
      </c>
      <c r="B7716" s="12" t="s">
        <v>1576</v>
      </c>
      <c r="C7716" s="27">
        <v>2018.0</v>
      </c>
      <c r="D7716" s="27">
        <v>12.6</v>
      </c>
    </row>
    <row r="7717" ht="15.75" customHeight="1">
      <c r="A7717" s="12" t="s">
        <v>1493</v>
      </c>
      <c r="B7717" s="12" t="s">
        <v>1577</v>
      </c>
      <c r="C7717" s="27">
        <v>2001.0</v>
      </c>
      <c r="D7717" s="27">
        <v>0.1</v>
      </c>
    </row>
    <row r="7718" ht="15.75" customHeight="1">
      <c r="A7718" s="12" t="s">
        <v>1493</v>
      </c>
      <c r="B7718" s="12" t="s">
        <v>1577</v>
      </c>
      <c r="C7718" s="27">
        <v>2009.0</v>
      </c>
      <c r="D7718" s="27">
        <v>0.7</v>
      </c>
    </row>
    <row r="7719" ht="15.75" customHeight="1">
      <c r="A7719" s="12" t="s">
        <v>1493</v>
      </c>
      <c r="B7719" s="12" t="s">
        <v>1577</v>
      </c>
      <c r="C7719" s="27">
        <v>2016.0</v>
      </c>
      <c r="D7719" s="27">
        <v>2.6</v>
      </c>
    </row>
    <row r="7720" ht="15.75" customHeight="1">
      <c r="A7720" s="12" t="s">
        <v>1493</v>
      </c>
      <c r="B7720" s="12" t="s">
        <v>1577</v>
      </c>
      <c r="C7720" s="27">
        <v>2017.0</v>
      </c>
      <c r="D7720" s="27">
        <v>3.3</v>
      </c>
    </row>
    <row r="7721" ht="15.75" customHeight="1">
      <c r="A7721" s="12" t="s">
        <v>1493</v>
      </c>
      <c r="B7721" s="12" t="s">
        <v>1577</v>
      </c>
      <c r="C7721" s="27">
        <v>2018.0</v>
      </c>
      <c r="D7721" s="27">
        <v>2.1</v>
      </c>
    </row>
    <row r="7722" ht="15.75" customHeight="1">
      <c r="A7722" s="12" t="s">
        <v>1493</v>
      </c>
      <c r="B7722" s="12" t="s">
        <v>1578</v>
      </c>
      <c r="C7722" s="27">
        <v>2001.0</v>
      </c>
      <c r="D7722" s="27">
        <v>3.9</v>
      </c>
    </row>
    <row r="7723" ht="15.75" customHeight="1">
      <c r="A7723" s="12" t="s">
        <v>1493</v>
      </c>
      <c r="B7723" s="12" t="s">
        <v>1578</v>
      </c>
      <c r="C7723" s="27">
        <v>2009.0</v>
      </c>
      <c r="D7723" s="27">
        <v>5.0</v>
      </c>
    </row>
    <row r="7724" ht="15.75" customHeight="1">
      <c r="A7724" s="12" t="s">
        <v>1493</v>
      </c>
      <c r="B7724" s="12" t="s">
        <v>1578</v>
      </c>
      <c r="C7724" s="27">
        <v>2016.0</v>
      </c>
      <c r="D7724" s="27">
        <v>1.8</v>
      </c>
    </row>
    <row r="7725" ht="15.75" customHeight="1">
      <c r="A7725" s="12" t="s">
        <v>1493</v>
      </c>
      <c r="B7725" s="12" t="s">
        <v>1578</v>
      </c>
      <c r="C7725" s="27">
        <v>2017.0</v>
      </c>
      <c r="D7725" s="27">
        <v>1.2</v>
      </c>
    </row>
    <row r="7726" ht="15.75" customHeight="1">
      <c r="A7726" s="12" t="s">
        <v>1493</v>
      </c>
      <c r="B7726" s="12" t="s">
        <v>1578</v>
      </c>
      <c r="C7726" s="27">
        <v>2018.0</v>
      </c>
      <c r="D7726" s="27">
        <v>1.0</v>
      </c>
    </row>
    <row r="7727" ht="15.75" customHeight="1">
      <c r="A7727" s="12" t="s">
        <v>1493</v>
      </c>
      <c r="B7727" s="12" t="s">
        <v>1579</v>
      </c>
      <c r="C7727" s="27">
        <v>2001.0</v>
      </c>
      <c r="D7727" s="27">
        <v>27.2</v>
      </c>
    </row>
    <row r="7728" ht="15.75" customHeight="1">
      <c r="A7728" s="12" t="s">
        <v>1493</v>
      </c>
      <c r="B7728" s="12" t="s">
        <v>1579</v>
      </c>
      <c r="C7728" s="27">
        <v>2009.0</v>
      </c>
      <c r="D7728" s="27">
        <v>53.2</v>
      </c>
    </row>
    <row r="7729" ht="15.75" customHeight="1">
      <c r="A7729" s="12" t="s">
        <v>1493</v>
      </c>
      <c r="B7729" s="12" t="s">
        <v>1579</v>
      </c>
      <c r="C7729" s="27">
        <v>2016.0</v>
      </c>
      <c r="D7729" s="27">
        <v>93.1</v>
      </c>
    </row>
    <row r="7730" ht="15.75" customHeight="1">
      <c r="A7730" s="12" t="s">
        <v>1493</v>
      </c>
      <c r="B7730" s="12" t="s">
        <v>1579</v>
      </c>
      <c r="C7730" s="27">
        <v>2017.0</v>
      </c>
      <c r="D7730" s="27">
        <v>63.0</v>
      </c>
    </row>
    <row r="7731" ht="15.75" customHeight="1">
      <c r="A7731" s="12" t="s">
        <v>1493</v>
      </c>
      <c r="B7731" s="12" t="s">
        <v>1579</v>
      </c>
      <c r="C7731" s="27">
        <v>2018.0</v>
      </c>
      <c r="D7731" s="27">
        <v>76.9</v>
      </c>
    </row>
    <row r="7732" ht="15.75" customHeight="1">
      <c r="A7732" s="12" t="s">
        <v>1493</v>
      </c>
      <c r="B7732" s="12" t="s">
        <v>1580</v>
      </c>
      <c r="C7732" s="27">
        <v>2001.0</v>
      </c>
      <c r="D7732" s="27">
        <v>0.9</v>
      </c>
    </row>
    <row r="7733" ht="15.75" customHeight="1">
      <c r="A7733" s="12" t="s">
        <v>1493</v>
      </c>
      <c r="B7733" s="12" t="s">
        <v>1580</v>
      </c>
      <c r="C7733" s="27">
        <v>2009.0</v>
      </c>
      <c r="D7733" s="27">
        <v>0.1</v>
      </c>
    </row>
    <row r="7734" ht="15.75" customHeight="1">
      <c r="A7734" s="12" t="s">
        <v>1493</v>
      </c>
      <c r="B7734" s="12" t="s">
        <v>1580</v>
      </c>
      <c r="C7734" s="27">
        <v>2016.0</v>
      </c>
      <c r="D7734" s="27">
        <v>0.7</v>
      </c>
    </row>
    <row r="7735" ht="15.75" customHeight="1">
      <c r="A7735" s="12" t="s">
        <v>1493</v>
      </c>
      <c r="B7735" s="12" t="s">
        <v>1580</v>
      </c>
      <c r="C7735" s="27">
        <v>2017.0</v>
      </c>
      <c r="D7735" s="27">
        <v>0.1</v>
      </c>
    </row>
    <row r="7736" ht="15.75" customHeight="1">
      <c r="A7736" s="12" t="s">
        <v>1493</v>
      </c>
      <c r="B7736" s="12" t="s">
        <v>1580</v>
      </c>
      <c r="C7736" s="27">
        <v>2018.0</v>
      </c>
      <c r="D7736" s="27">
        <v>2.6</v>
      </c>
    </row>
    <row r="7737" ht="15.75" customHeight="1">
      <c r="A7737" s="12" t="s">
        <v>1493</v>
      </c>
      <c r="B7737" s="12" t="s">
        <v>1581</v>
      </c>
      <c r="C7737" s="27">
        <v>2001.0</v>
      </c>
      <c r="D7737" s="27">
        <v>6.6</v>
      </c>
    </row>
    <row r="7738" ht="15.75" customHeight="1">
      <c r="A7738" s="12" t="s">
        <v>1493</v>
      </c>
      <c r="B7738" s="12" t="s">
        <v>1581</v>
      </c>
      <c r="C7738" s="27">
        <v>2009.0</v>
      </c>
      <c r="D7738" s="27">
        <v>8.2</v>
      </c>
    </row>
    <row r="7739" ht="15.75" customHeight="1">
      <c r="A7739" s="12" t="s">
        <v>1493</v>
      </c>
      <c r="B7739" s="12" t="s">
        <v>1581</v>
      </c>
      <c r="C7739" s="27">
        <v>2016.0</v>
      </c>
      <c r="D7739" s="27">
        <v>2.1</v>
      </c>
    </row>
    <row r="7740" ht="15.75" customHeight="1">
      <c r="A7740" s="12" t="s">
        <v>1493</v>
      </c>
      <c r="B7740" s="12" t="s">
        <v>1581</v>
      </c>
      <c r="C7740" s="27">
        <v>2017.0</v>
      </c>
      <c r="D7740" s="27">
        <v>4.9</v>
      </c>
    </row>
    <row r="7741" ht="15.75" customHeight="1">
      <c r="A7741" s="12" t="s">
        <v>1493</v>
      </c>
      <c r="B7741" s="12" t="s">
        <v>1581</v>
      </c>
      <c r="C7741" s="27">
        <v>2018.0</v>
      </c>
      <c r="D7741" s="27">
        <v>2.6</v>
      </c>
    </row>
    <row r="7742" ht="15.75" customHeight="1">
      <c r="A7742" s="12" t="s">
        <v>1493</v>
      </c>
      <c r="B7742" s="12" t="s">
        <v>1582</v>
      </c>
      <c r="C7742" s="27">
        <v>2001.0</v>
      </c>
      <c r="D7742" s="27">
        <v>0.2</v>
      </c>
    </row>
    <row r="7743" ht="15.75" customHeight="1">
      <c r="A7743" s="12" t="s">
        <v>1493</v>
      </c>
      <c r="B7743" s="12" t="s">
        <v>1582</v>
      </c>
      <c r="C7743" s="27">
        <v>2009.0</v>
      </c>
      <c r="D7743" s="27">
        <v>0.1</v>
      </c>
    </row>
    <row r="7744" ht="15.75" customHeight="1">
      <c r="A7744" s="12" t="s">
        <v>1493</v>
      </c>
      <c r="B7744" s="12" t="s">
        <v>1582</v>
      </c>
      <c r="C7744" s="27">
        <v>2016.0</v>
      </c>
      <c r="D7744" s="27">
        <v>0.0</v>
      </c>
    </row>
    <row r="7745" ht="15.75" customHeight="1">
      <c r="A7745" s="12" t="s">
        <v>1493</v>
      </c>
      <c r="B7745" s="12" t="s">
        <v>1582</v>
      </c>
      <c r="C7745" s="27">
        <v>2017.0</v>
      </c>
      <c r="D7745" s="27">
        <v>0.1</v>
      </c>
    </row>
    <row r="7746" ht="15.75" customHeight="1">
      <c r="A7746" s="12" t="s">
        <v>1493</v>
      </c>
      <c r="B7746" s="12" t="s">
        <v>1582</v>
      </c>
      <c r="C7746" s="27">
        <v>2018.0</v>
      </c>
      <c r="D7746" s="27">
        <v>0.1</v>
      </c>
    </row>
    <row r="7747" ht="15.75" customHeight="1">
      <c r="A7747" s="12" t="s">
        <v>1493</v>
      </c>
      <c r="B7747" s="12" t="s">
        <v>1583</v>
      </c>
      <c r="C7747" s="27">
        <v>2001.0</v>
      </c>
      <c r="D7747" s="27">
        <v>2.8</v>
      </c>
    </row>
    <row r="7748" ht="15.75" customHeight="1">
      <c r="A7748" s="12" t="s">
        <v>1493</v>
      </c>
      <c r="B7748" s="12" t="s">
        <v>1583</v>
      </c>
      <c r="C7748" s="27">
        <v>2009.0</v>
      </c>
      <c r="D7748" s="27">
        <v>3.0</v>
      </c>
    </row>
    <row r="7749" ht="15.75" customHeight="1">
      <c r="A7749" s="12" t="s">
        <v>1493</v>
      </c>
      <c r="B7749" s="12" t="s">
        <v>1583</v>
      </c>
      <c r="C7749" s="27">
        <v>2016.0</v>
      </c>
      <c r="D7749" s="27">
        <v>0.8</v>
      </c>
    </row>
    <row r="7750" ht="15.75" customHeight="1">
      <c r="A7750" s="12" t="s">
        <v>1493</v>
      </c>
      <c r="B7750" s="12" t="s">
        <v>1583</v>
      </c>
      <c r="C7750" s="27">
        <v>2017.0</v>
      </c>
      <c r="D7750" s="27">
        <v>1.0</v>
      </c>
    </row>
    <row r="7751" ht="15.75" customHeight="1">
      <c r="A7751" s="12" t="s">
        <v>1493</v>
      </c>
      <c r="B7751" s="12" t="s">
        <v>1583</v>
      </c>
      <c r="C7751" s="27">
        <v>2018.0</v>
      </c>
      <c r="D7751" s="27">
        <v>0.6</v>
      </c>
    </row>
    <row r="7752" ht="15.75" customHeight="1">
      <c r="A7752" s="12" t="s">
        <v>1493</v>
      </c>
      <c r="B7752" s="12" t="s">
        <v>1584</v>
      </c>
      <c r="C7752" s="27">
        <v>2001.0</v>
      </c>
      <c r="D7752" s="27">
        <v>28.2</v>
      </c>
    </row>
    <row r="7753" ht="15.75" customHeight="1">
      <c r="A7753" s="12" t="s">
        <v>1493</v>
      </c>
      <c r="B7753" s="12" t="s">
        <v>1584</v>
      </c>
      <c r="C7753" s="27">
        <v>2009.0</v>
      </c>
      <c r="D7753" s="27">
        <v>6.4</v>
      </c>
    </row>
    <row r="7754" ht="15.75" customHeight="1">
      <c r="A7754" s="12" t="s">
        <v>1493</v>
      </c>
      <c r="B7754" s="12" t="s">
        <v>1584</v>
      </c>
      <c r="C7754" s="27">
        <v>2016.0</v>
      </c>
      <c r="D7754" s="27">
        <v>8.4</v>
      </c>
    </row>
    <row r="7755" ht="15.75" customHeight="1">
      <c r="A7755" s="12" t="s">
        <v>1493</v>
      </c>
      <c r="B7755" s="12" t="s">
        <v>1584</v>
      </c>
      <c r="C7755" s="27">
        <v>2017.0</v>
      </c>
      <c r="D7755" s="27">
        <v>10.8</v>
      </c>
    </row>
    <row r="7756" ht="15.75" customHeight="1">
      <c r="A7756" s="12" t="s">
        <v>1493</v>
      </c>
      <c r="B7756" s="12" t="s">
        <v>1584</v>
      </c>
      <c r="C7756" s="27">
        <v>2018.0</v>
      </c>
      <c r="D7756" s="27">
        <v>7.5</v>
      </c>
    </row>
    <row r="7757" ht="15.75" customHeight="1">
      <c r="A7757" s="12" t="s">
        <v>1493</v>
      </c>
      <c r="B7757" s="12" t="s">
        <v>1585</v>
      </c>
      <c r="C7757" s="27">
        <v>2001.0</v>
      </c>
      <c r="D7757" s="27">
        <v>47.6</v>
      </c>
    </row>
    <row r="7758" ht="15.75" customHeight="1">
      <c r="A7758" s="12" t="s">
        <v>1493</v>
      </c>
      <c r="B7758" s="12" t="s">
        <v>1585</v>
      </c>
      <c r="C7758" s="27">
        <v>2009.0</v>
      </c>
      <c r="D7758" s="27">
        <v>24.6</v>
      </c>
    </row>
    <row r="7759" ht="15.75" customHeight="1">
      <c r="A7759" s="12" t="s">
        <v>1493</v>
      </c>
      <c r="B7759" s="12" t="s">
        <v>1585</v>
      </c>
      <c r="C7759" s="27">
        <v>2016.0</v>
      </c>
      <c r="D7759" s="27">
        <v>24.7</v>
      </c>
    </row>
    <row r="7760" ht="15.75" customHeight="1">
      <c r="A7760" s="12" t="s">
        <v>1493</v>
      </c>
      <c r="B7760" s="12" t="s">
        <v>1585</v>
      </c>
      <c r="C7760" s="27">
        <v>2017.0</v>
      </c>
      <c r="D7760" s="27">
        <v>27.6</v>
      </c>
    </row>
    <row r="7761" ht="15.75" customHeight="1">
      <c r="A7761" s="12" t="s">
        <v>1493</v>
      </c>
      <c r="B7761" s="12" t="s">
        <v>1585</v>
      </c>
      <c r="C7761" s="27">
        <v>2018.0</v>
      </c>
      <c r="D7761" s="27">
        <v>59.7</v>
      </c>
    </row>
    <row r="7762" ht="15.75" customHeight="1">
      <c r="A7762" s="12" t="s">
        <v>1493</v>
      </c>
      <c r="B7762" s="12" t="s">
        <v>1586</v>
      </c>
      <c r="C7762" s="27">
        <v>2001.0</v>
      </c>
      <c r="D7762" s="27">
        <v>26.0</v>
      </c>
    </row>
    <row r="7763" ht="15.75" customHeight="1">
      <c r="A7763" s="12" t="s">
        <v>1493</v>
      </c>
      <c r="B7763" s="12" t="s">
        <v>1586</v>
      </c>
      <c r="C7763" s="27">
        <v>2009.0</v>
      </c>
      <c r="D7763" s="27">
        <v>7.0</v>
      </c>
    </row>
    <row r="7764" ht="15.75" customHeight="1">
      <c r="A7764" s="12" t="s">
        <v>1493</v>
      </c>
      <c r="B7764" s="12" t="s">
        <v>1586</v>
      </c>
      <c r="C7764" s="27">
        <v>2016.0</v>
      </c>
      <c r="D7764" s="27">
        <v>10.5</v>
      </c>
    </row>
    <row r="7765" ht="15.75" customHeight="1">
      <c r="A7765" s="12" t="s">
        <v>1493</v>
      </c>
      <c r="B7765" s="12" t="s">
        <v>1586</v>
      </c>
      <c r="C7765" s="27">
        <v>2017.0</v>
      </c>
      <c r="D7765" s="27">
        <v>5.4</v>
      </c>
    </row>
    <row r="7766" ht="15.75" customHeight="1">
      <c r="A7766" s="12" t="s">
        <v>1493</v>
      </c>
      <c r="B7766" s="12" t="s">
        <v>1586</v>
      </c>
      <c r="C7766" s="27">
        <v>2018.0</v>
      </c>
      <c r="D7766" s="27">
        <v>0.4</v>
      </c>
    </row>
    <row r="7767" ht="15.75" customHeight="1">
      <c r="A7767" s="12" t="s">
        <v>1493</v>
      </c>
      <c r="B7767" s="12" t="s">
        <v>1587</v>
      </c>
      <c r="C7767" s="27">
        <v>2001.0</v>
      </c>
      <c r="D7767" s="27">
        <v>77.5</v>
      </c>
    </row>
    <row r="7768" ht="15.75" customHeight="1">
      <c r="A7768" s="12" t="s">
        <v>1493</v>
      </c>
      <c r="B7768" s="12" t="s">
        <v>1587</v>
      </c>
      <c r="C7768" s="27">
        <v>2009.0</v>
      </c>
      <c r="D7768" s="27">
        <v>9.3</v>
      </c>
    </row>
    <row r="7769" ht="15.75" customHeight="1">
      <c r="A7769" s="12" t="s">
        <v>1493</v>
      </c>
      <c r="B7769" s="12" t="s">
        <v>1587</v>
      </c>
      <c r="C7769" s="27">
        <v>2016.0</v>
      </c>
      <c r="D7769" s="27">
        <v>5.3</v>
      </c>
    </row>
    <row r="7770" ht="15.75" customHeight="1">
      <c r="A7770" s="12" t="s">
        <v>1493</v>
      </c>
      <c r="B7770" s="12" t="s">
        <v>1587</v>
      </c>
      <c r="C7770" s="27">
        <v>2017.0</v>
      </c>
      <c r="D7770" s="27">
        <v>9.0</v>
      </c>
    </row>
    <row r="7771" ht="15.75" customHeight="1">
      <c r="A7771" s="12" t="s">
        <v>1493</v>
      </c>
      <c r="B7771" s="12" t="s">
        <v>1587</v>
      </c>
      <c r="C7771" s="27">
        <v>2018.0</v>
      </c>
      <c r="D7771" s="27">
        <v>10.3</v>
      </c>
    </row>
    <row r="7772" ht="15.75" customHeight="1">
      <c r="A7772" s="12" t="s">
        <v>1493</v>
      </c>
      <c r="B7772" s="12" t="s">
        <v>1588</v>
      </c>
      <c r="C7772" s="27">
        <v>2001.0</v>
      </c>
      <c r="D7772" s="27">
        <v>0.04</v>
      </c>
    </row>
    <row r="7773" ht="15.75" customHeight="1">
      <c r="A7773" s="12" t="s">
        <v>1493</v>
      </c>
      <c r="B7773" s="12" t="s">
        <v>1588</v>
      </c>
      <c r="C7773" s="27">
        <v>2009.0</v>
      </c>
      <c r="D7773" s="27">
        <v>0.0</v>
      </c>
    </row>
    <row r="7774" ht="15.75" customHeight="1">
      <c r="A7774" s="12" t="s">
        <v>1493</v>
      </c>
      <c r="B7774" s="12" t="s">
        <v>1588</v>
      </c>
      <c r="C7774" s="27">
        <v>2016.0</v>
      </c>
      <c r="D7774" s="27">
        <v>1.5</v>
      </c>
    </row>
    <row r="7775" ht="15.75" customHeight="1">
      <c r="A7775" s="12" t="s">
        <v>1493</v>
      </c>
      <c r="B7775" s="12" t="s">
        <v>1588</v>
      </c>
      <c r="C7775" s="27">
        <v>2017.0</v>
      </c>
      <c r="D7775" s="27">
        <v>0.3</v>
      </c>
    </row>
    <row r="7776" ht="15.75" customHeight="1">
      <c r="A7776" s="12" t="s">
        <v>1493</v>
      </c>
      <c r="B7776" s="12" t="s">
        <v>1588</v>
      </c>
      <c r="C7776" s="27">
        <v>2018.0</v>
      </c>
      <c r="D7776" s="27">
        <v>0.8</v>
      </c>
    </row>
    <row r="7777" ht="15.75" customHeight="1">
      <c r="A7777" s="12" t="s">
        <v>1493</v>
      </c>
      <c r="B7777" s="12" t="s">
        <v>1589</v>
      </c>
      <c r="C7777" s="27">
        <v>2001.0</v>
      </c>
      <c r="D7777" s="27">
        <v>86.3</v>
      </c>
    </row>
    <row r="7778" ht="15.75" customHeight="1">
      <c r="A7778" s="12" t="s">
        <v>1493</v>
      </c>
      <c r="B7778" s="12" t="s">
        <v>1589</v>
      </c>
      <c r="C7778" s="27">
        <v>2009.0</v>
      </c>
      <c r="D7778" s="27">
        <v>35.8</v>
      </c>
    </row>
    <row r="7779" ht="15.75" customHeight="1">
      <c r="A7779" s="12" t="s">
        <v>1493</v>
      </c>
      <c r="B7779" s="12" t="s">
        <v>1589</v>
      </c>
      <c r="C7779" s="27">
        <v>2016.0</v>
      </c>
      <c r="D7779" s="27">
        <v>16.0</v>
      </c>
    </row>
    <row r="7780" ht="15.75" customHeight="1">
      <c r="A7780" s="12" t="s">
        <v>1493</v>
      </c>
      <c r="B7780" s="12" t="s">
        <v>1589</v>
      </c>
      <c r="C7780" s="27">
        <v>2017.0</v>
      </c>
      <c r="D7780" s="27">
        <v>0.7</v>
      </c>
    </row>
    <row r="7781" ht="15.75" customHeight="1">
      <c r="A7781" s="12" t="s">
        <v>1493</v>
      </c>
      <c r="B7781" s="12" t="s">
        <v>1589</v>
      </c>
      <c r="C7781" s="27">
        <v>2018.0</v>
      </c>
      <c r="D7781" s="27">
        <v>0.0</v>
      </c>
    </row>
    <row r="7782" ht="15.75" customHeight="1">
      <c r="A7782" s="12" t="s">
        <v>1493</v>
      </c>
      <c r="B7782" s="12" t="s">
        <v>1591</v>
      </c>
      <c r="C7782" s="27">
        <v>2001.0</v>
      </c>
      <c r="D7782" s="27">
        <v>4.6</v>
      </c>
    </row>
    <row r="7783" ht="15.75" customHeight="1">
      <c r="A7783" s="12" t="s">
        <v>1493</v>
      </c>
      <c r="B7783" s="12" t="s">
        <v>1591</v>
      </c>
      <c r="C7783" s="27">
        <v>2009.0</v>
      </c>
      <c r="D7783" s="27">
        <v>5.9</v>
      </c>
    </row>
    <row r="7784" ht="15.75" customHeight="1">
      <c r="A7784" s="12" t="s">
        <v>1493</v>
      </c>
      <c r="B7784" s="12" t="s">
        <v>1591</v>
      </c>
      <c r="C7784" s="27">
        <v>2016.0</v>
      </c>
      <c r="D7784" s="27">
        <v>43.3</v>
      </c>
    </row>
    <row r="7785" ht="15.75" customHeight="1">
      <c r="A7785" s="12" t="s">
        <v>1493</v>
      </c>
      <c r="B7785" s="12" t="s">
        <v>1591</v>
      </c>
      <c r="C7785" s="27">
        <v>2017.0</v>
      </c>
      <c r="D7785" s="27">
        <v>0.7</v>
      </c>
    </row>
    <row r="7786" ht="15.75" customHeight="1">
      <c r="A7786" s="12" t="s">
        <v>1493</v>
      </c>
      <c r="B7786" s="12" t="s">
        <v>1591</v>
      </c>
      <c r="C7786" s="27">
        <v>2018.0</v>
      </c>
      <c r="D7786" s="27">
        <v>0.0</v>
      </c>
    </row>
    <row r="7787" ht="15.75" customHeight="1">
      <c r="A7787" s="12" t="s">
        <v>1493</v>
      </c>
      <c r="B7787" s="12" t="s">
        <v>1592</v>
      </c>
      <c r="C7787" s="27">
        <v>2001.0</v>
      </c>
      <c r="D7787" s="27">
        <v>797.0</v>
      </c>
    </row>
    <row r="7788" ht="15.75" customHeight="1">
      <c r="A7788" s="12" t="s">
        <v>1493</v>
      </c>
      <c r="B7788" s="12" t="s">
        <v>1592</v>
      </c>
      <c r="C7788" s="27">
        <v>2009.0</v>
      </c>
      <c r="D7788" s="27">
        <v>347.3</v>
      </c>
    </row>
    <row r="7789" ht="15.75" customHeight="1">
      <c r="A7789" s="12" t="s">
        <v>1493</v>
      </c>
      <c r="B7789" s="12" t="s">
        <v>1592</v>
      </c>
      <c r="C7789" s="27">
        <v>2016.0</v>
      </c>
      <c r="D7789" s="27">
        <v>353.6</v>
      </c>
    </row>
    <row r="7790" ht="15.75" customHeight="1">
      <c r="A7790" s="12" t="s">
        <v>1493</v>
      </c>
      <c r="B7790" s="12" t="s">
        <v>1592</v>
      </c>
      <c r="C7790" s="27">
        <v>2017.0</v>
      </c>
      <c r="D7790" s="27">
        <v>242.3</v>
      </c>
    </row>
    <row r="7791" ht="15.75" customHeight="1">
      <c r="A7791" s="12" t="s">
        <v>1493</v>
      </c>
      <c r="B7791" s="12" t="s">
        <v>1592</v>
      </c>
      <c r="C7791" s="27">
        <v>2018.0</v>
      </c>
      <c r="D7791" s="27">
        <v>289.4</v>
      </c>
    </row>
    <row r="7792" ht="15.75" customHeight="1">
      <c r="A7792" s="12" t="s">
        <v>1493</v>
      </c>
      <c r="B7792" s="12" t="s">
        <v>1593</v>
      </c>
      <c r="C7792" s="27">
        <v>2001.0</v>
      </c>
      <c r="D7792" s="27">
        <v>20.4</v>
      </c>
    </row>
    <row r="7793" ht="15.75" customHeight="1">
      <c r="A7793" s="12" t="s">
        <v>1493</v>
      </c>
      <c r="B7793" s="12" t="s">
        <v>1593</v>
      </c>
      <c r="C7793" s="27">
        <v>2009.0</v>
      </c>
      <c r="D7793" s="27">
        <v>29.9</v>
      </c>
    </row>
    <row r="7794" ht="15.75" customHeight="1">
      <c r="A7794" s="12" t="s">
        <v>1493</v>
      </c>
      <c r="B7794" s="12" t="s">
        <v>1593</v>
      </c>
      <c r="C7794" s="27">
        <v>2016.0</v>
      </c>
      <c r="D7794" s="27">
        <v>10.0</v>
      </c>
    </row>
    <row r="7795" ht="15.75" customHeight="1">
      <c r="A7795" s="12" t="s">
        <v>1493</v>
      </c>
      <c r="B7795" s="12" t="s">
        <v>1593</v>
      </c>
      <c r="C7795" s="27">
        <v>2017.0</v>
      </c>
      <c r="D7795" s="27">
        <v>7.8</v>
      </c>
    </row>
    <row r="7796" ht="15.75" customHeight="1">
      <c r="A7796" s="12" t="s">
        <v>1493</v>
      </c>
      <c r="B7796" s="12" t="s">
        <v>1593</v>
      </c>
      <c r="C7796" s="27">
        <v>2018.0</v>
      </c>
      <c r="D7796" s="27">
        <v>7.0</v>
      </c>
    </row>
    <row r="7797" ht="15.75" customHeight="1">
      <c r="A7797" s="12" t="s">
        <v>1493</v>
      </c>
      <c r="B7797" s="12" t="s">
        <v>1594</v>
      </c>
      <c r="C7797" s="27">
        <v>2001.0</v>
      </c>
      <c r="D7797" s="27">
        <v>1.1</v>
      </c>
    </row>
    <row r="7798" ht="15.75" customHeight="1">
      <c r="A7798" s="12" t="s">
        <v>1493</v>
      </c>
      <c r="B7798" s="12" t="s">
        <v>1594</v>
      </c>
      <c r="C7798" s="27">
        <v>2009.0</v>
      </c>
      <c r="D7798" s="27">
        <v>0.3</v>
      </c>
    </row>
    <row r="7799" ht="15.75" customHeight="1">
      <c r="A7799" s="12" t="s">
        <v>1493</v>
      </c>
      <c r="B7799" s="12" t="s">
        <v>1594</v>
      </c>
      <c r="C7799" s="27">
        <v>2016.0</v>
      </c>
      <c r="D7799" s="27">
        <v>0.4</v>
      </c>
    </row>
    <row r="7800" ht="15.75" customHeight="1">
      <c r="A7800" s="12" t="s">
        <v>1493</v>
      </c>
      <c r="B7800" s="12" t="s">
        <v>1594</v>
      </c>
      <c r="C7800" s="27">
        <v>2017.0</v>
      </c>
      <c r="D7800" s="27">
        <v>0.2</v>
      </c>
    </row>
    <row r="7801" ht="15.75" customHeight="1">
      <c r="A7801" s="12" t="s">
        <v>1493</v>
      </c>
      <c r="B7801" s="12" t="s">
        <v>1594</v>
      </c>
      <c r="C7801" s="27">
        <v>2018.0</v>
      </c>
      <c r="D7801" s="27">
        <v>0.6</v>
      </c>
    </row>
    <row r="7802" ht="15.75" customHeight="1">
      <c r="A7802" s="12" t="s">
        <v>1493</v>
      </c>
      <c r="B7802" s="12" t="s">
        <v>1595</v>
      </c>
      <c r="C7802" s="27">
        <v>2001.0</v>
      </c>
      <c r="D7802" s="27">
        <v>0.2</v>
      </c>
    </row>
    <row r="7803" ht="15.75" customHeight="1">
      <c r="A7803" s="12" t="s">
        <v>1493</v>
      </c>
      <c r="B7803" s="12" t="s">
        <v>1595</v>
      </c>
      <c r="C7803" s="27">
        <v>2009.0</v>
      </c>
      <c r="D7803" s="27">
        <v>0.1</v>
      </c>
    </row>
    <row r="7804" ht="15.75" customHeight="1">
      <c r="A7804" s="12" t="s">
        <v>1493</v>
      </c>
      <c r="B7804" s="12" t="s">
        <v>1595</v>
      </c>
      <c r="C7804" s="27">
        <v>2016.0</v>
      </c>
      <c r="D7804" s="27">
        <v>0.04</v>
      </c>
    </row>
    <row r="7805" ht="15.75" customHeight="1">
      <c r="A7805" s="12" t="s">
        <v>1493</v>
      </c>
      <c r="B7805" s="12" t="s">
        <v>1595</v>
      </c>
      <c r="C7805" s="27">
        <v>2017.0</v>
      </c>
      <c r="D7805" s="27">
        <v>0.0</v>
      </c>
    </row>
    <row r="7806" ht="15.75" customHeight="1">
      <c r="A7806" s="12" t="s">
        <v>1493</v>
      </c>
      <c r="B7806" s="12" t="s">
        <v>1595</v>
      </c>
      <c r="C7806" s="27">
        <v>2018.0</v>
      </c>
      <c r="D7806" s="27">
        <v>0.1</v>
      </c>
    </row>
    <row r="7807" ht="15.75" customHeight="1">
      <c r="A7807" s="12" t="s">
        <v>1493</v>
      </c>
      <c r="B7807" s="12" t="s">
        <v>1596</v>
      </c>
      <c r="C7807" s="27">
        <v>2001.0</v>
      </c>
      <c r="D7807" s="27">
        <v>0.8</v>
      </c>
    </row>
    <row r="7808" ht="15.75" customHeight="1">
      <c r="A7808" s="12" t="s">
        <v>1493</v>
      </c>
      <c r="B7808" s="12" t="s">
        <v>1596</v>
      </c>
      <c r="C7808" s="27">
        <v>2009.0</v>
      </c>
      <c r="D7808" s="27">
        <v>0.3</v>
      </c>
    </row>
    <row r="7809" ht="15.75" customHeight="1">
      <c r="A7809" s="12" t="s">
        <v>1493</v>
      </c>
      <c r="B7809" s="12" t="s">
        <v>1596</v>
      </c>
      <c r="C7809" s="27">
        <v>2016.0</v>
      </c>
      <c r="D7809" s="27">
        <v>5.7</v>
      </c>
    </row>
    <row r="7810" ht="15.75" customHeight="1">
      <c r="A7810" s="12" t="s">
        <v>1493</v>
      </c>
      <c r="B7810" s="12" t="s">
        <v>1596</v>
      </c>
      <c r="C7810" s="27">
        <v>2017.0</v>
      </c>
      <c r="D7810" s="27">
        <v>0.9</v>
      </c>
    </row>
    <row r="7811" ht="15.75" customHeight="1">
      <c r="A7811" s="12" t="s">
        <v>1493</v>
      </c>
      <c r="B7811" s="12" t="s">
        <v>1596</v>
      </c>
      <c r="C7811" s="27">
        <v>2018.0</v>
      </c>
      <c r="D7811" s="27">
        <v>0.6</v>
      </c>
    </row>
    <row r="7812" ht="15.75" customHeight="1">
      <c r="A7812" s="12" t="s">
        <v>1493</v>
      </c>
      <c r="B7812" s="12" t="s">
        <v>1598</v>
      </c>
      <c r="C7812" s="27">
        <v>2001.0</v>
      </c>
      <c r="D7812" s="27">
        <v>1.7</v>
      </c>
    </row>
    <row r="7813" ht="15.75" customHeight="1">
      <c r="A7813" s="12" t="s">
        <v>1493</v>
      </c>
      <c r="B7813" s="12" t="s">
        <v>1598</v>
      </c>
      <c r="C7813" s="27">
        <v>2009.0</v>
      </c>
      <c r="D7813" s="27">
        <v>5.8</v>
      </c>
    </row>
    <row r="7814" ht="15.75" customHeight="1">
      <c r="A7814" s="12" t="s">
        <v>1493</v>
      </c>
      <c r="B7814" s="12" t="s">
        <v>1598</v>
      </c>
      <c r="C7814" s="27">
        <v>2016.0</v>
      </c>
      <c r="D7814" s="27">
        <v>3.2</v>
      </c>
    </row>
    <row r="7815" ht="15.75" customHeight="1">
      <c r="A7815" s="12" t="s">
        <v>1493</v>
      </c>
      <c r="B7815" s="12" t="s">
        <v>1598</v>
      </c>
      <c r="C7815" s="27">
        <v>2017.0</v>
      </c>
      <c r="D7815" s="27">
        <v>2.6</v>
      </c>
    </row>
    <row r="7816" ht="15.75" customHeight="1">
      <c r="A7816" s="12" t="s">
        <v>1493</v>
      </c>
      <c r="B7816" s="12" t="s">
        <v>1598</v>
      </c>
      <c r="C7816" s="27">
        <v>2018.0</v>
      </c>
      <c r="D7816" s="27">
        <v>1.3</v>
      </c>
    </row>
    <row r="7817" ht="15.75" customHeight="1">
      <c r="A7817" s="12" t="s">
        <v>1493</v>
      </c>
      <c r="B7817" s="12" t="s">
        <v>1599</v>
      </c>
      <c r="C7817" s="27">
        <v>2001.0</v>
      </c>
      <c r="D7817" s="27">
        <v>0.4</v>
      </c>
    </row>
    <row r="7818" ht="15.75" customHeight="1">
      <c r="A7818" s="12" t="s">
        <v>1493</v>
      </c>
      <c r="B7818" s="12" t="s">
        <v>1599</v>
      </c>
      <c r="C7818" s="27">
        <v>2009.0</v>
      </c>
      <c r="D7818" s="27">
        <v>0.1</v>
      </c>
    </row>
    <row r="7819" ht="15.75" customHeight="1">
      <c r="A7819" s="12" t="s">
        <v>1493</v>
      </c>
      <c r="B7819" s="12" t="s">
        <v>1599</v>
      </c>
      <c r="C7819" s="27">
        <v>2016.0</v>
      </c>
      <c r="D7819" s="27">
        <v>0.3</v>
      </c>
    </row>
    <row r="7820" ht="15.75" customHeight="1">
      <c r="A7820" s="12" t="s">
        <v>1493</v>
      </c>
      <c r="B7820" s="12" t="s">
        <v>1599</v>
      </c>
      <c r="C7820" s="27">
        <v>2017.0</v>
      </c>
      <c r="D7820" s="27">
        <v>0.04</v>
      </c>
    </row>
    <row r="7821" ht="15.75" customHeight="1">
      <c r="A7821" s="12" t="s">
        <v>1493</v>
      </c>
      <c r="B7821" s="12" t="s">
        <v>1599</v>
      </c>
      <c r="C7821" s="27">
        <v>2018.0</v>
      </c>
      <c r="D7821" s="27">
        <v>0.0</v>
      </c>
    </row>
    <row r="7822" ht="15.75" customHeight="1">
      <c r="A7822" s="12" t="s">
        <v>1493</v>
      </c>
      <c r="B7822" s="12" t="s">
        <v>1600</v>
      </c>
      <c r="C7822" s="27">
        <v>2001.0</v>
      </c>
      <c r="D7822" s="27">
        <v>4.3</v>
      </c>
    </row>
    <row r="7823" ht="15.75" customHeight="1">
      <c r="A7823" s="12" t="s">
        <v>1493</v>
      </c>
      <c r="B7823" s="12" t="s">
        <v>1600</v>
      </c>
      <c r="C7823" s="27">
        <v>2009.0</v>
      </c>
      <c r="D7823" s="27">
        <v>6.5</v>
      </c>
    </row>
    <row r="7824" ht="15.75" customHeight="1">
      <c r="A7824" s="12" t="s">
        <v>1493</v>
      </c>
      <c r="B7824" s="12" t="s">
        <v>1600</v>
      </c>
      <c r="C7824" s="27">
        <v>2016.0</v>
      </c>
      <c r="D7824" s="27">
        <v>2.2</v>
      </c>
    </row>
    <row r="7825" ht="15.75" customHeight="1">
      <c r="A7825" s="12" t="s">
        <v>1493</v>
      </c>
      <c r="B7825" s="12" t="s">
        <v>1600</v>
      </c>
      <c r="C7825" s="27">
        <v>2017.0</v>
      </c>
      <c r="D7825" s="27">
        <v>7.6</v>
      </c>
    </row>
    <row r="7826" ht="15.75" customHeight="1">
      <c r="A7826" s="12" t="s">
        <v>1493</v>
      </c>
      <c r="B7826" s="12" t="s">
        <v>1600</v>
      </c>
      <c r="C7826" s="27">
        <v>2018.0</v>
      </c>
      <c r="D7826" s="27">
        <v>3.0</v>
      </c>
    </row>
    <row r="7827" ht="15.75" customHeight="1">
      <c r="A7827" s="12" t="s">
        <v>1493</v>
      </c>
      <c r="B7827" s="12" t="s">
        <v>1601</v>
      </c>
      <c r="C7827" s="27">
        <v>2001.0</v>
      </c>
      <c r="D7827" s="27">
        <v>1.7</v>
      </c>
    </row>
    <row r="7828" ht="15.75" customHeight="1">
      <c r="A7828" s="12" t="s">
        <v>1493</v>
      </c>
      <c r="B7828" s="12" t="s">
        <v>1601</v>
      </c>
      <c r="C7828" s="27">
        <v>2009.0</v>
      </c>
      <c r="D7828" s="27">
        <v>0.7</v>
      </c>
    </row>
    <row r="7829" ht="15.75" customHeight="1">
      <c r="A7829" s="12" t="s">
        <v>1493</v>
      </c>
      <c r="B7829" s="12" t="s">
        <v>1601</v>
      </c>
      <c r="C7829" s="27">
        <v>2016.0</v>
      </c>
      <c r="D7829" s="27">
        <v>1.0</v>
      </c>
    </row>
    <row r="7830" ht="15.75" customHeight="1">
      <c r="A7830" s="12" t="s">
        <v>1493</v>
      </c>
      <c r="B7830" s="12" t="s">
        <v>1601</v>
      </c>
      <c r="C7830" s="27">
        <v>2017.0</v>
      </c>
      <c r="D7830" s="27">
        <v>0.1</v>
      </c>
    </row>
    <row r="7831" ht="15.75" customHeight="1">
      <c r="A7831" s="12" t="s">
        <v>1493</v>
      </c>
      <c r="B7831" s="12" t="s">
        <v>1601</v>
      </c>
      <c r="C7831" s="27">
        <v>2018.0</v>
      </c>
      <c r="D7831" s="27">
        <v>0.2</v>
      </c>
    </row>
    <row r="7832" ht="15.75" customHeight="1">
      <c r="A7832" s="12" t="s">
        <v>1493</v>
      </c>
      <c r="B7832" s="12" t="s">
        <v>1602</v>
      </c>
      <c r="C7832" s="27">
        <v>2001.0</v>
      </c>
      <c r="D7832" s="27">
        <v>0.9</v>
      </c>
    </row>
    <row r="7833" ht="15.75" customHeight="1">
      <c r="A7833" s="12" t="s">
        <v>1493</v>
      </c>
      <c r="B7833" s="12" t="s">
        <v>1602</v>
      </c>
      <c r="C7833" s="27">
        <v>2009.0</v>
      </c>
      <c r="D7833" s="27">
        <v>1.3</v>
      </c>
    </row>
    <row r="7834" ht="15.75" customHeight="1">
      <c r="A7834" s="12" t="s">
        <v>1493</v>
      </c>
      <c r="B7834" s="12" t="s">
        <v>1602</v>
      </c>
      <c r="C7834" s="27">
        <v>2016.0</v>
      </c>
      <c r="D7834" s="27">
        <v>1.1</v>
      </c>
    </row>
    <row r="7835" ht="15.75" customHeight="1">
      <c r="A7835" s="12" t="s">
        <v>1493</v>
      </c>
      <c r="B7835" s="12" t="s">
        <v>1602</v>
      </c>
      <c r="C7835" s="27">
        <v>2017.0</v>
      </c>
      <c r="D7835" s="27">
        <v>0.9</v>
      </c>
    </row>
    <row r="7836" ht="15.75" customHeight="1">
      <c r="A7836" s="12" t="s">
        <v>1493</v>
      </c>
      <c r="B7836" s="12" t="s">
        <v>1602</v>
      </c>
      <c r="C7836" s="27">
        <v>2018.0</v>
      </c>
      <c r="D7836" s="27">
        <v>0.4</v>
      </c>
    </row>
    <row r="7837" ht="15.75" customHeight="1">
      <c r="A7837" s="12" t="s">
        <v>1493</v>
      </c>
      <c r="B7837" s="12" t="s">
        <v>1603</v>
      </c>
      <c r="C7837" s="27">
        <v>2001.0</v>
      </c>
      <c r="D7837" s="27">
        <v>11.6</v>
      </c>
    </row>
    <row r="7838" ht="15.75" customHeight="1">
      <c r="A7838" s="12" t="s">
        <v>1493</v>
      </c>
      <c r="B7838" s="12" t="s">
        <v>1603</v>
      </c>
      <c r="C7838" s="27">
        <v>2009.0</v>
      </c>
      <c r="D7838" s="27">
        <v>6.8</v>
      </c>
    </row>
    <row r="7839" ht="15.75" customHeight="1">
      <c r="A7839" s="12" t="s">
        <v>1493</v>
      </c>
      <c r="B7839" s="12" t="s">
        <v>1603</v>
      </c>
      <c r="C7839" s="27">
        <v>2016.0</v>
      </c>
      <c r="D7839" s="27">
        <v>6.0</v>
      </c>
    </row>
    <row r="7840" ht="15.75" customHeight="1">
      <c r="A7840" s="12" t="s">
        <v>1493</v>
      </c>
      <c r="B7840" s="12" t="s">
        <v>1603</v>
      </c>
      <c r="C7840" s="27">
        <v>2017.0</v>
      </c>
      <c r="D7840" s="27">
        <v>4.0</v>
      </c>
    </row>
    <row r="7841" ht="15.75" customHeight="1">
      <c r="A7841" s="12" t="s">
        <v>1493</v>
      </c>
      <c r="B7841" s="12" t="s">
        <v>1603</v>
      </c>
      <c r="C7841" s="27">
        <v>2018.0</v>
      </c>
      <c r="D7841" s="27">
        <v>6.8</v>
      </c>
    </row>
    <row r="7842" ht="15.75" customHeight="1">
      <c r="A7842" s="12" t="s">
        <v>1493</v>
      </c>
      <c r="B7842" s="12" t="s">
        <v>1604</v>
      </c>
      <c r="C7842" s="27">
        <v>2001.0</v>
      </c>
      <c r="D7842" s="27">
        <v>14.4</v>
      </c>
    </row>
    <row r="7843" ht="15.75" customHeight="1">
      <c r="A7843" s="12" t="s">
        <v>1493</v>
      </c>
      <c r="B7843" s="12" t="s">
        <v>1604</v>
      </c>
      <c r="C7843" s="27">
        <v>2009.0</v>
      </c>
      <c r="D7843" s="27">
        <v>2.9</v>
      </c>
    </row>
    <row r="7844" ht="15.75" customHeight="1">
      <c r="A7844" s="12" t="s">
        <v>1493</v>
      </c>
      <c r="B7844" s="12" t="s">
        <v>1604</v>
      </c>
      <c r="C7844" s="27">
        <v>2016.0</v>
      </c>
      <c r="D7844" s="27">
        <v>3.4</v>
      </c>
    </row>
    <row r="7845" ht="15.75" customHeight="1">
      <c r="A7845" s="12" t="s">
        <v>1493</v>
      </c>
      <c r="B7845" s="12" t="s">
        <v>1604</v>
      </c>
      <c r="C7845" s="27">
        <v>2017.0</v>
      </c>
      <c r="D7845" s="27">
        <v>7.7</v>
      </c>
    </row>
    <row r="7846" ht="15.75" customHeight="1">
      <c r="A7846" s="12" t="s">
        <v>1493</v>
      </c>
      <c r="B7846" s="12" t="s">
        <v>1604</v>
      </c>
      <c r="C7846" s="27">
        <v>2018.0</v>
      </c>
      <c r="D7846" s="27">
        <v>2.9</v>
      </c>
    </row>
    <row r="7847" ht="15.75" customHeight="1">
      <c r="A7847" s="12" t="s">
        <v>1493</v>
      </c>
      <c r="B7847" s="12" t="s">
        <v>1606</v>
      </c>
      <c r="C7847" s="27">
        <v>2001.0</v>
      </c>
      <c r="D7847" s="27">
        <v>0.3</v>
      </c>
    </row>
    <row r="7848" ht="15.75" customHeight="1">
      <c r="A7848" s="12" t="s">
        <v>1493</v>
      </c>
      <c r="B7848" s="12" t="s">
        <v>1606</v>
      </c>
      <c r="C7848" s="27">
        <v>2009.0</v>
      </c>
      <c r="D7848" s="27">
        <v>0.0</v>
      </c>
    </row>
    <row r="7849" ht="15.75" customHeight="1">
      <c r="A7849" s="12" t="s">
        <v>1493</v>
      </c>
      <c r="B7849" s="12" t="s">
        <v>1606</v>
      </c>
      <c r="C7849" s="27">
        <v>2016.0</v>
      </c>
      <c r="D7849" s="27">
        <v>0.1</v>
      </c>
    </row>
    <row r="7850" ht="15.75" customHeight="1">
      <c r="A7850" s="12" t="s">
        <v>1493</v>
      </c>
      <c r="B7850" s="12" t="s">
        <v>1606</v>
      </c>
      <c r="C7850" s="27">
        <v>2017.0</v>
      </c>
      <c r="D7850" s="27">
        <v>0.04</v>
      </c>
    </row>
    <row r="7851" ht="15.75" customHeight="1">
      <c r="A7851" s="12" t="s">
        <v>1493</v>
      </c>
      <c r="B7851" s="12" t="s">
        <v>1606</v>
      </c>
      <c r="C7851" s="27">
        <v>2018.0</v>
      </c>
      <c r="D7851" s="27">
        <v>0.1</v>
      </c>
    </row>
    <row r="7852" ht="15.75" customHeight="1">
      <c r="A7852" s="12" t="s">
        <v>1493</v>
      </c>
      <c r="B7852" s="12" t="s">
        <v>1607</v>
      </c>
      <c r="C7852" s="27">
        <v>2001.0</v>
      </c>
      <c r="D7852" s="27">
        <v>0.04</v>
      </c>
    </row>
    <row r="7853" ht="15.75" customHeight="1">
      <c r="A7853" s="12" t="s">
        <v>1493</v>
      </c>
      <c r="B7853" s="12" t="s">
        <v>1607</v>
      </c>
      <c r="C7853" s="27">
        <v>2009.0</v>
      </c>
      <c r="D7853" s="27">
        <v>0.3</v>
      </c>
    </row>
    <row r="7854" ht="15.75" customHeight="1">
      <c r="A7854" s="12" t="s">
        <v>1493</v>
      </c>
      <c r="B7854" s="12" t="s">
        <v>1607</v>
      </c>
      <c r="C7854" s="27">
        <v>2016.0</v>
      </c>
      <c r="D7854" s="27">
        <v>0.0</v>
      </c>
    </row>
    <row r="7855" ht="15.75" customHeight="1">
      <c r="A7855" s="12" t="s">
        <v>1493</v>
      </c>
      <c r="B7855" s="12" t="s">
        <v>1607</v>
      </c>
      <c r="C7855" s="27">
        <v>2017.0</v>
      </c>
      <c r="D7855" s="27">
        <v>0.3</v>
      </c>
    </row>
    <row r="7856" ht="15.75" customHeight="1">
      <c r="A7856" s="12" t="s">
        <v>1493</v>
      </c>
      <c r="B7856" s="12" t="s">
        <v>1607</v>
      </c>
      <c r="C7856" s="27">
        <v>2018.0</v>
      </c>
      <c r="D7856" s="27">
        <v>0.3</v>
      </c>
    </row>
    <row r="7857" ht="15.75" customHeight="1">
      <c r="A7857" s="12" t="s">
        <v>1493</v>
      </c>
      <c r="B7857" s="12" t="s">
        <v>1609</v>
      </c>
      <c r="C7857" s="27">
        <v>2001.0</v>
      </c>
      <c r="D7857" s="27">
        <v>0.2</v>
      </c>
    </row>
    <row r="7858" ht="15.75" customHeight="1">
      <c r="A7858" s="12" t="s">
        <v>1493</v>
      </c>
      <c r="B7858" s="12" t="s">
        <v>1609</v>
      </c>
      <c r="C7858" s="27">
        <v>2009.0</v>
      </c>
      <c r="D7858" s="27">
        <v>0.1</v>
      </c>
    </row>
    <row r="7859" ht="15.75" customHeight="1">
      <c r="A7859" s="12" t="s">
        <v>1493</v>
      </c>
      <c r="B7859" s="12" t="s">
        <v>1609</v>
      </c>
      <c r="C7859" s="27">
        <v>2016.0</v>
      </c>
      <c r="D7859" s="27">
        <v>0.2</v>
      </c>
    </row>
    <row r="7860" ht="15.75" customHeight="1">
      <c r="A7860" s="12" t="s">
        <v>1493</v>
      </c>
      <c r="B7860" s="12" t="s">
        <v>1609</v>
      </c>
      <c r="C7860" s="27">
        <v>2017.0</v>
      </c>
      <c r="D7860" s="27">
        <v>0.1</v>
      </c>
    </row>
    <row r="7861" ht="15.75" customHeight="1">
      <c r="A7861" s="12" t="s">
        <v>1493</v>
      </c>
      <c r="B7861" s="12" t="s">
        <v>1609</v>
      </c>
      <c r="C7861" s="27">
        <v>2018.0</v>
      </c>
      <c r="D7861" s="27">
        <v>0.1</v>
      </c>
    </row>
    <row r="7862" ht="15.75" customHeight="1">
      <c r="A7862" s="12" t="s">
        <v>1493</v>
      </c>
      <c r="B7862" s="12" t="s">
        <v>1611</v>
      </c>
      <c r="C7862" s="27">
        <v>2001.0</v>
      </c>
      <c r="D7862" s="27">
        <v>3.8</v>
      </c>
    </row>
    <row r="7863" ht="15.75" customHeight="1">
      <c r="A7863" s="12" t="s">
        <v>1493</v>
      </c>
      <c r="B7863" s="12" t="s">
        <v>1611</v>
      </c>
      <c r="C7863" s="27">
        <v>2009.0</v>
      </c>
      <c r="D7863" s="27">
        <v>5.7</v>
      </c>
    </row>
    <row r="7864" ht="15.75" customHeight="1">
      <c r="A7864" s="12" t="s">
        <v>1493</v>
      </c>
      <c r="B7864" s="12" t="s">
        <v>1611</v>
      </c>
      <c r="C7864" s="27">
        <v>2016.0</v>
      </c>
      <c r="D7864" s="27">
        <v>0.3</v>
      </c>
    </row>
    <row r="7865" ht="15.75" customHeight="1">
      <c r="A7865" s="12" t="s">
        <v>1493</v>
      </c>
      <c r="B7865" s="12" t="s">
        <v>1611</v>
      </c>
      <c r="C7865" s="27">
        <v>2017.0</v>
      </c>
      <c r="D7865" s="27">
        <v>0.0</v>
      </c>
    </row>
    <row r="7866" ht="15.75" customHeight="1">
      <c r="A7866" s="12" t="s">
        <v>1493</v>
      </c>
      <c r="B7866" s="12" t="s">
        <v>1611</v>
      </c>
      <c r="C7866" s="27">
        <v>2018.0</v>
      </c>
      <c r="D7866" s="27">
        <v>0.0</v>
      </c>
    </row>
    <row r="7867" ht="15.75" customHeight="1">
      <c r="A7867" s="12" t="s">
        <v>1493</v>
      </c>
      <c r="B7867" s="12" t="s">
        <v>1612</v>
      </c>
      <c r="C7867" s="27">
        <v>2001.0</v>
      </c>
      <c r="D7867" s="27">
        <v>0.3</v>
      </c>
    </row>
    <row r="7868" ht="15.75" customHeight="1">
      <c r="A7868" s="12" t="s">
        <v>1493</v>
      </c>
      <c r="B7868" s="12" t="s">
        <v>1612</v>
      </c>
      <c r="C7868" s="27">
        <v>2009.0</v>
      </c>
      <c r="D7868" s="27">
        <v>0.04</v>
      </c>
    </row>
    <row r="7869" ht="15.75" customHeight="1">
      <c r="A7869" s="12" t="s">
        <v>1493</v>
      </c>
      <c r="B7869" s="12" t="s">
        <v>1612</v>
      </c>
      <c r="C7869" s="27">
        <v>2016.0</v>
      </c>
      <c r="D7869" s="27">
        <v>0.1</v>
      </c>
    </row>
    <row r="7870" ht="15.75" customHeight="1">
      <c r="A7870" s="12" t="s">
        <v>1493</v>
      </c>
      <c r="B7870" s="12" t="s">
        <v>1612</v>
      </c>
      <c r="C7870" s="27">
        <v>2017.0</v>
      </c>
      <c r="D7870" s="27">
        <v>1.0</v>
      </c>
    </row>
    <row r="7871" ht="15.75" customHeight="1">
      <c r="A7871" s="12" t="s">
        <v>1493</v>
      </c>
      <c r="B7871" s="12" t="s">
        <v>1612</v>
      </c>
      <c r="C7871" s="27">
        <v>2018.0</v>
      </c>
      <c r="D7871" s="27">
        <v>0.7</v>
      </c>
    </row>
    <row r="7872" ht="15.75" customHeight="1">
      <c r="A7872" s="12" t="s">
        <v>1493</v>
      </c>
      <c r="B7872" s="12" t="s">
        <v>1613</v>
      </c>
      <c r="C7872" s="27">
        <v>2001.0</v>
      </c>
      <c r="D7872" s="27">
        <v>0.2</v>
      </c>
    </row>
    <row r="7873" ht="15.75" customHeight="1">
      <c r="A7873" s="12" t="s">
        <v>1493</v>
      </c>
      <c r="B7873" s="12" t="s">
        <v>1613</v>
      </c>
      <c r="C7873" s="27">
        <v>2009.0</v>
      </c>
      <c r="D7873" s="27">
        <v>0.3</v>
      </c>
    </row>
    <row r="7874" ht="15.75" customHeight="1">
      <c r="A7874" s="12" t="s">
        <v>1493</v>
      </c>
      <c r="B7874" s="12" t="s">
        <v>1613</v>
      </c>
      <c r="C7874" s="27">
        <v>2016.0</v>
      </c>
      <c r="D7874" s="27">
        <v>0.3</v>
      </c>
    </row>
    <row r="7875" ht="15.75" customHeight="1">
      <c r="A7875" s="12" t="s">
        <v>1493</v>
      </c>
      <c r="B7875" s="12" t="s">
        <v>1613</v>
      </c>
      <c r="C7875" s="27">
        <v>2017.0</v>
      </c>
      <c r="D7875" s="27">
        <v>0.7</v>
      </c>
    </row>
    <row r="7876" ht="15.75" customHeight="1">
      <c r="A7876" s="12" t="s">
        <v>1493</v>
      </c>
      <c r="B7876" s="12" t="s">
        <v>1613</v>
      </c>
      <c r="C7876" s="27">
        <v>2018.0</v>
      </c>
      <c r="D7876" s="27">
        <v>1.0</v>
      </c>
    </row>
    <row r="7877" ht="15.75" customHeight="1">
      <c r="A7877" s="12" t="s">
        <v>1493</v>
      </c>
      <c r="B7877" s="12" t="s">
        <v>1614</v>
      </c>
      <c r="C7877" s="27">
        <v>2001.0</v>
      </c>
      <c r="D7877" s="27">
        <v>0.0</v>
      </c>
    </row>
    <row r="7878" ht="15.75" customHeight="1">
      <c r="A7878" s="12" t="s">
        <v>1493</v>
      </c>
      <c r="B7878" s="12" t="s">
        <v>1614</v>
      </c>
      <c r="C7878" s="27">
        <v>2009.0</v>
      </c>
      <c r="D7878" s="27">
        <v>0.1</v>
      </c>
    </row>
    <row r="7879" ht="15.75" customHeight="1">
      <c r="A7879" s="12" t="s">
        <v>1493</v>
      </c>
      <c r="B7879" s="12" t="s">
        <v>1614</v>
      </c>
      <c r="C7879" s="27">
        <v>2016.0</v>
      </c>
      <c r="D7879" s="27">
        <v>0.0</v>
      </c>
    </row>
    <row r="7880" ht="15.75" customHeight="1">
      <c r="A7880" s="12" t="s">
        <v>1493</v>
      </c>
      <c r="B7880" s="12" t="s">
        <v>1614</v>
      </c>
      <c r="C7880" s="27">
        <v>2017.0</v>
      </c>
      <c r="D7880" s="27">
        <v>0.2</v>
      </c>
    </row>
    <row r="7881" ht="15.75" customHeight="1">
      <c r="A7881" s="12" t="s">
        <v>1493</v>
      </c>
      <c r="B7881" s="12" t="s">
        <v>1614</v>
      </c>
      <c r="C7881" s="27">
        <v>2018.0</v>
      </c>
      <c r="D7881" s="27">
        <v>0.2</v>
      </c>
    </row>
    <row r="7882" ht="15.75" customHeight="1">
      <c r="A7882" s="12" t="s">
        <v>1493</v>
      </c>
      <c r="B7882" s="12" t="s">
        <v>1615</v>
      </c>
      <c r="C7882" s="27">
        <v>2001.0</v>
      </c>
      <c r="D7882" s="27">
        <v>0.5</v>
      </c>
    </row>
    <row r="7883" ht="15.75" customHeight="1">
      <c r="A7883" s="12" t="s">
        <v>1493</v>
      </c>
      <c r="B7883" s="12" t="s">
        <v>1615</v>
      </c>
      <c r="C7883" s="27">
        <v>2009.0</v>
      </c>
      <c r="D7883" s="27">
        <v>1.6</v>
      </c>
    </row>
    <row r="7884" ht="15.75" customHeight="1">
      <c r="A7884" s="12" t="s">
        <v>1493</v>
      </c>
      <c r="B7884" s="12" t="s">
        <v>1615</v>
      </c>
      <c r="C7884" s="27">
        <v>2016.0</v>
      </c>
      <c r="D7884" s="27">
        <v>0.6</v>
      </c>
    </row>
    <row r="7885" ht="15.75" customHeight="1">
      <c r="A7885" s="12" t="s">
        <v>1493</v>
      </c>
      <c r="B7885" s="12" t="s">
        <v>1615</v>
      </c>
      <c r="C7885" s="27">
        <v>2017.0</v>
      </c>
      <c r="D7885" s="27">
        <v>0.3</v>
      </c>
    </row>
    <row r="7886" ht="15.75" customHeight="1">
      <c r="A7886" s="12" t="s">
        <v>1493</v>
      </c>
      <c r="B7886" s="12" t="s">
        <v>1615</v>
      </c>
      <c r="C7886" s="27">
        <v>2018.0</v>
      </c>
      <c r="D7886" s="27">
        <v>0.4</v>
      </c>
    </row>
    <row r="7887" ht="15.75" customHeight="1">
      <c r="A7887" s="12" t="s">
        <v>1493</v>
      </c>
      <c r="B7887" s="12" t="s">
        <v>1616</v>
      </c>
      <c r="C7887" s="27">
        <v>2001.0</v>
      </c>
      <c r="D7887" s="27">
        <v>3.9</v>
      </c>
    </row>
    <row r="7888" ht="15.75" customHeight="1">
      <c r="A7888" s="12" t="s">
        <v>1493</v>
      </c>
      <c r="B7888" s="12" t="s">
        <v>1616</v>
      </c>
      <c r="C7888" s="27">
        <v>2009.0</v>
      </c>
      <c r="D7888" s="27">
        <v>4.7</v>
      </c>
    </row>
    <row r="7889" ht="15.75" customHeight="1">
      <c r="A7889" s="12" t="s">
        <v>1493</v>
      </c>
      <c r="B7889" s="12" t="s">
        <v>1616</v>
      </c>
      <c r="C7889" s="27">
        <v>2016.0</v>
      </c>
      <c r="D7889" s="27">
        <v>5.6</v>
      </c>
    </row>
    <row r="7890" ht="15.75" customHeight="1">
      <c r="A7890" s="12" t="s">
        <v>1493</v>
      </c>
      <c r="B7890" s="12" t="s">
        <v>1616</v>
      </c>
      <c r="C7890" s="27">
        <v>2017.0</v>
      </c>
      <c r="D7890" s="27">
        <v>5.1</v>
      </c>
    </row>
    <row r="7891" ht="15.75" customHeight="1">
      <c r="A7891" s="12" t="s">
        <v>1493</v>
      </c>
      <c r="B7891" s="12" t="s">
        <v>1616</v>
      </c>
      <c r="C7891" s="27">
        <v>2018.0</v>
      </c>
      <c r="D7891" s="27">
        <v>4.3</v>
      </c>
    </row>
    <row r="7892" ht="15.75" customHeight="1">
      <c r="A7892" s="12" t="s">
        <v>1493</v>
      </c>
      <c r="B7892" s="12" t="s">
        <v>1617</v>
      </c>
      <c r="C7892" s="27">
        <v>2001.0</v>
      </c>
      <c r="D7892" s="27">
        <v>67.5</v>
      </c>
    </row>
    <row r="7893" ht="15.75" customHeight="1">
      <c r="A7893" s="12" t="s">
        <v>1493</v>
      </c>
      <c r="B7893" s="12" t="s">
        <v>1617</v>
      </c>
      <c r="C7893" s="27">
        <v>2009.0</v>
      </c>
      <c r="D7893" s="27">
        <v>38.7</v>
      </c>
    </row>
    <row r="7894" ht="15.75" customHeight="1">
      <c r="A7894" s="12" t="s">
        <v>1493</v>
      </c>
      <c r="B7894" s="12" t="s">
        <v>1617</v>
      </c>
      <c r="C7894" s="27">
        <v>2016.0</v>
      </c>
      <c r="D7894" s="27">
        <v>18.8</v>
      </c>
    </row>
    <row r="7895" ht="15.75" customHeight="1">
      <c r="A7895" s="12" t="s">
        <v>1493</v>
      </c>
      <c r="B7895" s="12" t="s">
        <v>1617</v>
      </c>
      <c r="C7895" s="27">
        <v>2017.0</v>
      </c>
      <c r="D7895" s="27">
        <v>32.5</v>
      </c>
    </row>
    <row r="7896" ht="15.75" customHeight="1">
      <c r="A7896" s="12" t="s">
        <v>1493</v>
      </c>
      <c r="B7896" s="12" t="s">
        <v>1617</v>
      </c>
      <c r="C7896" s="27">
        <v>2018.0</v>
      </c>
      <c r="D7896" s="27">
        <v>21.6</v>
      </c>
    </row>
    <row r="7897" ht="15.75" customHeight="1">
      <c r="A7897" s="12" t="s">
        <v>1493</v>
      </c>
      <c r="B7897" s="12" t="s">
        <v>1618</v>
      </c>
      <c r="C7897" s="27">
        <v>2001.0</v>
      </c>
      <c r="D7897" s="27">
        <v>1.4</v>
      </c>
    </row>
    <row r="7898" ht="15.75" customHeight="1">
      <c r="A7898" s="12" t="s">
        <v>1493</v>
      </c>
      <c r="B7898" s="12" t="s">
        <v>1618</v>
      </c>
      <c r="C7898" s="27">
        <v>2009.0</v>
      </c>
      <c r="D7898" s="27">
        <v>0.1</v>
      </c>
    </row>
    <row r="7899" ht="15.75" customHeight="1">
      <c r="A7899" s="12" t="s">
        <v>1493</v>
      </c>
      <c r="B7899" s="12" t="s">
        <v>1618</v>
      </c>
      <c r="C7899" s="27">
        <v>2016.0</v>
      </c>
      <c r="D7899" s="27">
        <v>0.0</v>
      </c>
    </row>
    <row r="7900" ht="15.75" customHeight="1">
      <c r="A7900" s="12" t="s">
        <v>1493</v>
      </c>
      <c r="B7900" s="12" t="s">
        <v>1618</v>
      </c>
      <c r="C7900" s="27">
        <v>2017.0</v>
      </c>
      <c r="D7900" s="27">
        <v>0.0</v>
      </c>
    </row>
    <row r="7901" ht="15.75" customHeight="1">
      <c r="A7901" s="12" t="s">
        <v>1493</v>
      </c>
      <c r="B7901" s="12" t="s">
        <v>1618</v>
      </c>
      <c r="C7901" s="27">
        <v>2018.0</v>
      </c>
      <c r="D7901" s="27">
        <v>0.04</v>
      </c>
    </row>
    <row r="7902" ht="15.75" customHeight="1">
      <c r="A7902" s="12" t="s">
        <v>1493</v>
      </c>
      <c r="B7902" s="12" t="s">
        <v>1620</v>
      </c>
      <c r="C7902" s="27">
        <v>2001.0</v>
      </c>
      <c r="D7902" s="27">
        <v>0.0</v>
      </c>
    </row>
    <row r="7903" ht="15.75" customHeight="1">
      <c r="A7903" s="12" t="s">
        <v>1493</v>
      </c>
      <c r="B7903" s="12" t="s">
        <v>1620</v>
      </c>
      <c r="C7903" s="27">
        <v>2009.0</v>
      </c>
      <c r="D7903" s="27">
        <v>0.0</v>
      </c>
    </row>
    <row r="7904" ht="15.75" customHeight="1">
      <c r="A7904" s="12" t="s">
        <v>1493</v>
      </c>
      <c r="B7904" s="12" t="s">
        <v>1620</v>
      </c>
      <c r="C7904" s="27">
        <v>2016.0</v>
      </c>
      <c r="D7904" s="27">
        <v>0.1</v>
      </c>
    </row>
    <row r="7905" ht="15.75" customHeight="1">
      <c r="A7905" s="12" t="s">
        <v>1493</v>
      </c>
      <c r="B7905" s="12" t="s">
        <v>1620</v>
      </c>
      <c r="C7905" s="27">
        <v>2017.0</v>
      </c>
      <c r="D7905" s="27">
        <v>0.04</v>
      </c>
    </row>
    <row r="7906" ht="15.75" customHeight="1">
      <c r="A7906" s="12" t="s">
        <v>1493</v>
      </c>
      <c r="B7906" s="12" t="s">
        <v>1620</v>
      </c>
      <c r="C7906" s="27">
        <v>2018.0</v>
      </c>
      <c r="D7906" s="27">
        <v>0.1</v>
      </c>
    </row>
    <row r="7907" ht="15.75" customHeight="1">
      <c r="A7907" s="12" t="s">
        <v>1493</v>
      </c>
      <c r="B7907" s="12" t="s">
        <v>1621</v>
      </c>
      <c r="C7907" s="27">
        <v>2001.0</v>
      </c>
      <c r="D7907" s="27">
        <v>1.3</v>
      </c>
    </row>
    <row r="7908" ht="15.75" customHeight="1">
      <c r="A7908" s="12" t="s">
        <v>1493</v>
      </c>
      <c r="B7908" s="12" t="s">
        <v>1621</v>
      </c>
      <c r="C7908" s="27">
        <v>2009.0</v>
      </c>
      <c r="D7908" s="27">
        <v>1.8</v>
      </c>
    </row>
    <row r="7909" ht="15.75" customHeight="1">
      <c r="A7909" s="12" t="s">
        <v>1493</v>
      </c>
      <c r="B7909" s="12" t="s">
        <v>1621</v>
      </c>
      <c r="C7909" s="27">
        <v>2016.0</v>
      </c>
      <c r="D7909" s="27">
        <v>0.8</v>
      </c>
    </row>
    <row r="7910" ht="15.75" customHeight="1">
      <c r="A7910" s="12" t="s">
        <v>1493</v>
      </c>
      <c r="B7910" s="12" t="s">
        <v>1621</v>
      </c>
      <c r="C7910" s="27">
        <v>2017.0</v>
      </c>
      <c r="D7910" s="27">
        <v>0.7</v>
      </c>
    </row>
    <row r="7911" ht="15.75" customHeight="1">
      <c r="A7911" s="12" t="s">
        <v>1493</v>
      </c>
      <c r="B7911" s="12" t="s">
        <v>1621</v>
      </c>
      <c r="C7911" s="27">
        <v>2018.0</v>
      </c>
      <c r="D7911" s="27">
        <v>0.6</v>
      </c>
    </row>
    <row r="7912" ht="15.75" customHeight="1">
      <c r="A7912" s="12" t="s">
        <v>1493</v>
      </c>
      <c r="B7912" s="12" t="s">
        <v>1622</v>
      </c>
      <c r="C7912" s="27">
        <v>2001.0</v>
      </c>
      <c r="D7912" s="27">
        <v>1.8</v>
      </c>
    </row>
    <row r="7913" ht="15.75" customHeight="1">
      <c r="A7913" s="12" t="s">
        <v>1493</v>
      </c>
      <c r="B7913" s="12" t="s">
        <v>1622</v>
      </c>
      <c r="C7913" s="27">
        <v>2009.0</v>
      </c>
      <c r="D7913" s="27">
        <v>6.2</v>
      </c>
    </row>
    <row r="7914" ht="15.75" customHeight="1">
      <c r="A7914" s="12" t="s">
        <v>1493</v>
      </c>
      <c r="B7914" s="12" t="s">
        <v>1622</v>
      </c>
      <c r="C7914" s="27">
        <v>2016.0</v>
      </c>
      <c r="D7914" s="27">
        <v>1.2</v>
      </c>
    </row>
    <row r="7915" ht="15.75" customHeight="1">
      <c r="A7915" s="12" t="s">
        <v>1493</v>
      </c>
      <c r="B7915" s="12" t="s">
        <v>1622</v>
      </c>
      <c r="C7915" s="27">
        <v>2017.0</v>
      </c>
      <c r="D7915" s="27">
        <v>4.6</v>
      </c>
    </row>
    <row r="7916" ht="15.75" customHeight="1">
      <c r="A7916" s="12" t="s">
        <v>1493</v>
      </c>
      <c r="B7916" s="12" t="s">
        <v>1622</v>
      </c>
      <c r="C7916" s="27">
        <v>2018.0</v>
      </c>
      <c r="D7916" s="27">
        <v>2.5</v>
      </c>
    </row>
    <row r="7917" ht="15.75" customHeight="1">
      <c r="A7917" s="12" t="s">
        <v>1493</v>
      </c>
      <c r="B7917" s="12" t="s">
        <v>1623</v>
      </c>
      <c r="C7917" s="27">
        <v>2001.0</v>
      </c>
      <c r="D7917" s="27">
        <v>44.9</v>
      </c>
    </row>
    <row r="7918" ht="15.75" customHeight="1">
      <c r="A7918" s="12" t="s">
        <v>1493</v>
      </c>
      <c r="B7918" s="12" t="s">
        <v>1623</v>
      </c>
      <c r="C7918" s="27">
        <v>2009.0</v>
      </c>
      <c r="D7918" s="27">
        <v>180.3</v>
      </c>
    </row>
    <row r="7919" ht="15.75" customHeight="1">
      <c r="A7919" s="12" t="s">
        <v>1493</v>
      </c>
      <c r="B7919" s="12" t="s">
        <v>1623</v>
      </c>
      <c r="C7919" s="27">
        <v>2016.0</v>
      </c>
      <c r="D7919" s="27">
        <v>49.7</v>
      </c>
    </row>
    <row r="7920" ht="15.75" customHeight="1">
      <c r="A7920" s="12" t="s">
        <v>1493</v>
      </c>
      <c r="B7920" s="12" t="s">
        <v>1623</v>
      </c>
      <c r="C7920" s="27">
        <v>2017.0</v>
      </c>
      <c r="D7920" s="27">
        <v>115.9</v>
      </c>
    </row>
    <row r="7921" ht="15.75" customHeight="1">
      <c r="A7921" s="12" t="s">
        <v>1493</v>
      </c>
      <c r="B7921" s="12" t="s">
        <v>1623</v>
      </c>
      <c r="C7921" s="27">
        <v>2018.0</v>
      </c>
      <c r="D7921" s="27">
        <v>71.1</v>
      </c>
    </row>
    <row r="7922" ht="15.75" customHeight="1">
      <c r="A7922" s="12" t="s">
        <v>1493</v>
      </c>
      <c r="B7922" s="12" t="s">
        <v>1624</v>
      </c>
      <c r="C7922" s="27">
        <v>2001.0</v>
      </c>
      <c r="D7922" s="27">
        <v>0.0</v>
      </c>
    </row>
    <row r="7923" ht="15.75" customHeight="1">
      <c r="A7923" s="12" t="s">
        <v>1493</v>
      </c>
      <c r="B7923" s="12" t="s">
        <v>1624</v>
      </c>
      <c r="C7923" s="27">
        <v>2009.0</v>
      </c>
      <c r="D7923" s="27">
        <v>0.8</v>
      </c>
    </row>
    <row r="7924" ht="15.75" customHeight="1">
      <c r="A7924" s="12" t="s">
        <v>1493</v>
      </c>
      <c r="B7924" s="12" t="s">
        <v>1624</v>
      </c>
      <c r="C7924" s="27">
        <v>2016.0</v>
      </c>
      <c r="D7924" s="27">
        <v>0.1</v>
      </c>
    </row>
    <row r="7925" ht="15.75" customHeight="1">
      <c r="A7925" s="12" t="s">
        <v>1493</v>
      </c>
      <c r="B7925" s="12" t="s">
        <v>1624</v>
      </c>
      <c r="C7925" s="27">
        <v>2017.0</v>
      </c>
      <c r="D7925" s="27">
        <v>0.7</v>
      </c>
    </row>
    <row r="7926" ht="15.75" customHeight="1">
      <c r="A7926" s="12" t="s">
        <v>1493</v>
      </c>
      <c r="B7926" s="12" t="s">
        <v>1624</v>
      </c>
      <c r="C7926" s="27">
        <v>2018.0</v>
      </c>
      <c r="D7926" s="27">
        <v>0.1</v>
      </c>
    </row>
    <row r="7927" ht="15.75" customHeight="1">
      <c r="A7927" s="12" t="s">
        <v>1493</v>
      </c>
      <c r="B7927" s="12" t="s">
        <v>1625</v>
      </c>
      <c r="C7927" s="27">
        <v>2001.0</v>
      </c>
      <c r="D7927" s="27">
        <v>10.2</v>
      </c>
    </row>
    <row r="7928" ht="15.75" customHeight="1">
      <c r="A7928" s="12" t="s">
        <v>1493</v>
      </c>
      <c r="B7928" s="12" t="s">
        <v>1625</v>
      </c>
      <c r="C7928" s="27">
        <v>2009.0</v>
      </c>
      <c r="D7928" s="27">
        <v>12.0</v>
      </c>
    </row>
    <row r="7929" ht="15.75" customHeight="1">
      <c r="A7929" s="12" t="s">
        <v>1493</v>
      </c>
      <c r="B7929" s="12" t="s">
        <v>1625</v>
      </c>
      <c r="C7929" s="27">
        <v>2016.0</v>
      </c>
      <c r="D7929" s="27">
        <v>4.4</v>
      </c>
    </row>
    <row r="7930" ht="15.75" customHeight="1">
      <c r="A7930" s="12" t="s">
        <v>1493</v>
      </c>
      <c r="B7930" s="12" t="s">
        <v>1625</v>
      </c>
      <c r="C7930" s="27">
        <v>2017.0</v>
      </c>
      <c r="D7930" s="27">
        <v>6.4</v>
      </c>
    </row>
    <row r="7931" ht="15.75" customHeight="1">
      <c r="A7931" s="12" t="s">
        <v>1493</v>
      </c>
      <c r="B7931" s="12" t="s">
        <v>1625</v>
      </c>
      <c r="C7931" s="27">
        <v>2018.0</v>
      </c>
      <c r="D7931" s="27">
        <v>2.4</v>
      </c>
    </row>
    <row r="7932" ht="15.75" customHeight="1">
      <c r="A7932" s="12" t="s">
        <v>1493</v>
      </c>
      <c r="B7932" s="12" t="s">
        <v>1626</v>
      </c>
      <c r="C7932" s="27">
        <v>2001.0</v>
      </c>
      <c r="D7932" s="27">
        <v>0.2</v>
      </c>
    </row>
    <row r="7933" ht="15.75" customHeight="1">
      <c r="A7933" s="12" t="s">
        <v>1493</v>
      </c>
      <c r="B7933" s="12" t="s">
        <v>1626</v>
      </c>
      <c r="C7933" s="27">
        <v>2009.0</v>
      </c>
      <c r="D7933" s="27">
        <v>0.1</v>
      </c>
    </row>
    <row r="7934" ht="15.75" customHeight="1">
      <c r="A7934" s="12" t="s">
        <v>1493</v>
      </c>
      <c r="B7934" s="12" t="s">
        <v>1626</v>
      </c>
      <c r="C7934" s="27">
        <v>2016.0</v>
      </c>
      <c r="D7934" s="27">
        <v>0.2</v>
      </c>
    </row>
    <row r="7935" ht="15.75" customHeight="1">
      <c r="A7935" s="12" t="s">
        <v>1493</v>
      </c>
      <c r="B7935" s="12" t="s">
        <v>1626</v>
      </c>
      <c r="C7935" s="27">
        <v>2017.0</v>
      </c>
      <c r="D7935" s="27">
        <v>0.1</v>
      </c>
    </row>
    <row r="7936" ht="15.75" customHeight="1">
      <c r="A7936" s="12" t="s">
        <v>1493</v>
      </c>
      <c r="B7936" s="12" t="s">
        <v>1626</v>
      </c>
      <c r="C7936" s="27">
        <v>2018.0</v>
      </c>
      <c r="D7936" s="27">
        <v>0.8</v>
      </c>
    </row>
    <row r="7937" ht="15.75" customHeight="1">
      <c r="A7937" s="12" t="s">
        <v>1493</v>
      </c>
      <c r="B7937" s="12" t="s">
        <v>1627</v>
      </c>
      <c r="C7937" s="27">
        <v>2001.0</v>
      </c>
      <c r="D7937" s="27">
        <v>0.8</v>
      </c>
    </row>
    <row r="7938" ht="15.75" customHeight="1">
      <c r="A7938" s="12" t="s">
        <v>1493</v>
      </c>
      <c r="B7938" s="12" t="s">
        <v>1627</v>
      </c>
      <c r="C7938" s="27">
        <v>2009.0</v>
      </c>
      <c r="D7938" s="27">
        <v>0.5</v>
      </c>
    </row>
    <row r="7939" ht="15.75" customHeight="1">
      <c r="A7939" s="12" t="s">
        <v>1493</v>
      </c>
      <c r="B7939" s="12" t="s">
        <v>1627</v>
      </c>
      <c r="C7939" s="27">
        <v>2016.0</v>
      </c>
      <c r="D7939" s="27">
        <v>1.1</v>
      </c>
    </row>
    <row r="7940" ht="15.75" customHeight="1">
      <c r="A7940" s="12" t="s">
        <v>1493</v>
      </c>
      <c r="B7940" s="12" t="s">
        <v>1627</v>
      </c>
      <c r="C7940" s="27">
        <v>2017.0</v>
      </c>
      <c r="D7940" s="27">
        <v>0.6</v>
      </c>
    </row>
    <row r="7941" ht="15.75" customHeight="1">
      <c r="A7941" s="12" t="s">
        <v>1493</v>
      </c>
      <c r="B7941" s="12" t="s">
        <v>1627</v>
      </c>
      <c r="C7941" s="27">
        <v>2018.0</v>
      </c>
      <c r="D7941" s="27">
        <v>0.3</v>
      </c>
    </row>
    <row r="7942" ht="15.75" customHeight="1">
      <c r="A7942" s="12" t="s">
        <v>1493</v>
      </c>
      <c r="B7942" s="12" t="s">
        <v>1628</v>
      </c>
      <c r="C7942" s="27">
        <v>2001.0</v>
      </c>
      <c r="D7942" s="27">
        <v>21.1</v>
      </c>
    </row>
    <row r="7943" ht="15.75" customHeight="1">
      <c r="A7943" s="12" t="s">
        <v>1493</v>
      </c>
      <c r="B7943" s="12" t="s">
        <v>1628</v>
      </c>
      <c r="C7943" s="27">
        <v>2009.0</v>
      </c>
      <c r="D7943" s="27">
        <v>6.3</v>
      </c>
    </row>
    <row r="7944" ht="15.75" customHeight="1">
      <c r="A7944" s="12" t="s">
        <v>1493</v>
      </c>
      <c r="B7944" s="12" t="s">
        <v>1628</v>
      </c>
      <c r="C7944" s="27">
        <v>2016.0</v>
      </c>
      <c r="D7944" s="27">
        <v>11.3</v>
      </c>
    </row>
    <row r="7945" ht="15.75" customHeight="1">
      <c r="A7945" s="12" t="s">
        <v>1493</v>
      </c>
      <c r="B7945" s="12" t="s">
        <v>1628</v>
      </c>
      <c r="C7945" s="27">
        <v>2017.0</v>
      </c>
      <c r="D7945" s="27">
        <v>8.2</v>
      </c>
    </row>
    <row r="7946" ht="15.75" customHeight="1">
      <c r="A7946" s="12" t="s">
        <v>1493</v>
      </c>
      <c r="B7946" s="12" t="s">
        <v>1628</v>
      </c>
      <c r="C7946" s="27">
        <v>2018.0</v>
      </c>
      <c r="D7946" s="27">
        <v>6.6</v>
      </c>
    </row>
    <row r="7947" ht="15.75" customHeight="1">
      <c r="A7947" s="12" t="s">
        <v>1493</v>
      </c>
      <c r="B7947" s="12" t="s">
        <v>1629</v>
      </c>
      <c r="C7947" s="27">
        <v>2001.0</v>
      </c>
      <c r="D7947" s="27">
        <v>49.7</v>
      </c>
    </row>
    <row r="7948" ht="15.75" customHeight="1">
      <c r="A7948" s="12" t="s">
        <v>1493</v>
      </c>
      <c r="B7948" s="12" t="s">
        <v>1629</v>
      </c>
      <c r="C7948" s="27">
        <v>2009.0</v>
      </c>
      <c r="D7948" s="27">
        <v>35.4</v>
      </c>
    </row>
    <row r="7949" ht="15.75" customHeight="1">
      <c r="A7949" s="12" t="s">
        <v>1493</v>
      </c>
      <c r="B7949" s="12" t="s">
        <v>1629</v>
      </c>
      <c r="C7949" s="27">
        <v>2016.0</v>
      </c>
      <c r="D7949" s="27">
        <v>19.7</v>
      </c>
    </row>
    <row r="7950" ht="15.75" customHeight="1">
      <c r="A7950" s="12" t="s">
        <v>1493</v>
      </c>
      <c r="B7950" s="12" t="s">
        <v>1629</v>
      </c>
      <c r="C7950" s="27">
        <v>2017.0</v>
      </c>
      <c r="D7950" s="27">
        <v>19.4</v>
      </c>
    </row>
    <row r="7951" ht="15.75" customHeight="1">
      <c r="A7951" s="12" t="s">
        <v>1493</v>
      </c>
      <c r="B7951" s="12" t="s">
        <v>1629</v>
      </c>
      <c r="C7951" s="27">
        <v>2018.0</v>
      </c>
      <c r="D7951" s="27">
        <v>28.3</v>
      </c>
    </row>
    <row r="7952" ht="15.75" customHeight="1">
      <c r="A7952" s="12" t="s">
        <v>1493</v>
      </c>
      <c r="B7952" s="12" t="s">
        <v>1630</v>
      </c>
      <c r="C7952" s="27">
        <v>2001.0</v>
      </c>
      <c r="D7952" s="27">
        <v>9.8</v>
      </c>
    </row>
    <row r="7953" ht="15.75" customHeight="1">
      <c r="A7953" s="12" t="s">
        <v>1493</v>
      </c>
      <c r="B7953" s="12" t="s">
        <v>1630</v>
      </c>
      <c r="C7953" s="27">
        <v>2009.0</v>
      </c>
      <c r="D7953" s="27">
        <v>10.8</v>
      </c>
    </row>
    <row r="7954" ht="15.75" customHeight="1">
      <c r="A7954" s="12" t="s">
        <v>1493</v>
      </c>
      <c r="B7954" s="12" t="s">
        <v>1630</v>
      </c>
      <c r="C7954" s="27">
        <v>2016.0</v>
      </c>
      <c r="D7954" s="27">
        <v>11.3</v>
      </c>
    </row>
    <row r="7955" ht="15.75" customHeight="1">
      <c r="A7955" s="12" t="s">
        <v>1493</v>
      </c>
      <c r="B7955" s="12" t="s">
        <v>1630</v>
      </c>
      <c r="C7955" s="27">
        <v>2017.0</v>
      </c>
      <c r="D7955" s="27">
        <v>18.3</v>
      </c>
    </row>
    <row r="7956" ht="15.75" customHeight="1">
      <c r="A7956" s="12" t="s">
        <v>1493</v>
      </c>
      <c r="B7956" s="12" t="s">
        <v>1630</v>
      </c>
      <c r="C7956" s="27">
        <v>2018.0</v>
      </c>
      <c r="D7956" s="27">
        <v>6.7</v>
      </c>
    </row>
    <row r="7957" ht="15.75" customHeight="1">
      <c r="A7957" s="12" t="s">
        <v>1493</v>
      </c>
      <c r="B7957" s="12" t="s">
        <v>1631</v>
      </c>
      <c r="C7957" s="27">
        <v>2001.0</v>
      </c>
      <c r="D7957" s="27">
        <v>0.04</v>
      </c>
    </row>
    <row r="7958" ht="15.75" customHeight="1">
      <c r="A7958" s="12" t="s">
        <v>1493</v>
      </c>
      <c r="B7958" s="12" t="s">
        <v>1631</v>
      </c>
      <c r="C7958" s="27">
        <v>2009.0</v>
      </c>
      <c r="D7958" s="27">
        <v>0.3</v>
      </c>
    </row>
    <row r="7959" ht="15.75" customHeight="1">
      <c r="A7959" s="12" t="s">
        <v>1493</v>
      </c>
      <c r="B7959" s="12" t="s">
        <v>1631</v>
      </c>
      <c r="C7959" s="27">
        <v>2016.0</v>
      </c>
      <c r="D7959" s="27">
        <v>0.0</v>
      </c>
    </row>
    <row r="7960" ht="15.75" customHeight="1">
      <c r="A7960" s="12" t="s">
        <v>1493</v>
      </c>
      <c r="B7960" s="12" t="s">
        <v>1631</v>
      </c>
      <c r="C7960" s="27">
        <v>2017.0</v>
      </c>
      <c r="D7960" s="27">
        <v>0.1</v>
      </c>
    </row>
    <row r="7961" ht="15.75" customHeight="1">
      <c r="A7961" s="12" t="s">
        <v>1493</v>
      </c>
      <c r="B7961" s="12" t="s">
        <v>1631</v>
      </c>
      <c r="C7961" s="27">
        <v>2018.0</v>
      </c>
      <c r="D7961" s="27">
        <v>0.0</v>
      </c>
    </row>
    <row r="7962" ht="15.75" customHeight="1">
      <c r="A7962" s="12" t="s">
        <v>1493</v>
      </c>
      <c r="B7962" s="12" t="s">
        <v>1632</v>
      </c>
      <c r="C7962" s="27">
        <v>2001.0</v>
      </c>
      <c r="D7962" s="27">
        <v>47.0</v>
      </c>
    </row>
    <row r="7963" ht="15.75" customHeight="1">
      <c r="A7963" s="12" t="s">
        <v>1493</v>
      </c>
      <c r="B7963" s="12" t="s">
        <v>1632</v>
      </c>
      <c r="C7963" s="27">
        <v>2009.0</v>
      </c>
      <c r="D7963" s="27">
        <v>16.1</v>
      </c>
    </row>
    <row r="7964" ht="15.75" customHeight="1">
      <c r="A7964" s="12" t="s">
        <v>1493</v>
      </c>
      <c r="B7964" s="12" t="s">
        <v>1632</v>
      </c>
      <c r="C7964" s="27">
        <v>2016.0</v>
      </c>
      <c r="D7964" s="27">
        <v>16.2</v>
      </c>
    </row>
    <row r="7965" ht="15.75" customHeight="1">
      <c r="A7965" s="12" t="s">
        <v>1493</v>
      </c>
      <c r="B7965" s="12" t="s">
        <v>1632</v>
      </c>
      <c r="C7965" s="27">
        <v>2017.0</v>
      </c>
      <c r="D7965" s="27">
        <v>29.7</v>
      </c>
    </row>
    <row r="7966" ht="15.75" customHeight="1">
      <c r="A7966" s="12" t="s">
        <v>1493</v>
      </c>
      <c r="B7966" s="12" t="s">
        <v>1632</v>
      </c>
      <c r="C7966" s="27">
        <v>2018.0</v>
      </c>
      <c r="D7966" s="27">
        <v>21.9</v>
      </c>
    </row>
    <row r="7967" ht="15.75" customHeight="1">
      <c r="A7967" s="12" t="s">
        <v>1493</v>
      </c>
      <c r="B7967" s="12" t="s">
        <v>1633</v>
      </c>
      <c r="C7967" s="27">
        <v>2001.0</v>
      </c>
      <c r="D7967" s="27">
        <v>0.4</v>
      </c>
    </row>
    <row r="7968" ht="15.75" customHeight="1">
      <c r="A7968" s="12" t="s">
        <v>1493</v>
      </c>
      <c r="B7968" s="12" t="s">
        <v>1633</v>
      </c>
      <c r="C7968" s="27">
        <v>2009.0</v>
      </c>
      <c r="D7968" s="27">
        <v>0.04</v>
      </c>
    </row>
    <row r="7969" ht="15.75" customHeight="1">
      <c r="A7969" s="12" t="s">
        <v>1493</v>
      </c>
      <c r="B7969" s="12" t="s">
        <v>1633</v>
      </c>
      <c r="C7969" s="27">
        <v>2016.0</v>
      </c>
      <c r="D7969" s="27">
        <v>0.04</v>
      </c>
    </row>
    <row r="7970" ht="15.75" customHeight="1">
      <c r="A7970" s="12" t="s">
        <v>1493</v>
      </c>
      <c r="B7970" s="12" t="s">
        <v>1633</v>
      </c>
      <c r="C7970" s="27">
        <v>2017.0</v>
      </c>
      <c r="D7970" s="27">
        <v>0.0</v>
      </c>
    </row>
    <row r="7971" ht="15.75" customHeight="1">
      <c r="A7971" s="12" t="s">
        <v>1493</v>
      </c>
      <c r="B7971" s="12" t="s">
        <v>1633</v>
      </c>
      <c r="C7971" s="27">
        <v>2018.0</v>
      </c>
      <c r="D7971" s="27">
        <v>0.1</v>
      </c>
    </row>
    <row r="7972" ht="15.75" customHeight="1">
      <c r="A7972" s="12" t="s">
        <v>1493</v>
      </c>
      <c r="B7972" s="12" t="s">
        <v>1634</v>
      </c>
      <c r="C7972" s="27">
        <v>2001.0</v>
      </c>
      <c r="D7972" s="27">
        <v>0.0</v>
      </c>
    </row>
    <row r="7973" ht="15.75" customHeight="1">
      <c r="A7973" s="12" t="s">
        <v>1493</v>
      </c>
      <c r="B7973" s="12" t="s">
        <v>1634</v>
      </c>
      <c r="C7973" s="27">
        <v>2009.0</v>
      </c>
      <c r="D7973" s="27">
        <v>0.7</v>
      </c>
    </row>
    <row r="7974" ht="15.75" customHeight="1">
      <c r="A7974" s="12" t="s">
        <v>1493</v>
      </c>
      <c r="B7974" s="12" t="s">
        <v>1634</v>
      </c>
      <c r="C7974" s="27">
        <v>2016.0</v>
      </c>
      <c r="D7974" s="27">
        <v>0.1</v>
      </c>
    </row>
    <row r="7975" ht="15.75" customHeight="1">
      <c r="A7975" s="12" t="s">
        <v>1493</v>
      </c>
      <c r="B7975" s="12" t="s">
        <v>1634</v>
      </c>
      <c r="C7975" s="27">
        <v>2017.0</v>
      </c>
      <c r="D7975" s="27">
        <v>1.3</v>
      </c>
    </row>
    <row r="7976" ht="15.75" customHeight="1">
      <c r="A7976" s="12" t="s">
        <v>1493</v>
      </c>
      <c r="B7976" s="12" t="s">
        <v>1634</v>
      </c>
      <c r="C7976" s="27">
        <v>2018.0</v>
      </c>
      <c r="D7976" s="27">
        <v>0.1</v>
      </c>
    </row>
    <row r="7977" ht="15.75" customHeight="1">
      <c r="A7977" s="12" t="s">
        <v>1493</v>
      </c>
      <c r="B7977" s="12" t="s">
        <v>1635</v>
      </c>
      <c r="C7977" s="27">
        <v>2001.0</v>
      </c>
      <c r="D7977" s="27">
        <v>0.0</v>
      </c>
    </row>
    <row r="7978" ht="15.75" customHeight="1">
      <c r="A7978" s="12" t="s">
        <v>1493</v>
      </c>
      <c r="B7978" s="12" t="s">
        <v>1635</v>
      </c>
      <c r="C7978" s="27">
        <v>2009.0</v>
      </c>
      <c r="D7978" s="27">
        <v>23.3</v>
      </c>
    </row>
    <row r="7979" ht="15.75" customHeight="1">
      <c r="A7979" s="12" t="s">
        <v>1493</v>
      </c>
      <c r="B7979" s="12" t="s">
        <v>1635</v>
      </c>
      <c r="C7979" s="27">
        <v>2016.0</v>
      </c>
      <c r="D7979" s="27">
        <v>6.3</v>
      </c>
    </row>
    <row r="7980" ht="15.75" customHeight="1">
      <c r="A7980" s="12" t="s">
        <v>1493</v>
      </c>
      <c r="B7980" s="12" t="s">
        <v>1635</v>
      </c>
      <c r="C7980" s="27">
        <v>2017.0</v>
      </c>
      <c r="D7980" s="27">
        <v>10.4</v>
      </c>
    </row>
    <row r="7981" ht="15.75" customHeight="1">
      <c r="A7981" s="12" t="s">
        <v>1493</v>
      </c>
      <c r="B7981" s="12" t="s">
        <v>1635</v>
      </c>
      <c r="C7981" s="27">
        <v>2018.0</v>
      </c>
      <c r="D7981" s="27">
        <v>0.1</v>
      </c>
    </row>
    <row r="7982" ht="15.75" customHeight="1">
      <c r="A7982" s="12" t="s">
        <v>1493</v>
      </c>
      <c r="B7982" s="12" t="s">
        <v>1636</v>
      </c>
      <c r="C7982" s="27">
        <v>2001.0</v>
      </c>
      <c r="D7982" s="27">
        <v>306.9</v>
      </c>
    </row>
    <row r="7983" ht="15.75" customHeight="1">
      <c r="A7983" s="12" t="s">
        <v>1493</v>
      </c>
      <c r="B7983" s="12" t="s">
        <v>1636</v>
      </c>
      <c r="C7983" s="27">
        <v>2009.0</v>
      </c>
      <c r="D7983" s="27">
        <v>101.9</v>
      </c>
    </row>
    <row r="7984" ht="15.75" customHeight="1">
      <c r="A7984" s="12" t="s">
        <v>1493</v>
      </c>
      <c r="B7984" s="12" t="s">
        <v>1636</v>
      </c>
      <c r="C7984" s="27">
        <v>2016.0</v>
      </c>
      <c r="D7984" s="27">
        <v>303.7</v>
      </c>
    </row>
    <row r="7985" ht="15.75" customHeight="1">
      <c r="A7985" s="12" t="s">
        <v>1493</v>
      </c>
      <c r="B7985" s="12" t="s">
        <v>1636</v>
      </c>
      <c r="C7985" s="27">
        <v>2017.0</v>
      </c>
      <c r="D7985" s="27">
        <v>213.9</v>
      </c>
    </row>
    <row r="7986" ht="15.75" customHeight="1">
      <c r="A7986" s="12" t="s">
        <v>1493</v>
      </c>
      <c r="B7986" s="12" t="s">
        <v>1636</v>
      </c>
      <c r="C7986" s="27">
        <v>2018.0</v>
      </c>
      <c r="D7986" s="27">
        <v>215.8</v>
      </c>
    </row>
    <row r="7987" ht="15.75" customHeight="1">
      <c r="A7987" s="12" t="s">
        <v>1493</v>
      </c>
      <c r="B7987" s="12" t="s">
        <v>1637</v>
      </c>
      <c r="C7987" s="27">
        <v>2001.0</v>
      </c>
      <c r="D7987" s="27">
        <v>16.6</v>
      </c>
    </row>
    <row r="7988" ht="15.75" customHeight="1">
      <c r="A7988" s="12" t="s">
        <v>1493</v>
      </c>
      <c r="B7988" s="12" t="s">
        <v>1637</v>
      </c>
      <c r="C7988" s="27">
        <v>2009.0</v>
      </c>
      <c r="D7988" s="27">
        <v>9.5</v>
      </c>
    </row>
    <row r="7989" ht="15.75" customHeight="1">
      <c r="A7989" s="12" t="s">
        <v>1493</v>
      </c>
      <c r="B7989" s="12" t="s">
        <v>1637</v>
      </c>
      <c r="C7989" s="27">
        <v>2016.0</v>
      </c>
      <c r="D7989" s="27">
        <v>10.6</v>
      </c>
    </row>
    <row r="7990" ht="15.75" customHeight="1">
      <c r="A7990" s="12" t="s">
        <v>1493</v>
      </c>
      <c r="B7990" s="12" t="s">
        <v>1637</v>
      </c>
      <c r="C7990" s="27">
        <v>2017.0</v>
      </c>
      <c r="D7990" s="27">
        <v>6.4</v>
      </c>
    </row>
    <row r="7991" ht="15.75" customHeight="1">
      <c r="A7991" s="12" t="s">
        <v>1493</v>
      </c>
      <c r="B7991" s="12" t="s">
        <v>1637</v>
      </c>
      <c r="C7991" s="27">
        <v>2018.0</v>
      </c>
      <c r="D7991" s="27">
        <v>8.3</v>
      </c>
    </row>
    <row r="7992" ht="15.75" customHeight="1">
      <c r="A7992" s="12" t="s">
        <v>1493</v>
      </c>
      <c r="B7992" s="12" t="s">
        <v>1638</v>
      </c>
      <c r="C7992" s="27">
        <v>2001.0</v>
      </c>
      <c r="D7992" s="27">
        <v>0.2</v>
      </c>
    </row>
    <row r="7993" ht="15.75" customHeight="1">
      <c r="A7993" s="12" t="s">
        <v>1493</v>
      </c>
      <c r="B7993" s="12" t="s">
        <v>1638</v>
      </c>
      <c r="C7993" s="27">
        <v>2009.0</v>
      </c>
      <c r="D7993" s="27">
        <v>0.3</v>
      </c>
    </row>
    <row r="7994" ht="15.75" customHeight="1">
      <c r="A7994" s="12" t="s">
        <v>1493</v>
      </c>
      <c r="B7994" s="12" t="s">
        <v>1638</v>
      </c>
      <c r="C7994" s="27">
        <v>2016.0</v>
      </c>
      <c r="D7994" s="27">
        <v>0.1</v>
      </c>
    </row>
    <row r="7995" ht="15.75" customHeight="1">
      <c r="A7995" s="12" t="s">
        <v>1493</v>
      </c>
      <c r="B7995" s="12" t="s">
        <v>1638</v>
      </c>
      <c r="C7995" s="27">
        <v>2017.0</v>
      </c>
      <c r="D7995" s="27">
        <v>0.0</v>
      </c>
    </row>
    <row r="7996" ht="15.75" customHeight="1">
      <c r="A7996" s="12" t="s">
        <v>1493</v>
      </c>
      <c r="B7996" s="12" t="s">
        <v>1638</v>
      </c>
      <c r="C7996" s="27">
        <v>2018.0</v>
      </c>
      <c r="D7996" s="27">
        <v>0.1</v>
      </c>
    </row>
    <row r="7997" ht="15.75" customHeight="1">
      <c r="A7997" s="12" t="s">
        <v>1493</v>
      </c>
      <c r="B7997" s="12" t="s">
        <v>1639</v>
      </c>
      <c r="C7997" s="27">
        <v>2001.0</v>
      </c>
      <c r="D7997" s="27">
        <v>0.2</v>
      </c>
    </row>
    <row r="7998" ht="15.75" customHeight="1">
      <c r="A7998" s="12" t="s">
        <v>1493</v>
      </c>
      <c r="B7998" s="12" t="s">
        <v>1639</v>
      </c>
      <c r="C7998" s="27">
        <v>2009.0</v>
      </c>
      <c r="D7998" s="27">
        <v>0.5</v>
      </c>
    </row>
    <row r="7999" ht="15.75" customHeight="1">
      <c r="A7999" s="12" t="s">
        <v>1493</v>
      </c>
      <c r="B7999" s="12" t="s">
        <v>1639</v>
      </c>
      <c r="C7999" s="27">
        <v>2016.0</v>
      </c>
      <c r="D7999" s="27">
        <v>3.3</v>
      </c>
    </row>
    <row r="8000" ht="15.75" customHeight="1">
      <c r="A8000" s="12" t="s">
        <v>1493</v>
      </c>
      <c r="B8000" s="12" t="s">
        <v>1639</v>
      </c>
      <c r="C8000" s="27">
        <v>2017.0</v>
      </c>
      <c r="D8000" s="27">
        <v>0.1</v>
      </c>
    </row>
    <row r="8001" ht="15.75" customHeight="1">
      <c r="A8001" s="12" t="s">
        <v>1493</v>
      </c>
      <c r="B8001" s="12" t="s">
        <v>1639</v>
      </c>
      <c r="C8001" s="27">
        <v>2018.0</v>
      </c>
      <c r="D8001" s="27">
        <v>0.1</v>
      </c>
    </row>
    <row r="8002" ht="15.75" customHeight="1">
      <c r="A8002" s="12" t="s">
        <v>1493</v>
      </c>
      <c r="B8002" s="12" t="s">
        <v>1640</v>
      </c>
      <c r="C8002" s="27">
        <v>2001.0</v>
      </c>
      <c r="D8002" s="27">
        <v>0.8</v>
      </c>
    </row>
    <row r="8003" ht="15.75" customHeight="1">
      <c r="A8003" s="12" t="s">
        <v>1493</v>
      </c>
      <c r="B8003" s="12" t="s">
        <v>1640</v>
      </c>
      <c r="C8003" s="27">
        <v>2009.0</v>
      </c>
      <c r="D8003" s="27">
        <v>2.0</v>
      </c>
    </row>
    <row r="8004" ht="15.75" customHeight="1">
      <c r="A8004" s="12" t="s">
        <v>1493</v>
      </c>
      <c r="B8004" s="12" t="s">
        <v>1640</v>
      </c>
      <c r="C8004" s="27">
        <v>2016.0</v>
      </c>
      <c r="D8004" s="27">
        <v>2.4</v>
      </c>
    </row>
    <row r="8005" ht="15.75" customHeight="1">
      <c r="A8005" s="12" t="s">
        <v>1493</v>
      </c>
      <c r="B8005" s="12" t="s">
        <v>1640</v>
      </c>
      <c r="C8005" s="27">
        <v>2017.0</v>
      </c>
      <c r="D8005" s="27">
        <v>0.9</v>
      </c>
    </row>
    <row r="8006" ht="15.75" customHeight="1">
      <c r="A8006" s="12" t="s">
        <v>1493</v>
      </c>
      <c r="B8006" s="12" t="s">
        <v>1640</v>
      </c>
      <c r="C8006" s="27">
        <v>2018.0</v>
      </c>
      <c r="D8006" s="27">
        <v>0.7</v>
      </c>
    </row>
    <row r="8007" ht="15.75" customHeight="1">
      <c r="A8007" s="12" t="s">
        <v>1493</v>
      </c>
      <c r="B8007" s="12" t="s">
        <v>1641</v>
      </c>
      <c r="C8007" s="27">
        <v>2001.0</v>
      </c>
      <c r="D8007" s="27">
        <v>0.0</v>
      </c>
    </row>
    <row r="8008" ht="15.75" customHeight="1">
      <c r="A8008" s="12" t="s">
        <v>1493</v>
      </c>
      <c r="B8008" s="12" t="s">
        <v>1641</v>
      </c>
      <c r="C8008" s="27">
        <v>2009.0</v>
      </c>
      <c r="D8008" s="27">
        <v>0.0</v>
      </c>
    </row>
    <row r="8009" ht="15.75" customHeight="1">
      <c r="A8009" s="12" t="s">
        <v>1493</v>
      </c>
      <c r="B8009" s="12" t="s">
        <v>1641</v>
      </c>
      <c r="C8009" s="27">
        <v>2016.0</v>
      </c>
      <c r="D8009" s="27">
        <v>0.1</v>
      </c>
    </row>
    <row r="8010" ht="15.75" customHeight="1">
      <c r="A8010" s="12" t="s">
        <v>1493</v>
      </c>
      <c r="B8010" s="12" t="s">
        <v>1641</v>
      </c>
      <c r="C8010" s="27">
        <v>2017.0</v>
      </c>
      <c r="D8010" s="27">
        <v>0.04</v>
      </c>
    </row>
    <row r="8011" ht="15.75" customHeight="1">
      <c r="A8011" s="12" t="s">
        <v>1493</v>
      </c>
      <c r="B8011" s="12" t="s">
        <v>1641</v>
      </c>
      <c r="C8011" s="27">
        <v>2018.0</v>
      </c>
      <c r="D8011" s="27">
        <v>0.1</v>
      </c>
    </row>
    <row r="8012" ht="15.75" customHeight="1">
      <c r="A8012" s="12" t="s">
        <v>1493</v>
      </c>
      <c r="B8012" s="12" t="s">
        <v>1642</v>
      </c>
      <c r="C8012" s="27">
        <v>2001.0</v>
      </c>
      <c r="D8012" s="27">
        <v>0.6</v>
      </c>
    </row>
    <row r="8013" ht="15.75" customHeight="1">
      <c r="A8013" s="12" t="s">
        <v>1493</v>
      </c>
      <c r="B8013" s="12" t="s">
        <v>1642</v>
      </c>
      <c r="C8013" s="27">
        <v>2009.0</v>
      </c>
      <c r="D8013" s="27">
        <v>5.0</v>
      </c>
    </row>
    <row r="8014" ht="15.75" customHeight="1">
      <c r="A8014" s="12" t="s">
        <v>1493</v>
      </c>
      <c r="B8014" s="12" t="s">
        <v>1642</v>
      </c>
      <c r="C8014" s="27">
        <v>2016.0</v>
      </c>
      <c r="D8014" s="27">
        <v>0.5</v>
      </c>
    </row>
    <row r="8015" ht="15.75" customHeight="1">
      <c r="A8015" s="12" t="s">
        <v>1493</v>
      </c>
      <c r="B8015" s="12" t="s">
        <v>1642</v>
      </c>
      <c r="C8015" s="27">
        <v>2017.0</v>
      </c>
      <c r="D8015" s="27">
        <v>1.7</v>
      </c>
    </row>
    <row r="8016" ht="15.75" customHeight="1">
      <c r="A8016" s="12" t="s">
        <v>1493</v>
      </c>
      <c r="B8016" s="12" t="s">
        <v>1642</v>
      </c>
      <c r="C8016" s="27">
        <v>2018.0</v>
      </c>
      <c r="D8016" s="27">
        <v>1.6</v>
      </c>
    </row>
    <row r="8017" ht="15.75" customHeight="1">
      <c r="A8017" s="12" t="s">
        <v>1493</v>
      </c>
      <c r="B8017" s="12" t="s">
        <v>1643</v>
      </c>
      <c r="C8017" s="27">
        <v>2001.0</v>
      </c>
      <c r="D8017" s="27">
        <v>0.4</v>
      </c>
    </row>
    <row r="8018" ht="15.75" customHeight="1">
      <c r="A8018" s="12" t="s">
        <v>1493</v>
      </c>
      <c r="B8018" s="12" t="s">
        <v>1643</v>
      </c>
      <c r="C8018" s="27">
        <v>2009.0</v>
      </c>
      <c r="D8018" s="27">
        <v>0.6</v>
      </c>
    </row>
    <row r="8019" ht="15.75" customHeight="1">
      <c r="A8019" s="12" t="s">
        <v>1493</v>
      </c>
      <c r="B8019" s="12" t="s">
        <v>1643</v>
      </c>
      <c r="C8019" s="27">
        <v>2016.0</v>
      </c>
      <c r="D8019" s="27">
        <v>0.4</v>
      </c>
    </row>
    <row r="8020" ht="15.75" customHeight="1">
      <c r="A8020" s="12" t="s">
        <v>1493</v>
      </c>
      <c r="B8020" s="12" t="s">
        <v>1643</v>
      </c>
      <c r="C8020" s="27">
        <v>2017.0</v>
      </c>
      <c r="D8020" s="27">
        <v>0.1</v>
      </c>
    </row>
    <row r="8021" ht="15.75" customHeight="1">
      <c r="A8021" s="12" t="s">
        <v>1493</v>
      </c>
      <c r="B8021" s="12" t="s">
        <v>1643</v>
      </c>
      <c r="C8021" s="27">
        <v>2018.0</v>
      </c>
      <c r="D8021" s="27">
        <v>0.4</v>
      </c>
    </row>
    <row r="8022" ht="15.75" customHeight="1">
      <c r="A8022" s="12" t="s">
        <v>1493</v>
      </c>
      <c r="B8022" s="12" t="s">
        <v>1644</v>
      </c>
      <c r="C8022" s="27">
        <v>2001.0</v>
      </c>
      <c r="D8022" s="27">
        <v>0.7</v>
      </c>
    </row>
    <row r="8023" ht="15.75" customHeight="1">
      <c r="A8023" s="12" t="s">
        <v>1493</v>
      </c>
      <c r="B8023" s="12" t="s">
        <v>1644</v>
      </c>
      <c r="C8023" s="27">
        <v>2009.0</v>
      </c>
      <c r="D8023" s="27">
        <v>0.6</v>
      </c>
    </row>
    <row r="8024" ht="15.75" customHeight="1">
      <c r="A8024" s="12" t="s">
        <v>1493</v>
      </c>
      <c r="B8024" s="12" t="s">
        <v>1644</v>
      </c>
      <c r="C8024" s="27">
        <v>2016.0</v>
      </c>
      <c r="D8024" s="27">
        <v>0.7</v>
      </c>
    </row>
    <row r="8025" ht="15.75" customHeight="1">
      <c r="A8025" s="12" t="s">
        <v>1493</v>
      </c>
      <c r="B8025" s="12" t="s">
        <v>1644</v>
      </c>
      <c r="C8025" s="27">
        <v>2017.0</v>
      </c>
      <c r="D8025" s="27">
        <v>0.7</v>
      </c>
    </row>
    <row r="8026" ht="15.75" customHeight="1">
      <c r="A8026" s="12" t="s">
        <v>1493</v>
      </c>
      <c r="B8026" s="12" t="s">
        <v>1644</v>
      </c>
      <c r="C8026" s="27">
        <v>2018.0</v>
      </c>
      <c r="D8026" s="27">
        <v>0.04</v>
      </c>
    </row>
    <row r="8027" ht="15.75" customHeight="1">
      <c r="A8027" s="12" t="s">
        <v>1493</v>
      </c>
      <c r="B8027" s="12" t="s">
        <v>1645</v>
      </c>
      <c r="C8027" s="27">
        <v>2001.0</v>
      </c>
      <c r="D8027" s="27">
        <v>6.9</v>
      </c>
    </row>
    <row r="8028" ht="15.75" customHeight="1">
      <c r="A8028" s="12" t="s">
        <v>1493</v>
      </c>
      <c r="B8028" s="12" t="s">
        <v>1645</v>
      </c>
      <c r="C8028" s="27">
        <v>2009.0</v>
      </c>
      <c r="D8028" s="27">
        <v>3.1</v>
      </c>
    </row>
    <row r="8029" ht="15.75" customHeight="1">
      <c r="A8029" s="12" t="s">
        <v>1493</v>
      </c>
      <c r="B8029" s="12" t="s">
        <v>1645</v>
      </c>
      <c r="C8029" s="27">
        <v>2016.0</v>
      </c>
      <c r="D8029" s="27">
        <v>5.0</v>
      </c>
    </row>
    <row r="8030" ht="15.75" customHeight="1">
      <c r="A8030" s="12" t="s">
        <v>1493</v>
      </c>
      <c r="B8030" s="12" t="s">
        <v>1645</v>
      </c>
      <c r="C8030" s="27">
        <v>2017.0</v>
      </c>
      <c r="D8030" s="27">
        <v>4.3</v>
      </c>
    </row>
    <row r="8031" ht="15.75" customHeight="1">
      <c r="A8031" s="12" t="s">
        <v>1493</v>
      </c>
      <c r="B8031" s="12" t="s">
        <v>1645</v>
      </c>
      <c r="C8031" s="27">
        <v>2018.0</v>
      </c>
      <c r="D8031" s="27">
        <v>5.5</v>
      </c>
    </row>
    <row r="8032" ht="15.75" customHeight="1">
      <c r="A8032" s="12" t="s">
        <v>1493</v>
      </c>
      <c r="B8032" s="12" t="s">
        <v>1646</v>
      </c>
      <c r="C8032" s="27">
        <v>2001.0</v>
      </c>
      <c r="D8032" s="27">
        <v>51.3</v>
      </c>
    </row>
    <row r="8033" ht="15.75" customHeight="1">
      <c r="A8033" s="12" t="s">
        <v>1493</v>
      </c>
      <c r="B8033" s="12" t="s">
        <v>1646</v>
      </c>
      <c r="C8033" s="27">
        <v>2009.0</v>
      </c>
      <c r="D8033" s="27">
        <v>5.1</v>
      </c>
    </row>
    <row r="8034" ht="15.75" customHeight="1">
      <c r="A8034" s="12" t="s">
        <v>1493</v>
      </c>
      <c r="B8034" s="12" t="s">
        <v>1646</v>
      </c>
      <c r="C8034" s="27">
        <v>2016.0</v>
      </c>
      <c r="D8034" s="27">
        <v>6.7</v>
      </c>
    </row>
    <row r="8035" ht="15.75" customHeight="1">
      <c r="A8035" s="12" t="s">
        <v>1493</v>
      </c>
      <c r="B8035" s="12" t="s">
        <v>1646</v>
      </c>
      <c r="C8035" s="27">
        <v>2017.0</v>
      </c>
      <c r="D8035" s="27">
        <v>6.1</v>
      </c>
    </row>
    <row r="8036" ht="15.75" customHeight="1">
      <c r="A8036" s="12" t="s">
        <v>1493</v>
      </c>
      <c r="B8036" s="12" t="s">
        <v>1646</v>
      </c>
      <c r="C8036" s="27">
        <v>2018.0</v>
      </c>
      <c r="D8036" s="27">
        <v>9.6</v>
      </c>
    </row>
    <row r="8037" ht="15.75" customHeight="1">
      <c r="A8037" s="15">
        <v>384.0</v>
      </c>
      <c r="B8037" s="19" t="s">
        <v>1647</v>
      </c>
      <c r="C8037" s="28">
        <v>1997.0</v>
      </c>
      <c r="D8037" s="28">
        <v>0.1088</v>
      </c>
    </row>
    <row r="8038" ht="15.75" customHeight="1">
      <c r="A8038" s="22">
        <v>384.0</v>
      </c>
      <c r="B8038" s="12" t="s">
        <v>1647</v>
      </c>
      <c r="C8038" s="27">
        <v>1998.0</v>
      </c>
      <c r="D8038" s="27">
        <v>0.0383999999999999</v>
      </c>
    </row>
    <row r="8039" ht="15.75" customHeight="1">
      <c r="A8039" s="22">
        <v>384.0</v>
      </c>
      <c r="B8039" s="12" t="s">
        <v>1647</v>
      </c>
      <c r="C8039" s="27">
        <v>1999.0</v>
      </c>
      <c r="D8039" s="27">
        <v>0.0911999999999999</v>
      </c>
    </row>
    <row r="8040" ht="15.75" customHeight="1">
      <c r="A8040" s="22">
        <v>384.0</v>
      </c>
      <c r="B8040" s="12" t="s">
        <v>1647</v>
      </c>
      <c r="C8040" s="27">
        <v>2000.0</v>
      </c>
      <c r="D8040" s="27">
        <v>0.1008</v>
      </c>
    </row>
    <row r="8041" ht="15.75" customHeight="1">
      <c r="A8041" s="22">
        <v>384.0</v>
      </c>
      <c r="B8041" s="12" t="s">
        <v>1647</v>
      </c>
      <c r="C8041" s="27">
        <v>2002.0</v>
      </c>
      <c r="D8041" s="27">
        <v>0.1504</v>
      </c>
    </row>
    <row r="8042" ht="15.75" customHeight="1">
      <c r="A8042" s="22">
        <v>384.0</v>
      </c>
      <c r="B8042" s="12" t="s">
        <v>1647</v>
      </c>
      <c r="C8042" s="27">
        <v>2003.0</v>
      </c>
      <c r="D8042" s="27">
        <v>0.2512</v>
      </c>
    </row>
    <row r="8043" ht="15.75" customHeight="1">
      <c r="A8043" s="22">
        <v>384.0</v>
      </c>
      <c r="B8043" s="12" t="s">
        <v>1647</v>
      </c>
      <c r="C8043" s="27">
        <v>2007.0</v>
      </c>
      <c r="D8043" s="27">
        <v>0.4192</v>
      </c>
    </row>
    <row r="8044" ht="15.75" customHeight="1">
      <c r="A8044" s="22">
        <v>384.0</v>
      </c>
      <c r="B8044" s="12" t="s">
        <v>1656</v>
      </c>
      <c r="C8044" s="27">
        <v>2000.0</v>
      </c>
      <c r="D8044" s="27">
        <v>0.0656</v>
      </c>
    </row>
    <row r="8045" ht="15.75" customHeight="1">
      <c r="A8045" s="22">
        <v>384.0</v>
      </c>
      <c r="B8045" s="12" t="s">
        <v>1656</v>
      </c>
      <c r="C8045" s="27">
        <v>2002.0</v>
      </c>
      <c r="D8045" s="27">
        <v>0.0</v>
      </c>
    </row>
    <row r="8046" ht="15.75" customHeight="1">
      <c r="A8046" s="22">
        <v>384.0</v>
      </c>
      <c r="B8046" s="12" t="s">
        <v>1656</v>
      </c>
      <c r="C8046" s="27">
        <v>2003.0</v>
      </c>
      <c r="D8046" s="27">
        <v>0.0</v>
      </c>
    </row>
    <row r="8047" ht="15.75" customHeight="1">
      <c r="A8047" s="22">
        <v>384.0</v>
      </c>
      <c r="B8047" s="12" t="s">
        <v>1656</v>
      </c>
      <c r="C8047" s="27">
        <v>2004.0</v>
      </c>
      <c r="D8047" s="27">
        <v>0.00959999999999992</v>
      </c>
    </row>
    <row r="8048" ht="15.75" customHeight="1">
      <c r="A8048" s="22">
        <v>384.0</v>
      </c>
      <c r="B8048" s="12" t="s">
        <v>1656</v>
      </c>
      <c r="C8048" s="27">
        <v>2005.0</v>
      </c>
      <c r="D8048" s="27">
        <v>0.0</v>
      </c>
    </row>
    <row r="8049" ht="15.75" customHeight="1">
      <c r="A8049" s="22">
        <v>384.0</v>
      </c>
      <c r="B8049" s="12" t="s">
        <v>1656</v>
      </c>
      <c r="C8049" s="27">
        <v>2006.0</v>
      </c>
      <c r="D8049" s="27">
        <v>0.0</v>
      </c>
    </row>
    <row r="8050" ht="15.75" customHeight="1">
      <c r="A8050" s="22">
        <v>384.0</v>
      </c>
      <c r="B8050" s="12" t="s">
        <v>1656</v>
      </c>
      <c r="C8050" s="27">
        <v>2007.0</v>
      </c>
      <c r="D8050" s="27">
        <v>0.0</v>
      </c>
    </row>
    <row r="8051" ht="15.75" customHeight="1">
      <c r="A8051" s="22">
        <v>384.0</v>
      </c>
      <c r="B8051" s="12" t="s">
        <v>1656</v>
      </c>
      <c r="C8051" s="27">
        <v>2008.0</v>
      </c>
      <c r="D8051" s="27">
        <v>0.0</v>
      </c>
    </row>
    <row r="8052" ht="15.75" customHeight="1">
      <c r="A8052" s="22">
        <v>384.0</v>
      </c>
      <c r="B8052" s="12" t="s">
        <v>1659</v>
      </c>
      <c r="C8052" s="27">
        <v>2000.0</v>
      </c>
      <c r="D8052" s="27">
        <v>0.2016</v>
      </c>
    </row>
    <row r="8053" ht="15.75" customHeight="1">
      <c r="A8053" s="22">
        <v>384.0</v>
      </c>
      <c r="B8053" s="12" t="s">
        <v>1659</v>
      </c>
      <c r="C8053" s="27">
        <v>2002.0</v>
      </c>
      <c r="D8053" s="27">
        <v>0.0639999999999999</v>
      </c>
    </row>
    <row r="8054" ht="15.75" customHeight="1">
      <c r="A8054" s="22">
        <v>384.0</v>
      </c>
      <c r="B8054" s="12" t="s">
        <v>1659</v>
      </c>
      <c r="C8054" s="27">
        <v>2003.0</v>
      </c>
      <c r="D8054" s="27">
        <v>0.0143999999999999</v>
      </c>
    </row>
    <row r="8055" ht="15.75" customHeight="1">
      <c r="A8055" s="22">
        <v>384.0</v>
      </c>
      <c r="B8055" s="12" t="s">
        <v>1659</v>
      </c>
      <c r="C8055" s="27">
        <v>2004.0</v>
      </c>
      <c r="D8055" s="27">
        <v>0.032</v>
      </c>
    </row>
    <row r="8056" ht="15.75" customHeight="1">
      <c r="A8056" s="22">
        <v>384.0</v>
      </c>
      <c r="B8056" s="12" t="s">
        <v>1659</v>
      </c>
      <c r="C8056" s="27">
        <v>2005.0</v>
      </c>
      <c r="D8056" s="27">
        <v>0.0143999999999999</v>
      </c>
    </row>
    <row r="8057" ht="15.75" customHeight="1">
      <c r="A8057" s="22">
        <v>384.0</v>
      </c>
      <c r="B8057" s="12" t="s">
        <v>1659</v>
      </c>
      <c r="C8057" s="27">
        <v>2006.0</v>
      </c>
      <c r="D8057" s="27">
        <v>0.00159999999999994</v>
      </c>
    </row>
    <row r="8058" ht="15.75" customHeight="1">
      <c r="A8058" s="22">
        <v>384.0</v>
      </c>
      <c r="B8058" s="12" t="s">
        <v>1659</v>
      </c>
      <c r="C8058" s="27">
        <v>2007.0</v>
      </c>
      <c r="D8058" s="27">
        <v>0.0736</v>
      </c>
    </row>
    <row r="8059" ht="15.75" customHeight="1">
      <c r="A8059" s="15">
        <v>384.0</v>
      </c>
      <c r="B8059" s="19" t="s">
        <v>1659</v>
      </c>
      <c r="C8059" s="28">
        <v>2008.0</v>
      </c>
      <c r="D8059" s="28">
        <v>0.072</v>
      </c>
    </row>
    <row r="8060" ht="15.75" customHeight="1">
      <c r="A8060" s="46">
        <v>384.0</v>
      </c>
      <c r="B8060" s="47" t="s">
        <v>1660</v>
      </c>
      <c r="C8060" s="79">
        <v>2000.0</v>
      </c>
      <c r="D8060" s="79">
        <v>0.00159999999999994</v>
      </c>
    </row>
    <row r="8061" ht="15.75" customHeight="1">
      <c r="A8061" s="46">
        <v>384.0</v>
      </c>
      <c r="B8061" s="47" t="s">
        <v>1660</v>
      </c>
      <c r="C8061" s="79">
        <v>2002.0</v>
      </c>
      <c r="D8061" s="79">
        <v>0.0544</v>
      </c>
    </row>
    <row r="8062" ht="15.75" customHeight="1">
      <c r="A8062" s="46">
        <v>384.0</v>
      </c>
      <c r="B8062" s="47" t="s">
        <v>1660</v>
      </c>
      <c r="C8062" s="79">
        <v>2003.0</v>
      </c>
      <c r="D8062" s="79">
        <v>0.0303999999999999</v>
      </c>
    </row>
    <row r="8063" ht="15.75" customHeight="1">
      <c r="A8063" s="46">
        <v>384.0</v>
      </c>
      <c r="B8063" s="47" t="s">
        <v>1660</v>
      </c>
      <c r="C8063" s="79">
        <v>2004.0</v>
      </c>
      <c r="D8063" s="79">
        <v>0.0863999999999999</v>
      </c>
    </row>
    <row r="8064" ht="15.75" customHeight="1">
      <c r="A8064" s="46">
        <v>384.0</v>
      </c>
      <c r="B8064" s="47" t="s">
        <v>1660</v>
      </c>
      <c r="C8064" s="79">
        <v>2005.0</v>
      </c>
      <c r="D8064" s="79">
        <v>0.224</v>
      </c>
    </row>
    <row r="8065" ht="15.75" customHeight="1">
      <c r="A8065" s="46">
        <v>384.0</v>
      </c>
      <c r="B8065" s="47" t="s">
        <v>1660</v>
      </c>
      <c r="C8065" s="79">
        <v>2006.0</v>
      </c>
      <c r="D8065" s="79">
        <v>0.1312</v>
      </c>
    </row>
    <row r="8066" ht="15.75" customHeight="1">
      <c r="A8066" s="46">
        <v>384.0</v>
      </c>
      <c r="B8066" s="47" t="s">
        <v>1660</v>
      </c>
      <c r="C8066" s="79">
        <v>2007.0</v>
      </c>
      <c r="D8066" s="79">
        <v>0.5568</v>
      </c>
    </row>
    <row r="8067" ht="15.75" customHeight="1">
      <c r="A8067" s="46">
        <v>384.0</v>
      </c>
      <c r="B8067" s="47" t="s">
        <v>1660</v>
      </c>
      <c r="C8067" s="79">
        <v>2008.0</v>
      </c>
      <c r="D8067" s="79">
        <v>0.5696</v>
      </c>
    </row>
    <row r="8068" ht="15.75" customHeight="1">
      <c r="A8068" s="22">
        <v>458.0</v>
      </c>
      <c r="B8068" s="12" t="s">
        <v>1663</v>
      </c>
      <c r="C8068" s="27">
        <v>2000.0</v>
      </c>
      <c r="D8068" s="27">
        <v>112.820512820513</v>
      </c>
    </row>
    <row r="8069" ht="15.75" customHeight="1">
      <c r="A8069" s="22">
        <v>458.0</v>
      </c>
      <c r="B8069" s="12" t="s">
        <v>1663</v>
      </c>
      <c r="C8069" s="27">
        <v>2001.0</v>
      </c>
      <c r="D8069" s="27">
        <v>44.4444444444444</v>
      </c>
    </row>
    <row r="8070" ht="15.75" customHeight="1">
      <c r="A8070" s="22">
        <v>458.0</v>
      </c>
      <c r="B8070" s="12" t="s">
        <v>1663</v>
      </c>
      <c r="C8070" s="27">
        <v>2002.0</v>
      </c>
      <c r="D8070" s="27">
        <v>210.826210826211</v>
      </c>
    </row>
    <row r="8071" ht="15.75" customHeight="1">
      <c r="A8071" s="22">
        <v>458.0</v>
      </c>
      <c r="B8071" s="12" t="s">
        <v>1663</v>
      </c>
      <c r="C8071" s="27">
        <v>2004.0</v>
      </c>
      <c r="D8071" s="27">
        <v>255.270655270655</v>
      </c>
    </row>
    <row r="8072" ht="15.75" customHeight="1">
      <c r="A8072" s="22">
        <v>458.0</v>
      </c>
      <c r="B8072" s="12" t="s">
        <v>1663</v>
      </c>
      <c r="C8072" s="27">
        <v>2005.0</v>
      </c>
      <c r="D8072" s="27">
        <v>254.131054131054</v>
      </c>
    </row>
    <row r="8073" ht="15.75" customHeight="1">
      <c r="A8073" s="22">
        <v>458.0</v>
      </c>
      <c r="B8073" s="12" t="s">
        <v>1663</v>
      </c>
      <c r="C8073" s="27">
        <v>2006.0</v>
      </c>
      <c r="D8073" s="27">
        <v>105.982905982906</v>
      </c>
    </row>
    <row r="8074" ht="15.75" customHeight="1">
      <c r="A8074" s="22">
        <v>458.0</v>
      </c>
      <c r="B8074" s="12" t="s">
        <v>1663</v>
      </c>
      <c r="C8074" s="27">
        <v>2007.0</v>
      </c>
      <c r="D8074" s="27">
        <v>68.3760683760683</v>
      </c>
    </row>
    <row r="8075" ht="15.75" customHeight="1">
      <c r="A8075" s="22">
        <v>458.0</v>
      </c>
      <c r="B8075" s="12" t="s">
        <v>1671</v>
      </c>
      <c r="C8075" s="27">
        <v>1986.0</v>
      </c>
      <c r="D8075" s="27">
        <v>22.4089635854342</v>
      </c>
    </row>
    <row r="8076" ht="15.75" customHeight="1">
      <c r="A8076" s="22">
        <v>458.0</v>
      </c>
      <c r="B8076" s="12" t="s">
        <v>1671</v>
      </c>
      <c r="C8076" s="27">
        <v>1987.0</v>
      </c>
      <c r="D8076" s="27">
        <v>10.0840336134454</v>
      </c>
    </row>
    <row r="8077" ht="15.75" customHeight="1">
      <c r="A8077" s="22">
        <v>458.0</v>
      </c>
      <c r="B8077" s="12" t="s">
        <v>1671</v>
      </c>
      <c r="C8077" s="27">
        <v>1988.0</v>
      </c>
      <c r="D8077" s="27">
        <v>13.4453781512605</v>
      </c>
    </row>
    <row r="8078" ht="15.75" customHeight="1">
      <c r="A8078" s="22">
        <v>458.0</v>
      </c>
      <c r="B8078" s="12" t="s">
        <v>1671</v>
      </c>
      <c r="C8078" s="27">
        <v>1990.0</v>
      </c>
      <c r="D8078" s="27">
        <v>16.8067226890757</v>
      </c>
    </row>
    <row r="8079" ht="15.75" customHeight="1">
      <c r="A8079" s="22">
        <v>458.0</v>
      </c>
      <c r="B8079" s="12" t="s">
        <v>1671</v>
      </c>
      <c r="C8079" s="27">
        <v>1991.0</v>
      </c>
      <c r="D8079" s="27">
        <v>11.2044817927171</v>
      </c>
    </row>
    <row r="8080" ht="15.75" customHeight="1">
      <c r="A8080" s="22">
        <v>458.0</v>
      </c>
      <c r="B8080" s="12" t="s">
        <v>1671</v>
      </c>
      <c r="C8080" s="27">
        <v>1992.0</v>
      </c>
      <c r="D8080" s="27">
        <v>5.60224089635857</v>
      </c>
    </row>
    <row r="8081" ht="15.75" customHeight="1">
      <c r="A8081" s="22">
        <v>458.0</v>
      </c>
      <c r="B8081" s="12" t="s">
        <v>1671</v>
      </c>
      <c r="C8081" s="27">
        <v>1993.0</v>
      </c>
      <c r="D8081" s="27">
        <v>32.4929971988796</v>
      </c>
    </row>
    <row r="8082" ht="15.75" customHeight="1">
      <c r="A8082" s="22">
        <v>458.0</v>
      </c>
      <c r="B8082" s="12" t="s">
        <v>1671</v>
      </c>
      <c r="C8082" s="27">
        <v>1996.0</v>
      </c>
      <c r="D8082" s="27">
        <v>11.2044817927171</v>
      </c>
    </row>
    <row r="8083" ht="15.75" customHeight="1">
      <c r="A8083" s="22">
        <v>458.0</v>
      </c>
      <c r="B8083" s="12" t="s">
        <v>1671</v>
      </c>
      <c r="C8083" s="27">
        <v>1997.0</v>
      </c>
      <c r="D8083" s="27">
        <v>20.1680672268908</v>
      </c>
    </row>
    <row r="8084" ht="15.75" customHeight="1">
      <c r="A8084" s="22">
        <v>458.0</v>
      </c>
      <c r="B8084" s="12" t="s">
        <v>1671</v>
      </c>
      <c r="C8084" s="27">
        <v>1998.0</v>
      </c>
      <c r="D8084" s="27">
        <v>6.72268907563027</v>
      </c>
    </row>
    <row r="8085" ht="15.75" customHeight="1">
      <c r="A8085" s="22">
        <v>458.0</v>
      </c>
      <c r="B8085" s="12" t="s">
        <v>1671</v>
      </c>
      <c r="C8085" s="27">
        <v>1999.0</v>
      </c>
      <c r="D8085" s="27">
        <v>11.2044817927171</v>
      </c>
    </row>
    <row r="8086" ht="15.75" customHeight="1">
      <c r="A8086" s="22">
        <v>458.0</v>
      </c>
      <c r="B8086" s="12" t="s">
        <v>1671</v>
      </c>
      <c r="C8086" s="27">
        <v>2000.0</v>
      </c>
      <c r="D8086" s="27">
        <v>26.890756302521</v>
      </c>
    </row>
    <row r="8087" ht="15.75" customHeight="1">
      <c r="A8087" s="22">
        <v>458.0</v>
      </c>
      <c r="B8087" s="12" t="s">
        <v>1671</v>
      </c>
      <c r="C8087" s="27">
        <v>2001.0</v>
      </c>
      <c r="D8087" s="27">
        <v>13.4453781512605</v>
      </c>
    </row>
    <row r="8088" ht="15.75" customHeight="1">
      <c r="A8088" s="22">
        <v>458.0</v>
      </c>
      <c r="B8088" s="12" t="s">
        <v>1671</v>
      </c>
      <c r="C8088" s="27">
        <v>2002.0</v>
      </c>
      <c r="D8088" s="27">
        <v>75.0700280112045</v>
      </c>
    </row>
    <row r="8089" ht="15.75" customHeight="1">
      <c r="A8089" s="22">
        <v>458.0</v>
      </c>
      <c r="B8089" s="12" t="s">
        <v>1671</v>
      </c>
      <c r="C8089" s="27">
        <v>2003.0</v>
      </c>
      <c r="D8089" s="27">
        <v>51.5406162464986</v>
      </c>
    </row>
    <row r="8090" ht="15.75" customHeight="1">
      <c r="A8090" s="22">
        <v>458.0</v>
      </c>
      <c r="B8090" s="12" t="s">
        <v>1671</v>
      </c>
      <c r="C8090" s="27">
        <v>2004.0</v>
      </c>
      <c r="D8090" s="27">
        <v>17.9271708683474</v>
      </c>
    </row>
    <row r="8091" ht="15.75" customHeight="1">
      <c r="A8091" s="22">
        <v>458.0</v>
      </c>
      <c r="B8091" s="12" t="s">
        <v>1671</v>
      </c>
      <c r="C8091" s="27">
        <v>2005.0</v>
      </c>
      <c r="D8091" s="27">
        <v>4.48179271708685</v>
      </c>
    </row>
    <row r="8092" ht="15.75" customHeight="1">
      <c r="A8092" s="22">
        <v>458.0</v>
      </c>
      <c r="B8092" s="12" t="s">
        <v>1671</v>
      </c>
      <c r="C8092" s="27">
        <v>2006.0</v>
      </c>
      <c r="D8092" s="27">
        <v>8.96358543417369</v>
      </c>
    </row>
    <row r="8093" ht="15.75" customHeight="1">
      <c r="A8093" s="22">
        <v>458.0</v>
      </c>
      <c r="B8093" s="12" t="s">
        <v>1671</v>
      </c>
      <c r="C8093" s="27">
        <v>2007.0</v>
      </c>
      <c r="D8093" s="27">
        <v>2.8421709430404E-14</v>
      </c>
    </row>
    <row r="8094" ht="15.75" customHeight="1">
      <c r="A8094" s="22">
        <v>458.0</v>
      </c>
      <c r="B8094" s="12" t="s">
        <v>1674</v>
      </c>
      <c r="C8094" s="27">
        <v>1986.0</v>
      </c>
      <c r="D8094" s="27">
        <v>83.1908831908832</v>
      </c>
    </row>
    <row r="8095" ht="15.75" customHeight="1">
      <c r="A8095" s="22">
        <v>458.0</v>
      </c>
      <c r="B8095" s="12" t="s">
        <v>1674</v>
      </c>
      <c r="C8095" s="27">
        <v>1987.0</v>
      </c>
      <c r="D8095" s="27">
        <v>12.5356125356125</v>
      </c>
    </row>
    <row r="8096" ht="15.75" customHeight="1">
      <c r="A8096" s="22">
        <v>458.0</v>
      </c>
      <c r="B8096" s="12" t="s">
        <v>1674</v>
      </c>
      <c r="C8096" s="27">
        <v>1988.0</v>
      </c>
      <c r="D8096" s="27">
        <v>58.1196581196581</v>
      </c>
    </row>
    <row r="8097" ht="15.75" customHeight="1">
      <c r="A8097" s="22">
        <v>458.0</v>
      </c>
      <c r="B8097" s="12" t="s">
        <v>1674</v>
      </c>
      <c r="C8097" s="27">
        <v>1990.0</v>
      </c>
      <c r="D8097" s="27">
        <v>26.2108262108262</v>
      </c>
    </row>
    <row r="8098" ht="15.75" customHeight="1">
      <c r="A8098" s="22">
        <v>458.0</v>
      </c>
      <c r="B8098" s="12" t="s">
        <v>1674</v>
      </c>
      <c r="C8098" s="27">
        <v>1991.0</v>
      </c>
      <c r="D8098" s="27">
        <v>93.4472934472934</v>
      </c>
    </row>
    <row r="8099" ht="15.75" customHeight="1">
      <c r="A8099" s="22">
        <v>458.0</v>
      </c>
      <c r="B8099" s="12" t="s">
        <v>1674</v>
      </c>
      <c r="C8099" s="27">
        <v>1992.0</v>
      </c>
      <c r="D8099" s="27">
        <v>20.5128205128205</v>
      </c>
    </row>
    <row r="8100" ht="15.75" customHeight="1">
      <c r="A8100" s="22">
        <v>458.0</v>
      </c>
      <c r="B8100" s="12" t="s">
        <v>1674</v>
      </c>
      <c r="C8100" s="27">
        <v>1993.0</v>
      </c>
      <c r="D8100" s="27">
        <v>125.356125356125</v>
      </c>
    </row>
    <row r="8101" ht="15.75" customHeight="1">
      <c r="A8101" s="22">
        <v>458.0</v>
      </c>
      <c r="B8101" s="12" t="s">
        <v>1674</v>
      </c>
      <c r="C8101" s="27">
        <v>1996.0</v>
      </c>
      <c r="D8101" s="27">
        <v>26.2108262108262</v>
      </c>
    </row>
    <row r="8102" ht="15.75" customHeight="1">
      <c r="A8102" s="22">
        <v>458.0</v>
      </c>
      <c r="B8102" s="12" t="s">
        <v>1674</v>
      </c>
      <c r="C8102" s="27">
        <v>1997.0</v>
      </c>
      <c r="D8102" s="27">
        <v>17.0940170940171</v>
      </c>
    </row>
    <row r="8103" ht="15.75" customHeight="1">
      <c r="A8103" s="22">
        <v>458.0</v>
      </c>
      <c r="B8103" s="12" t="s">
        <v>1674</v>
      </c>
      <c r="C8103" s="27">
        <v>1998.0</v>
      </c>
      <c r="D8103" s="27">
        <v>19.3732193732194</v>
      </c>
    </row>
    <row r="8104" ht="15.75" customHeight="1">
      <c r="A8104" s="22">
        <v>458.0</v>
      </c>
      <c r="B8104" s="12" t="s">
        <v>1674</v>
      </c>
      <c r="C8104" s="27">
        <v>1999.0</v>
      </c>
      <c r="D8104" s="27">
        <v>22.7920227920228</v>
      </c>
    </row>
    <row r="8105" ht="15.75" customHeight="1">
      <c r="A8105" s="22">
        <v>458.0</v>
      </c>
      <c r="B8105" s="12" t="s">
        <v>1674</v>
      </c>
      <c r="C8105" s="27">
        <v>2000.0</v>
      </c>
      <c r="D8105" s="27">
        <v>34.1880341880342</v>
      </c>
    </row>
    <row r="8106" ht="15.75" customHeight="1">
      <c r="A8106" s="22">
        <v>458.0</v>
      </c>
      <c r="B8106" s="12" t="s">
        <v>1674</v>
      </c>
      <c r="C8106" s="27">
        <v>2001.0</v>
      </c>
      <c r="D8106" s="27">
        <v>42.1652421652421</v>
      </c>
    </row>
    <row r="8107" ht="15.75" customHeight="1">
      <c r="A8107" s="22">
        <v>458.0</v>
      </c>
      <c r="B8107" s="12" t="s">
        <v>1674</v>
      </c>
      <c r="C8107" s="27">
        <v>2002.0</v>
      </c>
      <c r="D8107" s="27">
        <v>63.8176638176638</v>
      </c>
    </row>
    <row r="8108" ht="15.75" customHeight="1">
      <c r="A8108" s="22">
        <v>458.0</v>
      </c>
      <c r="B8108" s="12" t="s">
        <v>1674</v>
      </c>
      <c r="C8108" s="27">
        <v>2003.0</v>
      </c>
      <c r="D8108" s="27">
        <v>82.0512820512821</v>
      </c>
    </row>
    <row r="8109" ht="15.75" customHeight="1">
      <c r="A8109" s="22">
        <v>458.0</v>
      </c>
      <c r="B8109" s="12" t="s">
        <v>1674</v>
      </c>
      <c r="C8109" s="27">
        <v>2004.0</v>
      </c>
      <c r="D8109" s="27">
        <v>68.3760683760684</v>
      </c>
    </row>
    <row r="8110" ht="15.75" customHeight="1">
      <c r="A8110" s="22">
        <v>458.0</v>
      </c>
      <c r="B8110" s="12" t="s">
        <v>1674</v>
      </c>
      <c r="C8110" s="27">
        <v>2005.0</v>
      </c>
      <c r="D8110" s="27">
        <v>18.2336182336182</v>
      </c>
    </row>
    <row r="8111" ht="15.75" customHeight="1">
      <c r="A8111" s="22">
        <v>458.0</v>
      </c>
      <c r="B8111" s="12" t="s">
        <v>1674</v>
      </c>
      <c r="C8111" s="27">
        <v>2006.0</v>
      </c>
      <c r="D8111" s="27">
        <v>30.7692307692307</v>
      </c>
    </row>
    <row r="8112" ht="15.75" customHeight="1">
      <c r="A8112" s="22">
        <v>458.0</v>
      </c>
      <c r="B8112" s="12" t="s">
        <v>1674</v>
      </c>
      <c r="C8112" s="27">
        <v>2007.0</v>
      </c>
      <c r="D8112" s="27">
        <v>19.3732193732194</v>
      </c>
    </row>
    <row r="8113" ht="15.75" customHeight="1">
      <c r="A8113" s="22">
        <v>458.0</v>
      </c>
      <c r="B8113" s="12" t="s">
        <v>1677</v>
      </c>
      <c r="C8113" s="27">
        <v>1986.0</v>
      </c>
      <c r="D8113" s="27">
        <v>48.1792717086835</v>
      </c>
    </row>
    <row r="8114" ht="15.75" customHeight="1">
      <c r="A8114" s="22">
        <v>458.0</v>
      </c>
      <c r="B8114" s="12" t="s">
        <v>1677</v>
      </c>
      <c r="C8114" s="27">
        <v>1987.0</v>
      </c>
      <c r="D8114" s="27">
        <v>36.9747899159664</v>
      </c>
    </row>
    <row r="8115" ht="15.75" customHeight="1">
      <c r="A8115" s="22">
        <v>458.0</v>
      </c>
      <c r="B8115" s="12" t="s">
        <v>1677</v>
      </c>
      <c r="C8115" s="27">
        <v>1988.0</v>
      </c>
      <c r="D8115" s="27">
        <v>94.1176470588236</v>
      </c>
    </row>
    <row r="8116" ht="15.75" customHeight="1">
      <c r="A8116" s="22">
        <v>458.0</v>
      </c>
      <c r="B8116" s="12" t="s">
        <v>1677</v>
      </c>
      <c r="C8116" s="27">
        <v>1990.0</v>
      </c>
      <c r="D8116" s="27">
        <v>44.8179271708684</v>
      </c>
    </row>
    <row r="8117" ht="15.75" customHeight="1">
      <c r="A8117" s="22">
        <v>458.0</v>
      </c>
      <c r="B8117" s="12" t="s">
        <v>1677</v>
      </c>
      <c r="C8117" s="27">
        <v>1991.0</v>
      </c>
      <c r="D8117" s="27">
        <v>2.24089635854344</v>
      </c>
    </row>
    <row r="8118" ht="15.75" customHeight="1">
      <c r="A8118" s="22">
        <v>458.0</v>
      </c>
      <c r="B8118" s="12" t="s">
        <v>1677</v>
      </c>
      <c r="C8118" s="27">
        <v>1992.0</v>
      </c>
      <c r="D8118" s="27">
        <v>8.96358543417369</v>
      </c>
    </row>
    <row r="8119" ht="15.75" customHeight="1">
      <c r="A8119" s="22">
        <v>458.0</v>
      </c>
      <c r="B8119" s="12" t="s">
        <v>1677</v>
      </c>
      <c r="C8119" s="27">
        <v>1993.0</v>
      </c>
      <c r="D8119" s="27">
        <v>7.84313725490199</v>
      </c>
    </row>
    <row r="8120" ht="15.75" customHeight="1">
      <c r="A8120" s="22">
        <v>458.0</v>
      </c>
      <c r="B8120" s="12" t="s">
        <v>1677</v>
      </c>
      <c r="C8120" s="27">
        <v>1996.0</v>
      </c>
      <c r="D8120" s="27">
        <v>2.8421709430404E-14</v>
      </c>
    </row>
    <row r="8121" ht="15.75" customHeight="1">
      <c r="A8121" s="22">
        <v>458.0</v>
      </c>
      <c r="B8121" s="12" t="s">
        <v>1677</v>
      </c>
      <c r="C8121" s="27">
        <v>1997.0</v>
      </c>
      <c r="D8121" s="27">
        <v>4.48179271708685</v>
      </c>
    </row>
    <row r="8122" ht="15.75" customHeight="1">
      <c r="A8122" s="22">
        <v>458.0</v>
      </c>
      <c r="B8122" s="12" t="s">
        <v>1677</v>
      </c>
      <c r="C8122" s="27">
        <v>1998.0</v>
      </c>
      <c r="D8122" s="27">
        <v>-1.12044817927169</v>
      </c>
    </row>
    <row r="8123" ht="15.75" customHeight="1">
      <c r="A8123" s="22">
        <v>458.0</v>
      </c>
      <c r="B8123" s="12" t="s">
        <v>1677</v>
      </c>
      <c r="C8123" s="27">
        <v>1999.0</v>
      </c>
      <c r="D8123" s="27">
        <v>4.48179271708685</v>
      </c>
    </row>
    <row r="8124" ht="15.75" customHeight="1">
      <c r="A8124" s="22">
        <v>458.0</v>
      </c>
      <c r="B8124" s="12" t="s">
        <v>1677</v>
      </c>
      <c r="C8124" s="27">
        <v>2000.0</v>
      </c>
      <c r="D8124" s="27">
        <v>31.3725490196079</v>
      </c>
    </row>
    <row r="8125" ht="15.75" customHeight="1">
      <c r="A8125" s="22">
        <v>458.0</v>
      </c>
      <c r="B8125" s="12" t="s">
        <v>1677</v>
      </c>
      <c r="C8125" s="27">
        <v>2001.0</v>
      </c>
      <c r="D8125" s="27">
        <v>17.9271708683474</v>
      </c>
    </row>
    <row r="8126" ht="15.75" customHeight="1">
      <c r="A8126" s="22">
        <v>458.0</v>
      </c>
      <c r="B8126" s="12" t="s">
        <v>1677</v>
      </c>
      <c r="C8126" s="27">
        <v>2002.0</v>
      </c>
      <c r="D8126" s="27">
        <v>7.84313725490199</v>
      </c>
    </row>
    <row r="8127" ht="15.75" customHeight="1">
      <c r="A8127" s="22">
        <v>458.0</v>
      </c>
      <c r="B8127" s="12" t="s">
        <v>1677</v>
      </c>
      <c r="C8127" s="27">
        <v>2003.0</v>
      </c>
      <c r="D8127" s="27">
        <v>31.3725490196079</v>
      </c>
    </row>
    <row r="8128" ht="15.75" customHeight="1">
      <c r="A8128" s="22">
        <v>458.0</v>
      </c>
      <c r="B8128" s="12" t="s">
        <v>1677</v>
      </c>
      <c r="C8128" s="27">
        <v>2004.0</v>
      </c>
      <c r="D8128" s="27">
        <v>41.4565826330532</v>
      </c>
    </row>
    <row r="8129" ht="15.75" customHeight="1">
      <c r="A8129" s="22">
        <v>458.0</v>
      </c>
      <c r="B8129" s="12" t="s">
        <v>1677</v>
      </c>
      <c r="C8129" s="27">
        <v>2005.0</v>
      </c>
      <c r="D8129" s="27">
        <v>21.2885154061625</v>
      </c>
    </row>
    <row r="8130" ht="15.75" customHeight="1">
      <c r="A8130" s="22">
        <v>458.0</v>
      </c>
      <c r="B8130" s="12" t="s">
        <v>1677</v>
      </c>
      <c r="C8130" s="27">
        <v>2006.0</v>
      </c>
      <c r="D8130" s="27">
        <v>22.4089635854342</v>
      </c>
    </row>
    <row r="8131" ht="15.75" customHeight="1">
      <c r="A8131" s="22">
        <v>458.0</v>
      </c>
      <c r="B8131" s="12" t="s">
        <v>1677</v>
      </c>
      <c r="C8131" s="27">
        <v>2007.0</v>
      </c>
      <c r="D8131" s="27">
        <v>23.5294117647059</v>
      </c>
    </row>
    <row r="8132" ht="15.75" customHeight="1">
      <c r="A8132" s="22">
        <v>458.0</v>
      </c>
      <c r="B8132" s="12" t="s">
        <v>1680</v>
      </c>
      <c r="C8132" s="27">
        <v>1986.0</v>
      </c>
      <c r="D8132" s="27">
        <v>4.44444444444437</v>
      </c>
    </row>
    <row r="8133" ht="15.75" customHeight="1">
      <c r="A8133" s="22">
        <v>458.0</v>
      </c>
      <c r="B8133" s="12" t="s">
        <v>1680</v>
      </c>
      <c r="C8133" s="27">
        <v>1987.0</v>
      </c>
      <c r="D8133" s="27">
        <v>1.11111111111106</v>
      </c>
    </row>
    <row r="8134" ht="15.75" customHeight="1">
      <c r="A8134" s="22">
        <v>458.0</v>
      </c>
      <c r="B8134" s="12" t="s">
        <v>1680</v>
      </c>
      <c r="C8134" s="27">
        <v>1988.0</v>
      </c>
      <c r="D8134" s="27">
        <v>9.99999999999994</v>
      </c>
    </row>
    <row r="8135" ht="15.75" customHeight="1">
      <c r="A8135" s="22">
        <v>458.0</v>
      </c>
      <c r="B8135" s="12" t="s">
        <v>1680</v>
      </c>
      <c r="C8135" s="27">
        <v>1990.0</v>
      </c>
      <c r="D8135" s="27">
        <v>7.77777777777771</v>
      </c>
    </row>
    <row r="8136" ht="15.75" customHeight="1">
      <c r="A8136" s="22">
        <v>458.0</v>
      </c>
      <c r="B8136" s="12" t="s">
        <v>1680</v>
      </c>
      <c r="C8136" s="27">
        <v>1991.0</v>
      </c>
      <c r="D8136" s="27">
        <v>7.77777777777771</v>
      </c>
    </row>
    <row r="8137" ht="15.75" customHeight="1">
      <c r="A8137" s="22">
        <v>458.0</v>
      </c>
      <c r="B8137" s="12" t="s">
        <v>1680</v>
      </c>
      <c r="C8137" s="27">
        <v>1992.0</v>
      </c>
      <c r="D8137" s="27">
        <v>9.99999999999994</v>
      </c>
    </row>
    <row r="8138" ht="15.75" customHeight="1">
      <c r="A8138" s="22">
        <v>458.0</v>
      </c>
      <c r="B8138" s="12" t="s">
        <v>1680</v>
      </c>
      <c r="C8138" s="27">
        <v>1993.0</v>
      </c>
      <c r="D8138" s="27">
        <v>17.7777777777777</v>
      </c>
    </row>
    <row r="8139" ht="15.75" customHeight="1">
      <c r="A8139" s="22">
        <v>458.0</v>
      </c>
      <c r="B8139" s="12" t="s">
        <v>1680</v>
      </c>
      <c r="C8139" s="27">
        <v>1996.0</v>
      </c>
      <c r="D8139" s="27">
        <v>13.3333333333333</v>
      </c>
    </row>
    <row r="8140" ht="15.75" customHeight="1">
      <c r="A8140" s="22">
        <v>458.0</v>
      </c>
      <c r="B8140" s="12" t="s">
        <v>1680</v>
      </c>
      <c r="C8140" s="27">
        <v>1997.0</v>
      </c>
      <c r="D8140" s="27">
        <v>5.55555555555549</v>
      </c>
    </row>
    <row r="8141" ht="15.75" customHeight="1">
      <c r="A8141" s="22">
        <v>458.0</v>
      </c>
      <c r="B8141" s="12" t="s">
        <v>1680</v>
      </c>
      <c r="C8141" s="27">
        <v>1998.0</v>
      </c>
      <c r="D8141" s="27">
        <v>8.88888888888883</v>
      </c>
    </row>
    <row r="8142" ht="15.75" customHeight="1">
      <c r="A8142" s="22">
        <v>458.0</v>
      </c>
      <c r="B8142" s="12" t="s">
        <v>1680</v>
      </c>
      <c r="C8142" s="27">
        <v>1999.0</v>
      </c>
      <c r="D8142" s="27">
        <v>3.33333333333326</v>
      </c>
    </row>
    <row r="8143" ht="15.75" customHeight="1">
      <c r="A8143" s="22">
        <v>458.0</v>
      </c>
      <c r="B8143" s="12" t="s">
        <v>1680</v>
      </c>
      <c r="C8143" s="27">
        <v>2000.0</v>
      </c>
      <c r="D8143" s="27">
        <v>1.11111111111106</v>
      </c>
    </row>
    <row r="8144" ht="15.75" customHeight="1">
      <c r="A8144" s="22">
        <v>458.0</v>
      </c>
      <c r="B8144" s="12" t="s">
        <v>1680</v>
      </c>
      <c r="C8144" s="27">
        <v>2001.0</v>
      </c>
      <c r="D8144" s="27">
        <v>19.9999999999999</v>
      </c>
    </row>
    <row r="8145" ht="15.75" customHeight="1">
      <c r="A8145" s="22">
        <v>458.0</v>
      </c>
      <c r="B8145" s="12" t="s">
        <v>1680</v>
      </c>
      <c r="C8145" s="27">
        <v>2002.0</v>
      </c>
      <c r="D8145" s="27">
        <v>28.8888888888888</v>
      </c>
    </row>
    <row r="8146" ht="15.75" customHeight="1">
      <c r="A8146" s="22">
        <v>458.0</v>
      </c>
      <c r="B8146" s="12" t="s">
        <v>1680</v>
      </c>
      <c r="C8146" s="27">
        <v>2003.0</v>
      </c>
      <c r="D8146" s="27">
        <v>18.8888888888888</v>
      </c>
    </row>
    <row r="8147" ht="15.75" customHeight="1">
      <c r="A8147" s="22">
        <v>458.0</v>
      </c>
      <c r="B8147" s="12" t="s">
        <v>1680</v>
      </c>
      <c r="C8147" s="27">
        <v>2004.0</v>
      </c>
      <c r="D8147" s="27">
        <v>21.111111111111</v>
      </c>
    </row>
    <row r="8148" ht="15.75" customHeight="1">
      <c r="A8148" s="22">
        <v>458.0</v>
      </c>
      <c r="B8148" s="12" t="s">
        <v>1680</v>
      </c>
      <c r="C8148" s="27">
        <v>2005.0</v>
      </c>
      <c r="D8148" s="27">
        <v>23.3333333333333</v>
      </c>
    </row>
    <row r="8149" ht="15.75" customHeight="1">
      <c r="A8149" s="22">
        <v>458.0</v>
      </c>
      <c r="B8149" s="12" t="s">
        <v>1680</v>
      </c>
      <c r="C8149" s="27">
        <v>2006.0</v>
      </c>
      <c r="D8149" s="27">
        <v>34.4444444444444</v>
      </c>
    </row>
    <row r="8150" ht="15.75" customHeight="1">
      <c r="A8150" s="22">
        <v>458.0</v>
      </c>
      <c r="B8150" s="12" t="s">
        <v>1680</v>
      </c>
      <c r="C8150" s="27">
        <v>2007.0</v>
      </c>
      <c r="D8150" s="27">
        <v>53.3333333333333</v>
      </c>
    </row>
    <row r="8151" ht="15.75" customHeight="1">
      <c r="A8151" s="22">
        <v>458.0</v>
      </c>
      <c r="B8151" s="12" t="s">
        <v>1683</v>
      </c>
      <c r="C8151" s="27">
        <v>1986.0</v>
      </c>
      <c r="D8151" s="27">
        <v>114.127423822715</v>
      </c>
    </row>
    <row r="8152" ht="15.75" customHeight="1">
      <c r="A8152" s="22">
        <v>458.0</v>
      </c>
      <c r="B8152" s="12" t="s">
        <v>1683</v>
      </c>
      <c r="C8152" s="27">
        <v>1988.0</v>
      </c>
      <c r="D8152" s="27">
        <v>289.196675900277</v>
      </c>
    </row>
    <row r="8153" ht="15.75" customHeight="1">
      <c r="A8153" s="22">
        <v>458.0</v>
      </c>
      <c r="B8153" s="12" t="s">
        <v>1683</v>
      </c>
      <c r="C8153" s="27">
        <v>1995.0</v>
      </c>
      <c r="D8153" s="27">
        <v>106.371191135734</v>
      </c>
    </row>
    <row r="8154" ht="15.75" customHeight="1">
      <c r="A8154" s="22">
        <v>458.0</v>
      </c>
      <c r="B8154" s="12" t="s">
        <v>1683</v>
      </c>
      <c r="C8154" s="27">
        <v>1996.0</v>
      </c>
      <c r="D8154" s="27">
        <v>26.5927977839335</v>
      </c>
    </row>
    <row r="8155" ht="15.75" customHeight="1">
      <c r="A8155" s="22">
        <v>458.0</v>
      </c>
      <c r="B8155" s="12" t="s">
        <v>1683</v>
      </c>
      <c r="C8155" s="27">
        <v>1997.0</v>
      </c>
      <c r="D8155" s="27">
        <v>155.124653739612</v>
      </c>
    </row>
    <row r="8156" ht="15.75" customHeight="1">
      <c r="A8156" s="22">
        <v>458.0</v>
      </c>
      <c r="B8156" s="12" t="s">
        <v>1683</v>
      </c>
      <c r="C8156" s="27">
        <v>1998.0</v>
      </c>
      <c r="D8156" s="27">
        <v>190.581717451524</v>
      </c>
    </row>
    <row r="8157" ht="15.75" customHeight="1">
      <c r="A8157" s="22">
        <v>458.0</v>
      </c>
      <c r="B8157" s="12" t="s">
        <v>1683</v>
      </c>
      <c r="C8157" s="27">
        <v>1999.0</v>
      </c>
      <c r="D8157" s="27">
        <v>156.232686980609</v>
      </c>
    </row>
    <row r="8158" ht="15.75" customHeight="1">
      <c r="A8158" s="22">
        <v>458.0</v>
      </c>
      <c r="B8158" s="12" t="s">
        <v>1683</v>
      </c>
      <c r="C8158" s="27">
        <v>2000.0</v>
      </c>
      <c r="D8158" s="27">
        <v>97.5069252077562</v>
      </c>
    </row>
    <row r="8159" ht="15.75" customHeight="1">
      <c r="A8159" s="22">
        <v>458.0</v>
      </c>
      <c r="B8159" s="12" t="s">
        <v>1683</v>
      </c>
      <c r="C8159" s="27">
        <v>2001.0</v>
      </c>
      <c r="D8159" s="27">
        <v>342.382271468144</v>
      </c>
    </row>
    <row r="8160" ht="15.75" customHeight="1">
      <c r="A8160" s="22">
        <v>458.0</v>
      </c>
      <c r="B8160" s="12" t="s">
        <v>1683</v>
      </c>
      <c r="C8160" s="27">
        <v>2002.0</v>
      </c>
      <c r="D8160" s="27">
        <v>231.578947368421</v>
      </c>
    </row>
    <row r="8161" ht="15.75" customHeight="1">
      <c r="A8161" s="22">
        <v>458.0</v>
      </c>
      <c r="B8161" s="12" t="s">
        <v>1683</v>
      </c>
      <c r="C8161" s="27">
        <v>2003.0</v>
      </c>
      <c r="D8161" s="27">
        <v>155.124653739612</v>
      </c>
    </row>
    <row r="8162" ht="15.75" customHeight="1">
      <c r="A8162" s="22">
        <v>458.0</v>
      </c>
      <c r="B8162" s="12" t="s">
        <v>1683</v>
      </c>
      <c r="C8162" s="27">
        <v>2005.0</v>
      </c>
      <c r="D8162" s="27">
        <v>286.980609418283</v>
      </c>
    </row>
    <row r="8163" ht="15.75" customHeight="1">
      <c r="A8163" s="22">
        <v>458.0</v>
      </c>
      <c r="B8163" s="12" t="s">
        <v>1683</v>
      </c>
      <c r="C8163" s="27">
        <v>2006.0</v>
      </c>
      <c r="D8163" s="27">
        <v>367.86703601108</v>
      </c>
    </row>
    <row r="8164" ht="15.75" customHeight="1">
      <c r="A8164" s="22">
        <v>458.0</v>
      </c>
      <c r="B8164" s="12" t="s">
        <v>1683</v>
      </c>
      <c r="C8164" s="27">
        <v>2007.0</v>
      </c>
      <c r="D8164" s="27">
        <v>214.958448753463</v>
      </c>
    </row>
    <row r="8165" ht="15.75" customHeight="1">
      <c r="A8165" s="22">
        <v>458.0</v>
      </c>
      <c r="B8165" s="12" t="s">
        <v>1686</v>
      </c>
      <c r="C8165" s="27">
        <v>1986.0</v>
      </c>
      <c r="D8165" s="27">
        <v>125.779036827195</v>
      </c>
    </row>
    <row r="8166" ht="15.75" customHeight="1">
      <c r="A8166" s="22">
        <v>458.0</v>
      </c>
      <c r="B8166" s="12" t="s">
        <v>1686</v>
      </c>
      <c r="C8166" s="27">
        <v>1988.0</v>
      </c>
      <c r="D8166" s="27">
        <v>140.509915014164</v>
      </c>
    </row>
    <row r="8167" ht="15.75" customHeight="1">
      <c r="A8167" s="22">
        <v>458.0</v>
      </c>
      <c r="B8167" s="12" t="s">
        <v>1686</v>
      </c>
      <c r="C8167" s="27">
        <v>1995.0</v>
      </c>
      <c r="D8167" s="27">
        <v>132.57790368272</v>
      </c>
    </row>
    <row r="8168" ht="15.75" customHeight="1">
      <c r="A8168" s="22">
        <v>458.0</v>
      </c>
      <c r="B8168" s="12" t="s">
        <v>1686</v>
      </c>
      <c r="C8168" s="27">
        <v>1996.0</v>
      </c>
      <c r="D8168" s="27">
        <v>118.980169971671</v>
      </c>
    </row>
    <row r="8169" ht="15.75" customHeight="1">
      <c r="A8169" s="22">
        <v>458.0</v>
      </c>
      <c r="B8169" s="12" t="s">
        <v>1686</v>
      </c>
      <c r="C8169" s="27">
        <v>1997.0</v>
      </c>
      <c r="D8169" s="27">
        <v>151.841359773371</v>
      </c>
    </row>
    <row r="8170" ht="15.75" customHeight="1">
      <c r="A8170" s="22">
        <v>458.0</v>
      </c>
      <c r="B8170" s="12" t="s">
        <v>1686</v>
      </c>
      <c r="C8170" s="27">
        <v>1998.0</v>
      </c>
      <c r="D8170" s="27">
        <v>130.311614730878</v>
      </c>
    </row>
    <row r="8171" ht="15.75" customHeight="1">
      <c r="A8171" s="22">
        <v>458.0</v>
      </c>
      <c r="B8171" s="12" t="s">
        <v>1686</v>
      </c>
      <c r="C8171" s="27">
        <v>1999.0</v>
      </c>
      <c r="D8171" s="27">
        <v>36.2606232294618</v>
      </c>
    </row>
    <row r="8172" ht="15.75" customHeight="1">
      <c r="A8172" s="22">
        <v>458.0</v>
      </c>
      <c r="B8172" s="12" t="s">
        <v>1686</v>
      </c>
      <c r="C8172" s="27">
        <v>2000.0</v>
      </c>
      <c r="D8172" s="27">
        <v>91.7847025495751</v>
      </c>
    </row>
    <row r="8173" ht="15.75" customHeight="1">
      <c r="A8173" s="22">
        <v>458.0</v>
      </c>
      <c r="B8173" s="12" t="s">
        <v>1686</v>
      </c>
      <c r="C8173" s="27">
        <v>2001.0</v>
      </c>
      <c r="D8173" s="27">
        <v>39.6600566572238</v>
      </c>
    </row>
    <row r="8174" ht="15.75" customHeight="1">
      <c r="A8174" s="22">
        <v>458.0</v>
      </c>
      <c r="B8174" s="12" t="s">
        <v>1686</v>
      </c>
      <c r="C8174" s="27">
        <v>2002.0</v>
      </c>
      <c r="D8174" s="27">
        <v>96.3172804532578</v>
      </c>
    </row>
    <row r="8175" ht="15.75" customHeight="1">
      <c r="A8175" s="22">
        <v>458.0</v>
      </c>
      <c r="B8175" s="12" t="s">
        <v>1686</v>
      </c>
      <c r="C8175" s="27">
        <v>2003.0</v>
      </c>
      <c r="D8175" s="27">
        <v>146.175637393768</v>
      </c>
    </row>
    <row r="8176" ht="15.75" customHeight="1">
      <c r="A8176" s="22">
        <v>458.0</v>
      </c>
      <c r="B8176" s="12" t="s">
        <v>1686</v>
      </c>
      <c r="C8176" s="27">
        <v>2005.0</v>
      </c>
      <c r="D8176" s="27">
        <v>198.300283286119</v>
      </c>
    </row>
    <row r="8177" ht="15.75" customHeight="1">
      <c r="A8177" s="22">
        <v>458.0</v>
      </c>
      <c r="B8177" s="12" t="s">
        <v>1686</v>
      </c>
      <c r="C8177" s="27">
        <v>2006.0</v>
      </c>
      <c r="D8177" s="27">
        <v>139.376770538244</v>
      </c>
    </row>
    <row r="8178" ht="15.75" customHeight="1">
      <c r="A8178" s="22">
        <v>458.0</v>
      </c>
      <c r="B8178" s="12" t="s">
        <v>1686</v>
      </c>
      <c r="C8178" s="27">
        <v>2007.0</v>
      </c>
      <c r="D8178" s="27">
        <v>88.3852691218131</v>
      </c>
    </row>
    <row r="8179" ht="15.75" customHeight="1">
      <c r="A8179" s="22">
        <v>458.0</v>
      </c>
      <c r="B8179" s="12" t="s">
        <v>1689</v>
      </c>
      <c r="C8179" s="27">
        <v>1986.0</v>
      </c>
      <c r="D8179" s="27">
        <v>78.6324786324786</v>
      </c>
    </row>
    <row r="8180" ht="15.75" customHeight="1">
      <c r="A8180" s="22">
        <v>458.0</v>
      </c>
      <c r="B8180" s="12" t="s">
        <v>1689</v>
      </c>
      <c r="C8180" s="27">
        <v>1988.0</v>
      </c>
      <c r="D8180" s="27">
        <v>52.4216524216524</v>
      </c>
    </row>
    <row r="8181" ht="15.75" customHeight="1">
      <c r="A8181" s="22">
        <v>458.0</v>
      </c>
      <c r="B8181" s="12" t="s">
        <v>1689</v>
      </c>
      <c r="C8181" s="27">
        <v>1995.0</v>
      </c>
      <c r="D8181" s="27">
        <v>132.193732193732</v>
      </c>
    </row>
    <row r="8182" ht="15.75" customHeight="1">
      <c r="A8182" s="22">
        <v>458.0</v>
      </c>
      <c r="B8182" s="12" t="s">
        <v>1689</v>
      </c>
      <c r="C8182" s="27">
        <v>1996.0</v>
      </c>
      <c r="D8182" s="27">
        <v>103.703703703704</v>
      </c>
    </row>
    <row r="8183" ht="15.75" customHeight="1">
      <c r="A8183" s="22">
        <v>458.0</v>
      </c>
      <c r="B8183" s="12" t="s">
        <v>1689</v>
      </c>
      <c r="C8183" s="27">
        <v>1997.0</v>
      </c>
      <c r="D8183" s="27">
        <v>93.4472934472934</v>
      </c>
    </row>
    <row r="8184" ht="15.75" customHeight="1">
      <c r="A8184" s="22">
        <v>458.0</v>
      </c>
      <c r="B8184" s="12" t="s">
        <v>1689</v>
      </c>
      <c r="C8184" s="27">
        <v>1998.0</v>
      </c>
      <c r="D8184" s="27">
        <v>64.957264957265</v>
      </c>
    </row>
    <row r="8185" ht="15.75" customHeight="1">
      <c r="A8185" s="22">
        <v>458.0</v>
      </c>
      <c r="B8185" s="12" t="s">
        <v>1689</v>
      </c>
      <c r="C8185" s="27">
        <v>1999.0</v>
      </c>
      <c r="D8185" s="27">
        <v>36.4672364672364</v>
      </c>
    </row>
    <row r="8186" ht="15.75" customHeight="1">
      <c r="A8186" s="22">
        <v>458.0</v>
      </c>
      <c r="B8186" s="12" t="s">
        <v>1689</v>
      </c>
      <c r="C8186" s="27">
        <v>2000.0</v>
      </c>
      <c r="D8186" s="27">
        <v>58.1196581196581</v>
      </c>
    </row>
    <row r="8187" ht="15.75" customHeight="1">
      <c r="A8187" s="22">
        <v>458.0</v>
      </c>
      <c r="B8187" s="12" t="s">
        <v>1689</v>
      </c>
      <c r="C8187" s="27">
        <v>2001.0</v>
      </c>
      <c r="D8187" s="27">
        <v>21.6524216524216</v>
      </c>
    </row>
    <row r="8188" ht="15.75" customHeight="1">
      <c r="A8188" s="22">
        <v>458.0</v>
      </c>
      <c r="B8188" s="12" t="s">
        <v>1689</v>
      </c>
      <c r="C8188" s="27">
        <v>2002.0</v>
      </c>
      <c r="D8188" s="27">
        <v>105.982905982906</v>
      </c>
    </row>
    <row r="8189" ht="15.75" customHeight="1">
      <c r="A8189" s="22">
        <v>458.0</v>
      </c>
      <c r="B8189" s="12" t="s">
        <v>1689</v>
      </c>
      <c r="C8189" s="27">
        <v>2003.0</v>
      </c>
      <c r="D8189" s="27">
        <v>59.2592592592592</v>
      </c>
    </row>
    <row r="8190" ht="15.75" customHeight="1">
      <c r="A8190" s="22">
        <v>458.0</v>
      </c>
      <c r="B8190" s="12" t="s">
        <v>1689</v>
      </c>
      <c r="C8190" s="27">
        <v>2005.0</v>
      </c>
      <c r="D8190" s="27">
        <v>62.6780626780627</v>
      </c>
    </row>
    <row r="8191" ht="15.75" customHeight="1">
      <c r="A8191" s="22">
        <v>458.0</v>
      </c>
      <c r="B8191" s="12" t="s">
        <v>1689</v>
      </c>
      <c r="C8191" s="27">
        <v>2006.0</v>
      </c>
      <c r="D8191" s="27">
        <v>38.7464387464387</v>
      </c>
    </row>
    <row r="8192" ht="15.75" customHeight="1">
      <c r="A8192" s="22">
        <v>458.0</v>
      </c>
      <c r="B8192" s="12" t="s">
        <v>1689</v>
      </c>
      <c r="C8192" s="27">
        <v>2007.0</v>
      </c>
      <c r="D8192" s="27">
        <v>39.8860398860398</v>
      </c>
    </row>
    <row r="8193" ht="15.75" customHeight="1">
      <c r="A8193" s="22">
        <v>458.0</v>
      </c>
      <c r="B8193" s="12" t="s">
        <v>1692</v>
      </c>
      <c r="C8193" s="80">
        <v>1995.0</v>
      </c>
      <c r="D8193" s="80">
        <v>167.705382</v>
      </c>
    </row>
    <row r="8194" ht="15.75" customHeight="1">
      <c r="A8194" s="22">
        <v>458.0</v>
      </c>
      <c r="B8194" s="12" t="s">
        <v>1692</v>
      </c>
      <c r="C8194" s="80">
        <v>1996.0</v>
      </c>
      <c r="D8194" s="80">
        <v>152.974504</v>
      </c>
    </row>
    <row r="8195" ht="15.75" customHeight="1">
      <c r="A8195" s="22">
        <v>458.0</v>
      </c>
      <c r="B8195" s="12" t="s">
        <v>1692</v>
      </c>
      <c r="C8195" s="80">
        <v>1997.0</v>
      </c>
      <c r="D8195" s="80">
        <v>106.515581</v>
      </c>
    </row>
    <row r="8196" ht="15.75" customHeight="1">
      <c r="A8196" s="22">
        <v>458.0</v>
      </c>
      <c r="B8196" s="12" t="s">
        <v>1692</v>
      </c>
      <c r="C8196" s="80">
        <v>1998.0</v>
      </c>
      <c r="D8196" s="80">
        <v>96.3172805</v>
      </c>
    </row>
    <row r="8197" ht="15.75" customHeight="1">
      <c r="A8197" s="22">
        <v>458.0</v>
      </c>
      <c r="B8197" s="12" t="s">
        <v>1692</v>
      </c>
      <c r="C8197" s="80">
        <v>1999.0</v>
      </c>
      <c r="D8197" s="80">
        <v>192.634561</v>
      </c>
    </row>
    <row r="8198" ht="15.75" customHeight="1">
      <c r="A8198" s="22">
        <v>458.0</v>
      </c>
      <c r="B8198" s="12" t="s">
        <v>1692</v>
      </c>
      <c r="C8198" s="80">
        <v>2000.0</v>
      </c>
      <c r="D8198" s="80">
        <v>122.379603</v>
      </c>
    </row>
    <row r="8199" ht="15.75" customHeight="1">
      <c r="A8199" s="22">
        <v>458.0</v>
      </c>
      <c r="B8199" s="12" t="s">
        <v>1692</v>
      </c>
      <c r="C8199" s="80">
        <v>2001.0</v>
      </c>
      <c r="D8199" s="80">
        <v>88.3852691</v>
      </c>
    </row>
    <row r="8200" ht="15.75" customHeight="1">
      <c r="A8200" s="22">
        <v>458.0</v>
      </c>
      <c r="B8200" s="12" t="s">
        <v>1692</v>
      </c>
      <c r="C8200" s="80">
        <v>2002.0</v>
      </c>
      <c r="D8200" s="80">
        <v>182.436261</v>
      </c>
    </row>
    <row r="8201" ht="15.75" customHeight="1">
      <c r="A8201" s="22">
        <v>458.0</v>
      </c>
      <c r="B8201" s="12" t="s">
        <v>1692</v>
      </c>
      <c r="C8201" s="80">
        <v>2003.0</v>
      </c>
      <c r="D8201" s="80">
        <v>74.7875354</v>
      </c>
    </row>
    <row r="8202" ht="15.75" customHeight="1">
      <c r="A8202" s="22">
        <v>458.0</v>
      </c>
      <c r="B8202" s="12" t="s">
        <v>1692</v>
      </c>
      <c r="C8202" s="80">
        <v>2005.0</v>
      </c>
      <c r="D8202" s="80">
        <v>39.6600567</v>
      </c>
    </row>
    <row r="8203" ht="15.75" customHeight="1">
      <c r="A8203" s="22">
        <v>458.0</v>
      </c>
      <c r="B8203" s="12" t="s">
        <v>1692</v>
      </c>
      <c r="C8203" s="80">
        <v>2006.0</v>
      </c>
      <c r="D8203" s="80">
        <v>88.3852691</v>
      </c>
    </row>
    <row r="8204" ht="15.75" customHeight="1">
      <c r="A8204" s="22">
        <v>458.0</v>
      </c>
      <c r="B8204" s="12" t="s">
        <v>1692</v>
      </c>
      <c r="C8204" s="80">
        <v>2007.0</v>
      </c>
      <c r="D8204" s="80">
        <v>106.515581</v>
      </c>
    </row>
    <row r="8205" ht="15.75" customHeight="1">
      <c r="A8205" s="22">
        <v>16.0</v>
      </c>
      <c r="B8205" s="12" t="s">
        <v>1695</v>
      </c>
      <c r="C8205" s="27">
        <v>1987.0</v>
      </c>
      <c r="D8205" s="27">
        <v>381.703470031546</v>
      </c>
    </row>
    <row r="8206" ht="15.75" customHeight="1">
      <c r="A8206" s="22">
        <v>16.0</v>
      </c>
      <c r="B8206" s="12" t="s">
        <v>1695</v>
      </c>
      <c r="C8206" s="27">
        <v>1988.0</v>
      </c>
      <c r="D8206" s="27">
        <v>391.167192429022</v>
      </c>
    </row>
    <row r="8207" ht="15.75" customHeight="1">
      <c r="A8207" s="22">
        <v>16.0</v>
      </c>
      <c r="B8207" s="12" t="s">
        <v>1695</v>
      </c>
      <c r="C8207" s="27">
        <v>1989.0</v>
      </c>
      <c r="D8207" s="27">
        <v>406.940063091483</v>
      </c>
    </row>
    <row r="8208" ht="15.75" customHeight="1">
      <c r="A8208" s="22">
        <v>16.0</v>
      </c>
      <c r="B8208" s="12" t="s">
        <v>1695</v>
      </c>
      <c r="C8208" s="27">
        <v>1990.0</v>
      </c>
      <c r="D8208" s="27">
        <v>422.712933753943</v>
      </c>
    </row>
    <row r="8209" ht="15.75" customHeight="1">
      <c r="A8209" s="22">
        <v>16.0</v>
      </c>
      <c r="B8209" s="12" t="s">
        <v>1695</v>
      </c>
      <c r="C8209" s="27">
        <v>1991.0</v>
      </c>
      <c r="D8209" s="27">
        <v>438.485804416404</v>
      </c>
    </row>
    <row r="8210" ht="15.75" customHeight="1">
      <c r="A8210" s="22">
        <v>16.0</v>
      </c>
      <c r="B8210" s="12" t="s">
        <v>1695</v>
      </c>
      <c r="C8210" s="27">
        <v>1992.0</v>
      </c>
      <c r="D8210" s="27">
        <v>457.413249211357</v>
      </c>
    </row>
    <row r="8211" ht="15.75" customHeight="1">
      <c r="A8211" s="22">
        <v>16.0</v>
      </c>
      <c r="B8211" s="12" t="s">
        <v>1695</v>
      </c>
      <c r="C8211" s="27">
        <v>1993.0</v>
      </c>
      <c r="D8211" s="27">
        <v>482.649842271293</v>
      </c>
    </row>
    <row r="8212" ht="15.75" customHeight="1">
      <c r="A8212" s="22">
        <v>16.0</v>
      </c>
      <c r="B8212" s="12" t="s">
        <v>1695</v>
      </c>
      <c r="C8212" s="27">
        <v>1994.0</v>
      </c>
      <c r="D8212" s="27">
        <v>498.422712933754</v>
      </c>
    </row>
    <row r="8213" ht="15.75" customHeight="1">
      <c r="A8213" s="22">
        <v>16.0</v>
      </c>
      <c r="B8213" s="12" t="s">
        <v>1695</v>
      </c>
      <c r="C8213" s="27">
        <v>1995.0</v>
      </c>
      <c r="D8213" s="27">
        <v>526.813880126183</v>
      </c>
    </row>
    <row r="8214" ht="15.75" customHeight="1">
      <c r="A8214" s="22">
        <v>16.0</v>
      </c>
      <c r="B8214" s="12" t="s">
        <v>1695</v>
      </c>
      <c r="C8214" s="27">
        <v>1996.0</v>
      </c>
      <c r="D8214" s="27">
        <v>539.432176656151</v>
      </c>
    </row>
    <row r="8215" ht="15.75" customHeight="1">
      <c r="A8215" s="22">
        <v>16.0</v>
      </c>
      <c r="B8215" s="12" t="s">
        <v>1695</v>
      </c>
      <c r="C8215" s="27">
        <v>1997.0</v>
      </c>
      <c r="D8215" s="27">
        <v>558.359621451104</v>
      </c>
    </row>
    <row r="8216" ht="15.75" customHeight="1">
      <c r="A8216" s="22">
        <v>16.0</v>
      </c>
      <c r="B8216" s="12" t="s">
        <v>1695</v>
      </c>
      <c r="C8216" s="27">
        <v>1998.0</v>
      </c>
      <c r="D8216" s="27">
        <v>580.441640378549</v>
      </c>
    </row>
    <row r="8217" ht="15.75" customHeight="1">
      <c r="A8217" s="22">
        <v>16.0</v>
      </c>
      <c r="B8217" s="12" t="s">
        <v>1695</v>
      </c>
      <c r="C8217" s="27">
        <v>1999.0</v>
      </c>
      <c r="D8217" s="27">
        <v>611.98738170347</v>
      </c>
    </row>
    <row r="8218" ht="15.75" customHeight="1">
      <c r="A8218" s="22">
        <v>16.0</v>
      </c>
      <c r="B8218" s="12" t="s">
        <v>1695</v>
      </c>
      <c r="C8218" s="27">
        <v>2000.0</v>
      </c>
      <c r="D8218" s="27">
        <v>646.687697160883</v>
      </c>
    </row>
    <row r="8219" ht="15.75" customHeight="1">
      <c r="A8219" s="22">
        <v>16.0</v>
      </c>
      <c r="B8219" s="12" t="s">
        <v>1695</v>
      </c>
      <c r="C8219" s="27">
        <v>2001.0</v>
      </c>
      <c r="D8219" s="27">
        <v>684.542586750789</v>
      </c>
    </row>
    <row r="8220" ht="15.75" customHeight="1">
      <c r="A8220" s="22">
        <v>16.0</v>
      </c>
      <c r="B8220" s="12" t="s">
        <v>1695</v>
      </c>
      <c r="C8220" s="27">
        <v>2002.0</v>
      </c>
      <c r="D8220" s="27">
        <v>706.624605678233</v>
      </c>
    </row>
    <row r="8221" ht="15.75" customHeight="1">
      <c r="A8221" s="22">
        <v>16.0</v>
      </c>
      <c r="B8221" s="12" t="s">
        <v>1695</v>
      </c>
      <c r="C8221" s="27">
        <v>2003.0</v>
      </c>
      <c r="D8221" s="27">
        <v>731.861198738171</v>
      </c>
    </row>
    <row r="8222" ht="15.75" customHeight="1">
      <c r="A8222" s="22">
        <v>16.0</v>
      </c>
      <c r="B8222" s="12" t="s">
        <v>1695</v>
      </c>
      <c r="C8222" s="27">
        <v>2004.0</v>
      </c>
      <c r="D8222" s="27">
        <v>757.097791798107</v>
      </c>
    </row>
    <row r="8223" ht="15.75" customHeight="1">
      <c r="A8223" s="22">
        <v>16.0</v>
      </c>
      <c r="B8223" s="12" t="s">
        <v>1695</v>
      </c>
      <c r="C8223" s="27">
        <v>2005.0</v>
      </c>
      <c r="D8223" s="27">
        <v>779.179810725552</v>
      </c>
    </row>
    <row r="8224" ht="15.75" customHeight="1">
      <c r="A8224" s="22">
        <v>16.0</v>
      </c>
      <c r="B8224" s="12" t="s">
        <v>1695</v>
      </c>
      <c r="C8224" s="27">
        <v>2006.0</v>
      </c>
      <c r="D8224" s="27">
        <v>804.416403785489</v>
      </c>
    </row>
    <row r="8225" ht="15.75" customHeight="1">
      <c r="A8225" s="22">
        <v>16.0</v>
      </c>
      <c r="B8225" s="12" t="s">
        <v>1695</v>
      </c>
      <c r="C8225" s="27">
        <v>2007.0</v>
      </c>
      <c r="D8225" s="27">
        <v>823.343848580442</v>
      </c>
    </row>
    <row r="8226" ht="15.75" customHeight="1">
      <c r="A8226" s="22">
        <v>16.0</v>
      </c>
      <c r="B8226" s="12" t="s">
        <v>1695</v>
      </c>
      <c r="C8226" s="27">
        <v>2008.0</v>
      </c>
      <c r="D8226" s="27">
        <v>845.425867507886</v>
      </c>
    </row>
    <row r="8227" ht="15.75" customHeight="1">
      <c r="A8227" s="22">
        <v>16.0</v>
      </c>
      <c r="B8227" s="12" t="s">
        <v>1695</v>
      </c>
      <c r="C8227" s="27">
        <v>2009.0</v>
      </c>
      <c r="D8227" s="27">
        <v>873.817034700316</v>
      </c>
    </row>
    <row r="8228" ht="15.75" customHeight="1">
      <c r="A8228" s="22">
        <v>16.0</v>
      </c>
      <c r="B8228" s="12" t="s">
        <v>1695</v>
      </c>
      <c r="C8228" s="27">
        <v>2010.0</v>
      </c>
      <c r="D8228" s="27">
        <v>899.053627760252</v>
      </c>
    </row>
    <row r="8229" ht="15.75" customHeight="1">
      <c r="A8229" s="22">
        <v>16.0</v>
      </c>
      <c r="B8229" s="12" t="s">
        <v>1695</v>
      </c>
      <c r="C8229" s="27">
        <v>2011.0</v>
      </c>
      <c r="D8229" s="27">
        <v>921.135646687697</v>
      </c>
    </row>
    <row r="8230" ht="15.75" customHeight="1">
      <c r="A8230" s="22">
        <v>16.0</v>
      </c>
      <c r="B8230" s="12" t="s">
        <v>1695</v>
      </c>
      <c r="C8230" s="27">
        <v>2012.0</v>
      </c>
      <c r="D8230" s="27">
        <v>943.217665615142</v>
      </c>
    </row>
    <row r="8231" ht="15.75" customHeight="1">
      <c r="A8231" s="22">
        <v>16.0</v>
      </c>
      <c r="B8231" s="12" t="s">
        <v>1695</v>
      </c>
      <c r="C8231" s="27">
        <v>2013.0</v>
      </c>
      <c r="D8231" s="27">
        <v>955.835962145111</v>
      </c>
    </row>
    <row r="8232" ht="15.75" customHeight="1">
      <c r="A8232" s="22">
        <v>16.0</v>
      </c>
      <c r="B8232" s="12" t="s">
        <v>1695</v>
      </c>
      <c r="C8232" s="27">
        <v>2014.0</v>
      </c>
      <c r="D8232" s="27">
        <v>981.072555205047</v>
      </c>
    </row>
    <row r="8233" ht="15.75" customHeight="1">
      <c r="A8233" s="22">
        <v>16.0</v>
      </c>
      <c r="B8233" s="12" t="s">
        <v>1695</v>
      </c>
      <c r="C8233" s="27">
        <v>2015.0</v>
      </c>
      <c r="D8233" s="27">
        <v>996.845425867508</v>
      </c>
    </row>
    <row r="8234" ht="15.75" customHeight="1">
      <c r="A8234" s="22">
        <v>16.0</v>
      </c>
      <c r="B8234" s="12" t="s">
        <v>1695</v>
      </c>
      <c r="C8234" s="27">
        <v>2016.0</v>
      </c>
      <c r="D8234" s="27">
        <v>1022.08201892744</v>
      </c>
    </row>
    <row r="8235" ht="15.75" customHeight="1">
      <c r="A8235" s="15">
        <v>17.0</v>
      </c>
      <c r="B8235" s="52" t="s">
        <v>1703</v>
      </c>
      <c r="C8235" s="28">
        <v>2003.0</v>
      </c>
      <c r="D8235" s="28">
        <v>1979238.75432526</v>
      </c>
    </row>
    <row r="8236" ht="15.75" customHeight="1">
      <c r="A8236" s="22">
        <v>17.0</v>
      </c>
      <c r="B8236" s="53" t="s">
        <v>1703</v>
      </c>
      <c r="C8236" s="27">
        <v>2004.0</v>
      </c>
      <c r="D8236" s="27">
        <v>186851.211072664</v>
      </c>
    </row>
    <row r="8237" ht="15.75" customHeight="1">
      <c r="A8237" s="22">
        <v>17.0</v>
      </c>
      <c r="B8237" s="53" t="s">
        <v>1703</v>
      </c>
      <c r="C8237" s="27">
        <v>2005.0</v>
      </c>
      <c r="D8237" s="27">
        <v>941176.470588235</v>
      </c>
    </row>
    <row r="8238" ht="15.75" customHeight="1">
      <c r="A8238" s="22">
        <v>17.0</v>
      </c>
      <c r="B8238" s="53" t="s">
        <v>1703</v>
      </c>
      <c r="C8238" s="27">
        <v>2006.0</v>
      </c>
      <c r="D8238" s="27">
        <v>491349.480968858</v>
      </c>
    </row>
    <row r="8239" ht="15.75" customHeight="1">
      <c r="A8239" s="22">
        <v>17.0</v>
      </c>
      <c r="B8239" s="53" t="s">
        <v>1703</v>
      </c>
      <c r="C8239" s="27">
        <v>2007.0</v>
      </c>
      <c r="D8239" s="27">
        <v>186851.211072664</v>
      </c>
    </row>
    <row r="8240" ht="15.75" customHeight="1">
      <c r="A8240" s="22">
        <v>17.0</v>
      </c>
      <c r="B8240" s="53" t="s">
        <v>1703</v>
      </c>
      <c r="C8240" s="27">
        <v>2008.0</v>
      </c>
      <c r="D8240" s="27">
        <v>96885.8131487892</v>
      </c>
    </row>
    <row r="8241" ht="15.75" customHeight="1">
      <c r="A8241" s="22">
        <v>17.0</v>
      </c>
      <c r="B8241" s="53" t="s">
        <v>1703</v>
      </c>
      <c r="C8241" s="27">
        <v>2009.0</v>
      </c>
      <c r="D8241" s="27">
        <v>131487.889273357</v>
      </c>
    </row>
    <row r="8242" ht="15.75" customHeight="1">
      <c r="A8242" s="22">
        <v>17.0</v>
      </c>
      <c r="B8242" s="53" t="s">
        <v>1703</v>
      </c>
      <c r="C8242" s="27">
        <v>2010.0</v>
      </c>
      <c r="D8242" s="27">
        <v>332179.930795848</v>
      </c>
    </row>
    <row r="8243" ht="15.75" customHeight="1">
      <c r="A8243" s="22">
        <v>17.0</v>
      </c>
      <c r="B8243" s="53" t="s">
        <v>1703</v>
      </c>
      <c r="C8243" s="27">
        <v>2011.0</v>
      </c>
      <c r="D8243" s="27">
        <v>200692.041522492</v>
      </c>
    </row>
    <row r="8244" ht="15.75" customHeight="1">
      <c r="A8244" s="22">
        <v>17.0</v>
      </c>
      <c r="B8244" s="53" t="s">
        <v>1703</v>
      </c>
      <c r="C8244" s="27">
        <v>2012.0</v>
      </c>
      <c r="D8244" s="27">
        <v>76124.5674740487</v>
      </c>
    </row>
    <row r="8245" ht="15.75" customHeight="1">
      <c r="A8245" s="22">
        <v>17.0</v>
      </c>
      <c r="B8245" s="53" t="s">
        <v>1703</v>
      </c>
      <c r="C8245" s="27">
        <v>2013.0</v>
      </c>
      <c r="D8245" s="27">
        <v>110726.643598616</v>
      </c>
    </row>
    <row r="8246" ht="15.75" customHeight="1">
      <c r="A8246" s="22">
        <v>17.0</v>
      </c>
      <c r="B8246" s="53" t="s">
        <v>1703</v>
      </c>
      <c r="C8246" s="27">
        <v>2014.0</v>
      </c>
      <c r="D8246" s="27">
        <v>152249.134948097</v>
      </c>
    </row>
    <row r="8247" ht="15.75" customHeight="1">
      <c r="A8247" s="22">
        <v>17.0</v>
      </c>
      <c r="B8247" s="53" t="s">
        <v>1703</v>
      </c>
      <c r="C8247" s="27">
        <v>2015.0</v>
      </c>
      <c r="D8247" s="27">
        <v>311418.685121107</v>
      </c>
    </row>
    <row r="8248" ht="15.75" customHeight="1">
      <c r="A8248" s="22">
        <v>17.0</v>
      </c>
      <c r="B8248" s="53" t="s">
        <v>1703</v>
      </c>
      <c r="C8248" s="27">
        <v>2016.0</v>
      </c>
      <c r="D8248" s="27">
        <v>166089.965397924</v>
      </c>
    </row>
    <row r="8249" ht="15.75" customHeight="1">
      <c r="A8249" s="22">
        <v>17.0</v>
      </c>
      <c r="B8249" s="53" t="s">
        <v>1710</v>
      </c>
      <c r="C8249" s="27">
        <v>2003.0</v>
      </c>
      <c r="D8249" s="27">
        <v>180379.746835443</v>
      </c>
    </row>
    <row r="8250" ht="15.75" customHeight="1">
      <c r="A8250" s="22">
        <v>17.0</v>
      </c>
      <c r="B8250" s="53" t="s">
        <v>1710</v>
      </c>
      <c r="C8250" s="27">
        <v>2004.0</v>
      </c>
      <c r="D8250" s="27">
        <v>256329.11392405</v>
      </c>
    </row>
    <row r="8251" ht="15.75" customHeight="1">
      <c r="A8251" s="22">
        <v>17.0</v>
      </c>
      <c r="B8251" s="53" t="s">
        <v>1710</v>
      </c>
      <c r="C8251" s="27">
        <v>2005.0</v>
      </c>
      <c r="D8251" s="27">
        <v>175632.911392405</v>
      </c>
    </row>
    <row r="8252" ht="15.75" customHeight="1">
      <c r="A8252" s="22">
        <v>17.0</v>
      </c>
      <c r="B8252" s="53" t="s">
        <v>1710</v>
      </c>
      <c r="C8252" s="27">
        <v>2006.0</v>
      </c>
      <c r="D8252" s="27">
        <v>170886.075949367</v>
      </c>
    </row>
    <row r="8253" ht="15.75" customHeight="1">
      <c r="A8253" s="22">
        <v>17.0</v>
      </c>
      <c r="B8253" s="53" t="s">
        <v>1710</v>
      </c>
      <c r="C8253" s="27">
        <v>2007.0</v>
      </c>
      <c r="D8253" s="27">
        <v>61708.8607594935</v>
      </c>
    </row>
    <row r="8254" ht="15.75" customHeight="1">
      <c r="A8254" s="22">
        <v>17.0</v>
      </c>
      <c r="B8254" s="53" t="s">
        <v>1710</v>
      </c>
      <c r="C8254" s="27">
        <v>2008.0</v>
      </c>
      <c r="D8254" s="27">
        <v>232594.936708861</v>
      </c>
    </row>
    <row r="8255" ht="15.75" customHeight="1">
      <c r="A8255" s="22">
        <v>17.0</v>
      </c>
      <c r="B8255" s="53" t="s">
        <v>1710</v>
      </c>
      <c r="C8255" s="27">
        <v>2009.0</v>
      </c>
      <c r="D8255" s="27">
        <v>337025.316455696</v>
      </c>
    </row>
    <row r="8256" ht="15.75" customHeight="1">
      <c r="A8256" s="22">
        <v>17.0</v>
      </c>
      <c r="B8256" s="53" t="s">
        <v>1710</v>
      </c>
      <c r="C8256" s="27">
        <v>2010.0</v>
      </c>
      <c r="D8256" s="27">
        <v>265822.784810127</v>
      </c>
    </row>
    <row r="8257" ht="15.75" customHeight="1">
      <c r="A8257" s="22">
        <v>17.0</v>
      </c>
      <c r="B8257" s="53" t="s">
        <v>1710</v>
      </c>
      <c r="C8257" s="27">
        <v>2011.0</v>
      </c>
      <c r="D8257" s="27">
        <v>128164.556962025</v>
      </c>
    </row>
    <row r="8258" ht="15.75" customHeight="1">
      <c r="A8258" s="22">
        <v>17.0</v>
      </c>
      <c r="B8258" s="53" t="s">
        <v>1710</v>
      </c>
      <c r="C8258" s="27">
        <v>2012.0</v>
      </c>
      <c r="D8258" s="27">
        <v>303797.468354431</v>
      </c>
    </row>
    <row r="8259" ht="15.75" customHeight="1">
      <c r="A8259" s="22">
        <v>17.0</v>
      </c>
      <c r="B8259" s="53" t="s">
        <v>1710</v>
      </c>
      <c r="C8259" s="27">
        <v>2013.0</v>
      </c>
      <c r="D8259" s="27">
        <v>284810.126582278</v>
      </c>
    </row>
    <row r="8260" ht="15.75" customHeight="1">
      <c r="A8260" s="22">
        <v>17.0</v>
      </c>
      <c r="B8260" s="53" t="s">
        <v>1710</v>
      </c>
      <c r="C8260" s="27">
        <v>2014.0</v>
      </c>
      <c r="D8260" s="27">
        <v>1205696.20253165</v>
      </c>
    </row>
    <row r="8261" ht="15.75" customHeight="1">
      <c r="A8261" s="22">
        <v>17.0</v>
      </c>
      <c r="B8261" s="53" t="s">
        <v>1710</v>
      </c>
      <c r="C8261" s="27">
        <v>2015.0</v>
      </c>
      <c r="D8261" s="27">
        <v>1101265.82278481</v>
      </c>
    </row>
    <row r="8262" ht="15.75" customHeight="1">
      <c r="A8262" s="22">
        <v>17.0</v>
      </c>
      <c r="B8262" s="53" t="s">
        <v>1710</v>
      </c>
      <c r="C8262" s="27">
        <v>2016.0</v>
      </c>
      <c r="D8262" s="27">
        <v>982594.936708861</v>
      </c>
    </row>
    <row r="8263" ht="15.75" customHeight="1">
      <c r="A8263" s="22">
        <v>18.0</v>
      </c>
      <c r="B8263" s="22" t="s">
        <v>1711</v>
      </c>
      <c r="C8263" s="27">
        <v>1994.0</v>
      </c>
      <c r="D8263" s="27">
        <v>58070.0</v>
      </c>
    </row>
    <row r="8264" ht="15.75" customHeight="1">
      <c r="A8264" s="22">
        <v>18.0</v>
      </c>
      <c r="B8264" s="22" t="s">
        <v>1711</v>
      </c>
      <c r="C8264" s="27">
        <v>2014.0</v>
      </c>
      <c r="D8264" s="27">
        <v>50297.0</v>
      </c>
    </row>
    <row r="8265" ht="15.75" customHeight="1">
      <c r="A8265" s="22">
        <v>22.0</v>
      </c>
      <c r="B8265" s="53" t="s">
        <v>1716</v>
      </c>
      <c r="C8265" s="81">
        <v>2009.0</v>
      </c>
      <c r="D8265" s="27">
        <v>0.16</v>
      </c>
    </row>
    <row r="8266" ht="15.75" customHeight="1">
      <c r="A8266" s="22">
        <v>22.0</v>
      </c>
      <c r="B8266" s="53" t="s">
        <v>1722</v>
      </c>
      <c r="C8266" s="81">
        <v>2009.0</v>
      </c>
      <c r="D8266" s="27">
        <v>0.22899999999999998</v>
      </c>
    </row>
    <row r="8267" ht="15.75" customHeight="1">
      <c r="A8267" s="22">
        <v>22.0</v>
      </c>
      <c r="B8267" s="53" t="s">
        <v>1725</v>
      </c>
      <c r="C8267" s="81">
        <v>2009.0</v>
      </c>
      <c r="D8267" s="27">
        <v>0.013000000000000001</v>
      </c>
    </row>
    <row r="8268" ht="15.75" customHeight="1">
      <c r="A8268" s="22">
        <v>22.0</v>
      </c>
      <c r="B8268" s="53" t="s">
        <v>1728</v>
      </c>
      <c r="C8268" s="81">
        <v>2009.0</v>
      </c>
      <c r="D8268" s="27">
        <v>0.014</v>
      </c>
    </row>
    <row r="8269" ht="15.75" customHeight="1">
      <c r="A8269" s="22">
        <v>22.0</v>
      </c>
      <c r="B8269" s="53" t="s">
        <v>1731</v>
      </c>
      <c r="C8269" s="81">
        <v>2009.0</v>
      </c>
      <c r="D8269" s="27">
        <v>0.011</v>
      </c>
    </row>
    <row r="8270" ht="15.75" customHeight="1">
      <c r="A8270" s="22">
        <v>22.0</v>
      </c>
      <c r="B8270" s="53" t="s">
        <v>1734</v>
      </c>
      <c r="C8270" s="81">
        <v>2009.0</v>
      </c>
      <c r="D8270" s="27">
        <v>0.41100000000000003</v>
      </c>
    </row>
    <row r="8271" ht="15.75" customHeight="1">
      <c r="A8271" s="22">
        <v>22.0</v>
      </c>
      <c r="B8271" s="53" t="s">
        <v>1737</v>
      </c>
      <c r="C8271" s="81">
        <v>2009.0</v>
      </c>
      <c r="D8271" s="27">
        <v>0.018666666666666668</v>
      </c>
    </row>
    <row r="8272" ht="15.75" customHeight="1">
      <c r="A8272" s="22">
        <v>22.0</v>
      </c>
      <c r="B8272" s="53" t="s">
        <v>1740</v>
      </c>
      <c r="C8272" s="81">
        <v>2009.0</v>
      </c>
      <c r="D8272" s="27">
        <v>0.01</v>
      </c>
    </row>
    <row r="8273" ht="15.75" customHeight="1">
      <c r="A8273" s="22">
        <v>22.0</v>
      </c>
      <c r="B8273" s="53" t="s">
        <v>1716</v>
      </c>
      <c r="C8273" s="81">
        <v>2011.0</v>
      </c>
      <c r="D8273" s="27">
        <v>0.078</v>
      </c>
    </row>
    <row r="8274" ht="15.75" customHeight="1">
      <c r="A8274" s="22">
        <v>22.0</v>
      </c>
      <c r="B8274" s="53" t="s">
        <v>1722</v>
      </c>
      <c r="C8274" s="81">
        <v>2011.0</v>
      </c>
      <c r="D8274" s="27">
        <v>0.021500000000000002</v>
      </c>
    </row>
    <row r="8275" ht="15.75" customHeight="1">
      <c r="A8275" s="22">
        <v>22.0</v>
      </c>
      <c r="B8275" s="53" t="s">
        <v>1725</v>
      </c>
      <c r="C8275" s="81">
        <v>2011.0</v>
      </c>
      <c r="D8275" s="27">
        <v>0.015</v>
      </c>
    </row>
    <row r="8276" ht="15.75" customHeight="1">
      <c r="A8276" s="22">
        <v>22.0</v>
      </c>
      <c r="B8276" s="53" t="s">
        <v>1728</v>
      </c>
      <c r="C8276" s="81">
        <v>2011.0</v>
      </c>
      <c r="D8276" s="27">
        <v>0.0335</v>
      </c>
    </row>
    <row r="8277" ht="15.75" customHeight="1">
      <c r="A8277" s="22">
        <v>22.0</v>
      </c>
      <c r="B8277" s="53" t="s">
        <v>1731</v>
      </c>
      <c r="C8277" s="81">
        <v>2011.0</v>
      </c>
      <c r="D8277" s="27">
        <v>0.0165</v>
      </c>
    </row>
    <row r="8278" ht="15.75" customHeight="1">
      <c r="A8278" s="22">
        <v>22.0</v>
      </c>
      <c r="B8278" s="53" t="s">
        <v>1734</v>
      </c>
      <c r="C8278" s="81">
        <v>2011.0</v>
      </c>
      <c r="D8278" s="27">
        <v>0.0165</v>
      </c>
    </row>
    <row r="8279" ht="15.75" customHeight="1">
      <c r="A8279" s="22">
        <v>22.0</v>
      </c>
      <c r="B8279" s="53" t="s">
        <v>1737</v>
      </c>
      <c r="C8279" s="81">
        <v>2011.0</v>
      </c>
      <c r="D8279" s="27">
        <v>0.030500000000000003</v>
      </c>
    </row>
    <row r="8280" ht="15.75" customHeight="1">
      <c r="A8280" s="22">
        <v>22.0</v>
      </c>
      <c r="B8280" s="53" t="s">
        <v>1740</v>
      </c>
      <c r="C8280" s="81">
        <v>2011.0</v>
      </c>
      <c r="D8280" s="27">
        <v>0.009</v>
      </c>
    </row>
    <row r="8281" ht="15.75" customHeight="1">
      <c r="A8281" s="22">
        <v>22.0</v>
      </c>
      <c r="B8281" s="53" t="s">
        <v>1716</v>
      </c>
      <c r="C8281" s="27">
        <v>2013.0</v>
      </c>
      <c r="D8281" s="27">
        <v>0.081</v>
      </c>
    </row>
    <row r="8282" ht="15.75" customHeight="1">
      <c r="A8282" s="22">
        <v>22.0</v>
      </c>
      <c r="B8282" s="53" t="s">
        <v>1722</v>
      </c>
      <c r="C8282" s="27">
        <v>2013.0</v>
      </c>
      <c r="D8282" s="27">
        <v>0.1915</v>
      </c>
    </row>
    <row r="8283" ht="15.75" customHeight="1">
      <c r="A8283" s="22">
        <v>22.0</v>
      </c>
      <c r="B8283" s="53" t="s">
        <v>1725</v>
      </c>
      <c r="C8283" s="27">
        <v>2013.0</v>
      </c>
      <c r="D8283" s="27">
        <v>0.01</v>
      </c>
    </row>
    <row r="8284" ht="15.75" customHeight="1">
      <c r="A8284" s="22">
        <v>22.0</v>
      </c>
      <c r="B8284" s="53" t="s">
        <v>1728</v>
      </c>
      <c r="C8284" s="27">
        <v>2013.0</v>
      </c>
      <c r="D8284" s="27">
        <v>0.012333333333333335</v>
      </c>
    </row>
    <row r="8285" ht="15.75" customHeight="1">
      <c r="A8285" s="22">
        <v>22.0</v>
      </c>
      <c r="B8285" s="53" t="s">
        <v>1731</v>
      </c>
      <c r="C8285" s="27">
        <v>2013.0</v>
      </c>
      <c r="D8285" s="27">
        <v>0.016666666666666666</v>
      </c>
    </row>
    <row r="8286" ht="15.75" customHeight="1">
      <c r="A8286" s="22">
        <v>22.0</v>
      </c>
      <c r="B8286" s="53" t="s">
        <v>1734</v>
      </c>
      <c r="C8286" s="27">
        <v>2013.0</v>
      </c>
      <c r="D8286" s="27">
        <v>0.11800000000000001</v>
      </c>
    </row>
    <row r="8287" ht="15.75" customHeight="1">
      <c r="A8287" s="22">
        <v>22.0</v>
      </c>
      <c r="B8287" s="53" t="s">
        <v>1737</v>
      </c>
      <c r="C8287" s="27">
        <v>2013.0</v>
      </c>
      <c r="D8287" s="27">
        <v>0.01</v>
      </c>
    </row>
    <row r="8288" ht="15.75" customHeight="1">
      <c r="A8288" s="22">
        <v>22.0</v>
      </c>
      <c r="B8288" s="53" t="s">
        <v>1740</v>
      </c>
      <c r="C8288" s="27">
        <v>2013.0</v>
      </c>
      <c r="D8288" s="27">
        <v>0.0335</v>
      </c>
    </row>
    <row r="8289" ht="15.75" customHeight="1">
      <c r="A8289" s="22">
        <v>22.0</v>
      </c>
      <c r="B8289" s="53" t="s">
        <v>1743</v>
      </c>
      <c r="C8289" s="81">
        <v>2009.0</v>
      </c>
      <c r="D8289" s="27">
        <v>0.011</v>
      </c>
    </row>
    <row r="8290" ht="15.75" customHeight="1">
      <c r="A8290" s="22">
        <v>22.0</v>
      </c>
      <c r="B8290" s="53" t="s">
        <v>1746</v>
      </c>
      <c r="C8290" s="81">
        <v>2009.0</v>
      </c>
      <c r="D8290" s="27">
        <v>0.0095</v>
      </c>
    </row>
    <row r="8291" ht="15.75" customHeight="1">
      <c r="A8291" s="22">
        <v>22.0</v>
      </c>
      <c r="B8291" s="53" t="s">
        <v>1748</v>
      </c>
      <c r="C8291" s="81">
        <v>2009.0</v>
      </c>
      <c r="D8291" s="27">
        <v>0.016333333333333335</v>
      </c>
    </row>
    <row r="8292" ht="15.75" customHeight="1">
      <c r="A8292" s="22">
        <v>22.0</v>
      </c>
      <c r="B8292" s="53" t="s">
        <v>1750</v>
      </c>
      <c r="C8292" s="81">
        <v>2009.0</v>
      </c>
      <c r="D8292" s="27">
        <v>0.1505</v>
      </c>
    </row>
    <row r="8293" ht="15.75" customHeight="1">
      <c r="A8293" s="22">
        <v>22.0</v>
      </c>
      <c r="B8293" s="53" t="s">
        <v>1752</v>
      </c>
      <c r="C8293" s="81">
        <v>2009.0</v>
      </c>
      <c r="D8293" s="27">
        <v>0.072</v>
      </c>
    </row>
    <row r="8294" ht="15.75" customHeight="1">
      <c r="A8294" s="22">
        <v>22.0</v>
      </c>
      <c r="B8294" s="53" t="s">
        <v>1754</v>
      </c>
      <c r="C8294" s="81">
        <v>2009.0</v>
      </c>
      <c r="D8294" s="27">
        <v>0.001</v>
      </c>
    </row>
    <row r="8295" ht="15.75" customHeight="1">
      <c r="A8295" s="22">
        <v>22.0</v>
      </c>
      <c r="B8295" s="53" t="s">
        <v>1757</v>
      </c>
      <c r="C8295" s="81">
        <v>2009.0</v>
      </c>
      <c r="D8295" s="27">
        <v>0.023333333333333334</v>
      </c>
    </row>
    <row r="8296" ht="15.75" customHeight="1">
      <c r="A8296" s="22">
        <v>22.0</v>
      </c>
      <c r="B8296" s="53" t="s">
        <v>1743</v>
      </c>
      <c r="C8296" s="81">
        <v>2011.0</v>
      </c>
      <c r="D8296" s="27">
        <v>0.001</v>
      </c>
    </row>
    <row r="8297" ht="15.75" customHeight="1">
      <c r="A8297" s="22">
        <v>22.0</v>
      </c>
      <c r="B8297" s="53" t="s">
        <v>1746</v>
      </c>
      <c r="C8297" s="81">
        <v>2011.0</v>
      </c>
      <c r="D8297" s="27">
        <v>0.007333333333333333</v>
      </c>
    </row>
    <row r="8298" ht="15.75" customHeight="1">
      <c r="A8298" s="22">
        <v>22.0</v>
      </c>
      <c r="B8298" s="53" t="s">
        <v>1748</v>
      </c>
      <c r="C8298" s="81">
        <v>2011.0</v>
      </c>
      <c r="D8298" s="27">
        <v>0.007</v>
      </c>
    </row>
    <row r="8299" ht="15.75" customHeight="1">
      <c r="A8299" s="22">
        <v>22.0</v>
      </c>
      <c r="B8299" s="53" t="s">
        <v>1750</v>
      </c>
      <c r="C8299" s="81">
        <v>2011.0</v>
      </c>
      <c r="D8299" s="27">
        <v>0.034333333333333334</v>
      </c>
    </row>
    <row r="8300" ht="15.75" customHeight="1">
      <c r="A8300" s="22">
        <v>22.0</v>
      </c>
      <c r="B8300" s="53" t="s">
        <v>1752</v>
      </c>
      <c r="C8300" s="81">
        <v>2011.0</v>
      </c>
      <c r="D8300" s="27">
        <v>0.019</v>
      </c>
    </row>
    <row r="8301" ht="15.75" customHeight="1">
      <c r="A8301" s="22">
        <v>22.0</v>
      </c>
      <c r="B8301" s="53" t="s">
        <v>1754</v>
      </c>
      <c r="C8301" s="81">
        <v>2011.0</v>
      </c>
      <c r="D8301" s="27">
        <v>0.010333333333333333</v>
      </c>
    </row>
    <row r="8302" ht="15.75" customHeight="1">
      <c r="A8302" s="22">
        <v>22.0</v>
      </c>
      <c r="B8302" s="53" t="s">
        <v>1757</v>
      </c>
      <c r="C8302" s="81">
        <v>2011.0</v>
      </c>
      <c r="D8302" s="27">
        <v>0.011000000000000001</v>
      </c>
    </row>
    <row r="8303" ht="15.75" customHeight="1">
      <c r="A8303" s="22">
        <v>22.0</v>
      </c>
      <c r="B8303" s="53" t="s">
        <v>1743</v>
      </c>
      <c r="C8303" s="81">
        <v>2013.0</v>
      </c>
      <c r="D8303" s="27">
        <v>0.0016666666666666668</v>
      </c>
    </row>
    <row r="8304" ht="15.75" customHeight="1">
      <c r="A8304" s="22">
        <v>22.0</v>
      </c>
      <c r="B8304" s="53" t="s">
        <v>1746</v>
      </c>
      <c r="C8304" s="81">
        <v>2013.0</v>
      </c>
      <c r="D8304" s="27">
        <v>0.0075</v>
      </c>
    </row>
    <row r="8305" ht="15.75" customHeight="1">
      <c r="A8305" s="22">
        <v>22.0</v>
      </c>
      <c r="B8305" s="53" t="s">
        <v>1748</v>
      </c>
      <c r="C8305" s="27">
        <v>2013.0</v>
      </c>
      <c r="D8305" s="27">
        <v>0.007</v>
      </c>
    </row>
    <row r="8306" ht="15.75" customHeight="1">
      <c r="A8306" s="22">
        <v>22.0</v>
      </c>
      <c r="B8306" s="53" t="s">
        <v>1750</v>
      </c>
      <c r="C8306" s="27">
        <v>2013.0</v>
      </c>
      <c r="D8306" s="27">
        <v>0.008</v>
      </c>
    </row>
    <row r="8307" ht="15.75" customHeight="1">
      <c r="A8307" s="22">
        <v>22.0</v>
      </c>
      <c r="B8307" s="53" t="s">
        <v>1752</v>
      </c>
      <c r="C8307" s="27">
        <v>2013.0</v>
      </c>
      <c r="D8307" s="27">
        <v>0.0045000000000000005</v>
      </c>
    </row>
    <row r="8308" ht="15.75" customHeight="1">
      <c r="A8308" s="22">
        <v>22.0</v>
      </c>
      <c r="B8308" s="53" t="s">
        <v>1754</v>
      </c>
      <c r="C8308" s="27">
        <v>2013.0</v>
      </c>
      <c r="D8308" s="27">
        <v>0.009500000000000001</v>
      </c>
    </row>
    <row r="8309" ht="15.75" customHeight="1">
      <c r="A8309" s="22">
        <v>22.0</v>
      </c>
      <c r="B8309" s="53" t="s">
        <v>1757</v>
      </c>
      <c r="C8309" s="27">
        <v>2013.0</v>
      </c>
      <c r="D8309" s="27">
        <v>0.042499999999999996</v>
      </c>
    </row>
    <row r="8310" ht="15.75" customHeight="1">
      <c r="A8310" s="22">
        <v>22.0</v>
      </c>
      <c r="B8310" s="53" t="s">
        <v>1759</v>
      </c>
      <c r="C8310" s="27">
        <v>2009.0</v>
      </c>
      <c r="D8310" s="27">
        <v>0.5175000000000001</v>
      </c>
    </row>
    <row r="8311" ht="15.75" customHeight="1">
      <c r="A8311" s="22">
        <v>22.0</v>
      </c>
      <c r="B8311" s="53" t="s">
        <v>1762</v>
      </c>
      <c r="C8311" s="27">
        <v>2009.0</v>
      </c>
      <c r="D8311" s="27">
        <v>0.291</v>
      </c>
    </row>
    <row r="8312" ht="15.75" customHeight="1">
      <c r="A8312" s="22">
        <v>22.0</v>
      </c>
      <c r="B8312" s="53" t="s">
        <v>1764</v>
      </c>
      <c r="C8312" s="27">
        <v>2009.0</v>
      </c>
      <c r="D8312" s="27">
        <v>0.001</v>
      </c>
    </row>
    <row r="8313" ht="15.75" customHeight="1">
      <c r="A8313" s="22">
        <v>22.0</v>
      </c>
      <c r="B8313" s="53" t="s">
        <v>1766</v>
      </c>
      <c r="C8313" s="27">
        <v>2009.0</v>
      </c>
      <c r="D8313" s="27">
        <v>0.027499999999999997</v>
      </c>
    </row>
    <row r="8314" ht="15.75" customHeight="1">
      <c r="A8314" s="22">
        <v>22.0</v>
      </c>
      <c r="B8314" s="53" t="s">
        <v>1768</v>
      </c>
      <c r="C8314" s="27">
        <v>2009.0</v>
      </c>
      <c r="D8314" s="27">
        <v>0.001</v>
      </c>
    </row>
    <row r="8315" ht="15.75" customHeight="1">
      <c r="A8315" s="22">
        <v>22.0</v>
      </c>
      <c r="B8315" s="53" t="s">
        <v>1771</v>
      </c>
      <c r="C8315" s="27">
        <v>2009.0</v>
      </c>
      <c r="D8315" s="27">
        <v>0.008</v>
      </c>
    </row>
    <row r="8316" ht="15.75" customHeight="1">
      <c r="A8316" s="22">
        <v>22.0</v>
      </c>
      <c r="B8316" s="53" t="s">
        <v>1773</v>
      </c>
      <c r="C8316" s="27">
        <v>2009.0</v>
      </c>
      <c r="D8316" s="27">
        <v>0.001</v>
      </c>
    </row>
    <row r="8317" ht="15.75" customHeight="1">
      <c r="A8317" s="22">
        <v>22.0</v>
      </c>
      <c r="B8317" s="53" t="s">
        <v>1776</v>
      </c>
      <c r="C8317" s="27">
        <v>2009.0</v>
      </c>
      <c r="D8317" s="27">
        <v>0.5195</v>
      </c>
    </row>
    <row r="8318" ht="15.75" customHeight="1">
      <c r="A8318" s="22">
        <v>22.0</v>
      </c>
      <c r="B8318" s="53" t="s">
        <v>1778</v>
      </c>
      <c r="C8318" s="27">
        <v>2009.0</v>
      </c>
      <c r="D8318" s="27">
        <v>0.1025</v>
      </c>
    </row>
    <row r="8319" ht="15.75" customHeight="1">
      <c r="A8319" s="22">
        <v>22.0</v>
      </c>
      <c r="B8319" s="53" t="s">
        <v>1780</v>
      </c>
      <c r="C8319" s="27">
        <v>2009.0</v>
      </c>
      <c r="D8319" s="27">
        <v>0.009999999999999998</v>
      </c>
    </row>
    <row r="8320" ht="15.75" customHeight="1">
      <c r="A8320" s="22">
        <v>22.0</v>
      </c>
      <c r="B8320" s="53" t="s">
        <v>1782</v>
      </c>
      <c r="C8320" s="27">
        <v>2009.0</v>
      </c>
      <c r="D8320" s="27">
        <v>0.07350000000000001</v>
      </c>
    </row>
    <row r="8321" ht="15.75" customHeight="1">
      <c r="A8321" s="22">
        <v>22.0</v>
      </c>
      <c r="B8321" s="53" t="s">
        <v>1784</v>
      </c>
      <c r="C8321" s="27">
        <v>2009.0</v>
      </c>
      <c r="D8321" s="27">
        <v>0.0215</v>
      </c>
    </row>
    <row r="8322" ht="15.75" customHeight="1">
      <c r="A8322" s="22">
        <v>22.0</v>
      </c>
      <c r="B8322" s="53" t="s">
        <v>1759</v>
      </c>
      <c r="C8322" s="27">
        <v>2011.0</v>
      </c>
      <c r="D8322" s="27">
        <v>0.21150000000000002</v>
      </c>
    </row>
    <row r="8323" ht="15.75" customHeight="1">
      <c r="A8323" s="22">
        <v>22.0</v>
      </c>
      <c r="B8323" s="53" t="s">
        <v>1762</v>
      </c>
      <c r="C8323" s="27">
        <v>2011.0</v>
      </c>
      <c r="D8323" s="27">
        <v>0.28400000000000003</v>
      </c>
    </row>
    <row r="8324" ht="15.75" customHeight="1">
      <c r="A8324" s="22">
        <v>22.0</v>
      </c>
      <c r="B8324" s="53" t="s">
        <v>1764</v>
      </c>
      <c r="C8324" s="27">
        <v>2011.0</v>
      </c>
      <c r="D8324" s="27">
        <v>0.023</v>
      </c>
    </row>
    <row r="8325" ht="15.75" customHeight="1">
      <c r="A8325" s="22">
        <v>22.0</v>
      </c>
      <c r="B8325" s="53" t="s">
        <v>1766</v>
      </c>
      <c r="C8325" s="27">
        <v>2011.0</v>
      </c>
      <c r="D8325" s="27">
        <v>0.008</v>
      </c>
    </row>
    <row r="8326" ht="15.75" customHeight="1">
      <c r="A8326" s="22">
        <v>22.0</v>
      </c>
      <c r="B8326" s="53" t="s">
        <v>1768</v>
      </c>
      <c r="C8326" s="27">
        <v>2011.0</v>
      </c>
      <c r="D8326" s="27">
        <v>0.01</v>
      </c>
    </row>
    <row r="8327" ht="15.75" customHeight="1">
      <c r="A8327" s="22">
        <v>22.0</v>
      </c>
      <c r="B8327" s="53" t="s">
        <v>1771</v>
      </c>
      <c r="C8327" s="27">
        <v>2011.0</v>
      </c>
      <c r="D8327" s="27">
        <v>0.0095</v>
      </c>
    </row>
    <row r="8328" ht="15.75" customHeight="1">
      <c r="A8328" s="22">
        <v>22.0</v>
      </c>
      <c r="B8328" s="53" t="s">
        <v>1773</v>
      </c>
      <c r="C8328" s="27">
        <v>2011.0</v>
      </c>
      <c r="D8328" s="27">
        <v>0.001</v>
      </c>
    </row>
    <row r="8329" ht="15.75" customHeight="1">
      <c r="A8329" s="22">
        <v>22.0</v>
      </c>
      <c r="B8329" s="53" t="s">
        <v>1776</v>
      </c>
      <c r="C8329" s="27">
        <v>2011.0</v>
      </c>
      <c r="D8329" s="27">
        <v>0.307</v>
      </c>
    </row>
    <row r="8330" ht="15.75" customHeight="1">
      <c r="A8330" s="22">
        <v>22.0</v>
      </c>
      <c r="B8330" s="53" t="s">
        <v>1778</v>
      </c>
      <c r="C8330" s="27">
        <v>2011.0</v>
      </c>
      <c r="D8330" s="27">
        <v>0.2175</v>
      </c>
    </row>
    <row r="8331" ht="15.75" customHeight="1">
      <c r="A8331" s="22">
        <v>22.0</v>
      </c>
      <c r="B8331" s="53" t="s">
        <v>1780</v>
      </c>
      <c r="C8331" s="27">
        <v>2011.0</v>
      </c>
      <c r="D8331" s="27">
        <v>0.015</v>
      </c>
    </row>
    <row r="8332" ht="15.75" customHeight="1">
      <c r="A8332" s="22">
        <v>22.0</v>
      </c>
      <c r="B8332" s="53" t="s">
        <v>1782</v>
      </c>
      <c r="C8332" s="27">
        <v>2011.0</v>
      </c>
      <c r="D8332" s="27">
        <v>0.0205</v>
      </c>
    </row>
    <row r="8333" ht="15.75" customHeight="1">
      <c r="A8333" s="22">
        <v>22.0</v>
      </c>
      <c r="B8333" s="53" t="s">
        <v>1784</v>
      </c>
      <c r="C8333" s="27">
        <v>2011.0</v>
      </c>
      <c r="D8333" s="27">
        <v>0.0245</v>
      </c>
    </row>
    <row r="8334" ht="15.75" customHeight="1">
      <c r="A8334" s="22">
        <v>22.0</v>
      </c>
      <c r="B8334" s="53" t="s">
        <v>1759</v>
      </c>
      <c r="C8334" s="27">
        <v>2013.0</v>
      </c>
      <c r="D8334" s="27">
        <v>1.37</v>
      </c>
    </row>
    <row r="8335" ht="15.75" customHeight="1">
      <c r="A8335" s="22">
        <v>22.0</v>
      </c>
      <c r="B8335" s="53" t="s">
        <v>1762</v>
      </c>
      <c r="C8335" s="27">
        <v>2013.0</v>
      </c>
      <c r="D8335" s="27">
        <v>0.07100000000000001</v>
      </c>
    </row>
    <row r="8336" ht="15.75" customHeight="1">
      <c r="A8336" s="22">
        <v>22.0</v>
      </c>
      <c r="B8336" s="53" t="s">
        <v>1764</v>
      </c>
      <c r="C8336" s="27">
        <v>2013.0</v>
      </c>
      <c r="D8336" s="27">
        <v>0.0275</v>
      </c>
    </row>
    <row r="8337" ht="15.75" customHeight="1">
      <c r="A8337" s="22">
        <v>22.0</v>
      </c>
      <c r="B8337" s="53" t="s">
        <v>1766</v>
      </c>
      <c r="C8337" s="27">
        <v>2013.0</v>
      </c>
      <c r="D8337" s="27">
        <v>0.004</v>
      </c>
    </row>
    <row r="8338" ht="15.75" customHeight="1">
      <c r="A8338" s="22">
        <v>22.0</v>
      </c>
      <c r="B8338" s="53" t="s">
        <v>1768</v>
      </c>
      <c r="C8338" s="27">
        <v>2013.0</v>
      </c>
      <c r="D8338" s="27">
        <v>0.003</v>
      </c>
    </row>
    <row r="8339" ht="15.75" customHeight="1">
      <c r="A8339" s="22">
        <v>22.0</v>
      </c>
      <c r="B8339" s="53" t="s">
        <v>1771</v>
      </c>
      <c r="C8339" s="27">
        <v>2013.0</v>
      </c>
      <c r="D8339" s="27">
        <v>0.0095</v>
      </c>
    </row>
    <row r="8340" ht="15.75" customHeight="1">
      <c r="A8340" s="22">
        <v>22.0</v>
      </c>
      <c r="B8340" s="53" t="s">
        <v>1773</v>
      </c>
      <c r="C8340" s="27">
        <v>2013.0</v>
      </c>
      <c r="D8340" s="27">
        <v>0.001</v>
      </c>
    </row>
    <row r="8341" ht="15.75" customHeight="1">
      <c r="A8341" s="22">
        <v>22.0</v>
      </c>
      <c r="B8341" s="53" t="s">
        <v>1776</v>
      </c>
      <c r="C8341" s="27">
        <v>2013.0</v>
      </c>
      <c r="D8341" s="27">
        <v>0.4765</v>
      </c>
    </row>
    <row r="8342" ht="15.75" customHeight="1">
      <c r="A8342" s="22">
        <v>22.0</v>
      </c>
      <c r="B8342" s="53" t="s">
        <v>1778</v>
      </c>
      <c r="C8342" s="27">
        <v>2013.0</v>
      </c>
      <c r="D8342" s="27">
        <v>0.088</v>
      </c>
    </row>
    <row r="8343" ht="15.75" customHeight="1">
      <c r="A8343" s="22">
        <v>22.0</v>
      </c>
      <c r="B8343" s="53" t="s">
        <v>1780</v>
      </c>
      <c r="C8343" s="27">
        <v>2013.0</v>
      </c>
      <c r="D8343" s="27">
        <v>0.012</v>
      </c>
    </row>
    <row r="8344" ht="15.75" customHeight="1">
      <c r="A8344" s="22">
        <v>22.0</v>
      </c>
      <c r="B8344" s="53" t="s">
        <v>1782</v>
      </c>
      <c r="C8344" s="27">
        <v>2013.0</v>
      </c>
      <c r="D8344" s="27">
        <v>0.037500000000000006</v>
      </c>
    </row>
    <row r="8345" ht="15.75" customHeight="1">
      <c r="A8345" s="22">
        <v>22.0</v>
      </c>
      <c r="B8345" s="53" t="s">
        <v>1784</v>
      </c>
      <c r="C8345" s="27">
        <v>2013.0</v>
      </c>
      <c r="D8345" s="27">
        <v>0.01</v>
      </c>
    </row>
    <row r="8346" ht="15.75" customHeight="1">
      <c r="A8346" s="22">
        <v>22.0</v>
      </c>
      <c r="B8346" s="53" t="s">
        <v>1787</v>
      </c>
      <c r="C8346" s="27">
        <v>2009.0</v>
      </c>
      <c r="D8346" s="27">
        <v>0.4483333333333333</v>
      </c>
    </row>
    <row r="8347" ht="15.75" customHeight="1">
      <c r="A8347" s="22">
        <v>22.0</v>
      </c>
      <c r="B8347" s="53" t="s">
        <v>1790</v>
      </c>
      <c r="C8347" s="27">
        <v>2009.0</v>
      </c>
      <c r="D8347" s="27">
        <v>0.018</v>
      </c>
    </row>
    <row r="8348" ht="15.75" customHeight="1">
      <c r="A8348" s="22">
        <v>22.0</v>
      </c>
      <c r="B8348" s="53" t="s">
        <v>1792</v>
      </c>
      <c r="C8348" s="27">
        <v>2009.0</v>
      </c>
      <c r="D8348" s="27">
        <v>0.015666666666666666</v>
      </c>
    </row>
    <row r="8349" ht="15.75" customHeight="1">
      <c r="A8349" s="22">
        <v>22.0</v>
      </c>
      <c r="B8349" s="53" t="s">
        <v>1794</v>
      </c>
      <c r="C8349" s="27">
        <v>2009.0</v>
      </c>
      <c r="D8349" s="27">
        <v>0.057</v>
      </c>
    </row>
    <row r="8350" ht="15.75" customHeight="1">
      <c r="A8350" s="22">
        <v>22.0</v>
      </c>
      <c r="B8350" s="53" t="s">
        <v>1796</v>
      </c>
      <c r="C8350" s="27">
        <v>2009.0</v>
      </c>
      <c r="D8350" s="27">
        <v>0.001</v>
      </c>
    </row>
    <row r="8351" ht="15.75" customHeight="1">
      <c r="A8351" s="22">
        <v>22.0</v>
      </c>
      <c r="B8351" s="53" t="s">
        <v>1799</v>
      </c>
      <c r="C8351" s="27">
        <v>2009.0</v>
      </c>
      <c r="D8351" s="27">
        <v>0.022000000000000002</v>
      </c>
    </row>
    <row r="8352" ht="15.75" customHeight="1">
      <c r="A8352" s="22">
        <v>22.0</v>
      </c>
      <c r="B8352" s="53" t="s">
        <v>1801</v>
      </c>
      <c r="C8352" s="27">
        <v>2009.0</v>
      </c>
      <c r="D8352" s="27">
        <v>0.006333333333333333</v>
      </c>
    </row>
    <row r="8353" ht="15.75" customHeight="1">
      <c r="A8353" s="22">
        <v>22.0</v>
      </c>
      <c r="B8353" s="53" t="s">
        <v>1804</v>
      </c>
      <c r="C8353" s="27">
        <v>2009.0</v>
      </c>
      <c r="D8353" s="27">
        <v>0.1285</v>
      </c>
    </row>
    <row r="8354" ht="15.75" customHeight="1">
      <c r="A8354" s="22">
        <v>22.0</v>
      </c>
      <c r="B8354" s="53" t="s">
        <v>1806</v>
      </c>
      <c r="C8354" s="27">
        <v>2009.0</v>
      </c>
      <c r="D8354" s="27">
        <v>0.11750000000000001</v>
      </c>
    </row>
    <row r="8355" ht="15.75" customHeight="1">
      <c r="A8355" s="22">
        <v>22.0</v>
      </c>
      <c r="B8355" s="53" t="s">
        <v>1808</v>
      </c>
      <c r="C8355" s="27">
        <v>2009.0</v>
      </c>
      <c r="D8355" s="27">
        <v>0.018</v>
      </c>
    </row>
    <row r="8356" ht="15.75" customHeight="1">
      <c r="A8356" s="22">
        <v>22.0</v>
      </c>
      <c r="B8356" s="53" t="s">
        <v>1810</v>
      </c>
      <c r="C8356" s="27">
        <v>2009.0</v>
      </c>
      <c r="D8356" s="27">
        <v>0.002</v>
      </c>
    </row>
    <row r="8357" ht="15.75" customHeight="1">
      <c r="A8357" s="22">
        <v>22.0</v>
      </c>
      <c r="B8357" s="53" t="s">
        <v>1813</v>
      </c>
      <c r="C8357" s="27">
        <v>2009.0</v>
      </c>
      <c r="D8357" s="27">
        <v>0.015000000000000001</v>
      </c>
    </row>
    <row r="8358" ht="15.75" customHeight="1">
      <c r="A8358" s="22">
        <v>22.0</v>
      </c>
      <c r="B8358" s="53" t="s">
        <v>1816</v>
      </c>
      <c r="C8358" s="27">
        <v>2009.0</v>
      </c>
      <c r="D8358" s="27">
        <v>0.14533333333333334</v>
      </c>
    </row>
    <row r="8359" ht="15.75" customHeight="1">
      <c r="A8359" s="22">
        <v>22.0</v>
      </c>
      <c r="B8359" s="53" t="s">
        <v>1817</v>
      </c>
      <c r="C8359" s="27">
        <v>2009.0</v>
      </c>
      <c r="D8359" s="27">
        <v>0.004666666666666666</v>
      </c>
    </row>
    <row r="8360" ht="15.75" customHeight="1">
      <c r="A8360" s="22">
        <v>22.0</v>
      </c>
      <c r="B8360" s="53" t="s">
        <v>1787</v>
      </c>
      <c r="C8360" s="27">
        <v>2011.0</v>
      </c>
      <c r="D8360" s="27">
        <v>0.27749999999999997</v>
      </c>
    </row>
    <row r="8361" ht="15.75" customHeight="1">
      <c r="A8361" s="22">
        <v>22.0</v>
      </c>
      <c r="B8361" s="53" t="s">
        <v>1790</v>
      </c>
      <c r="C8361" s="27">
        <v>2011.0</v>
      </c>
      <c r="D8361" s="27">
        <v>0.014</v>
      </c>
    </row>
    <row r="8362" ht="15.75" customHeight="1">
      <c r="A8362" s="22">
        <v>22.0</v>
      </c>
      <c r="B8362" s="53" t="s">
        <v>1792</v>
      </c>
      <c r="C8362" s="27">
        <v>2011.0</v>
      </c>
      <c r="D8362" s="27">
        <v>0.011000000000000001</v>
      </c>
    </row>
    <row r="8363" ht="15.75" customHeight="1">
      <c r="A8363" s="22">
        <v>22.0</v>
      </c>
      <c r="B8363" s="53" t="s">
        <v>1794</v>
      </c>
      <c r="C8363" s="27">
        <v>2011.0</v>
      </c>
      <c r="D8363" s="27">
        <v>0.01</v>
      </c>
    </row>
    <row r="8364" ht="15.75" customHeight="1">
      <c r="A8364" s="22">
        <v>22.0</v>
      </c>
      <c r="B8364" s="53" t="s">
        <v>1796</v>
      </c>
      <c r="C8364" s="27">
        <v>2011.0</v>
      </c>
      <c r="D8364" s="27">
        <v>0.01175</v>
      </c>
    </row>
    <row r="8365" ht="15.75" customHeight="1">
      <c r="A8365" s="22">
        <v>22.0</v>
      </c>
      <c r="B8365" s="53" t="s">
        <v>1801</v>
      </c>
      <c r="C8365" s="27">
        <v>2011.0</v>
      </c>
      <c r="D8365" s="27">
        <v>0.0035</v>
      </c>
    </row>
    <row r="8366" ht="15.75" customHeight="1">
      <c r="A8366" s="22">
        <v>22.0</v>
      </c>
      <c r="B8366" s="53" t="s">
        <v>1804</v>
      </c>
      <c r="C8366" s="27">
        <v>2011.0</v>
      </c>
      <c r="D8366" s="27">
        <v>0.1145</v>
      </c>
    </row>
    <row r="8367" ht="15.75" customHeight="1">
      <c r="A8367" s="22">
        <v>22.0</v>
      </c>
      <c r="B8367" s="53" t="s">
        <v>1806</v>
      </c>
      <c r="C8367" s="27">
        <v>2011.0</v>
      </c>
      <c r="D8367" s="27">
        <v>0.025666666666666667</v>
      </c>
    </row>
    <row r="8368" ht="15.75" customHeight="1">
      <c r="A8368" s="22">
        <v>22.0</v>
      </c>
      <c r="B8368" s="53" t="s">
        <v>1808</v>
      </c>
      <c r="C8368" s="27">
        <v>2011.0</v>
      </c>
      <c r="D8368" s="27">
        <v>0.0085</v>
      </c>
    </row>
    <row r="8369" ht="15.75" customHeight="1">
      <c r="A8369" s="22">
        <v>22.0</v>
      </c>
      <c r="B8369" s="53" t="s">
        <v>1816</v>
      </c>
      <c r="C8369" s="27">
        <v>2011.0</v>
      </c>
      <c r="D8369" s="27">
        <v>0.007666666666666666</v>
      </c>
    </row>
    <row r="8370" ht="15.75" customHeight="1">
      <c r="A8370" s="22">
        <v>22.0</v>
      </c>
      <c r="B8370" s="53" t="s">
        <v>1817</v>
      </c>
      <c r="C8370" s="27">
        <v>2011.0</v>
      </c>
      <c r="D8370" s="27">
        <v>0.014</v>
      </c>
    </row>
    <row r="8371" ht="15.75" customHeight="1">
      <c r="A8371" s="22">
        <v>22.0</v>
      </c>
      <c r="B8371" s="53" t="s">
        <v>1787</v>
      </c>
      <c r="C8371" s="27">
        <v>2013.0</v>
      </c>
      <c r="D8371" s="27">
        <v>0.4483333333333333</v>
      </c>
    </row>
    <row r="8372" ht="15.75" customHeight="1">
      <c r="A8372" s="22">
        <v>22.0</v>
      </c>
      <c r="B8372" s="53" t="s">
        <v>1790</v>
      </c>
      <c r="C8372" s="27">
        <v>2013.0</v>
      </c>
      <c r="D8372" s="27">
        <v>0.018</v>
      </c>
    </row>
    <row r="8373" ht="15.75" customHeight="1">
      <c r="A8373" s="22">
        <v>22.0</v>
      </c>
      <c r="B8373" s="53" t="s">
        <v>1792</v>
      </c>
      <c r="C8373" s="27">
        <v>2013.0</v>
      </c>
      <c r="D8373" s="27">
        <v>0.015666666666666666</v>
      </c>
    </row>
    <row r="8374" ht="15.75" customHeight="1">
      <c r="A8374" s="22">
        <v>22.0</v>
      </c>
      <c r="B8374" s="53" t="s">
        <v>1794</v>
      </c>
      <c r="C8374" s="27">
        <v>2013.0</v>
      </c>
      <c r="D8374" s="27">
        <v>0.057</v>
      </c>
    </row>
    <row r="8375" ht="15.75" customHeight="1">
      <c r="A8375" s="22">
        <v>22.0</v>
      </c>
      <c r="B8375" s="53" t="s">
        <v>1796</v>
      </c>
      <c r="C8375" s="27">
        <v>2013.0</v>
      </c>
      <c r="D8375" s="27">
        <v>0.001</v>
      </c>
    </row>
    <row r="8376" ht="15.75" customHeight="1">
      <c r="A8376" s="22">
        <v>22.0</v>
      </c>
      <c r="B8376" s="53" t="s">
        <v>1799</v>
      </c>
      <c r="C8376" s="27">
        <v>2013.0</v>
      </c>
      <c r="D8376" s="27">
        <v>0.022000000000000002</v>
      </c>
    </row>
    <row r="8377" ht="15.75" customHeight="1">
      <c r="A8377" s="22">
        <v>22.0</v>
      </c>
      <c r="B8377" s="53" t="s">
        <v>1801</v>
      </c>
      <c r="C8377" s="27">
        <v>2013.0</v>
      </c>
      <c r="D8377" s="27">
        <v>0.006333333333333333</v>
      </c>
    </row>
    <row r="8378" ht="15.75" customHeight="1">
      <c r="A8378" s="22">
        <v>22.0</v>
      </c>
      <c r="B8378" s="53" t="s">
        <v>1804</v>
      </c>
      <c r="C8378" s="27">
        <v>2013.0</v>
      </c>
      <c r="D8378" s="27">
        <v>0.1285</v>
      </c>
    </row>
    <row r="8379" ht="15.75" customHeight="1">
      <c r="A8379" s="22">
        <v>22.0</v>
      </c>
      <c r="B8379" s="53" t="s">
        <v>1806</v>
      </c>
      <c r="C8379" s="27">
        <v>2013.0</v>
      </c>
      <c r="D8379" s="27">
        <v>0.11750000000000001</v>
      </c>
    </row>
    <row r="8380" ht="15.75" customHeight="1">
      <c r="A8380" s="22">
        <v>22.0</v>
      </c>
      <c r="B8380" s="53" t="s">
        <v>1808</v>
      </c>
      <c r="C8380" s="27">
        <v>2013.0</v>
      </c>
      <c r="D8380" s="27">
        <v>0.018</v>
      </c>
    </row>
    <row r="8381" ht="15.75" customHeight="1">
      <c r="A8381" s="22">
        <v>22.0</v>
      </c>
      <c r="B8381" s="53" t="s">
        <v>1810</v>
      </c>
      <c r="C8381" s="27">
        <v>2013.0</v>
      </c>
      <c r="D8381" s="27">
        <v>0.002</v>
      </c>
    </row>
    <row r="8382" ht="15.75" customHeight="1">
      <c r="A8382" s="22">
        <v>22.0</v>
      </c>
      <c r="B8382" s="53" t="s">
        <v>1813</v>
      </c>
      <c r="C8382" s="27">
        <v>2013.0</v>
      </c>
      <c r="D8382" s="27">
        <v>0.015000000000000001</v>
      </c>
    </row>
    <row r="8383" ht="15.75" customHeight="1">
      <c r="A8383" s="22">
        <v>22.0</v>
      </c>
      <c r="B8383" s="53" t="s">
        <v>1816</v>
      </c>
      <c r="C8383" s="27">
        <v>2013.0</v>
      </c>
      <c r="D8383" s="27">
        <v>0.14533333333333334</v>
      </c>
    </row>
    <row r="8384" ht="15.75" customHeight="1">
      <c r="A8384" s="22">
        <v>22.0</v>
      </c>
      <c r="B8384" s="53" t="s">
        <v>1817</v>
      </c>
      <c r="C8384" s="27">
        <v>2013.0</v>
      </c>
      <c r="D8384" s="27">
        <v>0.004666666666666666</v>
      </c>
    </row>
    <row r="8385" ht="15.75" customHeight="1">
      <c r="A8385" s="22">
        <v>23.0</v>
      </c>
      <c r="B8385" s="53" t="s">
        <v>1992</v>
      </c>
      <c r="C8385" s="27">
        <v>1989.0</v>
      </c>
      <c r="D8385" s="27">
        <v>5.460995734842747E-4</v>
      </c>
    </row>
    <row r="8386" ht="15.75" customHeight="1">
      <c r="A8386" s="22">
        <v>23.0</v>
      </c>
      <c r="B8386" s="53" t="s">
        <v>1992</v>
      </c>
      <c r="C8386" s="27">
        <v>1990.0</v>
      </c>
      <c r="D8386" s="27">
        <v>4.7702787378974394E-4</v>
      </c>
    </row>
    <row r="8387" ht="15.75" customHeight="1">
      <c r="A8387" s="22">
        <v>23.0</v>
      </c>
      <c r="B8387" s="53" t="s">
        <v>1992</v>
      </c>
      <c r="C8387" s="27">
        <v>1991.0</v>
      </c>
      <c r="D8387" s="27">
        <v>2.8288858199313936E-4</v>
      </c>
    </row>
    <row r="8388" ht="15.75" customHeight="1">
      <c r="A8388" s="22">
        <v>23.0</v>
      </c>
      <c r="B8388" s="53" t="s">
        <v>1992</v>
      </c>
      <c r="C8388" s="27">
        <v>1992.0</v>
      </c>
      <c r="D8388" s="27">
        <v>6.308724832214765E-4</v>
      </c>
    </row>
    <row r="8389" ht="15.75" customHeight="1">
      <c r="A8389" s="22">
        <v>23.0</v>
      </c>
      <c r="B8389" s="53" t="s">
        <v>1992</v>
      </c>
      <c r="C8389" s="27">
        <v>1993.0</v>
      </c>
      <c r="D8389" s="27">
        <v>9.458555378688259E-5</v>
      </c>
    </row>
    <row r="8390" ht="15.75" customHeight="1">
      <c r="A8390" s="22">
        <v>23.0</v>
      </c>
      <c r="B8390" s="53" t="s">
        <v>1992</v>
      </c>
      <c r="C8390" s="27">
        <v>1994.0</v>
      </c>
      <c r="D8390" s="27">
        <v>1.0499300046663556E-4</v>
      </c>
    </row>
    <row r="8391" ht="15.75" customHeight="1">
      <c r="A8391" s="22">
        <v>23.0</v>
      </c>
      <c r="B8391" s="53" t="s">
        <v>1992</v>
      </c>
      <c r="C8391" s="27">
        <v>1995.0</v>
      </c>
      <c r="D8391" s="27">
        <v>2.186376445437761E-4</v>
      </c>
    </row>
    <row r="8392" ht="15.75" customHeight="1">
      <c r="A8392" s="22">
        <v>23.0</v>
      </c>
      <c r="B8392" s="53" t="s">
        <v>1992</v>
      </c>
      <c r="C8392" s="27">
        <v>1996.0</v>
      </c>
      <c r="D8392" s="27">
        <v>5.080071604818811E-5</v>
      </c>
    </row>
    <row r="8393" ht="15.75" customHeight="1">
      <c r="A8393" s="22">
        <v>23.0</v>
      </c>
      <c r="B8393" s="53" t="s">
        <v>1992</v>
      </c>
      <c r="C8393" s="27">
        <v>1997.0</v>
      </c>
      <c r="D8393" s="27">
        <v>6.245662734212353E-4</v>
      </c>
    </row>
    <row r="8394" ht="15.75" customHeight="1">
      <c r="A8394" s="22">
        <v>23.0</v>
      </c>
      <c r="B8394" s="53" t="s">
        <v>1992</v>
      </c>
      <c r="C8394" s="27">
        <v>1998.0</v>
      </c>
      <c r="D8394" s="27">
        <v>2.695345138945042E-5</v>
      </c>
    </row>
    <row r="8395" ht="15.75" customHeight="1">
      <c r="A8395" s="22">
        <v>23.0</v>
      </c>
      <c r="B8395" s="53" t="s">
        <v>1992</v>
      </c>
      <c r="C8395" s="27">
        <v>1999.0</v>
      </c>
      <c r="D8395" s="27">
        <v>5.425641582117086E-6</v>
      </c>
    </row>
    <row r="8396" ht="15.75" customHeight="1">
      <c r="A8396" s="22">
        <v>23.0</v>
      </c>
      <c r="B8396" s="53" t="s">
        <v>1992</v>
      </c>
      <c r="C8396" s="27">
        <v>2000.0</v>
      </c>
      <c r="D8396" s="27">
        <v>8.415619389587073E-6</v>
      </c>
    </row>
    <row r="8397" ht="15.75" customHeight="1">
      <c r="A8397" s="22">
        <v>23.0</v>
      </c>
      <c r="B8397" s="53" t="s">
        <v>1992</v>
      </c>
      <c r="C8397" s="27">
        <v>2001.0</v>
      </c>
      <c r="D8397" s="27">
        <v>1.2216114165139653E-4</v>
      </c>
    </row>
    <row r="8398" ht="15.75" customHeight="1">
      <c r="A8398" s="22">
        <v>23.0</v>
      </c>
      <c r="B8398" s="53" t="s">
        <v>1992</v>
      </c>
      <c r="C8398" s="27">
        <v>2002.0</v>
      </c>
      <c r="D8398" s="27">
        <v>4.5238633793259444E-4</v>
      </c>
    </row>
    <row r="8399" ht="15.75" customHeight="1">
      <c r="A8399" s="22">
        <v>23.0</v>
      </c>
      <c r="B8399" s="53" t="s">
        <v>1992</v>
      </c>
      <c r="C8399" s="27">
        <v>2003.0</v>
      </c>
      <c r="D8399" s="27">
        <v>4.0283554369719327E-4</v>
      </c>
    </row>
    <row r="8400" ht="15.75" customHeight="1">
      <c r="A8400" s="22">
        <v>23.0</v>
      </c>
      <c r="B8400" s="53" t="s">
        <v>1992</v>
      </c>
      <c r="C8400" s="27">
        <v>2004.0</v>
      </c>
      <c r="D8400" s="27">
        <v>2.2631830412150777E-4</v>
      </c>
    </row>
    <row r="8401" ht="15.75" customHeight="1">
      <c r="A8401" s="22">
        <v>23.0</v>
      </c>
      <c r="B8401" s="53" t="s">
        <v>1992</v>
      </c>
      <c r="C8401" s="27">
        <v>2005.0</v>
      </c>
      <c r="D8401" s="27">
        <v>3.8254136516569116E-4</v>
      </c>
    </row>
    <row r="8402" ht="15.75" customHeight="1">
      <c r="A8402" s="22">
        <v>23.0</v>
      </c>
      <c r="B8402" s="53" t="s">
        <v>1992</v>
      </c>
      <c r="C8402" s="27">
        <v>2006.0</v>
      </c>
      <c r="D8402" s="27">
        <v>3.233610943097753E-4</v>
      </c>
    </row>
    <row r="8403" ht="15.75" customHeight="1">
      <c r="A8403" s="22">
        <v>23.0</v>
      </c>
      <c r="B8403" s="53" t="s">
        <v>1992</v>
      </c>
      <c r="C8403" s="27">
        <v>2007.0</v>
      </c>
      <c r="D8403" s="27">
        <v>3.8204134716991354E-4</v>
      </c>
    </row>
    <row r="8404" ht="15.75" customHeight="1">
      <c r="A8404" s="22">
        <v>23.0</v>
      </c>
      <c r="B8404" s="53" t="s">
        <v>1992</v>
      </c>
      <c r="C8404" s="27">
        <v>2008.0</v>
      </c>
      <c r="D8404" s="27">
        <v>1.7917988485489366E-4</v>
      </c>
    </row>
    <row r="8405" ht="15.75" customHeight="1">
      <c r="A8405" s="22">
        <v>23.0</v>
      </c>
      <c r="B8405" s="53" t="s">
        <v>1992</v>
      </c>
      <c r="C8405" s="27">
        <v>2009.0</v>
      </c>
      <c r="D8405" s="27">
        <v>8.506893517160458E-5</v>
      </c>
    </row>
    <row r="8406" ht="15.75" customHeight="1">
      <c r="A8406" s="22">
        <v>23.0</v>
      </c>
      <c r="B8406" s="53" t="s">
        <v>1992</v>
      </c>
      <c r="C8406" s="27">
        <v>2010.0</v>
      </c>
      <c r="D8406" s="27">
        <v>7.131853711416671E-5</v>
      </c>
    </row>
    <row r="8407" ht="15.75" customHeight="1">
      <c r="A8407" s="22">
        <v>23.0</v>
      </c>
      <c r="B8407" s="53" t="s">
        <v>1992</v>
      </c>
      <c r="C8407" s="27">
        <v>2011.0</v>
      </c>
      <c r="D8407" s="27">
        <v>1.1172544188844644E-4</v>
      </c>
    </row>
    <row r="8408" ht="15.75" customHeight="1">
      <c r="A8408" s="22">
        <v>23.0</v>
      </c>
      <c r="B8408" s="53" t="s">
        <v>1992</v>
      </c>
      <c r="C8408" s="27">
        <v>2012.0</v>
      </c>
      <c r="D8408" s="27">
        <v>4.552213893356803E-5</v>
      </c>
    </row>
    <row r="8409" ht="15.75" customHeight="1">
      <c r="A8409" s="22">
        <v>23.0</v>
      </c>
      <c r="B8409" s="53" t="s">
        <v>1992</v>
      </c>
      <c r="C8409" s="27">
        <v>2013.0</v>
      </c>
      <c r="D8409" s="27">
        <v>2.213272377635064E-4</v>
      </c>
    </row>
    <row r="8410" ht="15.75" customHeight="1">
      <c r="A8410" s="22">
        <v>23.0</v>
      </c>
      <c r="B8410" s="53" t="s">
        <v>1992</v>
      </c>
      <c r="C8410" s="27">
        <v>2014.0</v>
      </c>
      <c r="D8410" s="27">
        <v>6.910584712250932E-5</v>
      </c>
    </row>
    <row r="8411" ht="15.75" customHeight="1">
      <c r="A8411" s="22">
        <v>23.0</v>
      </c>
      <c r="B8411" s="53" t="s">
        <v>1997</v>
      </c>
      <c r="C8411" s="27">
        <v>1989.0</v>
      </c>
      <c r="D8411" s="27">
        <v>1.9047256242738235E-6</v>
      </c>
    </row>
    <row r="8412" ht="15.75" customHeight="1">
      <c r="A8412" s="22">
        <v>23.0</v>
      </c>
      <c r="B8412" s="53" t="s">
        <v>1997</v>
      </c>
      <c r="C8412" s="27">
        <v>1990.0</v>
      </c>
      <c r="D8412" s="27">
        <v>7.394398742952213E-5</v>
      </c>
    </row>
    <row r="8413" ht="15.75" customHeight="1">
      <c r="A8413" s="22">
        <v>23.0</v>
      </c>
      <c r="B8413" s="53" t="s">
        <v>1997</v>
      </c>
      <c r="C8413" s="27">
        <v>1991.0</v>
      </c>
      <c r="D8413" s="27">
        <v>2.978300950219827E-5</v>
      </c>
    </row>
    <row r="8414" ht="15.75" customHeight="1">
      <c r="A8414" s="22">
        <v>23.0</v>
      </c>
      <c r="B8414" s="53" t="s">
        <v>1997</v>
      </c>
      <c r="C8414" s="27">
        <v>1992.0</v>
      </c>
      <c r="D8414" s="27">
        <v>6.3299151791366E-6</v>
      </c>
    </row>
    <row r="8415" ht="15.75" customHeight="1">
      <c r="A8415" s="22">
        <v>23.0</v>
      </c>
      <c r="B8415" s="53" t="s">
        <v>1997</v>
      </c>
      <c r="C8415" s="27">
        <v>1993.0</v>
      </c>
      <c r="D8415" s="27">
        <v>1.312732189506019E-5</v>
      </c>
    </row>
    <row r="8416" ht="15.75" customHeight="1">
      <c r="A8416" s="22">
        <v>23.0</v>
      </c>
      <c r="B8416" s="53" t="s">
        <v>1997</v>
      </c>
      <c r="C8416" s="27">
        <v>1994.0</v>
      </c>
      <c r="D8416" s="27">
        <v>2.5478470692265037E-5</v>
      </c>
    </row>
    <row r="8417" ht="15.75" customHeight="1">
      <c r="A8417" s="22">
        <v>23.0</v>
      </c>
      <c r="B8417" s="53" t="s">
        <v>1997</v>
      </c>
      <c r="C8417" s="27">
        <v>1995.0</v>
      </c>
      <c r="D8417" s="27">
        <v>1.1914513366594684E-5</v>
      </c>
    </row>
    <row r="8418" ht="15.75" customHeight="1">
      <c r="A8418" s="22">
        <v>23.0</v>
      </c>
      <c r="B8418" s="53" t="s">
        <v>1997</v>
      </c>
      <c r="C8418" s="27">
        <v>1996.0</v>
      </c>
      <c r="D8418" s="27">
        <v>1.5249714067861229E-6</v>
      </c>
    </row>
    <row r="8419" ht="15.75" customHeight="1">
      <c r="A8419" s="22">
        <v>23.0</v>
      </c>
      <c r="B8419" s="53" t="s">
        <v>1997</v>
      </c>
      <c r="C8419" s="27">
        <v>1997.0</v>
      </c>
      <c r="D8419" s="27">
        <v>4.955565099606859E-6</v>
      </c>
    </row>
    <row r="8420" ht="15.75" customHeight="1">
      <c r="A8420" s="22">
        <v>23.0</v>
      </c>
      <c r="B8420" s="53" t="s">
        <v>1997</v>
      </c>
      <c r="C8420" s="27">
        <v>1998.0</v>
      </c>
      <c r="D8420" s="27">
        <v>5.272784194829376E-5</v>
      </c>
    </row>
    <row r="8421" ht="15.75" customHeight="1">
      <c r="A8421" s="22">
        <v>23.0</v>
      </c>
      <c r="B8421" s="53" t="s">
        <v>1997</v>
      </c>
      <c r="C8421" s="27">
        <v>1999.0</v>
      </c>
      <c r="D8421" s="27">
        <v>1.65525543600933E-5</v>
      </c>
    </row>
    <row r="8422" ht="15.75" customHeight="1">
      <c r="A8422" s="22">
        <v>23.0</v>
      </c>
      <c r="B8422" s="53" t="s">
        <v>1997</v>
      </c>
      <c r="C8422" s="27">
        <v>2000.0</v>
      </c>
      <c r="D8422" s="27">
        <v>1.5331309600466072E-6</v>
      </c>
    </row>
    <row r="8423" ht="15.75" customHeight="1">
      <c r="A8423" s="22">
        <v>23.0</v>
      </c>
      <c r="B8423" s="53" t="s">
        <v>1997</v>
      </c>
      <c r="C8423" s="27">
        <v>2001.0</v>
      </c>
      <c r="D8423" s="27">
        <v>0.0</v>
      </c>
    </row>
    <row r="8424" ht="15.75" customHeight="1">
      <c r="A8424" s="22">
        <v>23.0</v>
      </c>
      <c r="B8424" s="53" t="s">
        <v>1997</v>
      </c>
      <c r="C8424" s="27">
        <v>2002.0</v>
      </c>
      <c r="D8424" s="27">
        <v>1.5142337976983646E-5</v>
      </c>
    </row>
    <row r="8425" ht="15.75" customHeight="1">
      <c r="A8425" s="22">
        <v>23.0</v>
      </c>
      <c r="B8425" s="53" t="s">
        <v>1997</v>
      </c>
      <c r="C8425" s="27">
        <v>2003.0</v>
      </c>
      <c r="D8425" s="27">
        <v>3.4148234381063256E-5</v>
      </c>
    </row>
    <row r="8426" ht="15.75" customHeight="1">
      <c r="A8426" s="22">
        <v>23.0</v>
      </c>
      <c r="B8426" s="53" t="s">
        <v>1997</v>
      </c>
      <c r="C8426" s="27">
        <v>2004.0</v>
      </c>
      <c r="D8426" s="27">
        <v>6.739634442227854E-6</v>
      </c>
    </row>
    <row r="8427" ht="15.75" customHeight="1">
      <c r="A8427" s="22">
        <v>23.0</v>
      </c>
      <c r="B8427" s="53" t="s">
        <v>1997</v>
      </c>
      <c r="C8427" s="27">
        <v>2005.0</v>
      </c>
      <c r="D8427" s="27">
        <v>0.0</v>
      </c>
    </row>
    <row r="8428" ht="15.75" customHeight="1">
      <c r="A8428" s="22">
        <v>23.0</v>
      </c>
      <c r="B8428" s="53" t="s">
        <v>1997</v>
      </c>
      <c r="C8428" s="27">
        <v>2006.0</v>
      </c>
      <c r="D8428" s="27">
        <v>5.093529943589156E-6</v>
      </c>
    </row>
    <row r="8429" ht="15.75" customHeight="1">
      <c r="A8429" s="22">
        <v>23.0</v>
      </c>
      <c r="B8429" s="53" t="s">
        <v>1997</v>
      </c>
      <c r="C8429" s="27">
        <v>2007.0</v>
      </c>
      <c r="D8429" s="27">
        <v>1.3709540534541514E-4</v>
      </c>
    </row>
    <row r="8430" ht="15.75" customHeight="1">
      <c r="A8430" s="22">
        <v>23.0</v>
      </c>
      <c r="B8430" s="53" t="s">
        <v>1997</v>
      </c>
      <c r="C8430" s="27">
        <v>2008.0</v>
      </c>
      <c r="D8430" s="27">
        <v>5.50607733285614E-6</v>
      </c>
    </row>
    <row r="8431" ht="15.75" customHeight="1">
      <c r="A8431" s="22">
        <v>23.0</v>
      </c>
      <c r="B8431" s="53" t="s">
        <v>1997</v>
      </c>
      <c r="C8431" s="27">
        <v>2009.0</v>
      </c>
      <c r="D8431" s="27">
        <v>2.0447806972702178E-5</v>
      </c>
    </row>
    <row r="8432" ht="15.75" customHeight="1">
      <c r="A8432" s="22">
        <v>23.0</v>
      </c>
      <c r="B8432" s="53" t="s">
        <v>1997</v>
      </c>
      <c r="C8432" s="27">
        <v>2010.0</v>
      </c>
      <c r="D8432" s="27">
        <v>8.328671763316551E-5</v>
      </c>
    </row>
    <row r="8433" ht="15.75" customHeight="1">
      <c r="A8433" s="22">
        <v>23.0</v>
      </c>
      <c r="B8433" s="53" t="s">
        <v>1997</v>
      </c>
      <c r="C8433" s="27">
        <v>2011.0</v>
      </c>
      <c r="D8433" s="27">
        <v>1.0971661002435173E-4</v>
      </c>
    </row>
    <row r="8434" ht="15.75" customHeight="1">
      <c r="A8434" s="22">
        <v>23.0</v>
      </c>
      <c r="B8434" s="53" t="s">
        <v>1997</v>
      </c>
      <c r="C8434" s="27">
        <v>2012.0</v>
      </c>
      <c r="D8434" s="27">
        <v>1.3144668677027757E-4</v>
      </c>
    </row>
    <row r="8435" ht="15.75" customHeight="1">
      <c r="A8435" s="22">
        <v>23.0</v>
      </c>
      <c r="B8435" s="53" t="s">
        <v>1997</v>
      </c>
      <c r="C8435" s="27">
        <v>2013.0</v>
      </c>
      <c r="D8435" s="27">
        <v>1.9464933848495494E-4</v>
      </c>
    </row>
    <row r="8436" ht="15.75" customHeight="1">
      <c r="A8436" s="22">
        <v>23.0</v>
      </c>
      <c r="B8436" s="53" t="s">
        <v>1997</v>
      </c>
      <c r="C8436" s="27">
        <v>2014.0</v>
      </c>
      <c r="D8436" s="27">
        <v>1.2243008794063633E-4</v>
      </c>
    </row>
    <row r="8437" ht="15.75" customHeight="1">
      <c r="A8437" s="22">
        <v>23.0</v>
      </c>
      <c r="B8437" s="53" t="s">
        <v>2000</v>
      </c>
      <c r="C8437" s="27">
        <v>1989.0</v>
      </c>
      <c r="D8437" s="27">
        <v>0.0</v>
      </c>
    </row>
    <row r="8438" ht="15.75" customHeight="1">
      <c r="A8438" s="22">
        <v>23.0</v>
      </c>
      <c r="B8438" s="53" t="s">
        <v>2000</v>
      </c>
      <c r="C8438" s="27">
        <v>1990.0</v>
      </c>
      <c r="D8438" s="27">
        <v>4.405596870263983E-6</v>
      </c>
    </row>
    <row r="8439" ht="15.75" customHeight="1">
      <c r="A8439" s="22">
        <v>23.0</v>
      </c>
      <c r="B8439" s="53" t="s">
        <v>2000</v>
      </c>
      <c r="C8439" s="27">
        <v>1991.0</v>
      </c>
      <c r="D8439" s="27">
        <v>6.819828651805124E-6</v>
      </c>
    </row>
    <row r="8440" ht="15.75" customHeight="1">
      <c r="A8440" s="22">
        <v>23.0</v>
      </c>
      <c r="B8440" s="53" t="s">
        <v>2000</v>
      </c>
      <c r="C8440" s="27">
        <v>1992.0</v>
      </c>
      <c r="D8440" s="27">
        <v>4.4212574056061544E-6</v>
      </c>
    </row>
    <row r="8441" ht="15.75" customHeight="1">
      <c r="A8441" s="22">
        <v>23.0</v>
      </c>
      <c r="B8441" s="53" t="s">
        <v>2000</v>
      </c>
      <c r="C8441" s="27">
        <v>1993.0</v>
      </c>
      <c r="D8441" s="27">
        <v>9.09033061532448E-7</v>
      </c>
    </row>
    <row r="8442" ht="15.75" customHeight="1">
      <c r="A8442" s="22">
        <v>23.0</v>
      </c>
      <c r="B8442" s="53" t="s">
        <v>2000</v>
      </c>
      <c r="C8442" s="27">
        <v>1994.0</v>
      </c>
      <c r="D8442" s="27">
        <v>0.0</v>
      </c>
    </row>
    <row r="8443" ht="15.75" customHeight="1">
      <c r="A8443" s="22">
        <v>23.0</v>
      </c>
      <c r="B8443" s="53" t="s">
        <v>2000</v>
      </c>
      <c r="C8443" s="27">
        <v>1995.0</v>
      </c>
      <c r="D8443" s="27">
        <v>0.0</v>
      </c>
    </row>
    <row r="8444" ht="15.75" customHeight="1">
      <c r="A8444" s="22">
        <v>23.0</v>
      </c>
      <c r="B8444" s="53" t="s">
        <v>2000</v>
      </c>
      <c r="C8444" s="27">
        <v>1996.0</v>
      </c>
      <c r="D8444" s="27">
        <v>0.0</v>
      </c>
    </row>
    <row r="8445" ht="15.75" customHeight="1">
      <c r="A8445" s="22">
        <v>23.0</v>
      </c>
      <c r="B8445" s="53" t="s">
        <v>2000</v>
      </c>
      <c r="C8445" s="27">
        <v>1997.0</v>
      </c>
      <c r="D8445" s="27">
        <v>0.0</v>
      </c>
    </row>
    <row r="8446" ht="15.75" customHeight="1">
      <c r="A8446" s="22">
        <v>23.0</v>
      </c>
      <c r="B8446" s="53" t="s">
        <v>2000</v>
      </c>
      <c r="C8446" s="27">
        <v>1998.0</v>
      </c>
      <c r="D8446" s="27">
        <v>0.0</v>
      </c>
    </row>
    <row r="8447" ht="15.75" customHeight="1">
      <c r="A8447" s="22">
        <v>23.0</v>
      </c>
      <c r="B8447" s="53" t="s">
        <v>2000</v>
      </c>
      <c r="C8447" s="27">
        <v>1999.0</v>
      </c>
      <c r="D8447" s="27">
        <v>0.0</v>
      </c>
    </row>
    <row r="8448" ht="15.75" customHeight="1">
      <c r="A8448" s="22">
        <v>23.0</v>
      </c>
      <c r="B8448" s="53" t="s">
        <v>2000</v>
      </c>
      <c r="C8448" s="27">
        <v>2000.0</v>
      </c>
      <c r="D8448" s="27">
        <v>0.0</v>
      </c>
    </row>
    <row r="8449" ht="15.75" customHeight="1">
      <c r="A8449" s="22">
        <v>23.0</v>
      </c>
      <c r="B8449" s="53" t="s">
        <v>2000</v>
      </c>
      <c r="C8449" s="27">
        <v>2001.0</v>
      </c>
      <c r="D8449" s="27">
        <v>0.0</v>
      </c>
    </row>
    <row r="8450" ht="15.75" customHeight="1">
      <c r="A8450" s="22">
        <v>23.0</v>
      </c>
      <c r="B8450" s="53" t="s">
        <v>2000</v>
      </c>
      <c r="C8450" s="27">
        <v>2002.0</v>
      </c>
      <c r="D8450" s="27">
        <v>1.0600744172240892E-6</v>
      </c>
    </row>
    <row r="8451" ht="15.75" customHeight="1">
      <c r="A8451" s="22">
        <v>23.0</v>
      </c>
      <c r="B8451" s="53" t="s">
        <v>2000</v>
      </c>
      <c r="C8451" s="27">
        <v>2003.0</v>
      </c>
      <c r="D8451" s="27">
        <v>3.1521876182070354E-6</v>
      </c>
    </row>
    <row r="8452" ht="15.75" customHeight="1">
      <c r="A8452" s="22">
        <v>23.0</v>
      </c>
      <c r="B8452" s="53" t="s">
        <v>2000</v>
      </c>
      <c r="C8452" s="27">
        <v>2004.0</v>
      </c>
      <c r="D8452" s="27">
        <v>0.0</v>
      </c>
    </row>
    <row r="8453" ht="15.75" customHeight="1">
      <c r="A8453" s="22">
        <v>23.0</v>
      </c>
      <c r="B8453" s="53" t="s">
        <v>2000</v>
      </c>
      <c r="C8453" s="27">
        <v>2005.0</v>
      </c>
      <c r="D8453" s="27">
        <v>0.0</v>
      </c>
    </row>
    <row r="8454" ht="15.75" customHeight="1">
      <c r="A8454" s="22">
        <v>23.0</v>
      </c>
      <c r="B8454" s="53" t="s">
        <v>2000</v>
      </c>
      <c r="C8454" s="27">
        <v>2006.0</v>
      </c>
      <c r="D8454" s="27">
        <v>0.0</v>
      </c>
    </row>
    <row r="8455" ht="15.75" customHeight="1">
      <c r="A8455" s="22">
        <v>23.0</v>
      </c>
      <c r="B8455" s="53" t="s">
        <v>2000</v>
      </c>
      <c r="C8455" s="27">
        <v>2007.0</v>
      </c>
      <c r="D8455" s="27">
        <v>0.0</v>
      </c>
    </row>
    <row r="8456" ht="15.75" customHeight="1">
      <c r="A8456" s="22">
        <v>23.0</v>
      </c>
      <c r="B8456" s="53" t="s">
        <v>2000</v>
      </c>
      <c r="C8456" s="27">
        <v>2008.0</v>
      </c>
      <c r="D8456" s="27">
        <v>0.0</v>
      </c>
    </row>
    <row r="8457" ht="15.75" customHeight="1">
      <c r="A8457" s="22">
        <v>23.0</v>
      </c>
      <c r="B8457" s="53" t="s">
        <v>2000</v>
      </c>
      <c r="C8457" s="27">
        <v>2009.0</v>
      </c>
      <c r="D8457" s="27">
        <v>0.0</v>
      </c>
    </row>
    <row r="8458" ht="15.75" customHeight="1">
      <c r="A8458" s="22">
        <v>23.0</v>
      </c>
      <c r="B8458" s="53" t="s">
        <v>2000</v>
      </c>
      <c r="C8458" s="27">
        <v>2010.0</v>
      </c>
      <c r="D8458" s="27">
        <v>0.0</v>
      </c>
    </row>
    <row r="8459" ht="15.75" customHeight="1">
      <c r="A8459" s="22">
        <v>23.0</v>
      </c>
      <c r="B8459" s="53" t="s">
        <v>2000</v>
      </c>
      <c r="C8459" s="27">
        <v>2011.0</v>
      </c>
      <c r="D8459" s="27">
        <v>0.0</v>
      </c>
    </row>
    <row r="8460" ht="15.75" customHeight="1">
      <c r="A8460" s="22">
        <v>23.0</v>
      </c>
      <c r="B8460" s="53" t="s">
        <v>2000</v>
      </c>
      <c r="C8460" s="27">
        <v>2012.0</v>
      </c>
      <c r="D8460" s="27">
        <v>0.0</v>
      </c>
    </row>
    <row r="8461" ht="15.75" customHeight="1">
      <c r="A8461" s="22">
        <v>23.0</v>
      </c>
      <c r="B8461" s="53" t="s">
        <v>2000</v>
      </c>
      <c r="C8461" s="27">
        <v>2013.0</v>
      </c>
      <c r="D8461" s="27">
        <v>0.0</v>
      </c>
    </row>
    <row r="8462" ht="15.75" customHeight="1">
      <c r="A8462" s="22">
        <v>23.0</v>
      </c>
      <c r="B8462" s="53" t="s">
        <v>2000</v>
      </c>
      <c r="C8462" s="27">
        <v>2014.0</v>
      </c>
      <c r="D8462" s="27">
        <v>0.0</v>
      </c>
    </row>
    <row r="8463" ht="15.75" customHeight="1">
      <c r="A8463" s="22">
        <v>23.0</v>
      </c>
      <c r="B8463" s="53" t="s">
        <v>2003</v>
      </c>
      <c r="C8463" s="27">
        <v>1989.0</v>
      </c>
      <c r="D8463" s="27">
        <v>0.03873533066408946</v>
      </c>
    </row>
    <row r="8464" ht="15.75" customHeight="1">
      <c r="A8464" s="22">
        <v>23.0</v>
      </c>
      <c r="B8464" s="53" t="s">
        <v>2003</v>
      </c>
      <c r="C8464" s="27">
        <v>1990.0</v>
      </c>
      <c r="D8464" s="27">
        <v>0.03775474668115397</v>
      </c>
    </row>
    <row r="8465" ht="15.75" customHeight="1">
      <c r="A8465" s="22">
        <v>23.0</v>
      </c>
      <c r="B8465" s="53" t="s">
        <v>2003</v>
      </c>
      <c r="C8465" s="27">
        <v>1991.0</v>
      </c>
      <c r="D8465" s="27">
        <v>0.04104158370052542</v>
      </c>
    </row>
    <row r="8466" ht="15.75" customHeight="1">
      <c r="A8466" s="22">
        <v>23.0</v>
      </c>
      <c r="B8466" s="53" t="s">
        <v>2003</v>
      </c>
      <c r="C8466" s="27">
        <v>1992.0</v>
      </c>
      <c r="D8466" s="27">
        <v>0.04369241099740111</v>
      </c>
    </row>
    <row r="8467" ht="15.75" customHeight="1">
      <c r="A8467" s="22">
        <v>23.0</v>
      </c>
      <c r="B8467" s="53" t="s">
        <v>2003</v>
      </c>
      <c r="C8467" s="27">
        <v>1993.0</v>
      </c>
      <c r="D8467" s="27">
        <v>0.04749292675259353</v>
      </c>
    </row>
    <row r="8468" ht="15.75" customHeight="1">
      <c r="A8468" s="22">
        <v>23.0</v>
      </c>
      <c r="B8468" s="53" t="s">
        <v>2003</v>
      </c>
      <c r="C8468" s="27">
        <v>1994.0</v>
      </c>
      <c r="D8468" s="27">
        <v>0.03515278541030327</v>
      </c>
    </row>
    <row r="8469" ht="15.75" customHeight="1">
      <c r="A8469" s="22">
        <v>23.0</v>
      </c>
      <c r="B8469" s="53" t="s">
        <v>2003</v>
      </c>
      <c r="C8469" s="27">
        <v>1995.0</v>
      </c>
      <c r="D8469" s="27">
        <v>0.03928906925186939</v>
      </c>
    </row>
    <row r="8470" ht="15.75" customHeight="1">
      <c r="A8470" s="22">
        <v>23.0</v>
      </c>
      <c r="B8470" s="53" t="s">
        <v>2003</v>
      </c>
      <c r="C8470" s="27">
        <v>1996.0</v>
      </c>
      <c r="D8470" s="27">
        <v>0.03908779330345373</v>
      </c>
    </row>
    <row r="8471" ht="15.75" customHeight="1">
      <c r="A8471" s="22">
        <v>23.0</v>
      </c>
      <c r="B8471" s="53" t="s">
        <v>2003</v>
      </c>
      <c r="C8471" s="27">
        <v>1997.0</v>
      </c>
      <c r="D8471" s="27">
        <v>0.03792750716718037</v>
      </c>
    </row>
    <row r="8472" ht="15.75" customHeight="1">
      <c r="A8472" s="22">
        <v>23.0</v>
      </c>
      <c r="B8472" s="53" t="s">
        <v>2003</v>
      </c>
      <c r="C8472" s="27">
        <v>1998.0</v>
      </c>
      <c r="D8472" s="27">
        <v>0.03481617238698211</v>
      </c>
    </row>
    <row r="8473" ht="15.75" customHeight="1">
      <c r="A8473" s="22">
        <v>23.0</v>
      </c>
      <c r="B8473" s="53" t="s">
        <v>2003</v>
      </c>
      <c r="C8473" s="27">
        <v>1999.0</v>
      </c>
      <c r="D8473" s="27">
        <v>0.03236168859032597</v>
      </c>
    </row>
    <row r="8474" ht="15.75" customHeight="1">
      <c r="A8474" s="22">
        <v>23.0</v>
      </c>
      <c r="B8474" s="53" t="s">
        <v>2003</v>
      </c>
      <c r="C8474" s="27">
        <v>2000.0</v>
      </c>
      <c r="D8474" s="27">
        <v>0.034063866882818955</v>
      </c>
    </row>
    <row r="8475" ht="15.75" customHeight="1">
      <c r="A8475" s="22">
        <v>23.0</v>
      </c>
      <c r="B8475" s="53" t="s">
        <v>2003</v>
      </c>
      <c r="C8475" s="27">
        <v>2001.0</v>
      </c>
      <c r="D8475" s="27">
        <v>0.0344948176279769</v>
      </c>
    </row>
    <row r="8476" ht="15.75" customHeight="1">
      <c r="A8476" s="22">
        <v>23.0</v>
      </c>
      <c r="B8476" s="53" t="s">
        <v>2003</v>
      </c>
      <c r="C8476" s="27">
        <v>2002.0</v>
      </c>
      <c r="D8476" s="27">
        <v>0.035325612428131335</v>
      </c>
    </row>
    <row r="8477" ht="15.75" customHeight="1">
      <c r="A8477" s="22">
        <v>23.0</v>
      </c>
      <c r="B8477" s="53" t="s">
        <v>2003</v>
      </c>
      <c r="C8477" s="27">
        <v>2003.0</v>
      </c>
      <c r="D8477" s="27">
        <v>0.0328503708836638</v>
      </c>
    </row>
    <row r="8478" ht="15.75" customHeight="1">
      <c r="A8478" s="22">
        <v>23.0</v>
      </c>
      <c r="B8478" s="53" t="s">
        <v>2003</v>
      </c>
      <c r="C8478" s="27">
        <v>2004.0</v>
      </c>
      <c r="D8478" s="27">
        <v>0.027702044102897342</v>
      </c>
    </row>
    <row r="8479" ht="15.75" customHeight="1">
      <c r="A8479" s="22">
        <v>23.0</v>
      </c>
      <c r="B8479" s="53" t="s">
        <v>2003</v>
      </c>
      <c r="C8479" s="27">
        <v>2005.0</v>
      </c>
      <c r="D8479" s="27">
        <v>0.029218046322110232</v>
      </c>
    </row>
    <row r="8480" ht="15.75" customHeight="1">
      <c r="A8480" s="22">
        <v>23.0</v>
      </c>
      <c r="B8480" s="53" t="s">
        <v>2003</v>
      </c>
      <c r="C8480" s="27">
        <v>2006.0</v>
      </c>
      <c r="D8480" s="27">
        <v>0.03049317702429295</v>
      </c>
    </row>
    <row r="8481" ht="15.75" customHeight="1">
      <c r="A8481" s="22">
        <v>23.0</v>
      </c>
      <c r="B8481" s="53" t="s">
        <v>2003</v>
      </c>
      <c r="C8481" s="27">
        <v>2007.0</v>
      </c>
      <c r="D8481" s="27">
        <v>0.03870205571511439</v>
      </c>
    </row>
    <row r="8482" ht="15.75" customHeight="1">
      <c r="A8482" s="22">
        <v>23.0</v>
      </c>
      <c r="B8482" s="53" t="s">
        <v>2003</v>
      </c>
      <c r="C8482" s="27">
        <v>2008.0</v>
      </c>
      <c r="D8482" s="27">
        <v>0.039913006017315414</v>
      </c>
    </row>
    <row r="8483" ht="15.75" customHeight="1">
      <c r="A8483" s="22">
        <v>23.0</v>
      </c>
      <c r="B8483" s="53" t="s">
        <v>2003</v>
      </c>
      <c r="C8483" s="27">
        <v>2009.0</v>
      </c>
      <c r="D8483" s="27">
        <v>0.04100331004045605</v>
      </c>
    </row>
    <row r="8484" ht="15.75" customHeight="1">
      <c r="A8484" s="22">
        <v>23.0</v>
      </c>
      <c r="B8484" s="53" t="s">
        <v>2003</v>
      </c>
      <c r="C8484" s="27">
        <v>2010.0</v>
      </c>
      <c r="D8484" s="27">
        <v>0.04377059357241775</v>
      </c>
    </row>
    <row r="8485" ht="15.75" customHeight="1">
      <c r="A8485" s="22">
        <v>23.0</v>
      </c>
      <c r="B8485" s="53" t="s">
        <v>2003</v>
      </c>
      <c r="C8485" s="27">
        <v>2011.0</v>
      </c>
      <c r="D8485" s="27">
        <v>0.04233718527588582</v>
      </c>
    </row>
    <row r="8486" ht="15.75" customHeight="1">
      <c r="A8486" s="22">
        <v>23.0</v>
      </c>
      <c r="B8486" s="53" t="s">
        <v>2003</v>
      </c>
      <c r="C8486" s="27">
        <v>2012.0</v>
      </c>
      <c r="D8486" s="27">
        <v>0.040777921041321295</v>
      </c>
    </row>
    <row r="8487" ht="15.75" customHeight="1">
      <c r="A8487" s="22">
        <v>23.0</v>
      </c>
      <c r="B8487" s="53" t="s">
        <v>2003</v>
      </c>
      <c r="C8487" s="27">
        <v>2013.0</v>
      </c>
      <c r="D8487" s="27">
        <v>0.034799597711572386</v>
      </c>
    </row>
    <row r="8488" ht="15.75" customHeight="1">
      <c r="A8488" s="22">
        <v>23.0</v>
      </c>
      <c r="B8488" s="53" t="s">
        <v>2003</v>
      </c>
      <c r="C8488" s="27">
        <v>2014.0</v>
      </c>
      <c r="D8488" s="27">
        <v>0.03468554810139132</v>
      </c>
    </row>
    <row r="8489" ht="15.75" customHeight="1">
      <c r="A8489" s="22">
        <v>23.0</v>
      </c>
      <c r="B8489" s="53" t="s">
        <v>2006</v>
      </c>
      <c r="C8489" s="27">
        <v>1989.0</v>
      </c>
      <c r="D8489" s="27">
        <v>1.9930641368039223E-6</v>
      </c>
    </row>
    <row r="8490" ht="15.75" customHeight="1">
      <c r="A8490" s="22">
        <v>23.0</v>
      </c>
      <c r="B8490" s="53" t="s">
        <v>2006</v>
      </c>
      <c r="C8490" s="27">
        <v>1990.0</v>
      </c>
      <c r="D8490" s="27">
        <v>3.436217734926121E-5</v>
      </c>
    </row>
    <row r="8491" ht="15.75" customHeight="1">
      <c r="A8491" s="22">
        <v>23.0</v>
      </c>
      <c r="B8491" s="53" t="s">
        <v>2006</v>
      </c>
      <c r="C8491" s="27">
        <v>1991.0</v>
      </c>
      <c r="D8491" s="27">
        <v>8.909876598209115E-6</v>
      </c>
    </row>
    <row r="8492" ht="15.75" customHeight="1">
      <c r="A8492" s="22">
        <v>23.0</v>
      </c>
      <c r="B8492" s="53" t="s">
        <v>2006</v>
      </c>
      <c r="C8492" s="27">
        <v>1992.0</v>
      </c>
      <c r="D8492" s="27">
        <v>0.0</v>
      </c>
    </row>
    <row r="8493" ht="15.75" customHeight="1">
      <c r="A8493" s="22">
        <v>23.0</v>
      </c>
      <c r="B8493" s="53" t="s">
        <v>2006</v>
      </c>
      <c r="C8493" s="27">
        <v>1993.0</v>
      </c>
      <c r="D8493" s="27">
        <v>0.0</v>
      </c>
    </row>
    <row r="8494" ht="15.75" customHeight="1">
      <c r="A8494" s="22">
        <v>23.0</v>
      </c>
      <c r="B8494" s="53" t="s">
        <v>2006</v>
      </c>
      <c r="C8494" s="27">
        <v>1994.0</v>
      </c>
      <c r="D8494" s="27">
        <v>0.0</v>
      </c>
    </row>
    <row r="8495" ht="15.75" customHeight="1">
      <c r="A8495" s="22">
        <v>23.0</v>
      </c>
      <c r="B8495" s="53" t="s">
        <v>2006</v>
      </c>
      <c r="C8495" s="27">
        <v>1995.0</v>
      </c>
      <c r="D8495" s="27">
        <v>2.4293071615975125E-6</v>
      </c>
    </row>
    <row r="8496" ht="15.75" customHeight="1">
      <c r="A8496" s="22">
        <v>23.0</v>
      </c>
      <c r="B8496" s="53" t="s">
        <v>2006</v>
      </c>
      <c r="C8496" s="27">
        <v>1996.0</v>
      </c>
      <c r="D8496" s="27">
        <v>7.741061493057236E-5</v>
      </c>
    </row>
    <row r="8497" ht="15.75" customHeight="1">
      <c r="A8497" s="22">
        <v>23.0</v>
      </c>
      <c r="B8497" s="53" t="s">
        <v>2006</v>
      </c>
      <c r="C8497" s="27">
        <v>1997.0</v>
      </c>
      <c r="D8497" s="27">
        <v>2.0561852622921327E-5</v>
      </c>
    </row>
    <row r="8498" ht="15.75" customHeight="1">
      <c r="A8498" s="22">
        <v>23.0</v>
      </c>
      <c r="B8498" s="53" t="s">
        <v>2006</v>
      </c>
      <c r="C8498" s="27">
        <v>1998.0</v>
      </c>
      <c r="D8498" s="27">
        <v>1.5633001805881244E-4</v>
      </c>
    </row>
    <row r="8499" ht="15.75" customHeight="1">
      <c r="A8499" s="22">
        <v>23.0</v>
      </c>
      <c r="B8499" s="53" t="s">
        <v>2006</v>
      </c>
      <c r="C8499" s="27">
        <v>1999.0</v>
      </c>
      <c r="D8499" s="27">
        <v>2.7128207910585428E-5</v>
      </c>
    </row>
    <row r="8500" ht="15.75" customHeight="1">
      <c r="A8500" s="22">
        <v>23.0</v>
      </c>
      <c r="B8500" s="53" t="s">
        <v>2006</v>
      </c>
      <c r="C8500" s="27">
        <v>2000.0</v>
      </c>
      <c r="D8500" s="27">
        <v>2.8052064631956913E-5</v>
      </c>
    </row>
    <row r="8501" ht="15.75" customHeight="1">
      <c r="A8501" s="22">
        <v>23.0</v>
      </c>
      <c r="B8501" s="53" t="s">
        <v>2006</v>
      </c>
      <c r="C8501" s="27">
        <v>2001.0</v>
      </c>
      <c r="D8501" s="27">
        <v>3.054028541284913E-5</v>
      </c>
    </row>
    <row r="8502" ht="15.75" customHeight="1">
      <c r="A8502" s="22">
        <v>23.0</v>
      </c>
      <c r="B8502" s="53" t="s">
        <v>2006</v>
      </c>
      <c r="C8502" s="27">
        <v>2002.0</v>
      </c>
      <c r="D8502" s="27">
        <v>2.5446731508708438E-5</v>
      </c>
    </row>
    <row r="8503" ht="15.75" customHeight="1">
      <c r="A8503" s="22">
        <v>23.0</v>
      </c>
      <c r="B8503" s="53" t="s">
        <v>2006</v>
      </c>
      <c r="C8503" s="27">
        <v>2003.0</v>
      </c>
      <c r="D8503" s="27">
        <v>1.83107065316906E-5</v>
      </c>
    </row>
    <row r="8504" ht="15.75" customHeight="1">
      <c r="A8504" s="22">
        <v>23.0</v>
      </c>
      <c r="B8504" s="53" t="s">
        <v>2006</v>
      </c>
      <c r="C8504" s="27">
        <v>2004.0</v>
      </c>
      <c r="D8504" s="27">
        <v>2.263183041215078E-5</v>
      </c>
    </row>
    <row r="8505" ht="15.75" customHeight="1">
      <c r="A8505" s="22">
        <v>23.0</v>
      </c>
      <c r="B8505" s="53" t="s">
        <v>2006</v>
      </c>
      <c r="C8505" s="27">
        <v>2005.0</v>
      </c>
      <c r="D8505" s="27">
        <v>1.6131262386505046E-5</v>
      </c>
    </row>
    <row r="8506" ht="15.75" customHeight="1">
      <c r="A8506" s="22">
        <v>23.0</v>
      </c>
      <c r="B8506" s="53" t="s">
        <v>2006</v>
      </c>
      <c r="C8506" s="27">
        <v>2006.0</v>
      </c>
      <c r="D8506" s="27">
        <v>3.722142092774392E-5</v>
      </c>
    </row>
    <row r="8507" ht="15.75" customHeight="1">
      <c r="A8507" s="22">
        <v>23.0</v>
      </c>
      <c r="B8507" s="53" t="s">
        <v>2006</v>
      </c>
      <c r="C8507" s="27">
        <v>2007.0</v>
      </c>
      <c r="D8507" s="27">
        <v>2.7095131004958408E-5</v>
      </c>
    </row>
    <row r="8508" ht="15.75" customHeight="1">
      <c r="A8508" s="22">
        <v>23.0</v>
      </c>
      <c r="B8508" s="53" t="s">
        <v>2006</v>
      </c>
      <c r="C8508" s="27">
        <v>2008.0</v>
      </c>
      <c r="D8508" s="27">
        <v>1.644930090471155E-4</v>
      </c>
    </row>
    <row r="8509" ht="15.75" customHeight="1">
      <c r="A8509" s="22">
        <v>23.0</v>
      </c>
      <c r="B8509" s="53" t="s">
        <v>2006</v>
      </c>
      <c r="C8509" s="27">
        <v>2009.0</v>
      </c>
      <c r="D8509" s="27">
        <v>1.4667057788207686E-4</v>
      </c>
    </row>
    <row r="8510" ht="15.75" customHeight="1">
      <c r="A8510" s="22">
        <v>23.0</v>
      </c>
      <c r="B8510" s="53" t="s">
        <v>2006</v>
      </c>
      <c r="C8510" s="27">
        <v>2010.0</v>
      </c>
      <c r="D8510" s="27">
        <v>1.2552062532093344E-4</v>
      </c>
    </row>
    <row r="8511" ht="15.75" customHeight="1">
      <c r="A8511" s="22">
        <v>23.0</v>
      </c>
      <c r="B8511" s="53" t="s">
        <v>2006</v>
      </c>
      <c r="C8511" s="27">
        <v>2011.0</v>
      </c>
      <c r="D8511" s="27">
        <v>2.692869625003581E-4</v>
      </c>
    </row>
    <row r="8512" ht="15.75" customHeight="1">
      <c r="A8512" s="22">
        <v>23.0</v>
      </c>
      <c r="B8512" s="53" t="s">
        <v>2006</v>
      </c>
      <c r="C8512" s="27">
        <v>2012.0</v>
      </c>
      <c r="D8512" s="27">
        <v>1.9726260204546144E-4</v>
      </c>
    </row>
    <row r="8513" ht="15.75" customHeight="1">
      <c r="A8513" s="22">
        <v>23.0</v>
      </c>
      <c r="B8513" s="53" t="s">
        <v>2006</v>
      </c>
      <c r="C8513" s="27">
        <v>2013.0</v>
      </c>
      <c r="D8513" s="27">
        <v>4.716809985123907E-5</v>
      </c>
    </row>
    <row r="8514" ht="15.75" customHeight="1">
      <c r="A8514" s="22">
        <v>23.0</v>
      </c>
      <c r="B8514" s="53" t="s">
        <v>2006</v>
      </c>
      <c r="C8514" s="27">
        <v>2014.0</v>
      </c>
      <c r="D8514" s="27">
        <v>2.3035282374169768E-5</v>
      </c>
    </row>
    <row r="8515" ht="15.75" customHeight="1">
      <c r="A8515" s="22">
        <v>23.0</v>
      </c>
      <c r="B8515" s="53" t="s">
        <v>2007</v>
      </c>
      <c r="C8515" s="27">
        <v>1989.0</v>
      </c>
      <c r="D8515" s="27">
        <v>0.0</v>
      </c>
    </row>
    <row r="8516" ht="15.75" customHeight="1">
      <c r="A8516" s="22">
        <v>23.0</v>
      </c>
      <c r="B8516" s="53" t="s">
        <v>2007</v>
      </c>
      <c r="C8516" s="27">
        <v>1990.0</v>
      </c>
      <c r="D8516" s="27">
        <v>0.0</v>
      </c>
    </row>
    <row r="8517" ht="15.75" customHeight="1">
      <c r="A8517" s="22">
        <v>23.0</v>
      </c>
      <c r="B8517" s="53" t="s">
        <v>2007</v>
      </c>
      <c r="C8517" s="27">
        <v>1991.0</v>
      </c>
      <c r="D8517" s="27">
        <v>0.0</v>
      </c>
    </row>
    <row r="8518" ht="15.75" customHeight="1">
      <c r="A8518" s="22">
        <v>23.0</v>
      </c>
      <c r="B8518" s="53" t="s">
        <v>2007</v>
      </c>
      <c r="C8518" s="27">
        <v>1992.0</v>
      </c>
      <c r="D8518" s="27">
        <v>0.0</v>
      </c>
    </row>
    <row r="8519" ht="15.75" customHeight="1">
      <c r="A8519" s="22">
        <v>23.0</v>
      </c>
      <c r="B8519" s="53" t="s">
        <v>2007</v>
      </c>
      <c r="C8519" s="27">
        <v>1993.0</v>
      </c>
      <c r="D8519" s="27">
        <v>0.0</v>
      </c>
    </row>
    <row r="8520" ht="15.75" customHeight="1">
      <c r="A8520" s="22">
        <v>23.0</v>
      </c>
      <c r="B8520" s="53" t="s">
        <v>2007</v>
      </c>
      <c r="C8520" s="27">
        <v>1994.0</v>
      </c>
      <c r="D8520" s="27">
        <v>0.0</v>
      </c>
    </row>
    <row r="8521" ht="15.75" customHeight="1">
      <c r="A8521" s="22">
        <v>23.0</v>
      </c>
      <c r="B8521" s="53" t="s">
        <v>2007</v>
      </c>
      <c r="C8521" s="27">
        <v>1995.0</v>
      </c>
      <c r="D8521" s="27">
        <v>0.0</v>
      </c>
    </row>
    <row r="8522" ht="15.75" customHeight="1">
      <c r="A8522" s="22">
        <v>23.0</v>
      </c>
      <c r="B8522" s="53" t="s">
        <v>2007</v>
      </c>
      <c r="C8522" s="27">
        <v>1996.0</v>
      </c>
      <c r="D8522" s="27">
        <v>0.0</v>
      </c>
    </row>
    <row r="8523" ht="15.75" customHeight="1">
      <c r="A8523" s="22">
        <v>23.0</v>
      </c>
      <c r="B8523" s="53" t="s">
        <v>2007</v>
      </c>
      <c r="C8523" s="27">
        <v>1997.0</v>
      </c>
      <c r="D8523" s="27">
        <v>0.0</v>
      </c>
    </row>
    <row r="8524" ht="15.75" customHeight="1">
      <c r="A8524" s="22">
        <v>23.0</v>
      </c>
      <c r="B8524" s="53" t="s">
        <v>2007</v>
      </c>
      <c r="C8524" s="27">
        <v>1998.0</v>
      </c>
      <c r="D8524" s="27">
        <v>0.0</v>
      </c>
    </row>
    <row r="8525" ht="15.75" customHeight="1">
      <c r="A8525" s="22">
        <v>23.0</v>
      </c>
      <c r="B8525" s="53" t="s">
        <v>2007</v>
      </c>
      <c r="C8525" s="27">
        <v>1999.0</v>
      </c>
      <c r="D8525" s="27">
        <v>0.0</v>
      </c>
    </row>
    <row r="8526" ht="15.75" customHeight="1">
      <c r="A8526" s="22">
        <v>23.0</v>
      </c>
      <c r="B8526" s="53" t="s">
        <v>2007</v>
      </c>
      <c r="C8526" s="27">
        <v>2000.0</v>
      </c>
      <c r="D8526" s="27">
        <v>0.0</v>
      </c>
    </row>
    <row r="8527" ht="15.75" customHeight="1">
      <c r="A8527" s="22">
        <v>23.0</v>
      </c>
      <c r="B8527" s="53" t="s">
        <v>2007</v>
      </c>
      <c r="C8527" s="27">
        <v>2001.0</v>
      </c>
      <c r="D8527" s="27">
        <v>0.0</v>
      </c>
    </row>
    <row r="8528" ht="15.75" customHeight="1">
      <c r="A8528" s="22">
        <v>23.0</v>
      </c>
      <c r="B8528" s="53" t="s">
        <v>2007</v>
      </c>
      <c r="C8528" s="27">
        <v>2002.0</v>
      </c>
      <c r="D8528" s="27">
        <v>0.0</v>
      </c>
    </row>
    <row r="8529" ht="15.75" customHeight="1">
      <c r="A8529" s="22">
        <v>23.0</v>
      </c>
      <c r="B8529" s="53" t="s">
        <v>2007</v>
      </c>
      <c r="C8529" s="27">
        <v>2003.0</v>
      </c>
      <c r="D8529" s="27">
        <v>0.0</v>
      </c>
    </row>
    <row r="8530" ht="15.75" customHeight="1">
      <c r="A8530" s="22">
        <v>23.0</v>
      </c>
      <c r="B8530" s="53" t="s">
        <v>2007</v>
      </c>
      <c r="C8530" s="27">
        <v>2004.0</v>
      </c>
      <c r="D8530" s="27">
        <v>0.0</v>
      </c>
    </row>
    <row r="8531" ht="15.75" customHeight="1">
      <c r="A8531" s="22">
        <v>23.0</v>
      </c>
      <c r="B8531" s="53" t="s">
        <v>2007</v>
      </c>
      <c r="C8531" s="27">
        <v>2005.0</v>
      </c>
      <c r="D8531" s="27">
        <v>0.0</v>
      </c>
    </row>
    <row r="8532" ht="15.75" customHeight="1">
      <c r="A8532" s="22">
        <v>23.0</v>
      </c>
      <c r="B8532" s="53" t="s">
        <v>2007</v>
      </c>
      <c r="C8532" s="27">
        <v>2006.0</v>
      </c>
      <c r="D8532" s="27">
        <v>0.0</v>
      </c>
    </row>
    <row r="8533" ht="15.75" customHeight="1">
      <c r="A8533" s="22">
        <v>23.0</v>
      </c>
      <c r="B8533" s="53" t="s">
        <v>2007</v>
      </c>
      <c r="C8533" s="27">
        <v>2007.0</v>
      </c>
      <c r="D8533" s="27">
        <v>0.0</v>
      </c>
    </row>
    <row r="8534" ht="15.75" customHeight="1">
      <c r="A8534" s="22">
        <v>23.0</v>
      </c>
      <c r="B8534" s="53" t="s">
        <v>2007</v>
      </c>
      <c r="C8534" s="27">
        <v>2008.0</v>
      </c>
      <c r="D8534" s="27">
        <v>0.0</v>
      </c>
    </row>
    <row r="8535" ht="15.75" customHeight="1">
      <c r="A8535" s="22">
        <v>23.0</v>
      </c>
      <c r="B8535" s="53" t="s">
        <v>2007</v>
      </c>
      <c r="C8535" s="27">
        <v>2009.0</v>
      </c>
      <c r="D8535" s="27">
        <v>0.0</v>
      </c>
    </row>
    <row r="8536" ht="15.75" customHeight="1">
      <c r="A8536" s="22">
        <v>23.0</v>
      </c>
      <c r="B8536" s="53" t="s">
        <v>2007</v>
      </c>
      <c r="C8536" s="27">
        <v>2010.0</v>
      </c>
      <c r="D8536" s="27">
        <v>0.0</v>
      </c>
    </row>
    <row r="8537" ht="15.75" customHeight="1">
      <c r="A8537" s="22">
        <v>23.0</v>
      </c>
      <c r="B8537" s="53" t="s">
        <v>2007</v>
      </c>
      <c r="C8537" s="27">
        <v>2011.0</v>
      </c>
      <c r="D8537" s="27">
        <v>0.0</v>
      </c>
    </row>
    <row r="8538" ht="15.75" customHeight="1">
      <c r="A8538" s="22">
        <v>23.0</v>
      </c>
      <c r="B8538" s="53" t="s">
        <v>2007</v>
      </c>
      <c r="C8538" s="27">
        <v>2012.0</v>
      </c>
      <c r="D8538" s="27">
        <v>2.5773860151034823E-6</v>
      </c>
    </row>
    <row r="8539" ht="15.75" customHeight="1">
      <c r="A8539" s="22">
        <v>23.0</v>
      </c>
      <c r="B8539" s="53" t="s">
        <v>2007</v>
      </c>
      <c r="C8539" s="27">
        <v>2013.0</v>
      </c>
      <c r="D8539" s="27">
        <v>0.0</v>
      </c>
    </row>
    <row r="8540" ht="15.75" customHeight="1">
      <c r="A8540" s="22">
        <v>23.0</v>
      </c>
      <c r="B8540" s="53" t="s">
        <v>2007</v>
      </c>
      <c r="C8540" s="27">
        <v>2014.0</v>
      </c>
      <c r="D8540" s="27">
        <v>0.0</v>
      </c>
    </row>
    <row r="8541" ht="15.75" customHeight="1">
      <c r="A8541" s="22">
        <v>23.0</v>
      </c>
      <c r="B8541" s="53" t="s">
        <v>2008</v>
      </c>
      <c r="C8541" s="27">
        <v>1989.0</v>
      </c>
      <c r="D8541" s="27">
        <v>1.4628838927340387E-5</v>
      </c>
    </row>
    <row r="8542" ht="15.75" customHeight="1">
      <c r="A8542" s="22">
        <v>23.0</v>
      </c>
      <c r="B8542" s="53" t="s">
        <v>2008</v>
      </c>
      <c r="C8542" s="27">
        <v>1990.0</v>
      </c>
      <c r="D8542" s="27">
        <v>8.811193740527967E-7</v>
      </c>
    </row>
    <row r="8543" ht="15.75" customHeight="1">
      <c r="A8543" s="22">
        <v>23.0</v>
      </c>
      <c r="B8543" s="53" t="s">
        <v>2008</v>
      </c>
      <c r="C8543" s="27">
        <v>1991.0</v>
      </c>
      <c r="D8543" s="27">
        <v>0.0</v>
      </c>
    </row>
    <row r="8544" ht="15.75" customHeight="1">
      <c r="A8544" s="22">
        <v>23.0</v>
      </c>
      <c r="B8544" s="53" t="s">
        <v>2008</v>
      </c>
      <c r="C8544" s="27">
        <v>1992.0</v>
      </c>
      <c r="D8544" s="27">
        <v>0.0</v>
      </c>
    </row>
    <row r="8545" ht="15.75" customHeight="1">
      <c r="A8545" s="22">
        <v>23.0</v>
      </c>
      <c r="B8545" s="53" t="s">
        <v>2008</v>
      </c>
      <c r="C8545" s="27">
        <v>1993.0</v>
      </c>
      <c r="D8545" s="27">
        <v>0.0</v>
      </c>
    </row>
    <row r="8546" ht="15.75" customHeight="1">
      <c r="A8546" s="22">
        <v>23.0</v>
      </c>
      <c r="B8546" s="53" t="s">
        <v>2008</v>
      </c>
      <c r="C8546" s="27">
        <v>1994.0</v>
      </c>
      <c r="D8546" s="27">
        <v>0.0</v>
      </c>
    </row>
    <row r="8547" ht="15.75" customHeight="1">
      <c r="A8547" s="22">
        <v>23.0</v>
      </c>
      <c r="B8547" s="53" t="s">
        <v>2008</v>
      </c>
      <c r="C8547" s="27">
        <v>1995.0</v>
      </c>
      <c r="D8547" s="27">
        <v>9.602642647256526E-7</v>
      </c>
    </row>
    <row r="8548" ht="15.75" customHeight="1">
      <c r="A8548" s="22">
        <v>23.0</v>
      </c>
      <c r="B8548" s="53" t="s">
        <v>2008</v>
      </c>
      <c r="C8548" s="27">
        <v>1996.0</v>
      </c>
      <c r="D8548" s="27">
        <v>0.0</v>
      </c>
    </row>
    <row r="8549" ht="15.75" customHeight="1">
      <c r="A8549" s="22">
        <v>23.0</v>
      </c>
      <c r="B8549" s="53" t="s">
        <v>2008</v>
      </c>
      <c r="C8549" s="27">
        <v>1997.0</v>
      </c>
      <c r="D8549" s="27">
        <v>0.0</v>
      </c>
    </row>
    <row r="8550" ht="15.75" customHeight="1">
      <c r="A8550" s="22">
        <v>23.0</v>
      </c>
      <c r="B8550" s="53" t="s">
        <v>2008</v>
      </c>
      <c r="C8550" s="27">
        <v>1998.0</v>
      </c>
      <c r="D8550" s="27">
        <v>5.213709971741692E-6</v>
      </c>
    </row>
    <row r="8551" ht="15.75" customHeight="1">
      <c r="A8551" s="22">
        <v>23.0</v>
      </c>
      <c r="B8551" s="53" t="s">
        <v>2008</v>
      </c>
      <c r="C8551" s="27">
        <v>1999.0</v>
      </c>
      <c r="D8551" s="27">
        <v>0.0019943456117252007</v>
      </c>
    </row>
    <row r="8552" ht="15.75" customHeight="1">
      <c r="A8552" s="22">
        <v>23.0</v>
      </c>
      <c r="B8552" s="53" t="s">
        <v>2008</v>
      </c>
      <c r="C8552" s="27">
        <v>2000.0</v>
      </c>
      <c r="D8552" s="27">
        <v>0.003682217879824133</v>
      </c>
    </row>
    <row r="8553" ht="15.75" customHeight="1">
      <c r="A8553" s="22">
        <v>23.0</v>
      </c>
      <c r="B8553" s="53" t="s">
        <v>2008</v>
      </c>
      <c r="C8553" s="27">
        <v>2001.0</v>
      </c>
      <c r="D8553" s="27">
        <v>0.001573613452287958</v>
      </c>
    </row>
    <row r="8554" ht="15.75" customHeight="1">
      <c r="A8554" s="22">
        <v>23.0</v>
      </c>
      <c r="B8554" s="53" t="s">
        <v>2008</v>
      </c>
      <c r="C8554" s="27">
        <v>2002.0</v>
      </c>
      <c r="D8554" s="27">
        <v>0.0012932907890133888</v>
      </c>
    </row>
    <row r="8555" ht="15.75" customHeight="1">
      <c r="A8555" s="22">
        <v>23.0</v>
      </c>
      <c r="B8555" s="53" t="s">
        <v>2008</v>
      </c>
      <c r="C8555" s="27">
        <v>2003.0</v>
      </c>
      <c r="D8555" s="27">
        <v>0.0017914932963476653</v>
      </c>
    </row>
    <row r="8556" ht="15.75" customHeight="1">
      <c r="A8556" s="22">
        <v>23.0</v>
      </c>
      <c r="B8556" s="53" t="s">
        <v>2008</v>
      </c>
      <c r="C8556" s="27">
        <v>2004.0</v>
      </c>
      <c r="D8556" s="27">
        <v>0.004988264654327223</v>
      </c>
    </row>
    <row r="8557" ht="15.75" customHeight="1">
      <c r="A8557" s="22">
        <v>23.0</v>
      </c>
      <c r="B8557" s="53" t="s">
        <v>2008</v>
      </c>
      <c r="C8557" s="27">
        <v>2005.0</v>
      </c>
      <c r="D8557" s="27">
        <v>0.005478384922944081</v>
      </c>
    </row>
    <row r="8558" ht="15.75" customHeight="1">
      <c r="A8558" s="22">
        <v>23.0</v>
      </c>
      <c r="B8558" s="53" t="s">
        <v>2008</v>
      </c>
      <c r="C8558" s="27">
        <v>2006.0</v>
      </c>
      <c r="D8558" s="27">
        <v>0.006774902864950259</v>
      </c>
    </row>
    <row r="8559" ht="15.75" customHeight="1">
      <c r="A8559" s="22">
        <v>23.0</v>
      </c>
      <c r="B8559" s="53" t="s">
        <v>2008</v>
      </c>
      <c r="C8559" s="27">
        <v>2007.0</v>
      </c>
      <c r="D8559" s="27">
        <v>0.006490050779717797</v>
      </c>
    </row>
    <row r="8560" ht="15.75" customHeight="1">
      <c r="A8560" s="22">
        <v>23.0</v>
      </c>
      <c r="B8560" s="53" t="s">
        <v>2008</v>
      </c>
      <c r="C8560" s="27">
        <v>2008.0</v>
      </c>
      <c r="D8560" s="27">
        <v>0.0027386117136659434</v>
      </c>
    </row>
    <row r="8561" ht="15.75" customHeight="1">
      <c r="A8561" s="22">
        <v>23.0</v>
      </c>
      <c r="B8561" s="53" t="s">
        <v>2008</v>
      </c>
      <c r="C8561" s="27">
        <v>2009.0</v>
      </c>
      <c r="D8561" s="27">
        <v>0.004309124235805464</v>
      </c>
    </row>
    <row r="8562" ht="15.75" customHeight="1">
      <c r="A8562" s="22">
        <v>23.0</v>
      </c>
      <c r="B8562" s="53" t="s">
        <v>2008</v>
      </c>
      <c r="C8562" s="27">
        <v>2010.0</v>
      </c>
      <c r="D8562" s="27">
        <v>0.0059972751021836685</v>
      </c>
    </row>
    <row r="8563" ht="15.75" customHeight="1">
      <c r="A8563" s="22">
        <v>23.0</v>
      </c>
      <c r="B8563" s="53" t="s">
        <v>2008</v>
      </c>
      <c r="C8563" s="27">
        <v>2011.0</v>
      </c>
      <c r="D8563" s="27">
        <v>0.004993711028447561</v>
      </c>
    </row>
    <row r="8564" ht="15.75" customHeight="1">
      <c r="A8564" s="22">
        <v>23.0</v>
      </c>
      <c r="B8564" s="53" t="s">
        <v>2008</v>
      </c>
      <c r="C8564" s="27">
        <v>2012.0</v>
      </c>
      <c r="D8564" s="27">
        <v>5.298327468269345E-4</v>
      </c>
    </row>
    <row r="8565" ht="15.75" customHeight="1">
      <c r="A8565" s="22">
        <v>23.0</v>
      </c>
      <c r="B8565" s="53" t="s">
        <v>2008</v>
      </c>
      <c r="C8565" s="27">
        <v>2013.0</v>
      </c>
      <c r="D8565" s="27">
        <v>9.562483625884203E-4</v>
      </c>
    </row>
    <row r="8566" ht="15.75" customHeight="1">
      <c r="A8566" s="22">
        <v>23.0</v>
      </c>
      <c r="B8566" s="53" t="s">
        <v>2008</v>
      </c>
      <c r="C8566" s="27">
        <v>2014.0</v>
      </c>
      <c r="D8566" s="27">
        <v>0.002079829724616355</v>
      </c>
    </row>
    <row r="8567" ht="15.75" customHeight="1">
      <c r="A8567" s="22">
        <v>23.0</v>
      </c>
      <c r="B8567" s="53" t="s">
        <v>2009</v>
      </c>
      <c r="C8567" s="27">
        <v>1989.0</v>
      </c>
      <c r="D8567" s="27">
        <v>1.3806433798149938E-6</v>
      </c>
    </row>
    <row r="8568" ht="15.75" customHeight="1">
      <c r="A8568" s="22">
        <v>23.0</v>
      </c>
      <c r="B8568" s="53" t="s">
        <v>2009</v>
      </c>
      <c r="C8568" s="27">
        <v>1990.0</v>
      </c>
      <c r="D8568" s="27">
        <v>5.572039505760096E-6</v>
      </c>
    </row>
    <row r="8569" ht="15.75" customHeight="1">
      <c r="A8569" s="22">
        <v>23.0</v>
      </c>
      <c r="B8569" s="53" t="s">
        <v>2009</v>
      </c>
      <c r="C8569" s="27">
        <v>1991.0</v>
      </c>
      <c r="D8569" s="27">
        <v>0.0</v>
      </c>
    </row>
    <row r="8570" ht="15.75" customHeight="1">
      <c r="A8570" s="22">
        <v>23.0</v>
      </c>
      <c r="B8570" s="53" t="s">
        <v>2009</v>
      </c>
      <c r="C8570" s="27">
        <v>1992.0</v>
      </c>
      <c r="D8570" s="27">
        <v>0.0</v>
      </c>
    </row>
    <row r="8571" ht="15.75" customHeight="1">
      <c r="A8571" s="22">
        <v>23.0</v>
      </c>
      <c r="B8571" s="53" t="s">
        <v>2009</v>
      </c>
      <c r="C8571" s="27">
        <v>1993.0</v>
      </c>
      <c r="D8571" s="27">
        <v>0.0</v>
      </c>
    </row>
    <row r="8572" ht="15.75" customHeight="1">
      <c r="A8572" s="22">
        <v>23.0</v>
      </c>
      <c r="B8572" s="53" t="s">
        <v>2009</v>
      </c>
      <c r="C8572" s="27">
        <v>1994.0</v>
      </c>
      <c r="D8572" s="27">
        <v>0.0</v>
      </c>
    </row>
    <row r="8573" ht="15.75" customHeight="1">
      <c r="A8573" s="22">
        <v>23.0</v>
      </c>
      <c r="B8573" s="53" t="s">
        <v>2009</v>
      </c>
      <c r="C8573" s="27">
        <v>1995.0</v>
      </c>
      <c r="D8573" s="27">
        <v>0.0</v>
      </c>
    </row>
    <row r="8574" ht="15.75" customHeight="1">
      <c r="A8574" s="22">
        <v>23.0</v>
      </c>
      <c r="B8574" s="53" t="s">
        <v>2009</v>
      </c>
      <c r="C8574" s="27">
        <v>1996.0</v>
      </c>
      <c r="D8574" s="27">
        <v>0.0</v>
      </c>
    </row>
    <row r="8575" ht="15.75" customHeight="1">
      <c r="A8575" s="22">
        <v>23.0</v>
      </c>
      <c r="B8575" s="53" t="s">
        <v>2009</v>
      </c>
      <c r="C8575" s="27">
        <v>1997.0</v>
      </c>
      <c r="D8575" s="27">
        <v>0.0</v>
      </c>
    </row>
    <row r="8576" ht="15.75" customHeight="1">
      <c r="A8576" s="22">
        <v>23.0</v>
      </c>
      <c r="B8576" s="53" t="s">
        <v>2009</v>
      </c>
      <c r="C8576" s="27">
        <v>1998.0</v>
      </c>
      <c r="D8576" s="27">
        <v>1.3884260801954904E-6</v>
      </c>
    </row>
    <row r="8577" ht="15.75" customHeight="1">
      <c r="A8577" s="22">
        <v>23.0</v>
      </c>
      <c r="B8577" s="53" t="s">
        <v>2009</v>
      </c>
      <c r="C8577" s="27">
        <v>1999.0</v>
      </c>
      <c r="D8577" s="27">
        <v>0.0</v>
      </c>
    </row>
    <row r="8578" ht="15.75" customHeight="1">
      <c r="A8578" s="22">
        <v>23.0</v>
      </c>
      <c r="B8578" s="53" t="s">
        <v>2009</v>
      </c>
      <c r="C8578" s="27">
        <v>2000.0</v>
      </c>
      <c r="D8578" s="27">
        <v>1.5293793778484693E-6</v>
      </c>
    </row>
    <row r="8579" ht="15.75" customHeight="1">
      <c r="A8579" s="22">
        <v>23.0</v>
      </c>
      <c r="B8579" s="53" t="s">
        <v>2009</v>
      </c>
      <c r="C8579" s="27">
        <v>2001.0</v>
      </c>
      <c r="D8579" s="27">
        <v>4.7472110135295515E-6</v>
      </c>
    </row>
    <row r="8580" ht="15.75" customHeight="1">
      <c r="A8580" s="22">
        <v>23.0</v>
      </c>
      <c r="B8580" s="53" t="s">
        <v>2009</v>
      </c>
      <c r="C8580" s="27">
        <v>2002.0</v>
      </c>
      <c r="D8580" s="27">
        <v>8.237096588194593E-6</v>
      </c>
    </row>
    <row r="8581" ht="15.75" customHeight="1">
      <c r="A8581" s="22">
        <v>23.0</v>
      </c>
      <c r="B8581" s="53" t="s">
        <v>2009</v>
      </c>
      <c r="C8581" s="27">
        <v>2003.0</v>
      </c>
      <c r="D8581" s="27">
        <v>0.0</v>
      </c>
    </row>
    <row r="8582" ht="15.75" customHeight="1">
      <c r="A8582" s="22">
        <v>23.0</v>
      </c>
      <c r="B8582" s="53" t="s">
        <v>2009</v>
      </c>
      <c r="C8582" s="27">
        <v>2004.0</v>
      </c>
      <c r="D8582" s="27">
        <v>0.0</v>
      </c>
    </row>
    <row r="8583" ht="15.75" customHeight="1">
      <c r="A8583" s="22">
        <v>23.0</v>
      </c>
      <c r="B8583" s="53" t="s">
        <v>2009</v>
      </c>
      <c r="C8583" s="27">
        <v>2005.0</v>
      </c>
      <c r="D8583" s="27">
        <v>0.0</v>
      </c>
    </row>
    <row r="8584" ht="15.75" customHeight="1">
      <c r="A8584" s="22">
        <v>23.0</v>
      </c>
      <c r="B8584" s="53" t="s">
        <v>2009</v>
      </c>
      <c r="C8584" s="27">
        <v>2006.0</v>
      </c>
      <c r="D8584" s="27">
        <v>1.4349055114720697E-6</v>
      </c>
    </row>
    <row r="8585" ht="15.75" customHeight="1">
      <c r="A8585" s="22">
        <v>23.0</v>
      </c>
      <c r="B8585" s="53" t="s">
        <v>2009</v>
      </c>
      <c r="C8585" s="27">
        <v>2007.0</v>
      </c>
      <c r="D8585" s="27">
        <v>0.0</v>
      </c>
    </row>
    <row r="8586" ht="15.75" customHeight="1">
      <c r="A8586" s="22">
        <v>23.0</v>
      </c>
      <c r="B8586" s="53" t="s">
        <v>2009</v>
      </c>
      <c r="C8586" s="27">
        <v>2008.0</v>
      </c>
      <c r="D8586" s="27">
        <v>0.0</v>
      </c>
    </row>
    <row r="8587" ht="15.75" customHeight="1">
      <c r="A8587" s="22">
        <v>23.0</v>
      </c>
      <c r="B8587" s="53" t="s">
        <v>2009</v>
      </c>
      <c r="C8587" s="27">
        <v>2009.0</v>
      </c>
      <c r="D8587" s="27">
        <v>0.0</v>
      </c>
    </row>
    <row r="8588" ht="15.75" customHeight="1">
      <c r="A8588" s="22">
        <v>23.0</v>
      </c>
      <c r="B8588" s="53" t="s">
        <v>2009</v>
      </c>
      <c r="C8588" s="27">
        <v>2010.0</v>
      </c>
      <c r="D8588" s="27">
        <v>0.0</v>
      </c>
    </row>
    <row r="8589" ht="15.75" customHeight="1">
      <c r="A8589" s="22">
        <v>23.0</v>
      </c>
      <c r="B8589" s="53" t="s">
        <v>2009</v>
      </c>
      <c r="C8589" s="27">
        <v>2011.0</v>
      </c>
      <c r="D8589" s="27">
        <v>4.591719598989821E-6</v>
      </c>
    </row>
    <row r="8590" ht="15.75" customHeight="1">
      <c r="A8590" s="22">
        <v>23.0</v>
      </c>
      <c r="B8590" s="53" t="s">
        <v>2009</v>
      </c>
      <c r="C8590" s="27">
        <v>2012.0</v>
      </c>
      <c r="D8590" s="27">
        <v>1.5349665377294777E-6</v>
      </c>
    </row>
    <row r="8591" ht="15.75" customHeight="1">
      <c r="A8591" s="22">
        <v>23.0</v>
      </c>
      <c r="B8591" s="53" t="s">
        <v>2009</v>
      </c>
      <c r="C8591" s="27">
        <v>2013.0</v>
      </c>
      <c r="D8591" s="27">
        <v>0.0</v>
      </c>
    </row>
    <row r="8592" ht="15.75" customHeight="1">
      <c r="A8592" s="22">
        <v>23.0</v>
      </c>
      <c r="B8592" s="53" t="s">
        <v>2009</v>
      </c>
      <c r="C8592" s="27">
        <v>2014.0</v>
      </c>
      <c r="D8592" s="27">
        <v>1.652400938563733E-6</v>
      </c>
    </row>
    <row r="8593" ht="15.75" customHeight="1">
      <c r="A8593" s="22">
        <v>23.0</v>
      </c>
      <c r="B8593" s="53" t="s">
        <v>2010</v>
      </c>
      <c r="C8593" s="27">
        <v>1989.0</v>
      </c>
      <c r="D8593" s="27">
        <v>0.0</v>
      </c>
    </row>
    <row r="8594" ht="15.75" customHeight="1">
      <c r="A8594" s="22">
        <v>23.0</v>
      </c>
      <c r="B8594" s="53" t="s">
        <v>2010</v>
      </c>
      <c r="C8594" s="27">
        <v>1990.0</v>
      </c>
      <c r="D8594" s="27">
        <v>0.0</v>
      </c>
    </row>
    <row r="8595" ht="15.75" customHeight="1">
      <c r="A8595" s="22">
        <v>23.0</v>
      </c>
      <c r="B8595" s="53" t="s">
        <v>2010</v>
      </c>
      <c r="C8595" s="27">
        <v>1991.0</v>
      </c>
      <c r="D8595" s="27">
        <v>0.0</v>
      </c>
    </row>
    <row r="8596" ht="15.75" customHeight="1">
      <c r="A8596" s="22">
        <v>23.0</v>
      </c>
      <c r="B8596" s="53" t="s">
        <v>2010</v>
      </c>
      <c r="C8596" s="27">
        <v>1992.0</v>
      </c>
      <c r="D8596" s="27">
        <v>0.0</v>
      </c>
    </row>
    <row r="8597" ht="15.75" customHeight="1">
      <c r="A8597" s="22">
        <v>23.0</v>
      </c>
      <c r="B8597" s="53" t="s">
        <v>2010</v>
      </c>
      <c r="C8597" s="27">
        <v>1993.0</v>
      </c>
      <c r="D8597" s="27">
        <v>0.0</v>
      </c>
    </row>
    <row r="8598" ht="15.75" customHeight="1">
      <c r="A8598" s="22">
        <v>23.0</v>
      </c>
      <c r="B8598" s="53" t="s">
        <v>2010</v>
      </c>
      <c r="C8598" s="27">
        <v>1994.0</v>
      </c>
      <c r="D8598" s="27">
        <v>0.0</v>
      </c>
    </row>
    <row r="8599" ht="15.75" customHeight="1">
      <c r="A8599" s="22">
        <v>23.0</v>
      </c>
      <c r="B8599" s="53" t="s">
        <v>2010</v>
      </c>
      <c r="C8599" s="27">
        <v>1995.0</v>
      </c>
      <c r="D8599" s="27">
        <v>0.0</v>
      </c>
    </row>
    <row r="8600" ht="15.75" customHeight="1">
      <c r="A8600" s="22">
        <v>23.0</v>
      </c>
      <c r="B8600" s="53" t="s">
        <v>2010</v>
      </c>
      <c r="C8600" s="27">
        <v>1996.0</v>
      </c>
      <c r="D8600" s="27">
        <v>0.0</v>
      </c>
    </row>
    <row r="8601" ht="15.75" customHeight="1">
      <c r="A8601" s="22">
        <v>23.0</v>
      </c>
      <c r="B8601" s="53" t="s">
        <v>2010</v>
      </c>
      <c r="C8601" s="27">
        <v>1997.0</v>
      </c>
      <c r="D8601" s="27">
        <v>0.0</v>
      </c>
    </row>
    <row r="8602" ht="15.75" customHeight="1">
      <c r="A8602" s="22">
        <v>23.0</v>
      </c>
      <c r="B8602" s="53" t="s">
        <v>2010</v>
      </c>
      <c r="C8602" s="27">
        <v>1998.0</v>
      </c>
      <c r="D8602" s="27">
        <v>0.0</v>
      </c>
    </row>
    <row r="8603" ht="15.75" customHeight="1">
      <c r="A8603" s="22">
        <v>23.0</v>
      </c>
      <c r="B8603" s="53" t="s">
        <v>2010</v>
      </c>
      <c r="C8603" s="27">
        <v>1999.0</v>
      </c>
      <c r="D8603" s="27">
        <v>0.0</v>
      </c>
    </row>
    <row r="8604" ht="15.75" customHeight="1">
      <c r="A8604" s="22">
        <v>23.0</v>
      </c>
      <c r="B8604" s="53" t="s">
        <v>2010</v>
      </c>
      <c r="C8604" s="27">
        <v>2000.0</v>
      </c>
      <c r="D8604" s="27">
        <v>0.0</v>
      </c>
    </row>
    <row r="8605" ht="15.75" customHeight="1">
      <c r="A8605" s="22">
        <v>23.0</v>
      </c>
      <c r="B8605" s="53" t="s">
        <v>2010</v>
      </c>
      <c r="C8605" s="27">
        <v>2001.0</v>
      </c>
      <c r="D8605" s="27">
        <v>0.0</v>
      </c>
    </row>
    <row r="8606" ht="15.75" customHeight="1">
      <c r="A8606" s="22">
        <v>23.0</v>
      </c>
      <c r="B8606" s="53" t="s">
        <v>2010</v>
      </c>
      <c r="C8606" s="27">
        <v>2002.0</v>
      </c>
      <c r="D8606" s="27">
        <v>0.0</v>
      </c>
    </row>
    <row r="8607" ht="15.75" customHeight="1">
      <c r="A8607" s="22">
        <v>23.0</v>
      </c>
      <c r="B8607" s="53" t="s">
        <v>2010</v>
      </c>
      <c r="C8607" s="27">
        <v>2003.0</v>
      </c>
      <c r="D8607" s="27">
        <v>0.0</v>
      </c>
    </row>
    <row r="8608" ht="15.75" customHeight="1">
      <c r="A8608" s="22">
        <v>23.0</v>
      </c>
      <c r="B8608" s="53" t="s">
        <v>2010</v>
      </c>
      <c r="C8608" s="27">
        <v>2004.0</v>
      </c>
      <c r="D8608" s="27">
        <v>0.0</v>
      </c>
    </row>
    <row r="8609" ht="15.75" customHeight="1">
      <c r="A8609" s="22">
        <v>23.0</v>
      </c>
      <c r="B8609" s="53" t="s">
        <v>2010</v>
      </c>
      <c r="C8609" s="27">
        <v>2005.0</v>
      </c>
      <c r="D8609" s="27">
        <v>0.0</v>
      </c>
    </row>
    <row r="8610" ht="15.75" customHeight="1">
      <c r="A8610" s="22">
        <v>23.0</v>
      </c>
      <c r="B8610" s="53" t="s">
        <v>2010</v>
      </c>
      <c r="C8610" s="27">
        <v>2006.0</v>
      </c>
      <c r="D8610" s="27">
        <v>0.0</v>
      </c>
    </row>
    <row r="8611" ht="15.75" customHeight="1">
      <c r="A8611" s="22">
        <v>23.0</v>
      </c>
      <c r="B8611" s="53" t="s">
        <v>2010</v>
      </c>
      <c r="C8611" s="27">
        <v>2007.0</v>
      </c>
      <c r="D8611" s="27">
        <v>2.709513100495841E-6</v>
      </c>
    </row>
    <row r="8612" ht="15.75" customHeight="1">
      <c r="A8612" s="22">
        <v>23.0</v>
      </c>
      <c r="B8612" s="53" t="s">
        <v>2010</v>
      </c>
      <c r="C8612" s="27">
        <v>2008.0</v>
      </c>
      <c r="D8612" s="27">
        <v>0.0</v>
      </c>
    </row>
    <row r="8613" ht="15.75" customHeight="1">
      <c r="A8613" s="22">
        <v>23.0</v>
      </c>
      <c r="B8613" s="53" t="s">
        <v>2010</v>
      </c>
      <c r="C8613" s="27">
        <v>2009.0</v>
      </c>
      <c r="D8613" s="27">
        <v>0.0</v>
      </c>
    </row>
    <row r="8614" ht="15.75" customHeight="1">
      <c r="A8614" s="22">
        <v>23.0</v>
      </c>
      <c r="B8614" s="53" t="s">
        <v>2010</v>
      </c>
      <c r="C8614" s="27">
        <v>2010.0</v>
      </c>
      <c r="D8614" s="27">
        <v>0.0</v>
      </c>
    </row>
    <row r="8615" ht="15.75" customHeight="1">
      <c r="A8615" s="22">
        <v>23.0</v>
      </c>
      <c r="B8615" s="53" t="s">
        <v>2010</v>
      </c>
      <c r="C8615" s="27">
        <v>2011.0</v>
      </c>
      <c r="D8615" s="27">
        <v>0.0</v>
      </c>
    </row>
    <row r="8616" ht="15.75" customHeight="1">
      <c r="A8616" s="22">
        <v>23.0</v>
      </c>
      <c r="B8616" s="53" t="s">
        <v>2010</v>
      </c>
      <c r="C8616" s="27">
        <v>2012.0</v>
      </c>
      <c r="D8616" s="27">
        <v>0.0</v>
      </c>
    </row>
    <row r="8617" ht="15.75" customHeight="1">
      <c r="A8617" s="22">
        <v>23.0</v>
      </c>
      <c r="B8617" s="53" t="s">
        <v>2010</v>
      </c>
      <c r="C8617" s="27">
        <v>2013.0</v>
      </c>
      <c r="D8617" s="27">
        <v>0.0</v>
      </c>
    </row>
    <row r="8618" ht="15.75" customHeight="1">
      <c r="A8618" s="22">
        <v>23.0</v>
      </c>
      <c r="B8618" s="53" t="s">
        <v>2010</v>
      </c>
      <c r="C8618" s="27">
        <v>2014.0</v>
      </c>
      <c r="D8618" s="27">
        <v>0.0</v>
      </c>
    </row>
    <row r="8619" ht="15.75" customHeight="1">
      <c r="A8619" s="22">
        <v>23.0</v>
      </c>
      <c r="B8619" s="53" t="s">
        <v>2015</v>
      </c>
      <c r="C8619" s="27">
        <v>1989.0</v>
      </c>
      <c r="D8619" s="27">
        <v>0.0</v>
      </c>
    </row>
    <row r="8620" ht="15.75" customHeight="1">
      <c r="A8620" s="22">
        <v>23.0</v>
      </c>
      <c r="B8620" s="53" t="s">
        <v>2015</v>
      </c>
      <c r="C8620" s="27">
        <v>1990.0</v>
      </c>
      <c r="D8620" s="27">
        <v>0.0</v>
      </c>
    </row>
    <row r="8621" ht="15.75" customHeight="1">
      <c r="A8621" s="22">
        <v>23.0</v>
      </c>
      <c r="B8621" s="53" t="s">
        <v>2015</v>
      </c>
      <c r="C8621" s="27">
        <v>1991.0</v>
      </c>
      <c r="D8621" s="27">
        <v>0.0</v>
      </c>
    </row>
    <row r="8622" ht="15.75" customHeight="1">
      <c r="A8622" s="22">
        <v>23.0</v>
      </c>
      <c r="B8622" s="53" t="s">
        <v>2015</v>
      </c>
      <c r="C8622" s="27">
        <v>1992.0</v>
      </c>
      <c r="D8622" s="27">
        <v>0.0</v>
      </c>
    </row>
    <row r="8623" ht="15.75" customHeight="1">
      <c r="A8623" s="22">
        <v>23.0</v>
      </c>
      <c r="B8623" s="53" t="s">
        <v>2015</v>
      </c>
      <c r="C8623" s="27">
        <v>1993.0</v>
      </c>
      <c r="D8623" s="27">
        <v>0.0</v>
      </c>
    </row>
    <row r="8624" ht="15.75" customHeight="1">
      <c r="A8624" s="22">
        <v>23.0</v>
      </c>
      <c r="B8624" s="53" t="s">
        <v>2015</v>
      </c>
      <c r="C8624" s="27">
        <v>1994.0</v>
      </c>
      <c r="D8624" s="27">
        <v>0.0</v>
      </c>
    </row>
    <row r="8625" ht="15.75" customHeight="1">
      <c r="A8625" s="22">
        <v>23.0</v>
      </c>
      <c r="B8625" s="53" t="s">
        <v>2015</v>
      </c>
      <c r="C8625" s="27">
        <v>1995.0</v>
      </c>
      <c r="D8625" s="27">
        <v>0.0</v>
      </c>
    </row>
    <row r="8626" ht="15.75" customHeight="1">
      <c r="A8626" s="22">
        <v>23.0</v>
      </c>
      <c r="B8626" s="53" t="s">
        <v>2015</v>
      </c>
      <c r="C8626" s="27">
        <v>1996.0</v>
      </c>
      <c r="D8626" s="27">
        <v>0.0</v>
      </c>
    </row>
    <row r="8627" ht="15.75" customHeight="1">
      <c r="A8627" s="22">
        <v>23.0</v>
      </c>
      <c r="B8627" s="53" t="s">
        <v>2015</v>
      </c>
      <c r="C8627" s="27">
        <v>1997.0</v>
      </c>
      <c r="D8627" s="27">
        <v>0.0</v>
      </c>
    </row>
    <row r="8628" ht="15.75" customHeight="1">
      <c r="A8628" s="22">
        <v>23.0</v>
      </c>
      <c r="B8628" s="53" t="s">
        <v>2015</v>
      </c>
      <c r="C8628" s="27">
        <v>1998.0</v>
      </c>
      <c r="D8628" s="27">
        <v>0.0</v>
      </c>
    </row>
    <row r="8629" ht="15.75" customHeight="1">
      <c r="A8629" s="22">
        <v>23.0</v>
      </c>
      <c r="B8629" s="53" t="s">
        <v>2015</v>
      </c>
      <c r="C8629" s="27">
        <v>1999.0</v>
      </c>
      <c r="D8629" s="27">
        <v>0.0</v>
      </c>
    </row>
    <row r="8630" ht="15.75" customHeight="1">
      <c r="A8630" s="22">
        <v>23.0</v>
      </c>
      <c r="B8630" s="53" t="s">
        <v>2015</v>
      </c>
      <c r="C8630" s="27">
        <v>2000.0</v>
      </c>
      <c r="D8630" s="27">
        <v>1.5331309600466072E-6</v>
      </c>
    </row>
    <row r="8631" ht="15.75" customHeight="1">
      <c r="A8631" s="22">
        <v>23.0</v>
      </c>
      <c r="B8631" s="53" t="s">
        <v>2015</v>
      </c>
      <c r="C8631" s="27">
        <v>2001.0</v>
      </c>
      <c r="D8631" s="27">
        <v>9.325458501709667E-6</v>
      </c>
    </row>
    <row r="8632" ht="15.75" customHeight="1">
      <c r="A8632" s="22">
        <v>23.0</v>
      </c>
      <c r="B8632" s="53" t="s">
        <v>2015</v>
      </c>
      <c r="C8632" s="27">
        <v>2002.0</v>
      </c>
      <c r="D8632" s="27">
        <v>0.0</v>
      </c>
    </row>
    <row r="8633" ht="15.75" customHeight="1">
      <c r="A8633" s="22">
        <v>23.0</v>
      </c>
      <c r="B8633" s="53" t="s">
        <v>2015</v>
      </c>
      <c r="C8633" s="27">
        <v>2003.0</v>
      </c>
      <c r="D8633" s="27">
        <v>1.5521924718665116E-6</v>
      </c>
    </row>
    <row r="8634" ht="15.75" customHeight="1">
      <c r="A8634" s="22">
        <v>23.0</v>
      </c>
      <c r="B8634" s="53" t="s">
        <v>2015</v>
      </c>
      <c r="C8634" s="27">
        <v>2004.0</v>
      </c>
      <c r="D8634" s="27">
        <v>0.0</v>
      </c>
    </row>
    <row r="8635" ht="15.75" customHeight="1">
      <c r="A8635" s="22">
        <v>23.0</v>
      </c>
      <c r="B8635" s="53" t="s">
        <v>2015</v>
      </c>
      <c r="C8635" s="27">
        <v>2005.0</v>
      </c>
      <c r="D8635" s="27">
        <v>0.0</v>
      </c>
    </row>
    <row r="8636" ht="15.75" customHeight="1">
      <c r="A8636" s="22">
        <v>23.0</v>
      </c>
      <c r="B8636" s="53" t="s">
        <v>2015</v>
      </c>
      <c r="C8636" s="27">
        <v>2006.0</v>
      </c>
      <c r="D8636" s="27">
        <v>3.43813271192268E-5</v>
      </c>
    </row>
    <row r="8637" ht="15.75" customHeight="1">
      <c r="A8637" s="22">
        <v>23.0</v>
      </c>
      <c r="B8637" s="53" t="s">
        <v>2015</v>
      </c>
      <c r="C8637" s="27">
        <v>2007.0</v>
      </c>
      <c r="D8637" s="27">
        <v>8.225724320724908E-5</v>
      </c>
    </row>
    <row r="8638" ht="15.75" customHeight="1">
      <c r="A8638" s="22">
        <v>23.0</v>
      </c>
      <c r="B8638" s="53" t="s">
        <v>2015</v>
      </c>
      <c r="C8638" s="27">
        <v>2008.0</v>
      </c>
      <c r="D8638" s="27">
        <v>6.882596666070175E-6</v>
      </c>
    </row>
    <row r="8639" ht="15.75" customHeight="1">
      <c r="A8639" s="22">
        <v>23.0</v>
      </c>
      <c r="B8639" s="53" t="s">
        <v>2015</v>
      </c>
      <c r="C8639" s="27">
        <v>2009.0</v>
      </c>
      <c r="D8639" s="27">
        <v>0.0</v>
      </c>
    </row>
    <row r="8640" ht="15.75" customHeight="1">
      <c r="A8640" s="22">
        <v>23.0</v>
      </c>
      <c r="B8640" s="53" t="s">
        <v>2015</v>
      </c>
      <c r="C8640" s="27">
        <v>2010.0</v>
      </c>
      <c r="D8640" s="27">
        <v>0.0</v>
      </c>
    </row>
    <row r="8641" ht="15.75" customHeight="1">
      <c r="A8641" s="22">
        <v>23.0</v>
      </c>
      <c r="B8641" s="53" t="s">
        <v>2015</v>
      </c>
      <c r="C8641" s="27">
        <v>2011.0</v>
      </c>
      <c r="D8641" s="27">
        <v>0.0</v>
      </c>
    </row>
    <row r="8642" ht="15.75" customHeight="1">
      <c r="A8642" s="22">
        <v>23.0</v>
      </c>
      <c r="B8642" s="53" t="s">
        <v>2015</v>
      </c>
      <c r="C8642" s="27">
        <v>2012.0</v>
      </c>
      <c r="D8642" s="27">
        <v>0.0</v>
      </c>
    </row>
    <row r="8643" ht="15.75" customHeight="1">
      <c r="A8643" s="22">
        <v>23.0</v>
      </c>
      <c r="B8643" s="53" t="s">
        <v>2015</v>
      </c>
      <c r="C8643" s="27">
        <v>2013.0</v>
      </c>
      <c r="D8643" s="27">
        <v>0.0</v>
      </c>
    </row>
    <row r="8644" ht="15.75" customHeight="1">
      <c r="A8644" s="22">
        <v>23.0</v>
      </c>
      <c r="B8644" s="53" t="s">
        <v>2015</v>
      </c>
      <c r="C8644" s="27">
        <v>2014.0</v>
      </c>
      <c r="D8644" s="27">
        <v>0.0</v>
      </c>
    </row>
    <row r="8645" ht="15.75" customHeight="1">
      <c r="A8645" s="22">
        <v>23.0</v>
      </c>
      <c r="B8645" s="53" t="s">
        <v>2016</v>
      </c>
      <c r="C8645" s="27">
        <v>1989.0</v>
      </c>
      <c r="D8645" s="27">
        <v>0.0</v>
      </c>
    </row>
    <row r="8646" ht="15.75" customHeight="1">
      <c r="A8646" s="22">
        <v>23.0</v>
      </c>
      <c r="B8646" s="53" t="s">
        <v>2016</v>
      </c>
      <c r="C8646" s="27">
        <v>1990.0</v>
      </c>
      <c r="D8646" s="27">
        <v>0.0</v>
      </c>
    </row>
    <row r="8647" ht="15.75" customHeight="1">
      <c r="A8647" s="22">
        <v>23.0</v>
      </c>
      <c r="B8647" s="53" t="s">
        <v>2016</v>
      </c>
      <c r="C8647" s="27">
        <v>1991.0</v>
      </c>
      <c r="D8647" s="27">
        <v>0.0</v>
      </c>
    </row>
    <row r="8648" ht="15.75" customHeight="1">
      <c r="A8648" s="22">
        <v>23.0</v>
      </c>
      <c r="B8648" s="53" t="s">
        <v>2016</v>
      </c>
      <c r="C8648" s="27">
        <v>1992.0</v>
      </c>
      <c r="D8648" s="27">
        <v>0.0</v>
      </c>
    </row>
    <row r="8649" ht="15.75" customHeight="1">
      <c r="A8649" s="22">
        <v>23.0</v>
      </c>
      <c r="B8649" s="53" t="s">
        <v>2016</v>
      </c>
      <c r="C8649" s="27">
        <v>1993.0</v>
      </c>
      <c r="D8649" s="27">
        <v>0.0</v>
      </c>
    </row>
    <row r="8650" ht="15.75" customHeight="1">
      <c r="A8650" s="22">
        <v>23.0</v>
      </c>
      <c r="B8650" s="53" t="s">
        <v>2016</v>
      </c>
      <c r="C8650" s="27">
        <v>1994.0</v>
      </c>
      <c r="D8650" s="27">
        <v>0.0</v>
      </c>
    </row>
    <row r="8651" ht="15.75" customHeight="1">
      <c r="A8651" s="22">
        <v>23.0</v>
      </c>
      <c r="B8651" s="53" t="s">
        <v>2016</v>
      </c>
      <c r="C8651" s="27">
        <v>1995.0</v>
      </c>
      <c r="D8651" s="27">
        <v>0.0</v>
      </c>
    </row>
    <row r="8652" ht="15.75" customHeight="1">
      <c r="A8652" s="22">
        <v>23.0</v>
      </c>
      <c r="B8652" s="53" t="s">
        <v>2016</v>
      </c>
      <c r="C8652" s="27">
        <v>1996.0</v>
      </c>
      <c r="D8652" s="27">
        <v>0.0</v>
      </c>
    </row>
    <row r="8653" ht="15.75" customHeight="1">
      <c r="A8653" s="22">
        <v>23.0</v>
      </c>
      <c r="B8653" s="53" t="s">
        <v>2016</v>
      </c>
      <c r="C8653" s="27">
        <v>1997.0</v>
      </c>
      <c r="D8653" s="27">
        <v>0.0</v>
      </c>
    </row>
    <row r="8654" ht="15.75" customHeight="1">
      <c r="A8654" s="22">
        <v>23.0</v>
      </c>
      <c r="B8654" s="53" t="s">
        <v>2016</v>
      </c>
      <c r="C8654" s="27">
        <v>1998.0</v>
      </c>
      <c r="D8654" s="27">
        <v>0.0</v>
      </c>
    </row>
    <row r="8655" ht="15.75" customHeight="1">
      <c r="A8655" s="22">
        <v>23.0</v>
      </c>
      <c r="B8655" s="53" t="s">
        <v>2016</v>
      </c>
      <c r="C8655" s="27">
        <v>1999.0</v>
      </c>
      <c r="D8655" s="27">
        <v>0.0</v>
      </c>
    </row>
    <row r="8656" ht="15.75" customHeight="1">
      <c r="A8656" s="22">
        <v>23.0</v>
      </c>
      <c r="B8656" s="53" t="s">
        <v>2016</v>
      </c>
      <c r="C8656" s="27">
        <v>2000.0</v>
      </c>
      <c r="D8656" s="27">
        <v>0.0</v>
      </c>
    </row>
    <row r="8657" ht="15.75" customHeight="1">
      <c r="A8657" s="22">
        <v>23.0</v>
      </c>
      <c r="B8657" s="53" t="s">
        <v>2016</v>
      </c>
      <c r="C8657" s="27">
        <v>2001.0</v>
      </c>
      <c r="D8657" s="27">
        <v>0.0</v>
      </c>
    </row>
    <row r="8658" ht="15.75" customHeight="1">
      <c r="A8658" s="22">
        <v>23.0</v>
      </c>
      <c r="B8658" s="53" t="s">
        <v>2016</v>
      </c>
      <c r="C8658" s="27">
        <v>2002.0</v>
      </c>
      <c r="D8658" s="27">
        <v>0.0</v>
      </c>
    </row>
    <row r="8659" ht="15.75" customHeight="1">
      <c r="A8659" s="22">
        <v>23.0</v>
      </c>
      <c r="B8659" s="53" t="s">
        <v>2016</v>
      </c>
      <c r="C8659" s="27">
        <v>2003.0</v>
      </c>
      <c r="D8659" s="27">
        <v>0.0</v>
      </c>
    </row>
    <row r="8660" ht="15.75" customHeight="1">
      <c r="A8660" s="22">
        <v>23.0</v>
      </c>
      <c r="B8660" s="53" t="s">
        <v>2016</v>
      </c>
      <c r="C8660" s="27">
        <v>2004.0</v>
      </c>
      <c r="D8660" s="27">
        <v>0.0</v>
      </c>
    </row>
    <row r="8661" ht="15.75" customHeight="1">
      <c r="A8661" s="22">
        <v>23.0</v>
      </c>
      <c r="B8661" s="53" t="s">
        <v>2016</v>
      </c>
      <c r="C8661" s="27">
        <v>2005.0</v>
      </c>
      <c r="D8661" s="27">
        <v>0.0</v>
      </c>
    </row>
    <row r="8662" ht="15.75" customHeight="1">
      <c r="A8662" s="22">
        <v>23.0</v>
      </c>
      <c r="B8662" s="53" t="s">
        <v>2016</v>
      </c>
      <c r="C8662" s="27">
        <v>2006.0</v>
      </c>
      <c r="D8662" s="27">
        <v>0.0</v>
      </c>
    </row>
    <row r="8663" ht="15.75" customHeight="1">
      <c r="A8663" s="22">
        <v>23.0</v>
      </c>
      <c r="B8663" s="53" t="s">
        <v>2016</v>
      </c>
      <c r="C8663" s="27">
        <v>2007.0</v>
      </c>
      <c r="D8663" s="27">
        <v>0.0</v>
      </c>
    </row>
    <row r="8664" ht="15.75" customHeight="1">
      <c r="A8664" s="22">
        <v>23.0</v>
      </c>
      <c r="B8664" s="53" t="s">
        <v>2016</v>
      </c>
      <c r="C8664" s="27">
        <v>2008.0</v>
      </c>
      <c r="D8664" s="27">
        <v>0.0</v>
      </c>
    </row>
    <row r="8665" ht="15.75" customHeight="1">
      <c r="A8665" s="22">
        <v>23.0</v>
      </c>
      <c r="B8665" s="53" t="s">
        <v>2016</v>
      </c>
      <c r="C8665" s="27">
        <v>2009.0</v>
      </c>
      <c r="D8665" s="27">
        <v>0.0</v>
      </c>
    </row>
    <row r="8666" ht="15.75" customHeight="1">
      <c r="A8666" s="22">
        <v>23.0</v>
      </c>
      <c r="B8666" s="53" t="s">
        <v>2016</v>
      </c>
      <c r="C8666" s="27">
        <v>2010.0</v>
      </c>
      <c r="D8666" s="27">
        <v>7.499718760546479E-6</v>
      </c>
    </row>
    <row r="8667" ht="15.75" customHeight="1">
      <c r="A8667" s="22">
        <v>23.0</v>
      </c>
      <c r="B8667" s="53" t="s">
        <v>2016</v>
      </c>
      <c r="C8667" s="27">
        <v>2011.0</v>
      </c>
      <c r="D8667" s="27">
        <v>0.0</v>
      </c>
    </row>
    <row r="8668" ht="15.75" customHeight="1">
      <c r="A8668" s="22">
        <v>23.0</v>
      </c>
      <c r="B8668" s="53" t="s">
        <v>2016</v>
      </c>
      <c r="C8668" s="27">
        <v>2012.0</v>
      </c>
      <c r="D8668" s="27">
        <v>0.0</v>
      </c>
    </row>
    <row r="8669" ht="15.75" customHeight="1">
      <c r="A8669" s="22">
        <v>23.0</v>
      </c>
      <c r="B8669" s="53" t="s">
        <v>2016</v>
      </c>
      <c r="C8669" s="27">
        <v>2013.0</v>
      </c>
      <c r="D8669" s="27">
        <v>1.3099292638197537E-6</v>
      </c>
    </row>
    <row r="8670" ht="15.75" customHeight="1">
      <c r="A8670" s="22">
        <v>23.0</v>
      </c>
      <c r="B8670" s="53" t="s">
        <v>2016</v>
      </c>
      <c r="C8670" s="27">
        <v>2014.0</v>
      </c>
      <c r="D8670" s="27">
        <v>0.0</v>
      </c>
    </row>
    <row r="8671" ht="15.75" customHeight="1">
      <c r="A8671" s="22">
        <v>23.0</v>
      </c>
      <c r="B8671" s="53" t="s">
        <v>2017</v>
      </c>
      <c r="C8671" s="27">
        <v>1989.0</v>
      </c>
      <c r="D8671" s="27">
        <v>0.0</v>
      </c>
    </row>
    <row r="8672" ht="15.75" customHeight="1">
      <c r="A8672" s="22">
        <v>23.0</v>
      </c>
      <c r="B8672" s="53" t="s">
        <v>2017</v>
      </c>
      <c r="C8672" s="27">
        <v>1990.0</v>
      </c>
      <c r="D8672" s="27">
        <v>0.0</v>
      </c>
    </row>
    <row r="8673" ht="15.75" customHeight="1">
      <c r="A8673" s="22">
        <v>23.0</v>
      </c>
      <c r="B8673" s="53" t="s">
        <v>2017</v>
      </c>
      <c r="C8673" s="27">
        <v>1991.0</v>
      </c>
      <c r="D8673" s="27">
        <v>0.0</v>
      </c>
    </row>
    <row r="8674" ht="15.75" customHeight="1">
      <c r="A8674" s="22">
        <v>23.0</v>
      </c>
      <c r="B8674" s="53" t="s">
        <v>2017</v>
      </c>
      <c r="C8674" s="27">
        <v>1992.0</v>
      </c>
      <c r="D8674" s="27">
        <v>0.0</v>
      </c>
    </row>
    <row r="8675" ht="15.75" customHeight="1">
      <c r="A8675" s="22">
        <v>23.0</v>
      </c>
      <c r="B8675" s="53" t="s">
        <v>2017</v>
      </c>
      <c r="C8675" s="27">
        <v>1993.0</v>
      </c>
      <c r="D8675" s="27">
        <v>5.999161689196269E-4</v>
      </c>
    </row>
    <row r="8676" ht="15.75" customHeight="1">
      <c r="A8676" s="22">
        <v>23.0</v>
      </c>
      <c r="B8676" s="53" t="s">
        <v>2017</v>
      </c>
      <c r="C8676" s="27">
        <v>1994.0</v>
      </c>
      <c r="D8676" s="27">
        <v>0.002402648024844403</v>
      </c>
    </row>
    <row r="8677" ht="15.75" customHeight="1">
      <c r="A8677" s="22">
        <v>23.0</v>
      </c>
      <c r="B8677" s="53" t="s">
        <v>2017</v>
      </c>
      <c r="C8677" s="27">
        <v>1995.0</v>
      </c>
      <c r="D8677" s="27">
        <v>0.0032415235661769314</v>
      </c>
    </row>
    <row r="8678" ht="15.75" customHeight="1">
      <c r="A8678" s="22">
        <v>23.0</v>
      </c>
      <c r="B8678" s="53" t="s">
        <v>2017</v>
      </c>
      <c r="C8678" s="27">
        <v>1996.0</v>
      </c>
      <c r="D8678" s="27">
        <v>0.003000263643553915</v>
      </c>
    </row>
    <row r="8679" ht="15.75" customHeight="1">
      <c r="A8679" s="22">
        <v>23.0</v>
      </c>
      <c r="B8679" s="53" t="s">
        <v>2017</v>
      </c>
      <c r="C8679" s="27">
        <v>1997.0</v>
      </c>
      <c r="D8679" s="27">
        <v>0.003839993539443046</v>
      </c>
    </row>
    <row r="8680" ht="15.75" customHeight="1">
      <c r="A8680" s="22">
        <v>23.0</v>
      </c>
      <c r="B8680" s="53" t="s">
        <v>2017</v>
      </c>
      <c r="C8680" s="27">
        <v>1998.0</v>
      </c>
      <c r="D8680" s="27">
        <v>0.004597078751527269</v>
      </c>
    </row>
    <row r="8681" ht="15.75" customHeight="1">
      <c r="A8681" s="22">
        <v>23.0</v>
      </c>
      <c r="B8681" s="53" t="s">
        <v>2017</v>
      </c>
      <c r="C8681" s="27">
        <v>1999.0</v>
      </c>
      <c r="D8681" s="27">
        <v>0.005042688250003699</v>
      </c>
    </row>
    <row r="8682" ht="15.75" customHeight="1">
      <c r="A8682" s="22">
        <v>23.0</v>
      </c>
      <c r="B8682" s="53" t="s">
        <v>2017</v>
      </c>
      <c r="C8682" s="27">
        <v>2000.0</v>
      </c>
      <c r="D8682" s="27">
        <v>0.004244027773529502</v>
      </c>
    </row>
    <row r="8683" ht="15.75" customHeight="1">
      <c r="A8683" s="22">
        <v>23.0</v>
      </c>
      <c r="B8683" s="53" t="s">
        <v>2017</v>
      </c>
      <c r="C8683" s="27">
        <v>2001.0</v>
      </c>
      <c r="D8683" s="27">
        <v>0.0043611045177624815</v>
      </c>
    </row>
    <row r="8684" ht="15.75" customHeight="1">
      <c r="A8684" s="22">
        <v>23.0</v>
      </c>
      <c r="B8684" s="53" t="s">
        <v>2017</v>
      </c>
      <c r="C8684" s="27">
        <v>2002.0</v>
      </c>
      <c r="D8684" s="27">
        <v>0.0032750696034661705</v>
      </c>
    </row>
    <row r="8685" ht="15.75" customHeight="1">
      <c r="A8685" s="22">
        <v>23.0</v>
      </c>
      <c r="B8685" s="53" t="s">
        <v>2017</v>
      </c>
      <c r="C8685" s="27">
        <v>2003.0</v>
      </c>
      <c r="D8685" s="27">
        <v>0.004138778209994173</v>
      </c>
    </row>
    <row r="8686" ht="15.75" customHeight="1">
      <c r="A8686" s="22">
        <v>23.0</v>
      </c>
      <c r="B8686" s="53" t="s">
        <v>2017</v>
      </c>
      <c r="C8686" s="27">
        <v>2004.0</v>
      </c>
      <c r="D8686" s="27">
        <v>0.0034171975871957506</v>
      </c>
    </row>
    <row r="8687" ht="15.75" customHeight="1">
      <c r="A8687" s="22">
        <v>23.0</v>
      </c>
      <c r="B8687" s="53" t="s">
        <v>2017</v>
      </c>
      <c r="C8687" s="27">
        <v>2005.0</v>
      </c>
      <c r="D8687" s="27">
        <v>0.0025613875187647434</v>
      </c>
    </row>
    <row r="8688" ht="15.75" customHeight="1">
      <c r="A8688" s="22">
        <v>23.0</v>
      </c>
      <c r="B8688" s="53" t="s">
        <v>2017</v>
      </c>
      <c r="C8688" s="27">
        <v>2006.0</v>
      </c>
      <c r="D8688" s="27">
        <v>0.0025139544560990657</v>
      </c>
    </row>
    <row r="8689" ht="15.75" customHeight="1">
      <c r="A8689" s="22">
        <v>23.0</v>
      </c>
      <c r="B8689" s="53" t="s">
        <v>2017</v>
      </c>
      <c r="C8689" s="27">
        <v>2007.0</v>
      </c>
      <c r="D8689" s="27">
        <v>0.002347165433426239</v>
      </c>
    </row>
    <row r="8690" ht="15.75" customHeight="1">
      <c r="A8690" s="22">
        <v>23.0</v>
      </c>
      <c r="B8690" s="53" t="s">
        <v>2017</v>
      </c>
      <c r="C8690" s="27">
        <v>2008.0</v>
      </c>
      <c r="D8690" s="27">
        <v>0.0016189774732833975</v>
      </c>
    </row>
    <row r="8691" ht="15.75" customHeight="1">
      <c r="A8691" s="22">
        <v>23.0</v>
      </c>
      <c r="B8691" s="53" t="s">
        <v>2017</v>
      </c>
      <c r="C8691" s="27">
        <v>2009.0</v>
      </c>
      <c r="D8691" s="27">
        <v>0.002452372195660169</v>
      </c>
    </row>
    <row r="8692" ht="15.75" customHeight="1">
      <c r="A8692" s="22">
        <v>23.0</v>
      </c>
      <c r="B8692" s="53" t="s">
        <v>2017</v>
      </c>
      <c r="C8692" s="27">
        <v>2010.0</v>
      </c>
      <c r="D8692" s="27">
        <v>0.0036849561466341945</v>
      </c>
    </row>
    <row r="8693" ht="15.75" customHeight="1">
      <c r="A8693" s="22">
        <v>23.0</v>
      </c>
      <c r="B8693" s="53" t="s">
        <v>2017</v>
      </c>
      <c r="C8693" s="27">
        <v>2011.0</v>
      </c>
      <c r="D8693" s="27">
        <v>0.0033657304660595394</v>
      </c>
    </row>
    <row r="8694" ht="15.75" customHeight="1">
      <c r="A8694" s="22">
        <v>23.0</v>
      </c>
      <c r="B8694" s="53" t="s">
        <v>2017</v>
      </c>
      <c r="C8694" s="27">
        <v>2012.0</v>
      </c>
      <c r="D8694" s="27">
        <v>0.003234174494996009</v>
      </c>
    </row>
    <row r="8695" ht="15.75" customHeight="1">
      <c r="A8695" s="22">
        <v>23.0</v>
      </c>
      <c r="B8695" s="53" t="s">
        <v>2017</v>
      </c>
      <c r="C8695" s="27">
        <v>2013.0</v>
      </c>
      <c r="D8695" s="27">
        <v>0.0021829093367187113</v>
      </c>
    </row>
    <row r="8696" ht="15.75" customHeight="1">
      <c r="A8696" s="22">
        <v>23.0</v>
      </c>
      <c r="B8696" s="53" t="s">
        <v>2017</v>
      </c>
      <c r="C8696" s="27">
        <v>2014.0</v>
      </c>
      <c r="D8696" s="27">
        <v>0.0014805512409531048</v>
      </c>
    </row>
    <row r="8697" ht="15.75" customHeight="1">
      <c r="A8697" s="22">
        <v>23.0</v>
      </c>
      <c r="B8697" s="53" t="s">
        <v>2018</v>
      </c>
      <c r="C8697" s="27">
        <v>1989.0</v>
      </c>
      <c r="D8697" s="27">
        <v>0.0</v>
      </c>
    </row>
    <row r="8698" ht="15.75" customHeight="1">
      <c r="A8698" s="22">
        <v>23.0</v>
      </c>
      <c r="B8698" s="53" t="s">
        <v>2018</v>
      </c>
      <c r="C8698" s="27">
        <v>1990.0</v>
      </c>
      <c r="D8698" s="27">
        <v>0.0</v>
      </c>
    </row>
    <row r="8699" ht="15.75" customHeight="1">
      <c r="A8699" s="22">
        <v>23.0</v>
      </c>
      <c r="B8699" s="53" t="s">
        <v>2018</v>
      </c>
      <c r="C8699" s="27">
        <v>1991.0</v>
      </c>
      <c r="D8699" s="27">
        <v>0.0</v>
      </c>
    </row>
    <row r="8700" ht="15.75" customHeight="1">
      <c r="A8700" s="22">
        <v>23.0</v>
      </c>
      <c r="B8700" s="53" t="s">
        <v>2018</v>
      </c>
      <c r="C8700" s="27">
        <v>1992.0</v>
      </c>
      <c r="D8700" s="27">
        <v>0.0</v>
      </c>
    </row>
    <row r="8701" ht="15.75" customHeight="1">
      <c r="A8701" s="22">
        <v>23.0</v>
      </c>
      <c r="B8701" s="53" t="s">
        <v>2018</v>
      </c>
      <c r="C8701" s="27">
        <v>1993.0</v>
      </c>
      <c r="D8701" s="27">
        <v>0.0</v>
      </c>
    </row>
    <row r="8702" ht="15.75" customHeight="1">
      <c r="A8702" s="22">
        <v>23.0</v>
      </c>
      <c r="B8702" s="53" t="s">
        <v>2018</v>
      </c>
      <c r="C8702" s="27">
        <v>1994.0</v>
      </c>
      <c r="D8702" s="27">
        <v>0.0</v>
      </c>
    </row>
    <row r="8703" ht="15.75" customHeight="1">
      <c r="A8703" s="22">
        <v>23.0</v>
      </c>
      <c r="B8703" s="53" t="s">
        <v>2018</v>
      </c>
      <c r="C8703" s="27">
        <v>1995.0</v>
      </c>
      <c r="D8703" s="27">
        <v>0.0</v>
      </c>
    </row>
    <row r="8704" ht="15.75" customHeight="1">
      <c r="A8704" s="22">
        <v>23.0</v>
      </c>
      <c r="B8704" s="53" t="s">
        <v>2018</v>
      </c>
      <c r="C8704" s="27">
        <v>1996.0</v>
      </c>
      <c r="D8704" s="27">
        <v>0.0</v>
      </c>
    </row>
    <row r="8705" ht="15.75" customHeight="1">
      <c r="A8705" s="22">
        <v>23.0</v>
      </c>
      <c r="B8705" s="53" t="s">
        <v>2018</v>
      </c>
      <c r="C8705" s="27">
        <v>1997.0</v>
      </c>
      <c r="D8705" s="27">
        <v>0.0</v>
      </c>
    </row>
    <row r="8706" ht="15.75" customHeight="1">
      <c r="A8706" s="22">
        <v>23.0</v>
      </c>
      <c r="B8706" s="53" t="s">
        <v>2018</v>
      </c>
      <c r="C8706" s="27">
        <v>1998.0</v>
      </c>
      <c r="D8706" s="27">
        <v>0.0</v>
      </c>
    </row>
    <row r="8707" ht="15.75" customHeight="1">
      <c r="A8707" s="22">
        <v>23.0</v>
      </c>
      <c r="B8707" s="53" t="s">
        <v>2018</v>
      </c>
      <c r="C8707" s="27">
        <v>1999.0</v>
      </c>
      <c r="D8707" s="27">
        <v>0.0</v>
      </c>
    </row>
    <row r="8708" ht="15.75" customHeight="1">
      <c r="A8708" s="22">
        <v>23.0</v>
      </c>
      <c r="B8708" s="53" t="s">
        <v>2018</v>
      </c>
      <c r="C8708" s="27">
        <v>2000.0</v>
      </c>
      <c r="D8708" s="27">
        <v>0.0</v>
      </c>
    </row>
    <row r="8709" ht="15.75" customHeight="1">
      <c r="A8709" s="22">
        <v>23.0</v>
      </c>
      <c r="B8709" s="53" t="s">
        <v>2018</v>
      </c>
      <c r="C8709" s="27">
        <v>2001.0</v>
      </c>
      <c r="D8709" s="27">
        <v>0.0</v>
      </c>
    </row>
    <row r="8710" ht="15.75" customHeight="1">
      <c r="A8710" s="22">
        <v>23.0</v>
      </c>
      <c r="B8710" s="53" t="s">
        <v>2018</v>
      </c>
      <c r="C8710" s="27">
        <v>2002.0</v>
      </c>
      <c r="D8710" s="27">
        <v>0.0</v>
      </c>
    </row>
    <row r="8711" ht="15.75" customHeight="1">
      <c r="A8711" s="22">
        <v>23.0</v>
      </c>
      <c r="B8711" s="53" t="s">
        <v>2018</v>
      </c>
      <c r="C8711" s="27">
        <v>2003.0</v>
      </c>
      <c r="D8711" s="27">
        <v>0.0</v>
      </c>
    </row>
    <row r="8712" ht="15.75" customHeight="1">
      <c r="A8712" s="22">
        <v>23.0</v>
      </c>
      <c r="B8712" s="53" t="s">
        <v>2018</v>
      </c>
      <c r="C8712" s="27">
        <v>2004.0</v>
      </c>
      <c r="D8712" s="27">
        <v>0.0</v>
      </c>
    </row>
    <row r="8713" ht="15.75" customHeight="1">
      <c r="A8713" s="22">
        <v>23.0</v>
      </c>
      <c r="B8713" s="53" t="s">
        <v>2018</v>
      </c>
      <c r="C8713" s="27">
        <v>2005.0</v>
      </c>
      <c r="D8713" s="27">
        <v>0.0</v>
      </c>
    </row>
    <row r="8714" ht="15.75" customHeight="1">
      <c r="A8714" s="22">
        <v>23.0</v>
      </c>
      <c r="B8714" s="53" t="s">
        <v>2018</v>
      </c>
      <c r="C8714" s="27">
        <v>2006.0</v>
      </c>
      <c r="D8714" s="27">
        <v>0.0</v>
      </c>
    </row>
    <row r="8715" ht="15.75" customHeight="1">
      <c r="A8715" s="22">
        <v>23.0</v>
      </c>
      <c r="B8715" s="53" t="s">
        <v>2018</v>
      </c>
      <c r="C8715" s="27">
        <v>2007.0</v>
      </c>
      <c r="D8715" s="27">
        <v>4.3352209607933455E-5</v>
      </c>
    </row>
    <row r="8716" ht="15.75" customHeight="1">
      <c r="A8716" s="22">
        <v>23.0</v>
      </c>
      <c r="B8716" s="53" t="s">
        <v>2018</v>
      </c>
      <c r="C8716" s="27">
        <v>2008.0</v>
      </c>
      <c r="D8716" s="27">
        <v>0.0021295969921278344</v>
      </c>
    </row>
    <row r="8717" ht="15.75" customHeight="1">
      <c r="A8717" s="22">
        <v>23.0</v>
      </c>
      <c r="B8717" s="53" t="s">
        <v>2018</v>
      </c>
      <c r="C8717" s="27">
        <v>2009.0</v>
      </c>
      <c r="D8717" s="27">
        <v>0.0019301848049281312</v>
      </c>
    </row>
    <row r="8718" ht="15.75" customHeight="1">
      <c r="A8718" s="22">
        <v>23.0</v>
      </c>
      <c r="B8718" s="53" t="s">
        <v>2018</v>
      </c>
      <c r="C8718" s="27">
        <v>2010.0</v>
      </c>
      <c r="D8718" s="27">
        <v>0.0013265247903235008</v>
      </c>
    </row>
    <row r="8719" ht="15.75" customHeight="1">
      <c r="A8719" s="22">
        <v>23.0</v>
      </c>
      <c r="B8719" s="53" t="s">
        <v>2018</v>
      </c>
      <c r="C8719" s="27">
        <v>2011.0</v>
      </c>
      <c r="D8719" s="27">
        <v>0.0018133898644970923</v>
      </c>
    </row>
    <row r="8720" ht="15.75" customHeight="1">
      <c r="A8720" s="22">
        <v>23.0</v>
      </c>
      <c r="B8720" s="53" t="s">
        <v>2018</v>
      </c>
      <c r="C8720" s="27">
        <v>2012.0</v>
      </c>
      <c r="D8720" s="27">
        <v>0.002992321932566538</v>
      </c>
    </row>
    <row r="8721" ht="15.75" customHeight="1">
      <c r="A8721" s="22">
        <v>23.0</v>
      </c>
      <c r="B8721" s="53" t="s">
        <v>2018</v>
      </c>
      <c r="C8721" s="27">
        <v>2013.0</v>
      </c>
      <c r="D8721" s="27">
        <v>0.0033307935125721127</v>
      </c>
    </row>
    <row r="8722" ht="15.75" customHeight="1">
      <c r="A8722" s="22">
        <v>23.0</v>
      </c>
      <c r="B8722" s="53" t="s">
        <v>2018</v>
      </c>
      <c r="C8722" s="27">
        <v>2014.0</v>
      </c>
      <c r="D8722" s="27">
        <v>0.0</v>
      </c>
    </row>
    <row r="8723" ht="15.75" customHeight="1">
      <c r="A8723" s="22">
        <v>23.0</v>
      </c>
      <c r="B8723" s="53" t="s">
        <v>2022</v>
      </c>
      <c r="C8723" s="27">
        <v>1989.0</v>
      </c>
      <c r="D8723" s="27">
        <v>0.0</v>
      </c>
    </row>
    <row r="8724" ht="15.75" customHeight="1">
      <c r="A8724" s="22">
        <v>23.0</v>
      </c>
      <c r="B8724" s="53" t="s">
        <v>2022</v>
      </c>
      <c r="C8724" s="27">
        <v>1990.0</v>
      </c>
      <c r="D8724" s="27">
        <v>0.0</v>
      </c>
    </row>
    <row r="8725" ht="15.75" customHeight="1">
      <c r="A8725" s="22">
        <v>23.0</v>
      </c>
      <c r="B8725" s="53" t="s">
        <v>2022</v>
      </c>
      <c r="C8725" s="27">
        <v>1991.0</v>
      </c>
      <c r="D8725" s="27">
        <v>0.0</v>
      </c>
    </row>
    <row r="8726" ht="15.75" customHeight="1">
      <c r="A8726" s="22">
        <v>23.0</v>
      </c>
      <c r="B8726" s="53" t="s">
        <v>2022</v>
      </c>
      <c r="C8726" s="27">
        <v>1992.0</v>
      </c>
      <c r="D8726" s="27">
        <v>0.0</v>
      </c>
    </row>
    <row r="8727" ht="15.75" customHeight="1">
      <c r="A8727" s="22">
        <v>23.0</v>
      </c>
      <c r="B8727" s="53" t="s">
        <v>2022</v>
      </c>
      <c r="C8727" s="27">
        <v>1993.0</v>
      </c>
      <c r="D8727" s="27">
        <v>0.0</v>
      </c>
    </row>
    <row r="8728" ht="15.75" customHeight="1">
      <c r="A8728" s="22">
        <v>23.0</v>
      </c>
      <c r="B8728" s="53" t="s">
        <v>2022</v>
      </c>
      <c r="C8728" s="27">
        <v>1994.0</v>
      </c>
      <c r="D8728" s="27">
        <v>0.0</v>
      </c>
    </row>
    <row r="8729" ht="15.75" customHeight="1">
      <c r="A8729" s="22">
        <v>23.0</v>
      </c>
      <c r="B8729" s="53" t="s">
        <v>2022</v>
      </c>
      <c r="C8729" s="27">
        <v>1995.0</v>
      </c>
      <c r="D8729" s="27">
        <v>0.0</v>
      </c>
    </row>
    <row r="8730" ht="15.75" customHeight="1">
      <c r="A8730" s="22">
        <v>23.0</v>
      </c>
      <c r="B8730" s="53" t="s">
        <v>2022</v>
      </c>
      <c r="C8730" s="27">
        <v>1996.0</v>
      </c>
      <c r="D8730" s="27">
        <v>0.0</v>
      </c>
    </row>
    <row r="8731" ht="15.75" customHeight="1">
      <c r="A8731" s="22">
        <v>23.0</v>
      </c>
      <c r="B8731" s="53" t="s">
        <v>2022</v>
      </c>
      <c r="C8731" s="27">
        <v>1997.0</v>
      </c>
      <c r="D8731" s="27">
        <v>0.0</v>
      </c>
    </row>
    <row r="8732" ht="15.75" customHeight="1">
      <c r="A8732" s="22">
        <v>23.0</v>
      </c>
      <c r="B8732" s="53" t="s">
        <v>2022</v>
      </c>
      <c r="C8732" s="27">
        <v>1998.0</v>
      </c>
      <c r="D8732" s="27">
        <v>0.0</v>
      </c>
    </row>
    <row r="8733" ht="15.75" customHeight="1">
      <c r="A8733" s="22">
        <v>23.0</v>
      </c>
      <c r="B8733" s="53" t="s">
        <v>2022</v>
      </c>
      <c r="C8733" s="27">
        <v>1999.0</v>
      </c>
      <c r="D8733" s="27">
        <v>0.0</v>
      </c>
    </row>
    <row r="8734" ht="15.75" customHeight="1">
      <c r="A8734" s="22">
        <v>23.0</v>
      </c>
      <c r="B8734" s="53" t="s">
        <v>2022</v>
      </c>
      <c r="C8734" s="27">
        <v>2000.0</v>
      </c>
      <c r="D8734" s="27">
        <v>0.0</v>
      </c>
    </row>
    <row r="8735" ht="15.75" customHeight="1">
      <c r="A8735" s="22">
        <v>23.0</v>
      </c>
      <c r="B8735" s="53" t="s">
        <v>2022</v>
      </c>
      <c r="C8735" s="27">
        <v>2001.0</v>
      </c>
      <c r="D8735" s="27">
        <v>0.0</v>
      </c>
    </row>
    <row r="8736" ht="15.75" customHeight="1">
      <c r="A8736" s="22">
        <v>23.0</v>
      </c>
      <c r="B8736" s="53" t="s">
        <v>2022</v>
      </c>
      <c r="C8736" s="27">
        <v>2002.0</v>
      </c>
      <c r="D8736" s="27">
        <v>0.0</v>
      </c>
    </row>
    <row r="8737" ht="15.75" customHeight="1">
      <c r="A8737" s="22">
        <v>23.0</v>
      </c>
      <c r="B8737" s="53" t="s">
        <v>2022</v>
      </c>
      <c r="C8737" s="27">
        <v>2003.0</v>
      </c>
      <c r="D8737" s="27">
        <v>0.0</v>
      </c>
    </row>
    <row r="8738" ht="15.75" customHeight="1">
      <c r="A8738" s="22">
        <v>23.0</v>
      </c>
      <c r="B8738" s="53" t="s">
        <v>2022</v>
      </c>
      <c r="C8738" s="27">
        <v>2004.0</v>
      </c>
      <c r="D8738" s="27">
        <v>0.0</v>
      </c>
    </row>
    <row r="8739" ht="15.75" customHeight="1">
      <c r="A8739" s="22">
        <v>23.0</v>
      </c>
      <c r="B8739" s="53" t="s">
        <v>2022</v>
      </c>
      <c r="C8739" s="27">
        <v>2005.0</v>
      </c>
      <c r="D8739" s="27">
        <v>0.0</v>
      </c>
    </row>
    <row r="8740" ht="15.75" customHeight="1">
      <c r="A8740" s="22">
        <v>23.0</v>
      </c>
      <c r="B8740" s="53" t="s">
        <v>2022</v>
      </c>
      <c r="C8740" s="27">
        <v>2006.0</v>
      </c>
      <c r="D8740" s="27">
        <v>0.0</v>
      </c>
    </row>
    <row r="8741" ht="15.75" customHeight="1">
      <c r="A8741" s="22">
        <v>23.0</v>
      </c>
      <c r="B8741" s="53" t="s">
        <v>2022</v>
      </c>
      <c r="C8741" s="27">
        <v>2007.0</v>
      </c>
      <c r="D8741" s="27">
        <v>1.279557116557208E-4</v>
      </c>
    </row>
    <row r="8742" ht="15.75" customHeight="1">
      <c r="A8742" s="22">
        <v>23.0</v>
      </c>
      <c r="B8742" s="53" t="s">
        <v>2022</v>
      </c>
      <c r="C8742" s="27">
        <v>2008.0</v>
      </c>
      <c r="D8742" s="27">
        <v>3.0971684997315786E-4</v>
      </c>
    </row>
    <row r="8743" ht="15.75" customHeight="1">
      <c r="A8743" s="22">
        <v>23.0</v>
      </c>
      <c r="B8743" s="53" t="s">
        <v>2022</v>
      </c>
      <c r="C8743" s="27">
        <v>2009.0</v>
      </c>
      <c r="D8743" s="27">
        <v>1.4441263674470914E-4</v>
      </c>
    </row>
    <row r="8744" ht="15.75" customHeight="1">
      <c r="A8744" s="22">
        <v>23.0</v>
      </c>
      <c r="B8744" s="53" t="s">
        <v>2022</v>
      </c>
      <c r="C8744" s="27">
        <v>2010.0</v>
      </c>
      <c r="D8744" s="27">
        <v>3.7292560134253215E-6</v>
      </c>
    </row>
    <row r="8745" ht="15.75" customHeight="1">
      <c r="A8745" s="22">
        <v>23.0</v>
      </c>
      <c r="B8745" s="53" t="s">
        <v>2022</v>
      </c>
      <c r="C8745" s="27">
        <v>2011.0</v>
      </c>
      <c r="D8745" s="27">
        <v>2.528834060317375E-4</v>
      </c>
    </row>
    <row r="8746" ht="15.75" customHeight="1">
      <c r="A8746" s="22">
        <v>23.0</v>
      </c>
      <c r="B8746" s="53" t="s">
        <v>2022</v>
      </c>
      <c r="C8746" s="27">
        <v>2012.0</v>
      </c>
      <c r="D8746" s="27">
        <v>2.525838294801413E-4</v>
      </c>
    </row>
    <row r="8747" ht="15.75" customHeight="1">
      <c r="A8747" s="22">
        <v>23.0</v>
      </c>
      <c r="B8747" s="53" t="s">
        <v>2022</v>
      </c>
      <c r="C8747" s="27">
        <v>2013.0</v>
      </c>
      <c r="D8747" s="27">
        <v>2.8538812785388126E-4</v>
      </c>
    </row>
    <row r="8748" ht="15.75" customHeight="1">
      <c r="A8748" s="22">
        <v>23.0</v>
      </c>
      <c r="B8748" s="53" t="s">
        <v>2022</v>
      </c>
      <c r="C8748" s="27">
        <v>2014.0</v>
      </c>
      <c r="D8748" s="27">
        <v>0.0</v>
      </c>
    </row>
    <row r="8749" ht="15.75" customHeight="1">
      <c r="A8749" s="22">
        <v>23.0</v>
      </c>
      <c r="B8749" s="53" t="s">
        <v>2023</v>
      </c>
      <c r="C8749" s="27">
        <v>1989.0</v>
      </c>
      <c r="D8749" s="27">
        <v>0.0</v>
      </c>
    </row>
    <row r="8750" ht="15.75" customHeight="1">
      <c r="A8750" s="22">
        <v>23.0</v>
      </c>
      <c r="B8750" s="53" t="s">
        <v>2023</v>
      </c>
      <c r="C8750" s="27">
        <v>1990.0</v>
      </c>
      <c r="D8750" s="27">
        <v>0.0</v>
      </c>
    </row>
    <row r="8751" ht="15.75" customHeight="1">
      <c r="A8751" s="22">
        <v>23.0</v>
      </c>
      <c r="B8751" s="53" t="s">
        <v>2023</v>
      </c>
      <c r="C8751" s="27">
        <v>1991.0</v>
      </c>
      <c r="D8751" s="27">
        <v>0.0</v>
      </c>
    </row>
    <row r="8752" ht="15.75" customHeight="1">
      <c r="A8752" s="22">
        <v>23.0</v>
      </c>
      <c r="B8752" s="53" t="s">
        <v>2023</v>
      </c>
      <c r="C8752" s="27">
        <v>1992.0</v>
      </c>
      <c r="D8752" s="27">
        <v>0.0</v>
      </c>
    </row>
    <row r="8753" ht="15.75" customHeight="1">
      <c r="A8753" s="22">
        <v>23.0</v>
      </c>
      <c r="B8753" s="53" t="s">
        <v>2023</v>
      </c>
      <c r="C8753" s="27">
        <v>1993.0</v>
      </c>
      <c r="D8753" s="27">
        <v>0.0</v>
      </c>
    </row>
    <row r="8754" ht="15.75" customHeight="1">
      <c r="A8754" s="22">
        <v>23.0</v>
      </c>
      <c r="B8754" s="53" t="s">
        <v>2023</v>
      </c>
      <c r="C8754" s="27">
        <v>1994.0</v>
      </c>
      <c r="D8754" s="27">
        <v>0.0</v>
      </c>
    </row>
    <row r="8755" ht="15.75" customHeight="1">
      <c r="A8755" s="22">
        <v>23.0</v>
      </c>
      <c r="B8755" s="53" t="s">
        <v>2023</v>
      </c>
      <c r="C8755" s="27">
        <v>1995.0</v>
      </c>
      <c r="D8755" s="27">
        <v>0.0</v>
      </c>
    </row>
    <row r="8756" ht="15.75" customHeight="1">
      <c r="A8756" s="22">
        <v>23.0</v>
      </c>
      <c r="B8756" s="53" t="s">
        <v>2023</v>
      </c>
      <c r="C8756" s="27">
        <v>1996.0</v>
      </c>
      <c r="D8756" s="27">
        <v>0.0</v>
      </c>
    </row>
    <row r="8757" ht="15.75" customHeight="1">
      <c r="A8757" s="22">
        <v>23.0</v>
      </c>
      <c r="B8757" s="53" t="s">
        <v>2023</v>
      </c>
      <c r="C8757" s="27">
        <v>1997.0</v>
      </c>
      <c r="D8757" s="27">
        <v>0.0</v>
      </c>
    </row>
    <row r="8758" ht="15.75" customHeight="1">
      <c r="A8758" s="22">
        <v>23.0</v>
      </c>
      <c r="B8758" s="53" t="s">
        <v>2023</v>
      </c>
      <c r="C8758" s="27">
        <v>1998.0</v>
      </c>
      <c r="D8758" s="27">
        <v>0.0</v>
      </c>
    </row>
    <row r="8759" ht="15.75" customHeight="1">
      <c r="A8759" s="22">
        <v>23.0</v>
      </c>
      <c r="B8759" s="53" t="s">
        <v>2023</v>
      </c>
      <c r="C8759" s="27">
        <v>1999.0</v>
      </c>
      <c r="D8759" s="27">
        <v>0.0</v>
      </c>
    </row>
    <row r="8760" ht="15.75" customHeight="1">
      <c r="A8760" s="22">
        <v>23.0</v>
      </c>
      <c r="B8760" s="53" t="s">
        <v>2023</v>
      </c>
      <c r="C8760" s="27">
        <v>2000.0</v>
      </c>
      <c r="D8760" s="27">
        <v>0.0</v>
      </c>
    </row>
    <row r="8761" ht="15.75" customHeight="1">
      <c r="A8761" s="22">
        <v>23.0</v>
      </c>
      <c r="B8761" s="53" t="s">
        <v>2023</v>
      </c>
      <c r="C8761" s="27">
        <v>2001.0</v>
      </c>
      <c r="D8761" s="27">
        <v>0.0</v>
      </c>
    </row>
    <row r="8762" ht="15.75" customHeight="1">
      <c r="A8762" s="22">
        <v>23.0</v>
      </c>
      <c r="B8762" s="53" t="s">
        <v>2023</v>
      </c>
      <c r="C8762" s="27">
        <v>2002.0</v>
      </c>
      <c r="D8762" s="27">
        <v>0.0</v>
      </c>
    </row>
    <row r="8763" ht="15.75" customHeight="1">
      <c r="A8763" s="22">
        <v>23.0</v>
      </c>
      <c r="B8763" s="53" t="s">
        <v>2023</v>
      </c>
      <c r="C8763" s="27">
        <v>2003.0</v>
      </c>
      <c r="D8763" s="27">
        <v>0.0</v>
      </c>
    </row>
    <row r="8764" ht="15.75" customHeight="1">
      <c r="A8764" s="22">
        <v>23.0</v>
      </c>
      <c r="B8764" s="53" t="s">
        <v>2023</v>
      </c>
      <c r="C8764" s="27">
        <v>2004.0</v>
      </c>
      <c r="D8764" s="27">
        <v>0.0</v>
      </c>
    </row>
    <row r="8765" ht="15.75" customHeight="1">
      <c r="A8765" s="22">
        <v>23.0</v>
      </c>
      <c r="B8765" s="53" t="s">
        <v>2023</v>
      </c>
      <c r="C8765" s="27">
        <v>2005.0</v>
      </c>
      <c r="D8765" s="27">
        <v>0.0</v>
      </c>
    </row>
    <row r="8766" ht="15.75" customHeight="1">
      <c r="A8766" s="22">
        <v>23.0</v>
      </c>
      <c r="B8766" s="53" t="s">
        <v>2023</v>
      </c>
      <c r="C8766" s="27">
        <v>2006.0</v>
      </c>
      <c r="D8766" s="27">
        <v>0.0</v>
      </c>
    </row>
    <row r="8767" ht="15.75" customHeight="1">
      <c r="A8767" s="22">
        <v>23.0</v>
      </c>
      <c r="B8767" s="53" t="s">
        <v>2023</v>
      </c>
      <c r="C8767" s="27">
        <v>2007.0</v>
      </c>
      <c r="D8767" s="27">
        <v>0.0</v>
      </c>
    </row>
    <row r="8768" ht="15.75" customHeight="1">
      <c r="A8768" s="22">
        <v>23.0</v>
      </c>
      <c r="B8768" s="53" t="s">
        <v>2023</v>
      </c>
      <c r="C8768" s="27">
        <v>2008.0</v>
      </c>
      <c r="D8768" s="27">
        <v>0.0</v>
      </c>
    </row>
    <row r="8769" ht="15.75" customHeight="1">
      <c r="A8769" s="22">
        <v>23.0</v>
      </c>
      <c r="B8769" s="53" t="s">
        <v>2023</v>
      </c>
      <c r="C8769" s="27">
        <v>2009.0</v>
      </c>
      <c r="D8769" s="27">
        <v>0.0</v>
      </c>
    </row>
    <row r="8770" ht="15.75" customHeight="1">
      <c r="A8770" s="22">
        <v>23.0</v>
      </c>
      <c r="B8770" s="53" t="s">
        <v>2023</v>
      </c>
      <c r="C8770" s="27">
        <v>2010.0</v>
      </c>
      <c r="D8770" s="27">
        <v>0.0</v>
      </c>
    </row>
    <row r="8771" ht="15.75" customHeight="1">
      <c r="A8771" s="22">
        <v>23.0</v>
      </c>
      <c r="B8771" s="53" t="s">
        <v>2023</v>
      </c>
      <c r="C8771" s="27">
        <v>2011.0</v>
      </c>
      <c r="D8771" s="27">
        <v>0.0</v>
      </c>
    </row>
    <row r="8772" ht="15.75" customHeight="1">
      <c r="A8772" s="22">
        <v>23.0</v>
      </c>
      <c r="B8772" s="53" t="s">
        <v>2023</v>
      </c>
      <c r="C8772" s="27">
        <v>2012.0</v>
      </c>
      <c r="D8772" s="27">
        <v>0.0</v>
      </c>
    </row>
    <row r="8773" ht="15.75" customHeight="1">
      <c r="A8773" s="22">
        <v>23.0</v>
      </c>
      <c r="B8773" s="53" t="s">
        <v>2023</v>
      </c>
      <c r="C8773" s="27">
        <v>2013.0</v>
      </c>
      <c r="D8773" s="27">
        <v>0.0</v>
      </c>
    </row>
    <row r="8774" ht="15.75" customHeight="1">
      <c r="A8774" s="22">
        <v>23.0</v>
      </c>
      <c r="B8774" s="53" t="s">
        <v>2023</v>
      </c>
      <c r="C8774" s="27">
        <v>2014.0</v>
      </c>
      <c r="D8774" s="27">
        <v>0.0</v>
      </c>
    </row>
    <row r="8775" ht="15.75" customHeight="1">
      <c r="A8775" s="22">
        <v>23.0</v>
      </c>
      <c r="B8775" s="53" t="s">
        <v>2024</v>
      </c>
      <c r="C8775" s="27">
        <v>1989.0</v>
      </c>
      <c r="D8775" s="27">
        <v>0.0</v>
      </c>
    </row>
    <row r="8776" ht="15.75" customHeight="1">
      <c r="A8776" s="22">
        <v>23.0</v>
      </c>
      <c r="B8776" s="53" t="s">
        <v>2024</v>
      </c>
      <c r="C8776" s="27">
        <v>1990.0</v>
      </c>
      <c r="D8776" s="27">
        <v>0.0</v>
      </c>
    </row>
    <row r="8777" ht="15.75" customHeight="1">
      <c r="A8777" s="22">
        <v>23.0</v>
      </c>
      <c r="B8777" s="53" t="s">
        <v>2024</v>
      </c>
      <c r="C8777" s="27">
        <v>1991.0</v>
      </c>
      <c r="D8777" s="27">
        <v>0.0</v>
      </c>
    </row>
    <row r="8778" ht="15.75" customHeight="1">
      <c r="A8778" s="22">
        <v>23.0</v>
      </c>
      <c r="B8778" s="53" t="s">
        <v>2024</v>
      </c>
      <c r="C8778" s="27">
        <v>1992.0</v>
      </c>
      <c r="D8778" s="27">
        <v>0.0</v>
      </c>
    </row>
    <row r="8779" ht="15.75" customHeight="1">
      <c r="A8779" s="22">
        <v>23.0</v>
      </c>
      <c r="B8779" s="53" t="s">
        <v>2024</v>
      </c>
      <c r="C8779" s="27">
        <v>1993.0</v>
      </c>
      <c r="D8779" s="27">
        <v>0.0</v>
      </c>
    </row>
    <row r="8780" ht="15.75" customHeight="1">
      <c r="A8780" s="22">
        <v>23.0</v>
      </c>
      <c r="B8780" s="53" t="s">
        <v>2024</v>
      </c>
      <c r="C8780" s="27">
        <v>1994.0</v>
      </c>
      <c r="D8780" s="27">
        <v>0.0</v>
      </c>
    </row>
    <row r="8781" ht="15.75" customHeight="1">
      <c r="A8781" s="22">
        <v>23.0</v>
      </c>
      <c r="B8781" s="53" t="s">
        <v>2024</v>
      </c>
      <c r="C8781" s="27">
        <v>1995.0</v>
      </c>
      <c r="D8781" s="27">
        <v>0.0</v>
      </c>
    </row>
    <row r="8782" ht="15.75" customHeight="1">
      <c r="A8782" s="22">
        <v>23.0</v>
      </c>
      <c r="B8782" s="53" t="s">
        <v>2024</v>
      </c>
      <c r="C8782" s="27">
        <v>1996.0</v>
      </c>
      <c r="D8782" s="27">
        <v>0.0</v>
      </c>
    </row>
    <row r="8783" ht="15.75" customHeight="1">
      <c r="A8783" s="22">
        <v>23.0</v>
      </c>
      <c r="B8783" s="53" t="s">
        <v>2024</v>
      </c>
      <c r="C8783" s="27">
        <v>1997.0</v>
      </c>
      <c r="D8783" s="27">
        <v>0.0</v>
      </c>
    </row>
    <row r="8784" ht="15.75" customHeight="1">
      <c r="A8784" s="22">
        <v>23.0</v>
      </c>
      <c r="B8784" s="53" t="s">
        <v>2024</v>
      </c>
      <c r="C8784" s="27">
        <v>1998.0</v>
      </c>
      <c r="D8784" s="27">
        <v>0.0</v>
      </c>
    </row>
    <row r="8785" ht="15.75" customHeight="1">
      <c r="A8785" s="22">
        <v>23.0</v>
      </c>
      <c r="B8785" s="53" t="s">
        <v>2024</v>
      </c>
      <c r="C8785" s="27">
        <v>1999.0</v>
      </c>
      <c r="D8785" s="27">
        <v>0.0</v>
      </c>
    </row>
    <row r="8786" ht="15.75" customHeight="1">
      <c r="A8786" s="22">
        <v>23.0</v>
      </c>
      <c r="B8786" s="53" t="s">
        <v>2024</v>
      </c>
      <c r="C8786" s="27">
        <v>2000.0</v>
      </c>
      <c r="D8786" s="27">
        <v>0.0</v>
      </c>
    </row>
    <row r="8787" ht="15.75" customHeight="1">
      <c r="A8787" s="22">
        <v>23.0</v>
      </c>
      <c r="B8787" s="53" t="s">
        <v>2024</v>
      </c>
      <c r="C8787" s="27">
        <v>2001.0</v>
      </c>
      <c r="D8787" s="27">
        <v>0.0</v>
      </c>
    </row>
    <row r="8788" ht="15.75" customHeight="1">
      <c r="A8788" s="22">
        <v>23.0</v>
      </c>
      <c r="B8788" s="53" t="s">
        <v>2024</v>
      </c>
      <c r="C8788" s="27">
        <v>2002.0</v>
      </c>
      <c r="D8788" s="27">
        <v>0.0</v>
      </c>
    </row>
    <row r="8789" ht="15.75" customHeight="1">
      <c r="A8789" s="22">
        <v>23.0</v>
      </c>
      <c r="B8789" s="53" t="s">
        <v>2024</v>
      </c>
      <c r="C8789" s="27">
        <v>2003.0</v>
      </c>
      <c r="D8789" s="27">
        <v>0.0</v>
      </c>
    </row>
    <row r="8790" ht="15.75" customHeight="1">
      <c r="A8790" s="22">
        <v>23.0</v>
      </c>
      <c r="B8790" s="53" t="s">
        <v>2024</v>
      </c>
      <c r="C8790" s="27">
        <v>2004.0</v>
      </c>
      <c r="D8790" s="27">
        <v>0.0</v>
      </c>
    </row>
    <row r="8791" ht="15.75" customHeight="1">
      <c r="A8791" s="22">
        <v>23.0</v>
      </c>
      <c r="B8791" s="53" t="s">
        <v>2024</v>
      </c>
      <c r="C8791" s="27">
        <v>2005.0</v>
      </c>
      <c r="D8791" s="27">
        <v>0.0</v>
      </c>
    </row>
    <row r="8792" ht="15.75" customHeight="1">
      <c r="A8792" s="22">
        <v>23.0</v>
      </c>
      <c r="B8792" s="53" t="s">
        <v>2024</v>
      </c>
      <c r="C8792" s="27">
        <v>2006.0</v>
      </c>
      <c r="D8792" s="27">
        <v>0.0</v>
      </c>
    </row>
    <row r="8793" ht="15.75" customHeight="1">
      <c r="A8793" s="22">
        <v>23.0</v>
      </c>
      <c r="B8793" s="53" t="s">
        <v>2024</v>
      </c>
      <c r="C8793" s="27">
        <v>2007.0</v>
      </c>
      <c r="D8793" s="27">
        <v>0.001284645095570238</v>
      </c>
    </row>
    <row r="8794" ht="15.75" customHeight="1">
      <c r="A8794" s="22">
        <v>23.0</v>
      </c>
      <c r="B8794" s="53" t="s">
        <v>2024</v>
      </c>
      <c r="C8794" s="27">
        <v>2008.0</v>
      </c>
      <c r="D8794" s="27">
        <v>0.0016995789268889228</v>
      </c>
    </row>
    <row r="8795" ht="15.75" customHeight="1">
      <c r="A8795" s="22">
        <v>23.0</v>
      </c>
      <c r="B8795" s="53" t="s">
        <v>2024</v>
      </c>
      <c r="C8795" s="27">
        <v>2009.0</v>
      </c>
      <c r="D8795" s="27">
        <v>0.003635159985288709</v>
      </c>
    </row>
    <row r="8796" ht="15.75" customHeight="1">
      <c r="A8796" s="22">
        <v>23.0</v>
      </c>
      <c r="B8796" s="53" t="s">
        <v>2024</v>
      </c>
      <c r="C8796" s="27">
        <v>2010.0</v>
      </c>
      <c r="D8796" s="27">
        <v>0.0024576986135650958</v>
      </c>
    </row>
    <row r="8797" ht="15.75" customHeight="1">
      <c r="A8797" s="22">
        <v>23.0</v>
      </c>
      <c r="B8797" s="53" t="s">
        <v>2024</v>
      </c>
      <c r="C8797" s="27">
        <v>2011.0</v>
      </c>
      <c r="D8797" s="27">
        <v>0.0054182291268079896</v>
      </c>
    </row>
    <row r="8798" ht="15.75" customHeight="1">
      <c r="A8798" s="22">
        <v>23.0</v>
      </c>
      <c r="B8798" s="53" t="s">
        <v>2024</v>
      </c>
      <c r="C8798" s="27">
        <v>2012.0</v>
      </c>
      <c r="D8798" s="27">
        <v>0.006468348989992018</v>
      </c>
    </row>
    <row r="8799" ht="15.75" customHeight="1">
      <c r="A8799" s="22">
        <v>23.0</v>
      </c>
      <c r="B8799" s="53" t="s">
        <v>2024</v>
      </c>
      <c r="C8799" s="27">
        <v>2013.0</v>
      </c>
      <c r="D8799" s="27">
        <v>0.006057408537088025</v>
      </c>
    </row>
    <row r="8800" ht="15.75" customHeight="1">
      <c r="A8800" s="22">
        <v>23.0</v>
      </c>
      <c r="B8800" s="53" t="s">
        <v>2024</v>
      </c>
      <c r="C8800" s="27">
        <v>2014.0</v>
      </c>
      <c r="D8800" s="27">
        <v>0.0</v>
      </c>
    </row>
    <row r="8801" ht="15.75" customHeight="1">
      <c r="A8801" s="22">
        <v>23.0</v>
      </c>
      <c r="B8801" s="53" t="s">
        <v>2025</v>
      </c>
      <c r="C8801" s="27">
        <v>1989.0</v>
      </c>
      <c r="D8801" s="27">
        <v>0.0026009486985291187</v>
      </c>
    </row>
    <row r="8802" ht="15.75" customHeight="1">
      <c r="A8802" s="22">
        <v>23.0</v>
      </c>
      <c r="B8802" s="53" t="s">
        <v>2025</v>
      </c>
      <c r="C8802" s="27">
        <v>1990.0</v>
      </c>
      <c r="D8802" s="27">
        <v>0.0018899197542093667</v>
      </c>
    </row>
    <row r="8803" ht="15.75" customHeight="1">
      <c r="A8803" s="22">
        <v>23.0</v>
      </c>
      <c r="B8803" s="53" t="s">
        <v>2025</v>
      </c>
      <c r="C8803" s="27">
        <v>1991.0</v>
      </c>
      <c r="D8803" s="27">
        <v>3.2075555753552815E-4</v>
      </c>
    </row>
    <row r="8804" ht="15.75" customHeight="1">
      <c r="A8804" s="22">
        <v>23.0</v>
      </c>
      <c r="B8804" s="53" t="s">
        <v>2025</v>
      </c>
      <c r="C8804" s="27">
        <v>1992.0</v>
      </c>
      <c r="D8804" s="27">
        <v>2.5727069351230426E-4</v>
      </c>
    </row>
    <row r="8805" ht="15.75" customHeight="1">
      <c r="A8805" s="22">
        <v>23.0</v>
      </c>
      <c r="B8805" s="53" t="s">
        <v>2025</v>
      </c>
      <c r="C8805" s="27">
        <v>1993.0</v>
      </c>
      <c r="D8805" s="27">
        <v>1.753293192147092E-4</v>
      </c>
    </row>
    <row r="8806" ht="15.75" customHeight="1">
      <c r="A8806" s="22">
        <v>23.0</v>
      </c>
      <c r="B8806" s="53" t="s">
        <v>2025</v>
      </c>
      <c r="C8806" s="27">
        <v>1994.0</v>
      </c>
      <c r="D8806" s="27">
        <v>2.589827344843677E-4</v>
      </c>
    </row>
    <row r="8807" ht="15.75" customHeight="1">
      <c r="A8807" s="22">
        <v>23.0</v>
      </c>
      <c r="B8807" s="53" t="s">
        <v>2025</v>
      </c>
      <c r="C8807" s="27">
        <v>1995.0</v>
      </c>
      <c r="D8807" s="27">
        <v>1.99203187250996E-4</v>
      </c>
    </row>
    <row r="8808" ht="15.75" customHeight="1">
      <c r="A8808" s="22">
        <v>23.0</v>
      </c>
      <c r="B8808" s="53" t="s">
        <v>2025</v>
      </c>
      <c r="C8808" s="27">
        <v>1996.0</v>
      </c>
      <c r="D8808" s="27">
        <v>1.8385021046010932E-4</v>
      </c>
    </row>
    <row r="8809" ht="15.75" customHeight="1">
      <c r="A8809" s="22">
        <v>23.0</v>
      </c>
      <c r="B8809" s="53" t="s">
        <v>2025</v>
      </c>
      <c r="C8809" s="27">
        <v>1997.0</v>
      </c>
      <c r="D8809" s="27">
        <v>2.2875061042999976E-4</v>
      </c>
    </row>
    <row r="8810" ht="15.75" customHeight="1">
      <c r="A8810" s="22">
        <v>23.0</v>
      </c>
      <c r="B8810" s="53" t="s">
        <v>2025</v>
      </c>
      <c r="C8810" s="27">
        <v>1998.0</v>
      </c>
      <c r="D8810" s="27">
        <v>2.8031589445028435E-4</v>
      </c>
    </row>
    <row r="8811" ht="15.75" customHeight="1">
      <c r="A8811" s="22">
        <v>23.0</v>
      </c>
      <c r="B8811" s="53" t="s">
        <v>2025</v>
      </c>
      <c r="C8811" s="27">
        <v>1999.0</v>
      </c>
      <c r="D8811" s="27">
        <v>1.844718137919809E-4</v>
      </c>
    </row>
    <row r="8812" ht="15.75" customHeight="1">
      <c r="A8812" s="22">
        <v>23.0</v>
      </c>
      <c r="B8812" s="53" t="s">
        <v>2025</v>
      </c>
      <c r="C8812" s="27">
        <v>2000.0</v>
      </c>
      <c r="D8812" s="27">
        <v>5.3298922800718133E-5</v>
      </c>
    </row>
    <row r="8813" ht="15.75" customHeight="1">
      <c r="A8813" s="22">
        <v>23.0</v>
      </c>
      <c r="B8813" s="53" t="s">
        <v>2025</v>
      </c>
      <c r="C8813" s="27">
        <v>2001.0</v>
      </c>
      <c r="D8813" s="27">
        <v>2.4987506246876562E-5</v>
      </c>
    </row>
    <row r="8814" ht="15.75" customHeight="1">
      <c r="A8814" s="22">
        <v>23.0</v>
      </c>
      <c r="B8814" s="53" t="s">
        <v>2025</v>
      </c>
      <c r="C8814" s="27">
        <v>2002.0</v>
      </c>
      <c r="D8814" s="27">
        <v>1.6964487672472292E-5</v>
      </c>
    </row>
    <row r="8815" ht="15.75" customHeight="1">
      <c r="A8815" s="22">
        <v>23.0</v>
      </c>
      <c r="B8815" s="53" t="s">
        <v>2025</v>
      </c>
      <c r="C8815" s="27">
        <v>2003.0</v>
      </c>
      <c r="D8815" s="27">
        <v>2.8773967406942376E-5</v>
      </c>
    </row>
    <row r="8816" ht="15.75" customHeight="1">
      <c r="A8816" s="22">
        <v>23.0</v>
      </c>
      <c r="B8816" s="53" t="s">
        <v>2025</v>
      </c>
      <c r="C8816" s="27">
        <v>2004.0</v>
      </c>
      <c r="D8816" s="27">
        <v>1.2573239117861543E-5</v>
      </c>
    </row>
    <row r="8817" ht="15.75" customHeight="1">
      <c r="A8817" s="22">
        <v>23.0</v>
      </c>
      <c r="B8817" s="53" t="s">
        <v>2025</v>
      </c>
      <c r="C8817" s="27">
        <v>2005.0</v>
      </c>
      <c r="D8817" s="27">
        <v>2.5349126607365075E-5</v>
      </c>
    </row>
    <row r="8818" ht="15.75" customHeight="1">
      <c r="A8818" s="22">
        <v>23.0</v>
      </c>
      <c r="B8818" s="53" t="s">
        <v>2025</v>
      </c>
      <c r="C8818" s="27">
        <v>2006.0</v>
      </c>
      <c r="D8818" s="27">
        <v>5.815847019959987E-5</v>
      </c>
    </row>
    <row r="8819" ht="15.75" customHeight="1">
      <c r="A8819" s="22">
        <v>23.0</v>
      </c>
      <c r="B8819" s="53" t="s">
        <v>2025</v>
      </c>
      <c r="C8819" s="27">
        <v>2007.0</v>
      </c>
      <c r="D8819" s="27">
        <v>1.8966591703470885E-4</v>
      </c>
    </row>
    <row r="8820" ht="15.75" customHeight="1">
      <c r="A8820" s="22">
        <v>23.0</v>
      </c>
      <c r="B8820" s="53" t="s">
        <v>2025</v>
      </c>
      <c r="C8820" s="27">
        <v>2008.0</v>
      </c>
      <c r="D8820" s="27">
        <v>3.231112677711198E-5</v>
      </c>
    </row>
    <row r="8821" ht="15.75" customHeight="1">
      <c r="A8821" s="22">
        <v>23.0</v>
      </c>
      <c r="B8821" s="53" t="s">
        <v>2025</v>
      </c>
      <c r="C8821" s="27">
        <v>2009.0</v>
      </c>
      <c r="D8821" s="27">
        <v>1.760046934584922E-5</v>
      </c>
    </row>
    <row r="8822" ht="15.75" customHeight="1">
      <c r="A8822" s="22">
        <v>23.0</v>
      </c>
      <c r="B8822" s="53" t="s">
        <v>2025</v>
      </c>
      <c r="C8822" s="27">
        <v>2010.0</v>
      </c>
      <c r="D8822" s="27">
        <v>0.0</v>
      </c>
    </row>
    <row r="8823" ht="15.75" customHeight="1">
      <c r="A8823" s="22">
        <v>23.0</v>
      </c>
      <c r="B8823" s="53" t="s">
        <v>2025</v>
      </c>
      <c r="C8823" s="27">
        <v>2011.0</v>
      </c>
      <c r="D8823" s="27">
        <v>0.0</v>
      </c>
    </row>
    <row r="8824" ht="15.75" customHeight="1">
      <c r="A8824" s="22">
        <v>23.0</v>
      </c>
      <c r="B8824" s="53" t="s">
        <v>2025</v>
      </c>
      <c r="C8824" s="27">
        <v>2012.0</v>
      </c>
      <c r="D8824" s="27">
        <v>0.0</v>
      </c>
    </row>
    <row r="8825" ht="15.75" customHeight="1">
      <c r="A8825" s="22">
        <v>23.0</v>
      </c>
      <c r="B8825" s="53" t="s">
        <v>2025</v>
      </c>
      <c r="C8825" s="27">
        <v>2013.0</v>
      </c>
      <c r="D8825" s="27">
        <v>0.0</v>
      </c>
    </row>
    <row r="8826" ht="15.75" customHeight="1">
      <c r="A8826" s="22">
        <v>23.0</v>
      </c>
      <c r="B8826" s="53" t="s">
        <v>2025</v>
      </c>
      <c r="C8826" s="27">
        <v>2014.0</v>
      </c>
      <c r="D8826" s="27">
        <v>0.0</v>
      </c>
    </row>
    <row r="8827" ht="15.75" customHeight="1">
      <c r="A8827" s="22">
        <v>23.0</v>
      </c>
      <c r="B8827" s="53" t="s">
        <v>2028</v>
      </c>
      <c r="C8827" s="27">
        <v>1989.0</v>
      </c>
      <c r="D8827" s="27">
        <v>3.428506123692882E-4</v>
      </c>
    </row>
    <row r="8828" ht="15.75" customHeight="1">
      <c r="A8828" s="22">
        <v>23.0</v>
      </c>
      <c r="B8828" s="53" t="s">
        <v>2028</v>
      </c>
      <c r="C8828" s="27">
        <v>1990.0</v>
      </c>
      <c r="D8828" s="27">
        <v>0.0010721878177280709</v>
      </c>
    </row>
    <row r="8829" ht="15.75" customHeight="1">
      <c r="A8829" s="22">
        <v>23.0</v>
      </c>
      <c r="B8829" s="53" t="s">
        <v>2028</v>
      </c>
      <c r="C8829" s="27">
        <v>1991.0</v>
      </c>
      <c r="D8829" s="27">
        <v>4.595092894624876E-4</v>
      </c>
    </row>
    <row r="8830" ht="15.75" customHeight="1">
      <c r="A8830" s="22">
        <v>23.0</v>
      </c>
      <c r="B8830" s="53" t="s">
        <v>2028</v>
      </c>
      <c r="C8830" s="27">
        <v>1992.0</v>
      </c>
      <c r="D8830" s="27">
        <v>9.051778706165338E-4</v>
      </c>
    </row>
    <row r="8831" ht="15.75" customHeight="1">
      <c r="A8831" s="22">
        <v>23.0</v>
      </c>
      <c r="B8831" s="53" t="s">
        <v>2028</v>
      </c>
      <c r="C8831" s="27">
        <v>1993.0</v>
      </c>
      <c r="D8831" s="27">
        <v>0.001109258700132586</v>
      </c>
    </row>
    <row r="8832" ht="15.75" customHeight="1">
      <c r="A8832" s="22">
        <v>23.0</v>
      </c>
      <c r="B8832" s="53" t="s">
        <v>2028</v>
      </c>
      <c r="C8832" s="27">
        <v>1994.0</v>
      </c>
      <c r="D8832" s="27">
        <v>4.0166059679570766E-4</v>
      </c>
    </row>
    <row r="8833" ht="15.75" customHeight="1">
      <c r="A8833" s="22">
        <v>23.0</v>
      </c>
      <c r="B8833" s="53" t="s">
        <v>2028</v>
      </c>
      <c r="C8833" s="27">
        <v>1995.0</v>
      </c>
      <c r="D8833" s="27">
        <v>3.9913619778092187E-4</v>
      </c>
    </row>
    <row r="8834" ht="15.75" customHeight="1">
      <c r="A8834" s="22">
        <v>23.0</v>
      </c>
      <c r="B8834" s="53" t="s">
        <v>2028</v>
      </c>
      <c r="C8834" s="27">
        <v>1996.0</v>
      </c>
      <c r="D8834" s="27">
        <v>3.034693099504384E-4</v>
      </c>
    </row>
    <row r="8835" ht="15.75" customHeight="1">
      <c r="A8835" s="22">
        <v>23.0</v>
      </c>
      <c r="B8835" s="53" t="s">
        <v>2028</v>
      </c>
      <c r="C8835" s="27">
        <v>1997.0</v>
      </c>
      <c r="D8835" s="27">
        <v>6.210974924840596E-4</v>
      </c>
    </row>
    <row r="8836" ht="15.75" customHeight="1">
      <c r="A8836" s="22">
        <v>23.0</v>
      </c>
      <c r="B8836" s="53" t="s">
        <v>2028</v>
      </c>
      <c r="C8836" s="27">
        <v>1998.0</v>
      </c>
      <c r="D8836" s="27">
        <v>3.542651880900987E-4</v>
      </c>
    </row>
    <row r="8837" ht="15.75" customHeight="1">
      <c r="A8837" s="22">
        <v>23.0</v>
      </c>
      <c r="B8837" s="53" t="s">
        <v>2028</v>
      </c>
      <c r="C8837" s="27">
        <v>1999.0</v>
      </c>
      <c r="D8837" s="27">
        <v>3.671657512602513E-4</v>
      </c>
    </row>
    <row r="8838" ht="15.75" customHeight="1">
      <c r="A8838" s="22">
        <v>23.0</v>
      </c>
      <c r="B8838" s="53" t="s">
        <v>2028</v>
      </c>
      <c r="C8838" s="27">
        <v>2000.0</v>
      </c>
      <c r="D8838" s="27">
        <v>3.219575016097875E-4</v>
      </c>
    </row>
    <row r="8839" ht="15.75" customHeight="1">
      <c r="A8839" s="22">
        <v>23.0</v>
      </c>
      <c r="B8839" s="53" t="s">
        <v>2028</v>
      </c>
      <c r="C8839" s="27">
        <v>2001.0</v>
      </c>
      <c r="D8839" s="27">
        <v>3.1706558905812866E-4</v>
      </c>
    </row>
    <row r="8840" ht="15.75" customHeight="1">
      <c r="A8840" s="22">
        <v>23.0</v>
      </c>
      <c r="B8840" s="53" t="s">
        <v>2028</v>
      </c>
      <c r="C8840" s="27">
        <v>2002.0</v>
      </c>
      <c r="D8840" s="27">
        <v>2.271350696547547E-4</v>
      </c>
    </row>
    <row r="8841" ht="15.75" customHeight="1">
      <c r="A8841" s="22">
        <v>23.0</v>
      </c>
      <c r="B8841" s="53" t="s">
        <v>2028</v>
      </c>
      <c r="C8841" s="27">
        <v>2003.0</v>
      </c>
      <c r="D8841" s="27">
        <v>7.760962359332557E-5</v>
      </c>
    </row>
    <row r="8842" ht="15.75" customHeight="1">
      <c r="A8842" s="22">
        <v>23.0</v>
      </c>
      <c r="B8842" s="53" t="s">
        <v>2028</v>
      </c>
      <c r="C8842" s="27">
        <v>2004.0</v>
      </c>
      <c r="D8842" s="27">
        <v>0.0</v>
      </c>
    </row>
    <row r="8843" ht="15.75" customHeight="1">
      <c r="A8843" s="22">
        <v>23.0</v>
      </c>
      <c r="B8843" s="53" t="s">
        <v>2028</v>
      </c>
      <c r="C8843" s="27">
        <v>2005.0</v>
      </c>
      <c r="D8843" s="27">
        <v>0.0</v>
      </c>
    </row>
    <row r="8844" ht="15.75" customHeight="1">
      <c r="A8844" s="22">
        <v>23.0</v>
      </c>
      <c r="B8844" s="53" t="s">
        <v>2028</v>
      </c>
      <c r="C8844" s="27">
        <v>2006.0</v>
      </c>
      <c r="D8844" s="27">
        <v>8.913677401281023E-6</v>
      </c>
    </row>
    <row r="8845" ht="15.75" customHeight="1">
      <c r="A8845" s="22">
        <v>23.0</v>
      </c>
      <c r="B8845" s="53" t="s">
        <v>2028</v>
      </c>
      <c r="C8845" s="27">
        <v>2007.0</v>
      </c>
      <c r="D8845" s="27">
        <v>2.741908106908303E-5</v>
      </c>
    </row>
    <row r="8846" ht="15.75" customHeight="1">
      <c r="A8846" s="22">
        <v>23.0</v>
      </c>
      <c r="B8846" s="53" t="s">
        <v>2028</v>
      </c>
      <c r="C8846" s="27">
        <v>2008.0</v>
      </c>
      <c r="D8846" s="27">
        <v>0.0</v>
      </c>
    </row>
    <row r="8847" ht="15.75" customHeight="1">
      <c r="A8847" s="22">
        <v>23.0</v>
      </c>
      <c r="B8847" s="53" t="s">
        <v>2028</v>
      </c>
      <c r="C8847" s="27">
        <v>2009.0</v>
      </c>
      <c r="D8847" s="27">
        <v>0.0</v>
      </c>
    </row>
    <row r="8848" ht="15.75" customHeight="1">
      <c r="A8848" s="22">
        <v>23.0</v>
      </c>
      <c r="B8848" s="53" t="s">
        <v>2028</v>
      </c>
      <c r="C8848" s="27">
        <v>2010.0</v>
      </c>
      <c r="D8848" s="27">
        <v>1.2430853378084407E-6</v>
      </c>
    </row>
    <row r="8849" ht="15.75" customHeight="1">
      <c r="A8849" s="22">
        <v>23.0</v>
      </c>
      <c r="B8849" s="53" t="s">
        <v>2028</v>
      </c>
      <c r="C8849" s="27">
        <v>2011.0</v>
      </c>
      <c r="D8849" s="27">
        <v>0.0</v>
      </c>
    </row>
    <row r="8850" ht="15.75" customHeight="1">
      <c r="A8850" s="22">
        <v>23.0</v>
      </c>
      <c r="B8850" s="53" t="s">
        <v>2028</v>
      </c>
      <c r="C8850" s="27">
        <v>2012.0</v>
      </c>
      <c r="D8850" s="27">
        <v>0.0</v>
      </c>
    </row>
    <row r="8851" ht="15.75" customHeight="1">
      <c r="A8851" s="22">
        <v>23.0</v>
      </c>
      <c r="B8851" s="53" t="s">
        <v>2028</v>
      </c>
      <c r="C8851" s="27">
        <v>2013.0</v>
      </c>
      <c r="D8851" s="27">
        <v>0.0</v>
      </c>
    </row>
    <row r="8852" ht="15.75" customHeight="1">
      <c r="A8852" s="22">
        <v>23.0</v>
      </c>
      <c r="B8852" s="53" t="s">
        <v>2028</v>
      </c>
      <c r="C8852" s="27">
        <v>2014.0</v>
      </c>
      <c r="D8852" s="27">
        <v>0.0</v>
      </c>
    </row>
    <row r="8853" ht="15.75" customHeight="1">
      <c r="A8853" s="22">
        <v>23.0</v>
      </c>
      <c r="B8853" s="53" t="s">
        <v>2029</v>
      </c>
      <c r="C8853" s="27">
        <v>1989.0</v>
      </c>
      <c r="D8853" s="27">
        <v>2.8343375421722E-5</v>
      </c>
    </row>
    <row r="8854" ht="15.75" customHeight="1">
      <c r="A8854" s="22">
        <v>23.0</v>
      </c>
      <c r="B8854" s="53" t="s">
        <v>2029</v>
      </c>
      <c r="C8854" s="27">
        <v>1990.0</v>
      </c>
      <c r="D8854" s="27">
        <v>1.321679061079195E-5</v>
      </c>
    </row>
    <row r="8855" ht="15.75" customHeight="1">
      <c r="A8855" s="22">
        <v>23.0</v>
      </c>
      <c r="B8855" s="53" t="s">
        <v>2029</v>
      </c>
      <c r="C8855" s="27">
        <v>1991.0</v>
      </c>
      <c r="D8855" s="27">
        <v>2.045948595541537E-5</v>
      </c>
    </row>
    <row r="8856" ht="15.75" customHeight="1">
      <c r="A8856" s="22">
        <v>23.0</v>
      </c>
      <c r="B8856" s="53" t="s">
        <v>2029</v>
      </c>
      <c r="C8856" s="27">
        <v>1992.0</v>
      </c>
      <c r="D8856" s="27">
        <v>1.7685029622424618E-5</v>
      </c>
    </row>
    <row r="8857" ht="15.75" customHeight="1">
      <c r="A8857" s="22">
        <v>23.0</v>
      </c>
      <c r="B8857" s="53" t="s">
        <v>2029</v>
      </c>
      <c r="C8857" s="27">
        <v>1993.0</v>
      </c>
      <c r="D8857" s="27">
        <v>1.5453562046051616E-5</v>
      </c>
    </row>
    <row r="8858" ht="15.75" customHeight="1">
      <c r="A8858" s="22">
        <v>23.0</v>
      </c>
      <c r="B8858" s="53" t="s">
        <v>2029</v>
      </c>
      <c r="C8858" s="27">
        <v>1994.0</v>
      </c>
      <c r="D8858" s="27">
        <v>3.032670128199237E-5</v>
      </c>
    </row>
    <row r="8859" ht="15.75" customHeight="1">
      <c r="A8859" s="22">
        <v>23.0</v>
      </c>
      <c r="B8859" s="53" t="s">
        <v>2029</v>
      </c>
      <c r="C8859" s="27">
        <v>1995.0</v>
      </c>
      <c r="D8859" s="27">
        <v>4.417215617738001E-5</v>
      </c>
    </row>
    <row r="8860" ht="15.75" customHeight="1">
      <c r="A8860" s="22">
        <v>23.0</v>
      </c>
      <c r="B8860" s="53" t="s">
        <v>2029</v>
      </c>
      <c r="C8860" s="27">
        <v>1996.0</v>
      </c>
      <c r="D8860" s="27">
        <v>1.536599888596508E-5</v>
      </c>
    </row>
    <row r="8861" ht="15.75" customHeight="1">
      <c r="A8861" s="22">
        <v>23.0</v>
      </c>
      <c r="B8861" s="53" t="s">
        <v>2029</v>
      </c>
      <c r="C8861" s="27">
        <v>1997.0</v>
      </c>
      <c r="D8861" s="27">
        <v>5.366966322286327E-5</v>
      </c>
    </row>
    <row r="8862" ht="15.75" customHeight="1">
      <c r="A8862" s="22">
        <v>23.0</v>
      </c>
      <c r="B8862" s="53" t="s">
        <v>2029</v>
      </c>
      <c r="C8862" s="27">
        <v>1998.0</v>
      </c>
      <c r="D8862" s="27">
        <v>5.005161572872024E-5</v>
      </c>
    </row>
    <row r="8863" ht="15.75" customHeight="1">
      <c r="A8863" s="22">
        <v>23.0</v>
      </c>
      <c r="B8863" s="53" t="s">
        <v>2029</v>
      </c>
      <c r="C8863" s="27">
        <v>1999.0</v>
      </c>
      <c r="D8863" s="27">
        <v>3.1640078794002676E-5</v>
      </c>
    </row>
    <row r="8864" ht="15.75" customHeight="1">
      <c r="A8864" s="22">
        <v>23.0</v>
      </c>
      <c r="B8864" s="53" t="s">
        <v>2029</v>
      </c>
      <c r="C8864" s="27">
        <v>2000.0</v>
      </c>
      <c r="D8864" s="27">
        <v>5.699397492265103E-5</v>
      </c>
    </row>
    <row r="8865" ht="15.75" customHeight="1">
      <c r="A8865" s="22">
        <v>23.0</v>
      </c>
      <c r="B8865" s="53" t="s">
        <v>2029</v>
      </c>
      <c r="C8865" s="27">
        <v>2001.0</v>
      </c>
      <c r="D8865" s="27">
        <v>2.1584508489906674E-5</v>
      </c>
    </row>
    <row r="8866" ht="15.75" customHeight="1">
      <c r="A8866" s="22">
        <v>23.0</v>
      </c>
      <c r="B8866" s="53" t="s">
        <v>2029</v>
      </c>
      <c r="C8866" s="27">
        <v>2002.0</v>
      </c>
      <c r="D8866" s="27">
        <v>1.060074417224089E-5</v>
      </c>
    </row>
    <row r="8867" ht="15.75" customHeight="1">
      <c r="A8867" s="22">
        <v>23.0</v>
      </c>
      <c r="B8867" s="53" t="s">
        <v>2029</v>
      </c>
      <c r="C8867" s="27">
        <v>2003.0</v>
      </c>
      <c r="D8867" s="27">
        <v>3.1521876182070354E-6</v>
      </c>
    </row>
    <row r="8868" ht="15.75" customHeight="1">
      <c r="A8868" s="22">
        <v>23.0</v>
      </c>
      <c r="B8868" s="53" t="s">
        <v>2029</v>
      </c>
      <c r="C8868" s="27">
        <v>2004.0</v>
      </c>
      <c r="D8868" s="27">
        <v>5.941947176089604E-6</v>
      </c>
    </row>
    <row r="8869" ht="15.75" customHeight="1">
      <c r="A8869" s="22">
        <v>23.0</v>
      </c>
      <c r="B8869" s="53" t="s">
        <v>2029</v>
      </c>
      <c r="C8869" s="27">
        <v>2005.0</v>
      </c>
      <c r="D8869" s="27">
        <v>6.5699322358417954E-6</v>
      </c>
    </row>
    <row r="8870" ht="15.75" customHeight="1">
      <c r="A8870" s="22">
        <v>23.0</v>
      </c>
      <c r="B8870" s="53" t="s">
        <v>2029</v>
      </c>
      <c r="C8870" s="27">
        <v>2006.0</v>
      </c>
      <c r="D8870" s="27">
        <v>7.471926903206524E-6</v>
      </c>
    </row>
    <row r="8871" ht="15.75" customHeight="1">
      <c r="A8871" s="22">
        <v>23.0</v>
      </c>
      <c r="B8871" s="53" t="s">
        <v>2029</v>
      </c>
      <c r="C8871" s="27">
        <v>2007.0</v>
      </c>
      <c r="D8871" s="27">
        <v>0.001026195549618887</v>
      </c>
    </row>
    <row r="8872" ht="15.75" customHeight="1">
      <c r="A8872" s="22">
        <v>23.0</v>
      </c>
      <c r="B8872" s="53" t="s">
        <v>2029</v>
      </c>
      <c r="C8872" s="27">
        <v>2008.0</v>
      </c>
      <c r="D8872" s="27">
        <v>0.0014672210171125571</v>
      </c>
    </row>
    <row r="8873" ht="15.75" customHeight="1">
      <c r="A8873" s="22">
        <v>23.0</v>
      </c>
      <c r="B8873" s="53" t="s">
        <v>2029</v>
      </c>
      <c r="C8873" s="27">
        <v>2009.0</v>
      </c>
      <c r="D8873" s="27">
        <v>4.390345629959719E-6</v>
      </c>
    </row>
    <row r="8874" ht="15.75" customHeight="1">
      <c r="A8874" s="22">
        <v>23.0</v>
      </c>
      <c r="B8874" s="53" t="s">
        <v>2029</v>
      </c>
      <c r="C8874" s="27">
        <v>2010.0</v>
      </c>
      <c r="D8874" s="27">
        <v>4.999812507030987E-6</v>
      </c>
    </row>
    <row r="8875" ht="15.75" customHeight="1">
      <c r="A8875" s="22">
        <v>23.0</v>
      </c>
      <c r="B8875" s="53" t="s">
        <v>2029</v>
      </c>
      <c r="C8875" s="27">
        <v>2011.0</v>
      </c>
      <c r="D8875" s="27">
        <v>0.0</v>
      </c>
    </row>
    <row r="8876" ht="15.75" customHeight="1">
      <c r="A8876" s="22">
        <v>23.0</v>
      </c>
      <c r="B8876" s="53" t="s">
        <v>2029</v>
      </c>
      <c r="C8876" s="27">
        <v>2012.0</v>
      </c>
      <c r="D8876" s="27">
        <v>1.317991907529688E-6</v>
      </c>
    </row>
    <row r="8877" ht="15.75" customHeight="1">
      <c r="A8877" s="22">
        <v>23.0</v>
      </c>
      <c r="B8877" s="53" t="s">
        <v>2029</v>
      </c>
      <c r="C8877" s="27">
        <v>2013.0</v>
      </c>
      <c r="D8877" s="27">
        <v>0.0</v>
      </c>
    </row>
    <row r="8878" ht="15.75" customHeight="1">
      <c r="A8878" s="22">
        <v>23.0</v>
      </c>
      <c r="B8878" s="53" t="s">
        <v>2029</v>
      </c>
      <c r="C8878" s="27">
        <v>2014.0</v>
      </c>
      <c r="D8878" s="27">
        <v>0.0</v>
      </c>
    </row>
    <row r="8879" ht="15.75" customHeight="1">
      <c r="A8879" s="22">
        <v>23.0</v>
      </c>
      <c r="B8879" s="53" t="s">
        <v>2030</v>
      </c>
      <c r="C8879" s="27">
        <v>1989.0</v>
      </c>
      <c r="D8879" s="27">
        <v>0.003807814441529753</v>
      </c>
    </row>
    <row r="8880" ht="15.75" customHeight="1">
      <c r="A8880" s="22">
        <v>23.0</v>
      </c>
      <c r="B8880" s="53" t="s">
        <v>2030</v>
      </c>
      <c r="C8880" s="27">
        <v>1990.0</v>
      </c>
      <c r="D8880" s="27">
        <v>0.005637510969952777</v>
      </c>
    </row>
    <row r="8881" ht="15.75" customHeight="1">
      <c r="A8881" s="22">
        <v>23.0</v>
      </c>
      <c r="B8881" s="53" t="s">
        <v>2030</v>
      </c>
      <c r="C8881" s="27">
        <v>1991.0</v>
      </c>
      <c r="D8881" s="27">
        <v>0.005580463240111506</v>
      </c>
    </row>
    <row r="8882" ht="15.75" customHeight="1">
      <c r="A8882" s="22">
        <v>23.0</v>
      </c>
      <c r="B8882" s="53" t="s">
        <v>2030</v>
      </c>
      <c r="C8882" s="27">
        <v>1992.0</v>
      </c>
      <c r="D8882" s="27">
        <v>0.005322125368383094</v>
      </c>
    </row>
    <row r="8883" ht="15.75" customHeight="1">
      <c r="A8883" s="22">
        <v>23.0</v>
      </c>
      <c r="B8883" s="53" t="s">
        <v>2030</v>
      </c>
      <c r="C8883" s="27">
        <v>1993.0</v>
      </c>
      <c r="D8883" s="27">
        <v>0.004705019385937336</v>
      </c>
    </row>
    <row r="8884" ht="15.75" customHeight="1">
      <c r="A8884" s="22">
        <v>23.0</v>
      </c>
      <c r="B8884" s="53" t="s">
        <v>2030</v>
      </c>
      <c r="C8884" s="27">
        <v>1994.0</v>
      </c>
      <c r="D8884" s="27">
        <v>0.005023834779608164</v>
      </c>
    </row>
    <row r="8885" ht="15.75" customHeight="1">
      <c r="A8885" s="22">
        <v>23.0</v>
      </c>
      <c r="B8885" s="53" t="s">
        <v>2030</v>
      </c>
      <c r="C8885" s="27">
        <v>1995.0</v>
      </c>
      <c r="D8885" s="27">
        <v>0.006405390849083781</v>
      </c>
    </row>
    <row r="8886" ht="15.75" customHeight="1">
      <c r="A8886" s="22">
        <v>23.0</v>
      </c>
      <c r="B8886" s="53" t="s">
        <v>2030</v>
      </c>
      <c r="C8886" s="27">
        <v>1996.0</v>
      </c>
      <c r="D8886" s="27">
        <v>0.007254152385974162</v>
      </c>
    </row>
    <row r="8887" ht="15.75" customHeight="1">
      <c r="A8887" s="22">
        <v>23.0</v>
      </c>
      <c r="B8887" s="53" t="s">
        <v>2030</v>
      </c>
      <c r="C8887" s="27">
        <v>1997.0</v>
      </c>
      <c r="D8887" s="27">
        <v>0.008649070621963201</v>
      </c>
    </row>
    <row r="8888" ht="15.75" customHeight="1">
      <c r="A8888" s="22">
        <v>23.0</v>
      </c>
      <c r="B8888" s="53" t="s">
        <v>2030</v>
      </c>
      <c r="C8888" s="27">
        <v>1998.0</v>
      </c>
      <c r="D8888" s="27">
        <v>0.008361101854937244</v>
      </c>
    </row>
    <row r="8889" ht="15.75" customHeight="1">
      <c r="A8889" s="22">
        <v>23.0</v>
      </c>
      <c r="B8889" s="53" t="s">
        <v>2030</v>
      </c>
      <c r="C8889" s="27">
        <v>1999.0</v>
      </c>
      <c r="D8889" s="27">
        <v>0.0068094047319592205</v>
      </c>
    </row>
    <row r="8890" ht="15.75" customHeight="1">
      <c r="A8890" s="22">
        <v>23.0</v>
      </c>
      <c r="B8890" s="53" t="s">
        <v>2030</v>
      </c>
      <c r="C8890" s="27">
        <v>2000.0</v>
      </c>
      <c r="D8890" s="27">
        <v>0.007125378521396017</v>
      </c>
    </row>
    <row r="8891" ht="15.75" customHeight="1">
      <c r="A8891" s="22">
        <v>23.0</v>
      </c>
      <c r="B8891" s="53" t="s">
        <v>2030</v>
      </c>
      <c r="C8891" s="27">
        <v>2001.0</v>
      </c>
      <c r="D8891" s="27">
        <v>0.007711053089643168</v>
      </c>
    </row>
    <row r="8892" ht="15.75" customHeight="1">
      <c r="A8892" s="22">
        <v>23.0</v>
      </c>
      <c r="B8892" s="53" t="s">
        <v>2030</v>
      </c>
      <c r="C8892" s="27">
        <v>2002.0</v>
      </c>
      <c r="D8892" s="27">
        <v>0.007662147246338611</v>
      </c>
    </row>
    <row r="8893" ht="15.75" customHeight="1">
      <c r="A8893" s="22">
        <v>23.0</v>
      </c>
      <c r="B8893" s="53" t="s">
        <v>2030</v>
      </c>
      <c r="C8893" s="27">
        <v>2003.0</v>
      </c>
      <c r="D8893" s="27">
        <v>0.00655149062160417</v>
      </c>
    </row>
    <row r="8894" ht="15.75" customHeight="1">
      <c r="A8894" s="22">
        <v>23.0</v>
      </c>
      <c r="B8894" s="53" t="s">
        <v>2030</v>
      </c>
      <c r="C8894" s="27">
        <v>2004.0</v>
      </c>
      <c r="D8894" s="27">
        <v>0.005660483973498707</v>
      </c>
    </row>
    <row r="8895" ht="15.75" customHeight="1">
      <c r="A8895" s="22">
        <v>23.0</v>
      </c>
      <c r="B8895" s="53" t="s">
        <v>2030</v>
      </c>
      <c r="C8895" s="27">
        <v>2005.0</v>
      </c>
      <c r="D8895" s="27">
        <v>0.004956573021659876</v>
      </c>
    </row>
    <row r="8896" ht="15.75" customHeight="1">
      <c r="A8896" s="22">
        <v>23.0</v>
      </c>
      <c r="B8896" s="53" t="s">
        <v>2030</v>
      </c>
      <c r="C8896" s="27">
        <v>2006.0</v>
      </c>
      <c r="D8896" s="27">
        <v>0.00474236271541519</v>
      </c>
    </row>
    <row r="8897" ht="15.75" customHeight="1">
      <c r="A8897" s="22">
        <v>23.0</v>
      </c>
      <c r="B8897" s="53" t="s">
        <v>2030</v>
      </c>
      <c r="C8897" s="27">
        <v>2007.0</v>
      </c>
      <c r="D8897" s="27">
        <v>0.0015081846606584512</v>
      </c>
    </row>
    <row r="8898" ht="15.75" customHeight="1">
      <c r="A8898" s="22">
        <v>23.0</v>
      </c>
      <c r="B8898" s="53" t="s">
        <v>2030</v>
      </c>
      <c r="C8898" s="27">
        <v>2008.0</v>
      </c>
      <c r="D8898" s="27">
        <v>0.0016870718047777206</v>
      </c>
    </row>
    <row r="8899" ht="15.75" customHeight="1">
      <c r="A8899" s="22">
        <v>23.0</v>
      </c>
      <c r="B8899" s="53" t="s">
        <v>2030</v>
      </c>
      <c r="C8899" s="27">
        <v>2009.0</v>
      </c>
      <c r="D8899" s="27">
        <v>9.783008458992277E-4</v>
      </c>
    </row>
    <row r="8900" ht="15.75" customHeight="1">
      <c r="A8900" s="22">
        <v>23.0</v>
      </c>
      <c r="B8900" s="53" t="s">
        <v>2030</v>
      </c>
      <c r="C8900" s="27">
        <v>2010.0</v>
      </c>
      <c r="D8900" s="27">
        <v>0.0</v>
      </c>
    </row>
    <row r="8901" ht="15.75" customHeight="1">
      <c r="A8901" s="22">
        <v>23.0</v>
      </c>
      <c r="B8901" s="53" t="s">
        <v>2030</v>
      </c>
      <c r="C8901" s="27">
        <v>2011.0</v>
      </c>
      <c r="D8901" s="27">
        <v>0.0</v>
      </c>
    </row>
    <row r="8902" ht="15.75" customHeight="1">
      <c r="A8902" s="22">
        <v>23.0</v>
      </c>
      <c r="B8902" s="53" t="s">
        <v>2030</v>
      </c>
      <c r="C8902" s="27">
        <v>2012.0</v>
      </c>
      <c r="D8902" s="27">
        <v>0.0</v>
      </c>
    </row>
    <row r="8903" ht="15.75" customHeight="1">
      <c r="A8903" s="22">
        <v>23.0</v>
      </c>
      <c r="B8903" s="53" t="s">
        <v>2030</v>
      </c>
      <c r="C8903" s="27">
        <v>2013.0</v>
      </c>
      <c r="D8903" s="27">
        <v>0.0</v>
      </c>
    </row>
    <row r="8904" ht="15.75" customHeight="1">
      <c r="A8904" s="22">
        <v>23.0</v>
      </c>
      <c r="B8904" s="53" t="s">
        <v>2030</v>
      </c>
      <c r="C8904" s="27">
        <v>2014.0</v>
      </c>
      <c r="D8904" s="27">
        <v>0.0</v>
      </c>
    </row>
    <row r="8905" ht="15.75" customHeight="1">
      <c r="A8905" s="22">
        <v>23.0</v>
      </c>
      <c r="B8905" s="53" t="s">
        <v>2031</v>
      </c>
      <c r="C8905" s="27">
        <v>1989.0</v>
      </c>
      <c r="D8905" s="27">
        <v>0.0</v>
      </c>
    </row>
    <row r="8906" ht="15.75" customHeight="1">
      <c r="A8906" s="22">
        <v>23.0</v>
      </c>
      <c r="B8906" s="53" t="s">
        <v>2031</v>
      </c>
      <c r="C8906" s="27">
        <v>1990.0</v>
      </c>
      <c r="D8906" s="27">
        <v>0.0</v>
      </c>
    </row>
    <row r="8907" ht="15.75" customHeight="1">
      <c r="A8907" s="22">
        <v>23.0</v>
      </c>
      <c r="B8907" s="53" t="s">
        <v>2031</v>
      </c>
      <c r="C8907" s="27">
        <v>1991.0</v>
      </c>
      <c r="D8907" s="27">
        <v>0.0</v>
      </c>
    </row>
    <row r="8908" ht="15.75" customHeight="1">
      <c r="A8908" s="22">
        <v>23.0</v>
      </c>
      <c r="B8908" s="53" t="s">
        <v>2031</v>
      </c>
      <c r="C8908" s="27">
        <v>1992.0</v>
      </c>
      <c r="D8908" s="27">
        <v>0.0</v>
      </c>
    </row>
    <row r="8909" ht="15.75" customHeight="1">
      <c r="A8909" s="22">
        <v>23.0</v>
      </c>
      <c r="B8909" s="53" t="s">
        <v>2031</v>
      </c>
      <c r="C8909" s="27">
        <v>1993.0</v>
      </c>
      <c r="D8909" s="27">
        <v>0.0</v>
      </c>
    </row>
    <row r="8910" ht="15.75" customHeight="1">
      <c r="A8910" s="22">
        <v>23.0</v>
      </c>
      <c r="B8910" s="53" t="s">
        <v>2031</v>
      </c>
      <c r="C8910" s="27">
        <v>1994.0</v>
      </c>
      <c r="D8910" s="27">
        <v>0.0</v>
      </c>
    </row>
    <row r="8911" ht="15.75" customHeight="1">
      <c r="A8911" s="22">
        <v>23.0</v>
      </c>
      <c r="B8911" s="53" t="s">
        <v>2031</v>
      </c>
      <c r="C8911" s="27">
        <v>1995.0</v>
      </c>
      <c r="D8911" s="27">
        <v>0.0</v>
      </c>
    </row>
    <row r="8912" ht="15.75" customHeight="1">
      <c r="A8912" s="22">
        <v>23.0</v>
      </c>
      <c r="B8912" s="53" t="s">
        <v>2031</v>
      </c>
      <c r="C8912" s="27">
        <v>1996.0</v>
      </c>
      <c r="D8912" s="27">
        <v>0.0</v>
      </c>
    </row>
    <row r="8913" ht="15.75" customHeight="1">
      <c r="A8913" s="22">
        <v>23.0</v>
      </c>
      <c r="B8913" s="53" t="s">
        <v>2031</v>
      </c>
      <c r="C8913" s="27">
        <v>1997.0</v>
      </c>
      <c r="D8913" s="27">
        <v>0.0</v>
      </c>
    </row>
    <row r="8914" ht="15.75" customHeight="1">
      <c r="A8914" s="22">
        <v>23.0</v>
      </c>
      <c r="B8914" s="53" t="s">
        <v>2031</v>
      </c>
      <c r="C8914" s="27">
        <v>1998.0</v>
      </c>
      <c r="D8914" s="27">
        <v>0.0</v>
      </c>
    </row>
    <row r="8915" ht="15.75" customHeight="1">
      <c r="A8915" s="22">
        <v>23.0</v>
      </c>
      <c r="B8915" s="53" t="s">
        <v>2031</v>
      </c>
      <c r="C8915" s="27">
        <v>1999.0</v>
      </c>
      <c r="D8915" s="27">
        <v>0.0</v>
      </c>
    </row>
    <row r="8916" ht="15.75" customHeight="1">
      <c r="A8916" s="22">
        <v>23.0</v>
      </c>
      <c r="B8916" s="53" t="s">
        <v>2031</v>
      </c>
      <c r="C8916" s="27">
        <v>2000.0</v>
      </c>
      <c r="D8916" s="27">
        <v>0.0</v>
      </c>
    </row>
    <row r="8917" ht="15.75" customHeight="1">
      <c r="A8917" s="22">
        <v>23.0</v>
      </c>
      <c r="B8917" s="53" t="s">
        <v>2031</v>
      </c>
      <c r="C8917" s="27">
        <v>2001.0</v>
      </c>
      <c r="D8917" s="27">
        <v>0.0</v>
      </c>
    </row>
    <row r="8918" ht="15.75" customHeight="1">
      <c r="A8918" s="22">
        <v>23.0</v>
      </c>
      <c r="B8918" s="53" t="s">
        <v>2031</v>
      </c>
      <c r="C8918" s="27">
        <v>2002.0</v>
      </c>
      <c r="D8918" s="27">
        <v>0.0</v>
      </c>
    </row>
    <row r="8919" ht="15.75" customHeight="1">
      <c r="A8919" s="22">
        <v>23.0</v>
      </c>
      <c r="B8919" s="53" t="s">
        <v>2031</v>
      </c>
      <c r="C8919" s="27">
        <v>2003.0</v>
      </c>
      <c r="D8919" s="27">
        <v>0.0</v>
      </c>
    </row>
    <row r="8920" ht="15.75" customHeight="1">
      <c r="A8920" s="22">
        <v>23.0</v>
      </c>
      <c r="B8920" s="53" t="s">
        <v>2031</v>
      </c>
      <c r="C8920" s="27">
        <v>2004.0</v>
      </c>
      <c r="D8920" s="27">
        <v>0.0</v>
      </c>
    </row>
    <row r="8921" ht="15.75" customHeight="1">
      <c r="A8921" s="22">
        <v>23.0</v>
      </c>
      <c r="B8921" s="53" t="s">
        <v>2031</v>
      </c>
      <c r="C8921" s="27">
        <v>2005.0</v>
      </c>
      <c r="D8921" s="27">
        <v>0.0</v>
      </c>
    </row>
    <row r="8922" ht="15.75" customHeight="1">
      <c r="A8922" s="22">
        <v>23.0</v>
      </c>
      <c r="B8922" s="53" t="s">
        <v>2031</v>
      </c>
      <c r="C8922" s="27">
        <v>2006.0</v>
      </c>
      <c r="D8922" s="27">
        <v>0.0</v>
      </c>
    </row>
    <row r="8923" ht="15.75" customHeight="1">
      <c r="A8923" s="22">
        <v>23.0</v>
      </c>
      <c r="B8923" s="53" t="s">
        <v>2031</v>
      </c>
      <c r="C8923" s="27">
        <v>2007.0</v>
      </c>
      <c r="D8923" s="27">
        <v>2.709513100495841E-6</v>
      </c>
    </row>
    <row r="8924" ht="15.75" customHeight="1">
      <c r="A8924" s="22">
        <v>23.0</v>
      </c>
      <c r="B8924" s="53" t="s">
        <v>2031</v>
      </c>
      <c r="C8924" s="27">
        <v>2008.0</v>
      </c>
      <c r="D8924" s="27">
        <v>0.0</v>
      </c>
    </row>
    <row r="8925" ht="15.75" customHeight="1">
      <c r="A8925" s="22">
        <v>23.0</v>
      </c>
      <c r="B8925" s="53" t="s">
        <v>2031</v>
      </c>
      <c r="C8925" s="27">
        <v>2009.0</v>
      </c>
      <c r="D8925" s="27">
        <v>0.0</v>
      </c>
    </row>
    <row r="8926" ht="15.75" customHeight="1">
      <c r="A8926" s="22">
        <v>23.0</v>
      </c>
      <c r="B8926" s="53" t="s">
        <v>2031</v>
      </c>
      <c r="C8926" s="27">
        <v>2010.0</v>
      </c>
      <c r="D8926" s="27">
        <v>0.0</v>
      </c>
    </row>
    <row r="8927" ht="15.75" customHeight="1">
      <c r="A8927" s="22">
        <v>23.0</v>
      </c>
      <c r="B8927" s="53" t="s">
        <v>2031</v>
      </c>
      <c r="C8927" s="27">
        <v>2011.0</v>
      </c>
      <c r="D8927" s="27">
        <v>0.0</v>
      </c>
    </row>
    <row r="8928" ht="15.75" customHeight="1">
      <c r="A8928" s="22">
        <v>23.0</v>
      </c>
      <c r="B8928" s="53" t="s">
        <v>2031</v>
      </c>
      <c r="C8928" s="27">
        <v>2012.0</v>
      </c>
      <c r="D8928" s="27">
        <v>0.0</v>
      </c>
    </row>
    <row r="8929" ht="15.75" customHeight="1">
      <c r="A8929" s="22">
        <v>23.0</v>
      </c>
      <c r="B8929" s="53" t="s">
        <v>2031</v>
      </c>
      <c r="C8929" s="27">
        <v>2013.0</v>
      </c>
      <c r="D8929" s="27">
        <v>0.0</v>
      </c>
    </row>
    <row r="8930" ht="15.75" customHeight="1">
      <c r="A8930" s="22">
        <v>23.0</v>
      </c>
      <c r="B8930" s="53" t="s">
        <v>2031</v>
      </c>
      <c r="C8930" s="27">
        <v>2014.0</v>
      </c>
      <c r="D8930" s="27">
        <v>0.0</v>
      </c>
    </row>
    <row r="8931" ht="15.75" customHeight="1">
      <c r="A8931" s="22">
        <v>23.0</v>
      </c>
      <c r="B8931" s="53" t="s">
        <v>2033</v>
      </c>
      <c r="C8931" s="27">
        <v>1989.0</v>
      </c>
      <c r="D8931" s="27">
        <v>0.0</v>
      </c>
    </row>
    <row r="8932" ht="15.75" customHeight="1">
      <c r="A8932" s="22">
        <v>23.0</v>
      </c>
      <c r="B8932" s="53" t="s">
        <v>2033</v>
      </c>
      <c r="C8932" s="27">
        <v>1990.0</v>
      </c>
      <c r="D8932" s="27">
        <v>0.0</v>
      </c>
    </row>
    <row r="8933" ht="15.75" customHeight="1">
      <c r="A8933" s="22">
        <v>23.0</v>
      </c>
      <c r="B8933" s="53" t="s">
        <v>2033</v>
      </c>
      <c r="C8933" s="27">
        <v>1991.0</v>
      </c>
      <c r="D8933" s="27">
        <v>0.0</v>
      </c>
    </row>
    <row r="8934" ht="15.75" customHeight="1">
      <c r="A8934" s="22">
        <v>23.0</v>
      </c>
      <c r="B8934" s="53" t="s">
        <v>2033</v>
      </c>
      <c r="C8934" s="27">
        <v>1992.0</v>
      </c>
      <c r="D8934" s="27">
        <v>0.0</v>
      </c>
    </row>
    <row r="8935" ht="15.75" customHeight="1">
      <c r="A8935" s="22">
        <v>23.0</v>
      </c>
      <c r="B8935" s="53" t="s">
        <v>2033</v>
      </c>
      <c r="C8935" s="27">
        <v>1993.0</v>
      </c>
      <c r="D8935" s="27">
        <v>0.0</v>
      </c>
    </row>
    <row r="8936" ht="15.75" customHeight="1">
      <c r="A8936" s="22">
        <v>23.0</v>
      </c>
      <c r="B8936" s="53" t="s">
        <v>2033</v>
      </c>
      <c r="C8936" s="27">
        <v>1994.0</v>
      </c>
      <c r="D8936" s="27">
        <v>0.0</v>
      </c>
    </row>
    <row r="8937" ht="15.75" customHeight="1">
      <c r="A8937" s="22">
        <v>23.0</v>
      </c>
      <c r="B8937" s="53" t="s">
        <v>2033</v>
      </c>
      <c r="C8937" s="27">
        <v>1995.0</v>
      </c>
      <c r="D8937" s="27">
        <v>0.0</v>
      </c>
    </row>
    <row r="8938" ht="15.75" customHeight="1">
      <c r="A8938" s="22">
        <v>23.0</v>
      </c>
      <c r="B8938" s="53" t="s">
        <v>2033</v>
      </c>
      <c r="C8938" s="27">
        <v>1996.0</v>
      </c>
      <c r="D8938" s="27">
        <v>0.0</v>
      </c>
    </row>
    <row r="8939" ht="15.75" customHeight="1">
      <c r="A8939" s="22">
        <v>23.0</v>
      </c>
      <c r="B8939" s="53" t="s">
        <v>2033</v>
      </c>
      <c r="C8939" s="27">
        <v>1997.0</v>
      </c>
      <c r="D8939" s="27">
        <v>0.0</v>
      </c>
    </row>
    <row r="8940" ht="15.75" customHeight="1">
      <c r="A8940" s="22">
        <v>23.0</v>
      </c>
      <c r="B8940" s="53" t="s">
        <v>2033</v>
      </c>
      <c r="C8940" s="27">
        <v>1998.0</v>
      </c>
      <c r="D8940" s="27">
        <v>0.0</v>
      </c>
    </row>
    <row r="8941" ht="15.75" customHeight="1">
      <c r="A8941" s="22">
        <v>23.0</v>
      </c>
      <c r="B8941" s="53" t="s">
        <v>2033</v>
      </c>
      <c r="C8941" s="27">
        <v>1999.0</v>
      </c>
      <c r="D8941" s="27">
        <v>0.0</v>
      </c>
    </row>
    <row r="8942" ht="15.75" customHeight="1">
      <c r="A8942" s="22">
        <v>23.0</v>
      </c>
      <c r="B8942" s="53" t="s">
        <v>2033</v>
      </c>
      <c r="C8942" s="27">
        <v>2000.0</v>
      </c>
      <c r="D8942" s="27">
        <v>0.0</v>
      </c>
    </row>
    <row r="8943" ht="15.75" customHeight="1">
      <c r="A8943" s="22">
        <v>23.0</v>
      </c>
      <c r="B8943" s="53" t="s">
        <v>2033</v>
      </c>
      <c r="C8943" s="27">
        <v>2001.0</v>
      </c>
      <c r="D8943" s="27">
        <v>0.0</v>
      </c>
    </row>
    <row r="8944" ht="15.75" customHeight="1">
      <c r="A8944" s="22">
        <v>23.0</v>
      </c>
      <c r="B8944" s="53" t="s">
        <v>2033</v>
      </c>
      <c r="C8944" s="27">
        <v>2002.0</v>
      </c>
      <c r="D8944" s="27">
        <v>0.0</v>
      </c>
    </row>
    <row r="8945" ht="15.75" customHeight="1">
      <c r="A8945" s="22">
        <v>23.0</v>
      </c>
      <c r="B8945" s="53" t="s">
        <v>2033</v>
      </c>
      <c r="C8945" s="27">
        <v>2003.0</v>
      </c>
      <c r="D8945" s="27">
        <v>0.0</v>
      </c>
    </row>
    <row r="8946" ht="15.75" customHeight="1">
      <c r="A8946" s="22">
        <v>23.0</v>
      </c>
      <c r="B8946" s="53" t="s">
        <v>2033</v>
      </c>
      <c r="C8946" s="27">
        <v>2004.0</v>
      </c>
      <c r="D8946" s="27">
        <v>0.0</v>
      </c>
    </row>
    <row r="8947" ht="15.75" customHeight="1">
      <c r="A8947" s="22">
        <v>23.0</v>
      </c>
      <c r="B8947" s="53" t="s">
        <v>2033</v>
      </c>
      <c r="C8947" s="27">
        <v>2005.0</v>
      </c>
      <c r="D8947" s="27">
        <v>0.0</v>
      </c>
    </row>
    <row r="8948" ht="15.75" customHeight="1">
      <c r="A8948" s="22">
        <v>23.0</v>
      </c>
      <c r="B8948" s="53" t="s">
        <v>2033</v>
      </c>
      <c r="C8948" s="27">
        <v>2006.0</v>
      </c>
      <c r="D8948" s="27">
        <v>0.0</v>
      </c>
    </row>
    <row r="8949" ht="15.75" customHeight="1">
      <c r="A8949" s="22">
        <v>23.0</v>
      </c>
      <c r="B8949" s="53" t="s">
        <v>2033</v>
      </c>
      <c r="C8949" s="27">
        <v>2007.0</v>
      </c>
      <c r="D8949" s="27">
        <v>3.917011581297575E-6</v>
      </c>
    </row>
    <row r="8950" ht="15.75" customHeight="1">
      <c r="A8950" s="22">
        <v>23.0</v>
      </c>
      <c r="B8950" s="53" t="s">
        <v>2033</v>
      </c>
      <c r="C8950" s="27">
        <v>2008.0</v>
      </c>
      <c r="D8950" s="27">
        <v>0.0</v>
      </c>
    </row>
    <row r="8951" ht="15.75" customHeight="1">
      <c r="A8951" s="22">
        <v>23.0</v>
      </c>
      <c r="B8951" s="53" t="s">
        <v>2033</v>
      </c>
      <c r="C8951" s="27">
        <v>2009.0</v>
      </c>
      <c r="D8951" s="27">
        <v>0.0</v>
      </c>
    </row>
    <row r="8952" ht="15.75" customHeight="1">
      <c r="A8952" s="22">
        <v>23.0</v>
      </c>
      <c r="B8952" s="53" t="s">
        <v>2033</v>
      </c>
      <c r="C8952" s="27">
        <v>2010.0</v>
      </c>
      <c r="D8952" s="27">
        <v>0.0</v>
      </c>
    </row>
    <row r="8953" ht="15.75" customHeight="1">
      <c r="A8953" s="22">
        <v>23.0</v>
      </c>
      <c r="B8953" s="53" t="s">
        <v>2033</v>
      </c>
      <c r="C8953" s="27">
        <v>2011.0</v>
      </c>
      <c r="D8953" s="27">
        <v>0.0</v>
      </c>
    </row>
    <row r="8954" ht="15.75" customHeight="1">
      <c r="A8954" s="22">
        <v>23.0</v>
      </c>
      <c r="B8954" s="53" t="s">
        <v>2033</v>
      </c>
      <c r="C8954" s="27">
        <v>2012.0</v>
      </c>
      <c r="D8954" s="27">
        <v>0.0</v>
      </c>
    </row>
    <row r="8955" ht="15.75" customHeight="1">
      <c r="A8955" s="22">
        <v>23.0</v>
      </c>
      <c r="B8955" s="53" t="s">
        <v>2033</v>
      </c>
      <c r="C8955" s="27">
        <v>2013.0</v>
      </c>
      <c r="D8955" s="27">
        <v>0.0</v>
      </c>
    </row>
    <row r="8956" ht="15.75" customHeight="1">
      <c r="A8956" s="22">
        <v>23.0</v>
      </c>
      <c r="B8956" s="53" t="s">
        <v>2033</v>
      </c>
      <c r="C8956" s="27">
        <v>2014.0</v>
      </c>
      <c r="D8956" s="27">
        <v>0.0</v>
      </c>
    </row>
    <row r="8957" ht="15.75" customHeight="1">
      <c r="A8957" s="22">
        <v>23.0</v>
      </c>
      <c r="B8957" s="53" t="s">
        <v>2034</v>
      </c>
      <c r="C8957" s="27">
        <v>1989.0</v>
      </c>
      <c r="D8957" s="27">
        <v>1.3714536494381612E-5</v>
      </c>
    </row>
    <row r="8958" ht="15.75" customHeight="1">
      <c r="A8958" s="22">
        <v>23.0</v>
      </c>
      <c r="B8958" s="53" t="s">
        <v>2034</v>
      </c>
      <c r="C8958" s="27">
        <v>1990.0</v>
      </c>
      <c r="D8958" s="27">
        <v>0.0</v>
      </c>
    </row>
    <row r="8959" ht="15.75" customHeight="1">
      <c r="A8959" s="22">
        <v>23.0</v>
      </c>
      <c r="B8959" s="53" t="s">
        <v>2034</v>
      </c>
      <c r="C8959" s="27">
        <v>1991.0</v>
      </c>
      <c r="D8959" s="27">
        <v>1.1934700140658966E-4</v>
      </c>
    </row>
    <row r="8960" ht="15.75" customHeight="1">
      <c r="A8960" s="22">
        <v>23.0</v>
      </c>
      <c r="B8960" s="53" t="s">
        <v>2034</v>
      </c>
      <c r="C8960" s="27">
        <v>1992.0</v>
      </c>
      <c r="D8960" s="27">
        <v>0.001336988239455301</v>
      </c>
    </row>
    <row r="8961" ht="15.75" customHeight="1">
      <c r="A8961" s="22">
        <v>23.0</v>
      </c>
      <c r="B8961" s="53" t="s">
        <v>2034</v>
      </c>
      <c r="C8961" s="27">
        <v>1993.0</v>
      </c>
      <c r="D8961" s="27">
        <v>2.9634477805957806E-4</v>
      </c>
    </row>
    <row r="8962" ht="15.75" customHeight="1">
      <c r="A8962" s="22">
        <v>23.0</v>
      </c>
      <c r="B8962" s="53" t="s">
        <v>2034</v>
      </c>
      <c r="C8962" s="27">
        <v>1994.0</v>
      </c>
      <c r="D8962" s="27">
        <v>1.5714745209759686E-4</v>
      </c>
    </row>
    <row r="8963" ht="15.75" customHeight="1">
      <c r="A8963" s="22">
        <v>23.0</v>
      </c>
      <c r="B8963" s="53" t="s">
        <v>2034</v>
      </c>
      <c r="C8963" s="27">
        <v>1995.0</v>
      </c>
      <c r="D8963" s="27">
        <v>2.8807927941769574E-6</v>
      </c>
    </row>
    <row r="8964" ht="15.75" customHeight="1">
      <c r="A8964" s="22">
        <v>23.0</v>
      </c>
      <c r="B8964" s="53" t="s">
        <v>2034</v>
      </c>
      <c r="C8964" s="27">
        <v>1996.0</v>
      </c>
      <c r="D8964" s="27">
        <v>1.9207498607456353E-5</v>
      </c>
    </row>
    <row r="8965" ht="15.75" customHeight="1">
      <c r="A8965" s="22">
        <v>23.0</v>
      </c>
      <c r="B8965" s="53" t="s">
        <v>2034</v>
      </c>
      <c r="C8965" s="27">
        <v>1997.0</v>
      </c>
      <c r="D8965" s="27">
        <v>9.967223169960323E-5</v>
      </c>
    </row>
    <row r="8966" ht="15.75" customHeight="1">
      <c r="A8966" s="22">
        <v>23.0</v>
      </c>
      <c r="B8966" s="53" t="s">
        <v>2034</v>
      </c>
      <c r="C8966" s="27">
        <v>1998.0</v>
      </c>
      <c r="D8966" s="27">
        <v>9.853911846591798E-4</v>
      </c>
    </row>
    <row r="8967" ht="15.75" customHeight="1">
      <c r="A8967" s="22">
        <v>23.0</v>
      </c>
      <c r="B8967" s="53" t="s">
        <v>2034</v>
      </c>
      <c r="C8967" s="27">
        <v>1999.0</v>
      </c>
      <c r="D8967" s="27">
        <v>7.256805168559967E-4</v>
      </c>
    </row>
    <row r="8968" ht="15.75" customHeight="1">
      <c r="A8968" s="22">
        <v>23.0</v>
      </c>
      <c r="B8968" s="53" t="s">
        <v>2034</v>
      </c>
      <c r="C8968" s="27">
        <v>2000.0</v>
      </c>
      <c r="D8968" s="27">
        <v>7.317619280247517E-4</v>
      </c>
    </row>
    <row r="8969" ht="15.75" customHeight="1">
      <c r="A8969" s="22">
        <v>23.0</v>
      </c>
      <c r="B8969" s="53" t="s">
        <v>2034</v>
      </c>
      <c r="C8969" s="27">
        <v>2001.0</v>
      </c>
      <c r="D8969" s="27">
        <v>1.0072770628623115E-4</v>
      </c>
    </row>
    <row r="8970" ht="15.75" customHeight="1">
      <c r="A8970" s="22">
        <v>23.0</v>
      </c>
      <c r="B8970" s="53" t="s">
        <v>2034</v>
      </c>
      <c r="C8970" s="27">
        <v>2002.0</v>
      </c>
      <c r="D8970" s="27">
        <v>0.00499295050512546</v>
      </c>
    </row>
    <row r="8971" ht="15.75" customHeight="1">
      <c r="A8971" s="22">
        <v>23.0</v>
      </c>
      <c r="B8971" s="53" t="s">
        <v>2034</v>
      </c>
      <c r="C8971" s="27">
        <v>2003.0</v>
      </c>
      <c r="D8971" s="27">
        <v>0.004212373387130669</v>
      </c>
    </row>
    <row r="8972" ht="15.75" customHeight="1">
      <c r="A8972" s="22">
        <v>23.0</v>
      </c>
      <c r="B8972" s="53" t="s">
        <v>2034</v>
      </c>
      <c r="C8972" s="27">
        <v>2004.0</v>
      </c>
      <c r="D8972" s="27">
        <v>9.190211632351922E-4</v>
      </c>
    </row>
    <row r="8973" ht="15.75" customHeight="1">
      <c r="A8973" s="22">
        <v>23.0</v>
      </c>
      <c r="B8973" s="53" t="s">
        <v>2034</v>
      </c>
      <c r="C8973" s="27">
        <v>2005.0</v>
      </c>
      <c r="D8973" s="27">
        <v>0.0029283126536894864</v>
      </c>
    </row>
    <row r="8974" ht="15.75" customHeight="1">
      <c r="A8974" s="22">
        <v>23.0</v>
      </c>
      <c r="B8974" s="53" t="s">
        <v>2034</v>
      </c>
      <c r="C8974" s="27">
        <v>2006.0</v>
      </c>
      <c r="D8974" s="27">
        <v>0.0025938260535416932</v>
      </c>
    </row>
    <row r="8975" ht="15.75" customHeight="1">
      <c r="A8975" s="22">
        <v>23.0</v>
      </c>
      <c r="B8975" s="53" t="s">
        <v>2034</v>
      </c>
      <c r="C8975" s="27">
        <v>2007.0</v>
      </c>
      <c r="D8975" s="27">
        <v>7.357228423920534E-4</v>
      </c>
    </row>
    <row r="8976" ht="15.75" customHeight="1">
      <c r="A8976" s="22">
        <v>23.0</v>
      </c>
      <c r="B8976" s="53" t="s">
        <v>2034</v>
      </c>
      <c r="C8976" s="27">
        <v>2008.0</v>
      </c>
      <c r="D8976" s="27">
        <v>3.1232425484052385E-4</v>
      </c>
    </row>
    <row r="8977" ht="15.75" customHeight="1">
      <c r="A8977" s="22">
        <v>23.0</v>
      </c>
      <c r="B8977" s="53" t="s">
        <v>2034</v>
      </c>
      <c r="C8977" s="27">
        <v>2009.0</v>
      </c>
      <c r="D8977" s="27">
        <v>1.1414898637895268E-4</v>
      </c>
    </row>
    <row r="8978" ht="15.75" customHeight="1">
      <c r="A8978" s="22">
        <v>23.0</v>
      </c>
      <c r="B8978" s="53" t="s">
        <v>2034</v>
      </c>
      <c r="C8978" s="27">
        <v>2010.0</v>
      </c>
      <c r="D8978" s="27">
        <v>1.4999437521092958E-5</v>
      </c>
    </row>
    <row r="8979" ht="15.75" customHeight="1">
      <c r="A8979" s="22">
        <v>23.0</v>
      </c>
      <c r="B8979" s="53" t="s">
        <v>2034</v>
      </c>
      <c r="C8979" s="27">
        <v>2011.0</v>
      </c>
      <c r="D8979" s="27">
        <v>6.89110712660904E-4</v>
      </c>
    </row>
    <row r="8980" ht="15.75" customHeight="1">
      <c r="A8980" s="22">
        <v>23.0</v>
      </c>
      <c r="B8980" s="53" t="s">
        <v>2034</v>
      </c>
      <c r="C8980" s="27">
        <v>2012.0</v>
      </c>
      <c r="D8980" s="27">
        <v>0.0018227828081135583</v>
      </c>
    </row>
    <row r="8981" ht="15.75" customHeight="1">
      <c r="A8981" s="22">
        <v>23.0</v>
      </c>
      <c r="B8981" s="53" t="s">
        <v>2034</v>
      </c>
      <c r="C8981" s="27">
        <v>2013.0</v>
      </c>
      <c r="D8981" s="27">
        <v>0.0017042179722294994</v>
      </c>
    </row>
    <row r="8982" ht="15.75" customHeight="1">
      <c r="A8982" s="22">
        <v>23.0</v>
      </c>
      <c r="B8982" s="53" t="s">
        <v>2034</v>
      </c>
      <c r="C8982" s="27">
        <v>2014.0</v>
      </c>
      <c r="D8982" s="27">
        <v>0.002286104687828463</v>
      </c>
    </row>
    <row r="8983" ht="15.75" customHeight="1">
      <c r="A8983" s="22">
        <v>23.0</v>
      </c>
      <c r="B8983" s="53" t="s">
        <v>2035</v>
      </c>
      <c r="C8983" s="27">
        <v>1989.0</v>
      </c>
      <c r="D8983" s="27">
        <v>0.0</v>
      </c>
    </row>
    <row r="8984" ht="15.75" customHeight="1">
      <c r="A8984" s="22">
        <v>23.0</v>
      </c>
      <c r="B8984" s="53" t="s">
        <v>2035</v>
      </c>
      <c r="C8984" s="27">
        <v>1990.0</v>
      </c>
      <c r="D8984" s="27">
        <v>0.0</v>
      </c>
    </row>
    <row r="8985" ht="15.75" customHeight="1">
      <c r="A8985" s="22">
        <v>23.0</v>
      </c>
      <c r="B8985" s="53" t="s">
        <v>2035</v>
      </c>
      <c r="C8985" s="27">
        <v>1991.0</v>
      </c>
      <c r="D8985" s="27">
        <v>0.0</v>
      </c>
    </row>
    <row r="8986" ht="15.75" customHeight="1">
      <c r="A8986" s="22">
        <v>23.0</v>
      </c>
      <c r="B8986" s="53" t="s">
        <v>2035</v>
      </c>
      <c r="C8986" s="27">
        <v>1992.0</v>
      </c>
      <c r="D8986" s="27">
        <v>0.0</v>
      </c>
    </row>
    <row r="8987" ht="15.75" customHeight="1">
      <c r="A8987" s="22">
        <v>23.0</v>
      </c>
      <c r="B8987" s="53" t="s">
        <v>2035</v>
      </c>
      <c r="C8987" s="27">
        <v>1993.0</v>
      </c>
      <c r="D8987" s="27">
        <v>0.0</v>
      </c>
    </row>
    <row r="8988" ht="15.75" customHeight="1">
      <c r="A8988" s="22">
        <v>23.0</v>
      </c>
      <c r="B8988" s="53" t="s">
        <v>2035</v>
      </c>
      <c r="C8988" s="27">
        <v>1994.0</v>
      </c>
      <c r="D8988" s="27">
        <v>0.0</v>
      </c>
    </row>
    <row r="8989" ht="15.75" customHeight="1">
      <c r="A8989" s="22">
        <v>23.0</v>
      </c>
      <c r="B8989" s="53" t="s">
        <v>2035</v>
      </c>
      <c r="C8989" s="27">
        <v>1995.0</v>
      </c>
      <c r="D8989" s="27">
        <v>0.0</v>
      </c>
    </row>
    <row r="8990" ht="15.75" customHeight="1">
      <c r="A8990" s="22">
        <v>23.0</v>
      </c>
      <c r="B8990" s="53" t="s">
        <v>2035</v>
      </c>
      <c r="C8990" s="27">
        <v>1996.0</v>
      </c>
      <c r="D8990" s="27">
        <v>7.909306617453204E-6</v>
      </c>
    </row>
    <row r="8991" ht="15.75" customHeight="1">
      <c r="A8991" s="22">
        <v>23.0</v>
      </c>
      <c r="B8991" s="53" t="s">
        <v>2035</v>
      </c>
      <c r="C8991" s="27">
        <v>1997.0</v>
      </c>
      <c r="D8991" s="27">
        <v>0.0</v>
      </c>
    </row>
    <row r="8992" ht="15.75" customHeight="1">
      <c r="A8992" s="22">
        <v>23.0</v>
      </c>
      <c r="B8992" s="53" t="s">
        <v>2035</v>
      </c>
      <c r="C8992" s="27">
        <v>1998.0</v>
      </c>
      <c r="D8992" s="27">
        <v>0.0</v>
      </c>
    </row>
    <row r="8993" ht="15.75" customHeight="1">
      <c r="A8993" s="22">
        <v>23.0</v>
      </c>
      <c r="B8993" s="53" t="s">
        <v>2035</v>
      </c>
      <c r="C8993" s="27">
        <v>1999.0</v>
      </c>
      <c r="D8993" s="27">
        <v>0.0</v>
      </c>
    </row>
    <row r="8994" ht="15.75" customHeight="1">
      <c r="A8994" s="22">
        <v>23.0</v>
      </c>
      <c r="B8994" s="53" t="s">
        <v>2035</v>
      </c>
      <c r="C8994" s="27">
        <v>2000.0</v>
      </c>
      <c r="D8994" s="27">
        <v>0.0</v>
      </c>
    </row>
    <row r="8995" ht="15.75" customHeight="1">
      <c r="A8995" s="22">
        <v>23.0</v>
      </c>
      <c r="B8995" s="53" t="s">
        <v>2035</v>
      </c>
      <c r="C8995" s="27">
        <v>2001.0</v>
      </c>
      <c r="D8995" s="27">
        <v>0.0</v>
      </c>
    </row>
    <row r="8996" ht="15.75" customHeight="1">
      <c r="A8996" s="22">
        <v>23.0</v>
      </c>
      <c r="B8996" s="53" t="s">
        <v>2035</v>
      </c>
      <c r="C8996" s="27">
        <v>2002.0</v>
      </c>
      <c r="D8996" s="27">
        <v>0.0</v>
      </c>
    </row>
    <row r="8997" ht="15.75" customHeight="1">
      <c r="A8997" s="22">
        <v>23.0</v>
      </c>
      <c r="B8997" s="53" t="s">
        <v>2035</v>
      </c>
      <c r="C8997" s="27">
        <v>2003.0</v>
      </c>
      <c r="D8997" s="27">
        <v>0.0</v>
      </c>
    </row>
    <row r="8998" ht="15.75" customHeight="1">
      <c r="A8998" s="22">
        <v>23.0</v>
      </c>
      <c r="B8998" s="53" t="s">
        <v>2035</v>
      </c>
      <c r="C8998" s="27">
        <v>2004.0</v>
      </c>
      <c r="D8998" s="27">
        <v>0.0</v>
      </c>
    </row>
    <row r="8999" ht="15.75" customHeight="1">
      <c r="A8999" s="22">
        <v>23.0</v>
      </c>
      <c r="B8999" s="53" t="s">
        <v>2035</v>
      </c>
      <c r="C8999" s="27">
        <v>2005.0</v>
      </c>
      <c r="D8999" s="27">
        <v>0.0</v>
      </c>
    </row>
    <row r="9000" ht="15.75" customHeight="1">
      <c r="A9000" s="22">
        <v>23.0</v>
      </c>
      <c r="B9000" s="53" t="s">
        <v>2035</v>
      </c>
      <c r="C9000" s="27">
        <v>2006.0</v>
      </c>
      <c r="D9000" s="27">
        <v>0.0</v>
      </c>
    </row>
    <row r="9001" ht="15.75" customHeight="1">
      <c r="A9001" s="22">
        <v>23.0</v>
      </c>
      <c r="B9001" s="53" t="s">
        <v>2035</v>
      </c>
      <c r="C9001" s="27">
        <v>2007.0</v>
      </c>
      <c r="D9001" s="27">
        <v>0.0</v>
      </c>
    </row>
    <row r="9002" ht="15.75" customHeight="1">
      <c r="A9002" s="22">
        <v>23.0</v>
      </c>
      <c r="B9002" s="53" t="s">
        <v>2035</v>
      </c>
      <c r="C9002" s="27">
        <v>2008.0</v>
      </c>
      <c r="D9002" s="27">
        <v>0.0</v>
      </c>
    </row>
    <row r="9003" ht="15.75" customHeight="1">
      <c r="A9003" s="22">
        <v>23.0</v>
      </c>
      <c r="B9003" s="53" t="s">
        <v>2035</v>
      </c>
      <c r="C9003" s="27">
        <v>2009.0</v>
      </c>
      <c r="D9003" s="27">
        <v>1.9124678190511217E-4</v>
      </c>
    </row>
    <row r="9004" ht="15.75" customHeight="1">
      <c r="A9004" s="22">
        <v>23.0</v>
      </c>
      <c r="B9004" s="53" t="s">
        <v>2035</v>
      </c>
      <c r="C9004" s="27">
        <v>2010.0</v>
      </c>
      <c r="D9004" s="27">
        <v>0.0</v>
      </c>
    </row>
    <row r="9005" ht="15.75" customHeight="1">
      <c r="A9005" s="22">
        <v>23.0</v>
      </c>
      <c r="B9005" s="53" t="s">
        <v>2035</v>
      </c>
      <c r="C9005" s="27">
        <v>2011.0</v>
      </c>
      <c r="D9005" s="27">
        <v>0.0</v>
      </c>
    </row>
    <row r="9006" ht="15.75" customHeight="1">
      <c r="A9006" s="22">
        <v>23.0</v>
      </c>
      <c r="B9006" s="53" t="s">
        <v>2035</v>
      </c>
      <c r="C9006" s="27">
        <v>2012.0</v>
      </c>
      <c r="D9006" s="27">
        <v>0.0</v>
      </c>
    </row>
    <row r="9007" ht="15.75" customHeight="1">
      <c r="A9007" s="22">
        <v>23.0</v>
      </c>
      <c r="B9007" s="53" t="s">
        <v>2035</v>
      </c>
      <c r="C9007" s="27">
        <v>2013.0</v>
      </c>
      <c r="D9007" s="27">
        <v>0.0</v>
      </c>
    </row>
    <row r="9008" ht="15.75" customHeight="1">
      <c r="A9008" s="22">
        <v>23.0</v>
      </c>
      <c r="B9008" s="53" t="s">
        <v>2035</v>
      </c>
      <c r="C9008" s="27">
        <v>2014.0</v>
      </c>
      <c r="D9008" s="27">
        <v>0.0</v>
      </c>
    </row>
    <row r="9009" ht="15.75" customHeight="1">
      <c r="A9009" s="22">
        <v>23.0</v>
      </c>
      <c r="B9009" s="53" t="s">
        <v>2036</v>
      </c>
      <c r="C9009" s="27">
        <v>1989.0</v>
      </c>
      <c r="D9009" s="27">
        <v>0.01090405389245426</v>
      </c>
    </row>
    <row r="9010" ht="15.75" customHeight="1">
      <c r="A9010" s="22">
        <v>23.0</v>
      </c>
      <c r="B9010" s="53" t="s">
        <v>2036</v>
      </c>
      <c r="C9010" s="27">
        <v>1990.0</v>
      </c>
      <c r="D9010" s="27">
        <v>0.008155963859074647</v>
      </c>
    </row>
    <row r="9011" ht="15.75" customHeight="1">
      <c r="A9011" s="22">
        <v>23.0</v>
      </c>
      <c r="B9011" s="53" t="s">
        <v>2036</v>
      </c>
      <c r="C9011" s="27">
        <v>1991.0</v>
      </c>
      <c r="D9011" s="27">
        <v>0.017755156591081213</v>
      </c>
    </row>
    <row r="9012" ht="15.75" customHeight="1">
      <c r="A9012" s="22">
        <v>23.0</v>
      </c>
      <c r="B9012" s="53" t="s">
        <v>2036</v>
      </c>
      <c r="C9012" s="27">
        <v>1992.0</v>
      </c>
      <c r="D9012" s="27">
        <v>0.014098434004474273</v>
      </c>
    </row>
    <row r="9013" ht="15.75" customHeight="1">
      <c r="A9013" s="22">
        <v>23.0</v>
      </c>
      <c r="B9013" s="53" t="s">
        <v>2036</v>
      </c>
      <c r="C9013" s="27">
        <v>1993.0</v>
      </c>
      <c r="D9013" s="27">
        <v>0.01936466191431933</v>
      </c>
    </row>
    <row r="9014" ht="15.75" customHeight="1">
      <c r="A9014" s="22">
        <v>23.0</v>
      </c>
      <c r="B9014" s="53" t="s">
        <v>2036</v>
      </c>
      <c r="C9014" s="27">
        <v>1994.0</v>
      </c>
      <c r="D9014" s="27">
        <v>0.028847410172655158</v>
      </c>
    </row>
    <row r="9015" ht="15.75" customHeight="1">
      <c r="A9015" s="22">
        <v>23.0</v>
      </c>
      <c r="B9015" s="53" t="s">
        <v>2036</v>
      </c>
      <c r="C9015" s="27">
        <v>1995.0</v>
      </c>
      <c r="D9015" s="27">
        <v>0.02747303469050627</v>
      </c>
    </row>
    <row r="9016" ht="15.75" customHeight="1">
      <c r="A9016" s="22">
        <v>23.0</v>
      </c>
      <c r="B9016" s="53" t="s">
        <v>2036</v>
      </c>
      <c r="C9016" s="27">
        <v>1996.0</v>
      </c>
      <c r="D9016" s="27">
        <v>0.02335865305530021</v>
      </c>
    </row>
    <row r="9017" ht="15.75" customHeight="1">
      <c r="A9017" s="22">
        <v>23.0</v>
      </c>
      <c r="B9017" s="53" t="s">
        <v>2036</v>
      </c>
      <c r="C9017" s="27">
        <v>1997.0</v>
      </c>
      <c r="D9017" s="27">
        <v>0.02363841982162593</v>
      </c>
    </row>
    <row r="9018" ht="15.75" customHeight="1">
      <c r="A9018" s="22">
        <v>23.0</v>
      </c>
      <c r="B9018" s="53" t="s">
        <v>2036</v>
      </c>
      <c r="C9018" s="27">
        <v>1998.0</v>
      </c>
      <c r="D9018" s="27">
        <v>0.026753995849168488</v>
      </c>
    </row>
    <row r="9019" ht="15.75" customHeight="1">
      <c r="A9019" s="22">
        <v>23.0</v>
      </c>
      <c r="B9019" s="53" t="s">
        <v>2036</v>
      </c>
      <c r="C9019" s="27">
        <v>1999.0</v>
      </c>
      <c r="D9019" s="27">
        <v>0.021122022679181812</v>
      </c>
    </row>
    <row r="9020" ht="15.75" customHeight="1">
      <c r="A9020" s="22">
        <v>23.0</v>
      </c>
      <c r="B9020" s="53" t="s">
        <v>2036</v>
      </c>
      <c r="C9020" s="27">
        <v>2000.0</v>
      </c>
      <c r="D9020" s="27">
        <v>0.009989340215439856</v>
      </c>
    </row>
    <row r="9021" ht="15.75" customHeight="1">
      <c r="A9021" s="22">
        <v>23.0</v>
      </c>
      <c r="B9021" s="53" t="s">
        <v>2036</v>
      </c>
      <c r="C9021" s="27">
        <v>2001.0</v>
      </c>
      <c r="D9021" s="27">
        <v>0.010472541507024265</v>
      </c>
    </row>
    <row r="9022" ht="15.75" customHeight="1">
      <c r="A9022" s="22">
        <v>23.0</v>
      </c>
      <c r="B9022" s="53" t="s">
        <v>2036</v>
      </c>
      <c r="C9022" s="27">
        <v>2002.0</v>
      </c>
      <c r="D9022" s="27">
        <v>0.007687740330242026</v>
      </c>
    </row>
    <row r="9023" ht="15.75" customHeight="1">
      <c r="A9023" s="22">
        <v>23.0</v>
      </c>
      <c r="B9023" s="53" t="s">
        <v>2036</v>
      </c>
      <c r="C9023" s="27">
        <v>2003.0</v>
      </c>
      <c r="D9023" s="27">
        <v>0.007823903319469513</v>
      </c>
    </row>
    <row r="9024" ht="15.75" customHeight="1">
      <c r="A9024" s="22">
        <v>23.0</v>
      </c>
      <c r="B9024" s="53" t="s">
        <v>2036</v>
      </c>
      <c r="C9024" s="27">
        <v>2004.0</v>
      </c>
      <c r="D9024" s="27">
        <v>0.007684763748836976</v>
      </c>
    </row>
    <row r="9025" ht="15.75" customHeight="1">
      <c r="A9025" s="22">
        <v>23.0</v>
      </c>
      <c r="B9025" s="53" t="s">
        <v>2036</v>
      </c>
      <c r="C9025" s="27">
        <v>2005.0</v>
      </c>
      <c r="D9025" s="27">
        <v>0.007418076231737106</v>
      </c>
    </row>
    <row r="9026" ht="15.75" customHeight="1">
      <c r="A9026" s="22">
        <v>23.0</v>
      </c>
      <c r="B9026" s="53" t="s">
        <v>2036</v>
      </c>
      <c r="C9026" s="27">
        <v>2006.0</v>
      </c>
      <c r="D9026" s="27">
        <v>0.008942446377890476</v>
      </c>
    </row>
    <row r="9027" ht="15.75" customHeight="1">
      <c r="A9027" s="22">
        <v>23.0</v>
      </c>
      <c r="B9027" s="53" t="s">
        <v>2036</v>
      </c>
      <c r="C9027" s="27">
        <v>2007.0</v>
      </c>
      <c r="D9027" s="27">
        <v>0.011659034871433605</v>
      </c>
    </row>
    <row r="9028" ht="15.75" customHeight="1">
      <c r="A9028" s="22">
        <v>23.0</v>
      </c>
      <c r="B9028" s="53" t="s">
        <v>2036</v>
      </c>
      <c r="C9028" s="27">
        <v>2008.0</v>
      </c>
      <c r="D9028" s="27">
        <v>0.011291270121019856</v>
      </c>
    </row>
    <row r="9029" ht="15.75" customHeight="1">
      <c r="A9029" s="22">
        <v>23.0</v>
      </c>
      <c r="B9029" s="53" t="s">
        <v>2036</v>
      </c>
      <c r="C9029" s="27">
        <v>2009.0</v>
      </c>
      <c r="D9029" s="27">
        <v>0.012484599589322383</v>
      </c>
    </row>
    <row r="9030" ht="15.75" customHeight="1">
      <c r="A9030" s="22">
        <v>23.0</v>
      </c>
      <c r="B9030" s="53" t="s">
        <v>2036</v>
      </c>
      <c r="C9030" s="27">
        <v>2010.0</v>
      </c>
      <c r="D9030" s="27">
        <v>0.010304102242254807</v>
      </c>
    </row>
    <row r="9031" ht="15.75" customHeight="1">
      <c r="A9031" s="22">
        <v>23.0</v>
      </c>
      <c r="B9031" s="53" t="s">
        <v>2036</v>
      </c>
      <c r="C9031" s="27">
        <v>2011.0</v>
      </c>
      <c r="D9031" s="27">
        <v>0.012510384736585785</v>
      </c>
    </row>
    <row r="9032" ht="15.75" customHeight="1">
      <c r="A9032" s="22">
        <v>23.0</v>
      </c>
      <c r="B9032" s="53" t="s">
        <v>2036</v>
      </c>
      <c r="C9032" s="27">
        <v>2012.0</v>
      </c>
      <c r="D9032" s="27">
        <v>0.01220296804345847</v>
      </c>
    </row>
    <row r="9033" ht="15.75" customHeight="1">
      <c r="A9033" s="22">
        <v>23.0</v>
      </c>
      <c r="B9033" s="53" t="s">
        <v>2036</v>
      </c>
      <c r="C9033" s="27">
        <v>2013.0</v>
      </c>
      <c r="D9033" s="27">
        <v>0.012336272268785604</v>
      </c>
    </row>
    <row r="9034" ht="15.75" customHeight="1">
      <c r="A9034" s="22">
        <v>23.0</v>
      </c>
      <c r="B9034" s="53" t="s">
        <v>2036</v>
      </c>
      <c r="C9034" s="27">
        <v>2014.0</v>
      </c>
      <c r="D9034" s="27">
        <v>0.012654048450877262</v>
      </c>
    </row>
    <row r="9035" ht="15.75" customHeight="1">
      <c r="A9035" s="22">
        <v>23.0</v>
      </c>
      <c r="B9035" s="53" t="s">
        <v>2038</v>
      </c>
      <c r="C9035" s="27">
        <v>1989.0</v>
      </c>
      <c r="D9035" s="27">
        <v>0.00509133159368393</v>
      </c>
    </row>
    <row r="9036" ht="15.75" customHeight="1">
      <c r="A9036" s="22">
        <v>23.0</v>
      </c>
      <c r="B9036" s="53" t="s">
        <v>2038</v>
      </c>
      <c r="C9036" s="27">
        <v>1990.0</v>
      </c>
      <c r="D9036" s="27">
        <v>0.004684659703607851</v>
      </c>
    </row>
    <row r="9037" ht="15.75" customHeight="1">
      <c r="A9037" s="22">
        <v>23.0</v>
      </c>
      <c r="B9037" s="53" t="s">
        <v>2038</v>
      </c>
      <c r="C9037" s="27">
        <v>1991.0</v>
      </c>
      <c r="D9037" s="27">
        <v>0.0039554673096014745</v>
      </c>
    </row>
    <row r="9038" ht="15.75" customHeight="1">
      <c r="A9038" s="22">
        <v>23.0</v>
      </c>
      <c r="B9038" s="53" t="s">
        <v>2038</v>
      </c>
      <c r="C9038" s="27">
        <v>1992.0</v>
      </c>
      <c r="D9038" s="27">
        <v>0.004191669831624257</v>
      </c>
    </row>
    <row r="9039" ht="15.75" customHeight="1">
      <c r="A9039" s="22">
        <v>23.0</v>
      </c>
      <c r="B9039" s="53" t="s">
        <v>2038</v>
      </c>
      <c r="C9039" s="27">
        <v>1993.0</v>
      </c>
      <c r="D9039" s="27">
        <v>0.004651010147419825</v>
      </c>
    </row>
    <row r="9040" ht="15.75" customHeight="1">
      <c r="A9040" s="22">
        <v>23.0</v>
      </c>
      <c r="B9040" s="53" t="s">
        <v>2038</v>
      </c>
      <c r="C9040" s="27">
        <v>1994.0</v>
      </c>
      <c r="D9040" s="27">
        <v>0.008361434587773331</v>
      </c>
    </row>
    <row r="9041" ht="15.75" customHeight="1">
      <c r="A9041" s="22">
        <v>23.0</v>
      </c>
      <c r="B9041" s="53" t="s">
        <v>2038</v>
      </c>
      <c r="C9041" s="27">
        <v>1995.0</v>
      </c>
      <c r="D9041" s="27">
        <v>0.007287214237843473</v>
      </c>
    </row>
    <row r="9042" ht="15.75" customHeight="1">
      <c r="A9042" s="22">
        <v>23.0</v>
      </c>
      <c r="B9042" s="53" t="s">
        <v>2038</v>
      </c>
      <c r="C9042" s="27">
        <v>1996.0</v>
      </c>
      <c r="D9042" s="27">
        <v>0.005436523065192528</v>
      </c>
    </row>
    <row r="9043" ht="15.75" customHeight="1">
      <c r="A9043" s="22">
        <v>23.0</v>
      </c>
      <c r="B9043" s="53" t="s">
        <v>2038</v>
      </c>
      <c r="C9043" s="27">
        <v>1997.0</v>
      </c>
      <c r="D9043" s="27">
        <v>0.004554164326538703</v>
      </c>
    </row>
    <row r="9044" ht="15.75" customHeight="1">
      <c r="A9044" s="22">
        <v>23.0</v>
      </c>
      <c r="B9044" s="53" t="s">
        <v>2038</v>
      </c>
      <c r="C9044" s="27">
        <v>1998.0</v>
      </c>
      <c r="D9044" s="27">
        <v>0.0034091845309693683</v>
      </c>
    </row>
    <row r="9045" ht="15.75" customHeight="1">
      <c r="A9045" s="22">
        <v>23.0</v>
      </c>
      <c r="B9045" s="53" t="s">
        <v>2038</v>
      </c>
      <c r="C9045" s="27">
        <v>1999.0</v>
      </c>
      <c r="D9045" s="27">
        <v>0.002743209690768189</v>
      </c>
    </row>
    <row r="9046" ht="15.75" customHeight="1">
      <c r="A9046" s="22">
        <v>23.0</v>
      </c>
      <c r="B9046" s="53" t="s">
        <v>2038</v>
      </c>
      <c r="C9046" s="27">
        <v>2000.0</v>
      </c>
      <c r="D9046" s="27">
        <v>0.0021019225462238986</v>
      </c>
    </row>
    <row r="9047" ht="15.75" customHeight="1">
      <c r="A9047" s="22">
        <v>23.0</v>
      </c>
      <c r="B9047" s="53" t="s">
        <v>2038</v>
      </c>
      <c r="C9047" s="27">
        <v>2001.0</v>
      </c>
      <c r="D9047" s="27">
        <v>0.0032421510724277274</v>
      </c>
    </row>
    <row r="9048" ht="15.75" customHeight="1">
      <c r="A9048" s="22">
        <v>23.0</v>
      </c>
      <c r="B9048" s="53" t="s">
        <v>2038</v>
      </c>
      <c r="C9048" s="27">
        <v>2002.0</v>
      </c>
      <c r="D9048" s="27">
        <v>0.0021603068847163335</v>
      </c>
    </row>
    <row r="9049" ht="15.75" customHeight="1">
      <c r="A9049" s="22">
        <v>23.0</v>
      </c>
      <c r="B9049" s="53" t="s">
        <v>2038</v>
      </c>
      <c r="C9049" s="27">
        <v>2003.0</v>
      </c>
      <c r="D9049" s="27">
        <v>0.0030981761738455567</v>
      </c>
    </row>
    <row r="9050" ht="15.75" customHeight="1">
      <c r="A9050" s="22">
        <v>23.0</v>
      </c>
      <c r="B9050" s="53" t="s">
        <v>2038</v>
      </c>
      <c r="C9050" s="27">
        <v>2004.0</v>
      </c>
      <c r="D9050" s="27">
        <v>0.003058446109883</v>
      </c>
    </row>
    <row r="9051" ht="15.75" customHeight="1">
      <c r="A9051" s="22">
        <v>23.0</v>
      </c>
      <c r="B9051" s="53" t="s">
        <v>2038</v>
      </c>
      <c r="C9051" s="27">
        <v>2005.0</v>
      </c>
      <c r="D9051" s="27">
        <v>0.0031330920133946123</v>
      </c>
    </row>
    <row r="9052" ht="15.75" customHeight="1">
      <c r="A9052" s="22">
        <v>23.0</v>
      </c>
      <c r="B9052" s="53" t="s">
        <v>2038</v>
      </c>
      <c r="C9052" s="27">
        <v>2006.0</v>
      </c>
      <c r="D9052" s="27">
        <v>0.0028816645655855653</v>
      </c>
    </row>
    <row r="9053" ht="15.75" customHeight="1">
      <c r="A9053" s="22">
        <v>23.0</v>
      </c>
      <c r="B9053" s="53" t="s">
        <v>2038</v>
      </c>
      <c r="C9053" s="27">
        <v>2007.0</v>
      </c>
      <c r="D9053" s="27">
        <v>0.0031296922534567624</v>
      </c>
    </row>
    <row r="9054" ht="15.75" customHeight="1">
      <c r="A9054" s="22">
        <v>23.0</v>
      </c>
      <c r="B9054" s="53" t="s">
        <v>2038</v>
      </c>
      <c r="C9054" s="27">
        <v>2008.0</v>
      </c>
      <c r="D9054" s="27">
        <v>0.0023868845237931366</v>
      </c>
    </row>
    <row r="9055" ht="15.75" customHeight="1">
      <c r="A9055" s="22">
        <v>23.0</v>
      </c>
      <c r="B9055" s="53" t="s">
        <v>2038</v>
      </c>
      <c r="C9055" s="27">
        <v>2009.0</v>
      </c>
      <c r="D9055" s="27">
        <v>0.003711276965545445</v>
      </c>
    </row>
    <row r="9056" ht="15.75" customHeight="1">
      <c r="A9056" s="22">
        <v>23.0</v>
      </c>
      <c r="B9056" s="53" t="s">
        <v>2038</v>
      </c>
      <c r="C9056" s="27">
        <v>2010.0</v>
      </c>
      <c r="D9056" s="27">
        <v>0.0028740133010131145</v>
      </c>
    </row>
    <row r="9057" ht="15.75" customHeight="1">
      <c r="A9057" s="22">
        <v>23.0</v>
      </c>
      <c r="B9057" s="53" t="s">
        <v>2038</v>
      </c>
      <c r="C9057" s="27">
        <v>2011.0</v>
      </c>
      <c r="D9057" s="27">
        <v>0.0031188953410580963</v>
      </c>
    </row>
    <row r="9058" ht="15.75" customHeight="1">
      <c r="A9058" s="22">
        <v>23.0</v>
      </c>
      <c r="B9058" s="53" t="s">
        <v>2038</v>
      </c>
      <c r="C9058" s="27">
        <v>2012.0</v>
      </c>
      <c r="D9058" s="27">
        <v>0.0027242970179643805</v>
      </c>
    </row>
    <row r="9059" ht="15.75" customHeight="1">
      <c r="A9059" s="22">
        <v>23.0</v>
      </c>
      <c r="B9059" s="53" t="s">
        <v>2038</v>
      </c>
      <c r="C9059" s="27">
        <v>2013.0</v>
      </c>
      <c r="D9059" s="27">
        <v>0.0028816883268938066</v>
      </c>
    </row>
    <row r="9060" ht="15.75" customHeight="1">
      <c r="A9060" s="22">
        <v>23.0</v>
      </c>
      <c r="B9060" s="53" t="s">
        <v>2038</v>
      </c>
      <c r="C9060" s="27">
        <v>2014.0</v>
      </c>
      <c r="D9060" s="27">
        <v>0.003710228884542455</v>
      </c>
    </row>
    <row r="9061" ht="15.75" customHeight="1">
      <c r="A9061" s="22">
        <v>23.0</v>
      </c>
      <c r="B9061" s="53" t="s">
        <v>2039</v>
      </c>
      <c r="C9061" s="27">
        <v>1989.0</v>
      </c>
      <c r="D9061" s="27">
        <v>0.0011840216506816125</v>
      </c>
    </row>
    <row r="9062" ht="15.75" customHeight="1">
      <c r="A9062" s="22">
        <v>23.0</v>
      </c>
      <c r="B9062" s="53" t="s">
        <v>2039</v>
      </c>
      <c r="C9062" s="27">
        <v>1990.0</v>
      </c>
      <c r="D9062" s="27">
        <v>0.00124766503365876</v>
      </c>
    </row>
    <row r="9063" ht="15.75" customHeight="1">
      <c r="A9063" s="22">
        <v>23.0</v>
      </c>
      <c r="B9063" s="53" t="s">
        <v>2039</v>
      </c>
      <c r="C9063" s="27">
        <v>1991.0</v>
      </c>
      <c r="D9063" s="27">
        <v>0.001017006947700439</v>
      </c>
    </row>
    <row r="9064" ht="15.75" customHeight="1">
      <c r="A9064" s="22">
        <v>23.0</v>
      </c>
      <c r="B9064" s="53" t="s">
        <v>2039</v>
      </c>
      <c r="C9064" s="27">
        <v>1992.0</v>
      </c>
      <c r="D9064" s="27">
        <v>0.00115660093730657</v>
      </c>
    </row>
    <row r="9065" ht="15.75" customHeight="1">
      <c r="A9065" s="22">
        <v>23.0</v>
      </c>
      <c r="B9065" s="53" t="s">
        <v>2039</v>
      </c>
      <c r="C9065" s="27">
        <v>1993.0</v>
      </c>
      <c r="D9065" s="27">
        <v>0.0016389866099430037</v>
      </c>
    </row>
    <row r="9066" ht="15.75" customHeight="1">
      <c r="A9066" s="22">
        <v>23.0</v>
      </c>
      <c r="B9066" s="53" t="s">
        <v>2039</v>
      </c>
      <c r="C9066" s="27">
        <v>1994.0</v>
      </c>
      <c r="D9066" s="27">
        <v>0.0027174562330561044</v>
      </c>
    </row>
    <row r="9067" ht="15.75" customHeight="1">
      <c r="A9067" s="22">
        <v>23.0</v>
      </c>
      <c r="B9067" s="53" t="s">
        <v>2039</v>
      </c>
      <c r="C9067" s="27">
        <v>1995.0</v>
      </c>
      <c r="D9067" s="27">
        <v>0.0016958266915055023</v>
      </c>
    </row>
    <row r="9068" ht="15.75" customHeight="1">
      <c r="A9068" s="22">
        <v>23.0</v>
      </c>
      <c r="B9068" s="53" t="s">
        <v>2039</v>
      </c>
      <c r="C9068" s="27">
        <v>1996.0</v>
      </c>
      <c r="D9068" s="27">
        <v>0.0025190634423679003</v>
      </c>
    </row>
    <row r="9069" ht="15.75" customHeight="1">
      <c r="A9069" s="22">
        <v>23.0</v>
      </c>
      <c r="B9069" s="53" t="s">
        <v>2039</v>
      </c>
      <c r="C9069" s="27">
        <v>1997.0</v>
      </c>
      <c r="D9069" s="27">
        <v>0.0021937474842345364</v>
      </c>
    </row>
    <row r="9070" ht="15.75" customHeight="1">
      <c r="A9070" s="22">
        <v>23.0</v>
      </c>
      <c r="B9070" s="53" t="s">
        <v>2039</v>
      </c>
      <c r="C9070" s="27">
        <v>1998.0</v>
      </c>
      <c r="D9070" s="27">
        <v>0.0018571234919343906</v>
      </c>
    </row>
    <row r="9071" ht="15.75" customHeight="1">
      <c r="A9071" s="22">
        <v>23.0</v>
      </c>
      <c r="B9071" s="53" t="s">
        <v>2039</v>
      </c>
      <c r="C9071" s="27">
        <v>1999.0</v>
      </c>
      <c r="D9071" s="27">
        <v>0.0015932310644334894</v>
      </c>
    </row>
    <row r="9072" ht="15.75" customHeight="1">
      <c r="A9072" s="22">
        <v>23.0</v>
      </c>
      <c r="B9072" s="53" t="s">
        <v>2039</v>
      </c>
      <c r="C9072" s="27">
        <v>2000.0</v>
      </c>
      <c r="D9072" s="27">
        <v>0.0010574417847256147</v>
      </c>
    </row>
    <row r="9073" ht="15.75" customHeight="1">
      <c r="A9073" s="22">
        <v>23.0</v>
      </c>
      <c r="B9073" s="53" t="s">
        <v>2039</v>
      </c>
      <c r="C9073" s="27">
        <v>2001.0</v>
      </c>
      <c r="D9073" s="27">
        <v>0.001069974920856802</v>
      </c>
    </row>
    <row r="9074" ht="15.75" customHeight="1">
      <c r="A9074" s="22">
        <v>23.0</v>
      </c>
      <c r="B9074" s="53" t="s">
        <v>2039</v>
      </c>
      <c r="C9074" s="27">
        <v>2002.0</v>
      </c>
      <c r="D9074" s="27">
        <v>0.001175622528701515</v>
      </c>
    </row>
    <row r="9075" ht="15.75" customHeight="1">
      <c r="A9075" s="22">
        <v>23.0</v>
      </c>
      <c r="B9075" s="53" t="s">
        <v>2039</v>
      </c>
      <c r="C9075" s="27">
        <v>2003.0</v>
      </c>
      <c r="D9075" s="27">
        <v>0.0010139536838565965</v>
      </c>
    </row>
    <row r="9076" ht="15.75" customHeight="1">
      <c r="A9076" s="22">
        <v>23.0</v>
      </c>
      <c r="B9076" s="53" t="s">
        <v>2039</v>
      </c>
      <c r="C9076" s="27">
        <v>2004.0</v>
      </c>
      <c r="D9076" s="27">
        <v>0.0011081731483407113</v>
      </c>
    </row>
    <row r="9077" ht="15.75" customHeight="1">
      <c r="A9077" s="22">
        <v>23.0</v>
      </c>
      <c r="B9077" s="53" t="s">
        <v>2039</v>
      </c>
      <c r="C9077" s="27">
        <v>2005.0</v>
      </c>
      <c r="D9077" s="27">
        <v>7.846376213091059E-4</v>
      </c>
    </row>
    <row r="9078" ht="15.75" customHeight="1">
      <c r="A9078" s="22">
        <v>23.0</v>
      </c>
      <c r="B9078" s="53" t="s">
        <v>2039</v>
      </c>
      <c r="C9078" s="27">
        <v>2006.0</v>
      </c>
      <c r="D9078" s="27">
        <v>0.0011474744887067163</v>
      </c>
    </row>
    <row r="9079" ht="15.75" customHeight="1">
      <c r="A9079" s="22">
        <v>23.0</v>
      </c>
      <c r="B9079" s="53" t="s">
        <v>2039</v>
      </c>
      <c r="C9079" s="27">
        <v>2007.0</v>
      </c>
      <c r="D9079" s="27">
        <v>0.0011025241442186391</v>
      </c>
    </row>
    <row r="9080" ht="15.75" customHeight="1">
      <c r="A9080" s="22">
        <v>23.0</v>
      </c>
      <c r="B9080" s="53" t="s">
        <v>2039</v>
      </c>
      <c r="C9080" s="27">
        <v>2008.0</v>
      </c>
      <c r="D9080" s="27">
        <v>8.234916044026673E-4</v>
      </c>
    </row>
    <row r="9081" ht="15.75" customHeight="1">
      <c r="A9081" s="22">
        <v>23.0</v>
      </c>
      <c r="B9081" s="53" t="s">
        <v>2039</v>
      </c>
      <c r="C9081" s="27">
        <v>2009.0</v>
      </c>
      <c r="D9081" s="27">
        <v>9.691687978136079E-4</v>
      </c>
    </row>
    <row r="9082" ht="15.75" customHeight="1">
      <c r="A9082" s="22">
        <v>23.0</v>
      </c>
      <c r="B9082" s="53" t="s">
        <v>2039</v>
      </c>
      <c r="C9082" s="27">
        <v>2010.0</v>
      </c>
      <c r="D9082" s="27">
        <v>0.0011849555641663438</v>
      </c>
    </row>
    <row r="9083" ht="15.75" customHeight="1">
      <c r="A9083" s="22">
        <v>23.0</v>
      </c>
      <c r="B9083" s="53" t="s">
        <v>2039</v>
      </c>
      <c r="C9083" s="27">
        <v>2011.0</v>
      </c>
      <c r="D9083" s="27">
        <v>0.0012925843658843363</v>
      </c>
    </row>
    <row r="9084" ht="15.75" customHeight="1">
      <c r="A9084" s="22">
        <v>23.0</v>
      </c>
      <c r="B9084" s="53" t="s">
        <v>2039</v>
      </c>
      <c r="C9084" s="27">
        <v>2012.0</v>
      </c>
      <c r="D9084" s="27">
        <v>9.107324081030142E-4</v>
      </c>
    </row>
    <row r="9085" ht="15.75" customHeight="1">
      <c r="A9085" s="22">
        <v>23.0</v>
      </c>
      <c r="B9085" s="53" t="s">
        <v>2039</v>
      </c>
      <c r="C9085" s="27">
        <v>2013.0</v>
      </c>
      <c r="D9085" s="27">
        <v>8.318050825255436E-4</v>
      </c>
    </row>
    <row r="9086" ht="15.75" customHeight="1">
      <c r="A9086" s="22">
        <v>23.0</v>
      </c>
      <c r="B9086" s="53" t="s">
        <v>2039</v>
      </c>
      <c r="C9086" s="27">
        <v>2014.0</v>
      </c>
      <c r="D9086" s="27">
        <v>8.277275593861677E-4</v>
      </c>
    </row>
    <row r="9087" ht="15.75" customHeight="1">
      <c r="A9087" s="22">
        <v>23.0</v>
      </c>
      <c r="B9087" s="53" t="s">
        <v>2040</v>
      </c>
      <c r="C9087" s="27">
        <v>1989.0</v>
      </c>
      <c r="D9087" s="27">
        <v>0.0022808228634543697</v>
      </c>
    </row>
    <row r="9088" ht="15.75" customHeight="1">
      <c r="A9088" s="22">
        <v>23.0</v>
      </c>
      <c r="B9088" s="53" t="s">
        <v>2040</v>
      </c>
      <c r="C9088" s="27">
        <v>1990.0</v>
      </c>
      <c r="D9088" s="27">
        <v>0.0032652151503754162</v>
      </c>
    </row>
    <row r="9089" ht="15.75" customHeight="1">
      <c r="A9089" s="22">
        <v>23.0</v>
      </c>
      <c r="B9089" s="53" t="s">
        <v>2040</v>
      </c>
      <c r="C9089" s="27">
        <v>1991.0</v>
      </c>
      <c r="D9089" s="27">
        <v>0.0022172835065452255</v>
      </c>
    </row>
    <row r="9090" ht="15.75" customHeight="1">
      <c r="A9090" s="22">
        <v>23.0</v>
      </c>
      <c r="B9090" s="53" t="s">
        <v>2040</v>
      </c>
      <c r="C9090" s="27">
        <v>1992.0</v>
      </c>
      <c r="D9090" s="27">
        <v>0.0023912259540655816</v>
      </c>
    </row>
    <row r="9091" ht="15.75" customHeight="1">
      <c r="A9091" s="22">
        <v>23.0</v>
      </c>
      <c r="B9091" s="53" t="s">
        <v>2040</v>
      </c>
      <c r="C9091" s="27">
        <v>1993.0</v>
      </c>
      <c r="D9091" s="27">
        <v>0.0030467358273079744</v>
      </c>
    </row>
    <row r="9092" ht="15.75" customHeight="1">
      <c r="A9092" s="22">
        <v>23.0</v>
      </c>
      <c r="B9092" s="53" t="s">
        <v>2040</v>
      </c>
      <c r="C9092" s="27">
        <v>1994.0</v>
      </c>
      <c r="D9092" s="27">
        <v>0.002849949518831393</v>
      </c>
    </row>
    <row r="9093" ht="15.75" customHeight="1">
      <c r="A9093" s="22">
        <v>23.0</v>
      </c>
      <c r="B9093" s="53" t="s">
        <v>2040</v>
      </c>
      <c r="C9093" s="27">
        <v>1995.0</v>
      </c>
      <c r="D9093" s="27">
        <v>0.0030574030235849645</v>
      </c>
    </row>
    <row r="9094" ht="15.75" customHeight="1">
      <c r="A9094" s="22">
        <v>23.0</v>
      </c>
      <c r="B9094" s="53" t="s">
        <v>2040</v>
      </c>
      <c r="C9094" s="27">
        <v>1996.0</v>
      </c>
      <c r="D9094" s="27">
        <v>0.0032019509622989717</v>
      </c>
    </row>
    <row r="9095" ht="15.75" customHeight="1">
      <c r="A9095" s="22">
        <v>23.0</v>
      </c>
      <c r="B9095" s="53" t="s">
        <v>2040</v>
      </c>
      <c r="C9095" s="27">
        <v>1997.0</v>
      </c>
      <c r="D9095" s="27">
        <v>0.002706704173788982</v>
      </c>
    </row>
    <row r="9096" ht="15.75" customHeight="1">
      <c r="A9096" s="22">
        <v>23.0</v>
      </c>
      <c r="B9096" s="53" t="s">
        <v>2040</v>
      </c>
      <c r="C9096" s="27">
        <v>1998.0</v>
      </c>
      <c r="D9096" s="27">
        <v>0.0027268688215039433</v>
      </c>
    </row>
    <row r="9097" ht="15.75" customHeight="1">
      <c r="A9097" s="22">
        <v>23.0</v>
      </c>
      <c r="B9097" s="53" t="s">
        <v>2040</v>
      </c>
      <c r="C9097" s="27">
        <v>1999.0</v>
      </c>
      <c r="D9097" s="27">
        <v>0.002161786248020952</v>
      </c>
    </row>
    <row r="9098" ht="15.75" customHeight="1">
      <c r="A9098" s="22">
        <v>23.0</v>
      </c>
      <c r="B9098" s="53" t="s">
        <v>2040</v>
      </c>
      <c r="C9098" s="27">
        <v>2000.0</v>
      </c>
      <c r="D9098" s="27">
        <v>0.0016257302786529225</v>
      </c>
    </row>
    <row r="9099" ht="15.75" customHeight="1">
      <c r="A9099" s="22">
        <v>23.0</v>
      </c>
      <c r="B9099" s="53" t="s">
        <v>2040</v>
      </c>
      <c r="C9099" s="27">
        <v>2001.0</v>
      </c>
      <c r="D9099" s="27">
        <v>0.0020175646807500595</v>
      </c>
    </row>
    <row r="9100" ht="15.75" customHeight="1">
      <c r="A9100" s="22">
        <v>23.0</v>
      </c>
      <c r="B9100" s="53" t="s">
        <v>2040</v>
      </c>
      <c r="C9100" s="27">
        <v>2002.0</v>
      </c>
      <c r="D9100" s="27">
        <v>0.0019143012470964236</v>
      </c>
    </row>
    <row r="9101" ht="15.75" customHeight="1">
      <c r="A9101" s="22">
        <v>23.0</v>
      </c>
      <c r="B9101" s="53" t="s">
        <v>2040</v>
      </c>
      <c r="C9101" s="27">
        <v>2003.0</v>
      </c>
      <c r="D9101" s="27">
        <v>0.002045765941698033</v>
      </c>
    </row>
    <row r="9102" ht="15.75" customHeight="1">
      <c r="A9102" s="22">
        <v>23.0</v>
      </c>
      <c r="B9102" s="53" t="s">
        <v>2040</v>
      </c>
      <c r="C9102" s="27">
        <v>2004.0</v>
      </c>
      <c r="D9102" s="27">
        <v>0.00173755809518428</v>
      </c>
    </row>
    <row r="9103" ht="15.75" customHeight="1">
      <c r="A9103" s="22">
        <v>23.0</v>
      </c>
      <c r="B9103" s="53" t="s">
        <v>2040</v>
      </c>
      <c r="C9103" s="27">
        <v>2005.0</v>
      </c>
      <c r="D9103" s="27">
        <v>0.0016620201586961185</v>
      </c>
    </row>
    <row r="9104" ht="15.75" customHeight="1">
      <c r="A9104" s="22">
        <v>23.0</v>
      </c>
      <c r="B9104" s="53" t="s">
        <v>2040</v>
      </c>
      <c r="C9104" s="27">
        <v>2006.0</v>
      </c>
      <c r="D9104" s="27">
        <v>0.001793631889340087</v>
      </c>
    </row>
    <row r="9105" ht="15.75" customHeight="1">
      <c r="A9105" s="22">
        <v>23.0</v>
      </c>
      <c r="B9105" s="53" t="s">
        <v>2040</v>
      </c>
      <c r="C9105" s="27">
        <v>2007.0</v>
      </c>
      <c r="D9105" s="27">
        <v>0.0019439453318430696</v>
      </c>
    </row>
    <row r="9106" ht="15.75" customHeight="1">
      <c r="A9106" s="22">
        <v>23.0</v>
      </c>
      <c r="B9106" s="53" t="s">
        <v>2040</v>
      </c>
      <c r="C9106" s="27">
        <v>2008.0</v>
      </c>
      <c r="D9106" s="27">
        <v>0.0015022443335788434</v>
      </c>
    </row>
    <row r="9107" ht="15.75" customHeight="1">
      <c r="A9107" s="22">
        <v>23.0</v>
      </c>
      <c r="B9107" s="53" t="s">
        <v>2040</v>
      </c>
      <c r="C9107" s="27">
        <v>2009.0</v>
      </c>
      <c r="D9107" s="27">
        <v>0.0015240897388745863</v>
      </c>
    </row>
    <row r="9108" ht="15.75" customHeight="1">
      <c r="A9108" s="22">
        <v>23.0</v>
      </c>
      <c r="B9108" s="53" t="s">
        <v>2040</v>
      </c>
      <c r="C9108" s="27">
        <v>2010.0</v>
      </c>
      <c r="D9108" s="27">
        <v>0.0017859701064896615</v>
      </c>
    </row>
    <row r="9109" ht="15.75" customHeight="1">
      <c r="A9109" s="22">
        <v>23.0</v>
      </c>
      <c r="B9109" s="53" t="s">
        <v>2040</v>
      </c>
      <c r="C9109" s="27">
        <v>2011.0</v>
      </c>
      <c r="D9109" s="27">
        <v>0.0017815872044080509</v>
      </c>
    </row>
    <row r="9110" ht="15.75" customHeight="1">
      <c r="A9110" s="22">
        <v>23.0</v>
      </c>
      <c r="B9110" s="53" t="s">
        <v>2040</v>
      </c>
      <c r="C9110" s="27">
        <v>2012.0</v>
      </c>
      <c r="D9110" s="27">
        <v>0.0016792533922760486</v>
      </c>
    </row>
    <row r="9111" ht="15.75" customHeight="1">
      <c r="A9111" s="22">
        <v>23.0</v>
      </c>
      <c r="B9111" s="53" t="s">
        <v>2040</v>
      </c>
      <c r="C9111" s="27">
        <v>2013.0</v>
      </c>
      <c r="D9111" s="27">
        <v>0.0016421281717309943</v>
      </c>
    </row>
    <row r="9112" ht="15.75" customHeight="1">
      <c r="A9112" s="22">
        <v>23.0</v>
      </c>
      <c r="B9112" s="53" t="s">
        <v>2040</v>
      </c>
      <c r="C9112" s="27">
        <v>2014.0</v>
      </c>
      <c r="D9112" s="27">
        <v>0.0017102349714134637</v>
      </c>
    </row>
    <row r="9113" ht="15.75" customHeight="1">
      <c r="A9113" s="22">
        <v>23.0</v>
      </c>
      <c r="B9113" s="53" t="s">
        <v>2041</v>
      </c>
      <c r="C9113" s="27">
        <v>1989.0</v>
      </c>
      <c r="D9113" s="27">
        <v>0.0</v>
      </c>
    </row>
    <row r="9114" ht="15.75" customHeight="1">
      <c r="A9114" s="22">
        <v>23.0</v>
      </c>
      <c r="B9114" s="53" t="s">
        <v>2041</v>
      </c>
      <c r="C9114" s="27">
        <v>1990.0</v>
      </c>
      <c r="D9114" s="27">
        <v>0.0</v>
      </c>
    </row>
    <row r="9115" ht="15.75" customHeight="1">
      <c r="A9115" s="22">
        <v>23.0</v>
      </c>
      <c r="B9115" s="53" t="s">
        <v>2041</v>
      </c>
      <c r="C9115" s="27">
        <v>1991.0</v>
      </c>
      <c r="D9115" s="27">
        <v>0.0</v>
      </c>
    </row>
    <row r="9116" ht="15.75" customHeight="1">
      <c r="A9116" s="22">
        <v>23.0</v>
      </c>
      <c r="B9116" s="53" t="s">
        <v>2041</v>
      </c>
      <c r="C9116" s="27">
        <v>1992.0</v>
      </c>
      <c r="D9116" s="27">
        <v>0.0</v>
      </c>
    </row>
    <row r="9117" ht="15.75" customHeight="1">
      <c r="A9117" s="22">
        <v>23.0</v>
      </c>
      <c r="B9117" s="53" t="s">
        <v>2041</v>
      </c>
      <c r="C9117" s="27">
        <v>1993.0</v>
      </c>
      <c r="D9117" s="27">
        <v>4.6139294530186635E-6</v>
      </c>
    </row>
    <row r="9118" ht="15.75" customHeight="1">
      <c r="A9118" s="22">
        <v>23.0</v>
      </c>
      <c r="B9118" s="53" t="s">
        <v>2041</v>
      </c>
      <c r="C9118" s="27">
        <v>1994.0</v>
      </c>
      <c r="D9118" s="27">
        <v>0.0</v>
      </c>
    </row>
    <row r="9119" ht="15.75" customHeight="1">
      <c r="A9119" s="22">
        <v>23.0</v>
      </c>
      <c r="B9119" s="53" t="s">
        <v>2041</v>
      </c>
      <c r="C9119" s="27">
        <v>1995.0</v>
      </c>
      <c r="D9119" s="27">
        <v>2.4293071615975125E-6</v>
      </c>
    </row>
    <row r="9120" ht="15.75" customHeight="1">
      <c r="A9120" s="22">
        <v>23.0</v>
      </c>
      <c r="B9120" s="53" t="s">
        <v>2041</v>
      </c>
      <c r="C9120" s="27">
        <v>1996.0</v>
      </c>
      <c r="D9120" s="27">
        <v>0.0</v>
      </c>
    </row>
    <row r="9121" ht="15.75" customHeight="1">
      <c r="A9121" s="22">
        <v>23.0</v>
      </c>
      <c r="B9121" s="53" t="s">
        <v>2041</v>
      </c>
      <c r="C9121" s="27">
        <v>1997.0</v>
      </c>
      <c r="D9121" s="27">
        <v>0.0</v>
      </c>
    </row>
    <row r="9122" ht="15.75" customHeight="1">
      <c r="A9122" s="22">
        <v>23.0</v>
      </c>
      <c r="B9122" s="53" t="s">
        <v>2041</v>
      </c>
      <c r="C9122" s="27">
        <v>1998.0</v>
      </c>
      <c r="D9122" s="27">
        <v>2.695345138945042E-6</v>
      </c>
    </row>
    <row r="9123" ht="15.75" customHeight="1">
      <c r="A9123" s="22">
        <v>23.0</v>
      </c>
      <c r="B9123" s="53" t="s">
        <v>2041</v>
      </c>
      <c r="C9123" s="27">
        <v>1999.0</v>
      </c>
      <c r="D9123" s="27">
        <v>4.069231186587814E-5</v>
      </c>
    </row>
    <row r="9124" ht="15.75" customHeight="1">
      <c r="A9124" s="22">
        <v>23.0</v>
      </c>
      <c r="B9124" s="53" t="s">
        <v>2041</v>
      </c>
      <c r="C9124" s="27">
        <v>2000.0</v>
      </c>
      <c r="D9124" s="27">
        <v>8.415619389587073E-6</v>
      </c>
    </row>
    <row r="9125" ht="15.75" customHeight="1">
      <c r="A9125" s="22">
        <v>23.0</v>
      </c>
      <c r="B9125" s="53" t="s">
        <v>2041</v>
      </c>
      <c r="C9125" s="27">
        <v>2001.0</v>
      </c>
      <c r="D9125" s="27">
        <v>0.0</v>
      </c>
    </row>
    <row r="9126" ht="15.75" customHeight="1">
      <c r="A9126" s="22">
        <v>23.0</v>
      </c>
      <c r="B9126" s="53" t="s">
        <v>2041</v>
      </c>
      <c r="C9126" s="27">
        <v>2002.0</v>
      </c>
      <c r="D9126" s="27">
        <v>0.0</v>
      </c>
    </row>
    <row r="9127" ht="15.75" customHeight="1">
      <c r="A9127" s="22">
        <v>23.0</v>
      </c>
      <c r="B9127" s="53" t="s">
        <v>2041</v>
      </c>
      <c r="C9127" s="27">
        <v>2003.0</v>
      </c>
      <c r="D9127" s="27">
        <v>0.0</v>
      </c>
    </row>
    <row r="9128" ht="15.75" customHeight="1">
      <c r="A9128" s="22">
        <v>23.0</v>
      </c>
      <c r="B9128" s="53" t="s">
        <v>2041</v>
      </c>
      <c r="C9128" s="27">
        <v>2004.0</v>
      </c>
      <c r="D9128" s="27">
        <v>0.0</v>
      </c>
    </row>
    <row r="9129" ht="15.75" customHeight="1">
      <c r="A9129" s="22">
        <v>23.0</v>
      </c>
      <c r="B9129" s="53" t="s">
        <v>2041</v>
      </c>
      <c r="C9129" s="27">
        <v>2005.0</v>
      </c>
      <c r="D9129" s="27">
        <v>0.0</v>
      </c>
    </row>
    <row r="9130" ht="15.75" customHeight="1">
      <c r="A9130" s="22">
        <v>23.0</v>
      </c>
      <c r="B9130" s="53" t="s">
        <v>2041</v>
      </c>
      <c r="C9130" s="27">
        <v>2006.0</v>
      </c>
      <c r="D9130" s="27">
        <v>0.0</v>
      </c>
    </row>
    <row r="9131" ht="15.75" customHeight="1">
      <c r="A9131" s="22">
        <v>23.0</v>
      </c>
      <c r="B9131" s="53" t="s">
        <v>2041</v>
      </c>
      <c r="C9131" s="27">
        <v>2007.0</v>
      </c>
      <c r="D9131" s="27">
        <v>0.0</v>
      </c>
    </row>
    <row r="9132" ht="15.75" customHeight="1">
      <c r="A9132" s="22">
        <v>23.0</v>
      </c>
      <c r="B9132" s="53" t="s">
        <v>2041</v>
      </c>
      <c r="C9132" s="27">
        <v>2008.0</v>
      </c>
      <c r="D9132" s="27">
        <v>0.0</v>
      </c>
    </row>
    <row r="9133" ht="15.75" customHeight="1">
      <c r="A9133" s="22">
        <v>23.0</v>
      </c>
      <c r="B9133" s="53" t="s">
        <v>2041</v>
      </c>
      <c r="C9133" s="27">
        <v>2009.0</v>
      </c>
      <c r="D9133" s="27">
        <v>0.0</v>
      </c>
    </row>
    <row r="9134" ht="15.75" customHeight="1">
      <c r="A9134" s="22">
        <v>23.0</v>
      </c>
      <c r="B9134" s="53" t="s">
        <v>2041</v>
      </c>
      <c r="C9134" s="27">
        <v>2010.0</v>
      </c>
      <c r="D9134" s="27">
        <v>0.0</v>
      </c>
    </row>
    <row r="9135" ht="15.75" customHeight="1">
      <c r="A9135" s="22">
        <v>23.0</v>
      </c>
      <c r="B9135" s="53" t="s">
        <v>2041</v>
      </c>
      <c r="C9135" s="27">
        <v>2011.0</v>
      </c>
      <c r="D9135" s="27">
        <v>0.0</v>
      </c>
    </row>
    <row r="9136" ht="15.75" customHeight="1">
      <c r="A9136" s="22">
        <v>23.0</v>
      </c>
      <c r="B9136" s="53" t="s">
        <v>2041</v>
      </c>
      <c r="C9136" s="27">
        <v>2012.0</v>
      </c>
      <c r="D9136" s="27">
        <v>0.0</v>
      </c>
    </row>
    <row r="9137" ht="15.75" customHeight="1">
      <c r="A9137" s="22">
        <v>23.0</v>
      </c>
      <c r="B9137" s="53" t="s">
        <v>2041</v>
      </c>
      <c r="C9137" s="27">
        <v>2013.0</v>
      </c>
      <c r="D9137" s="27">
        <v>0.0</v>
      </c>
    </row>
    <row r="9138" ht="15.75" customHeight="1">
      <c r="A9138" s="22">
        <v>23.0</v>
      </c>
      <c r="B9138" s="53" t="s">
        <v>2041</v>
      </c>
      <c r="C9138" s="27">
        <v>2014.0</v>
      </c>
      <c r="D9138" s="27">
        <v>0.0</v>
      </c>
    </row>
    <row r="9139" ht="15.75" customHeight="1">
      <c r="A9139" s="22">
        <v>23.0</v>
      </c>
      <c r="B9139" s="53" t="s">
        <v>2044</v>
      </c>
      <c r="C9139" s="27">
        <v>1989.0</v>
      </c>
      <c r="D9139" s="27">
        <v>0.0</v>
      </c>
    </row>
    <row r="9140" ht="15.75" customHeight="1">
      <c r="A9140" s="22">
        <v>23.0</v>
      </c>
      <c r="B9140" s="53" t="s">
        <v>2044</v>
      </c>
      <c r="C9140" s="27">
        <v>1990.0</v>
      </c>
      <c r="D9140" s="27">
        <v>0.0</v>
      </c>
    </row>
    <row r="9141" ht="15.75" customHeight="1">
      <c r="A9141" s="22">
        <v>23.0</v>
      </c>
      <c r="B9141" s="53" t="s">
        <v>2044</v>
      </c>
      <c r="C9141" s="27">
        <v>1991.0</v>
      </c>
      <c r="D9141" s="27">
        <v>0.0</v>
      </c>
    </row>
    <row r="9142" ht="15.75" customHeight="1">
      <c r="A9142" s="22">
        <v>23.0</v>
      </c>
      <c r="B9142" s="53" t="s">
        <v>2044</v>
      </c>
      <c r="C9142" s="27">
        <v>1992.0</v>
      </c>
      <c r="D9142" s="27">
        <v>2.53196607165464E-6</v>
      </c>
    </row>
    <row r="9143" ht="15.75" customHeight="1">
      <c r="A9143" s="22">
        <v>23.0</v>
      </c>
      <c r="B9143" s="53" t="s">
        <v>2044</v>
      </c>
      <c r="C9143" s="27">
        <v>1993.0</v>
      </c>
      <c r="D9143" s="27">
        <v>0.0</v>
      </c>
    </row>
    <row r="9144" ht="15.75" customHeight="1">
      <c r="A9144" s="22">
        <v>23.0</v>
      </c>
      <c r="B9144" s="53" t="s">
        <v>2044</v>
      </c>
      <c r="C9144" s="27">
        <v>1994.0</v>
      </c>
      <c r="D9144" s="27">
        <v>2.997467140266475E-6</v>
      </c>
    </row>
    <row r="9145" ht="15.75" customHeight="1">
      <c r="A9145" s="22">
        <v>23.0</v>
      </c>
      <c r="B9145" s="53" t="s">
        <v>2044</v>
      </c>
      <c r="C9145" s="27">
        <v>1995.0</v>
      </c>
      <c r="D9145" s="27">
        <v>0.0</v>
      </c>
    </row>
    <row r="9146" ht="15.75" customHeight="1">
      <c r="A9146" s="22">
        <v>23.0</v>
      </c>
      <c r="B9146" s="53" t="s">
        <v>2044</v>
      </c>
      <c r="C9146" s="27">
        <v>1996.0</v>
      </c>
      <c r="D9146" s="27">
        <v>0.0</v>
      </c>
    </row>
    <row r="9147" ht="15.75" customHeight="1">
      <c r="A9147" s="22">
        <v>23.0</v>
      </c>
      <c r="B9147" s="53" t="s">
        <v>2044</v>
      </c>
      <c r="C9147" s="27">
        <v>1997.0</v>
      </c>
      <c r="D9147" s="27">
        <v>0.0</v>
      </c>
    </row>
    <row r="9148" ht="15.75" customHeight="1">
      <c r="A9148" s="22">
        <v>23.0</v>
      </c>
      <c r="B9148" s="53" t="s">
        <v>2044</v>
      </c>
      <c r="C9148" s="27">
        <v>1998.0</v>
      </c>
      <c r="D9148" s="27">
        <v>0.0</v>
      </c>
    </row>
    <row r="9149" ht="15.75" customHeight="1">
      <c r="A9149" s="22">
        <v>23.0</v>
      </c>
      <c r="B9149" s="53" t="s">
        <v>2044</v>
      </c>
      <c r="C9149" s="27">
        <v>1999.0</v>
      </c>
      <c r="D9149" s="27">
        <v>7.523888345496953E-6</v>
      </c>
    </row>
    <row r="9150" ht="15.75" customHeight="1">
      <c r="A9150" s="22">
        <v>23.0</v>
      </c>
      <c r="B9150" s="53" t="s">
        <v>2044</v>
      </c>
      <c r="C9150" s="27">
        <v>2000.0</v>
      </c>
      <c r="D9150" s="27">
        <v>0.0</v>
      </c>
    </row>
    <row r="9151" ht="15.75" customHeight="1">
      <c r="A9151" s="22">
        <v>23.0</v>
      </c>
      <c r="B9151" s="53" t="s">
        <v>2044</v>
      </c>
      <c r="C9151" s="27">
        <v>2001.0</v>
      </c>
      <c r="D9151" s="27">
        <v>0.0</v>
      </c>
    </row>
    <row r="9152" ht="15.75" customHeight="1">
      <c r="A9152" s="22">
        <v>23.0</v>
      </c>
      <c r="B9152" s="53" t="s">
        <v>2044</v>
      </c>
      <c r="C9152" s="27">
        <v>2002.0</v>
      </c>
      <c r="D9152" s="27">
        <v>8.412409987213136E-6</v>
      </c>
    </row>
    <row r="9153" ht="15.75" customHeight="1">
      <c r="A9153" s="22">
        <v>23.0</v>
      </c>
      <c r="B9153" s="53" t="s">
        <v>2044</v>
      </c>
      <c r="C9153" s="27">
        <v>2003.0</v>
      </c>
      <c r="D9153" s="27">
        <v>0.0</v>
      </c>
    </row>
    <row r="9154" ht="15.75" customHeight="1">
      <c r="A9154" s="22">
        <v>23.0</v>
      </c>
      <c r="B9154" s="53" t="s">
        <v>2044</v>
      </c>
      <c r="C9154" s="27">
        <v>2004.0</v>
      </c>
      <c r="D9154" s="27">
        <v>0.0</v>
      </c>
    </row>
    <row r="9155" ht="15.75" customHeight="1">
      <c r="A9155" s="22">
        <v>23.0</v>
      </c>
      <c r="B9155" s="53" t="s">
        <v>2044</v>
      </c>
      <c r="C9155" s="27">
        <v>2005.0</v>
      </c>
      <c r="D9155" s="27">
        <v>1.3557299928146311E-6</v>
      </c>
    </row>
    <row r="9156" ht="15.75" customHeight="1">
      <c r="A9156" s="22">
        <v>23.0</v>
      </c>
      <c r="B9156" s="53" t="s">
        <v>2044</v>
      </c>
      <c r="C9156" s="27">
        <v>2006.0</v>
      </c>
      <c r="D9156" s="27">
        <v>0.0</v>
      </c>
    </row>
    <row r="9157" ht="15.75" customHeight="1">
      <c r="A9157" s="22">
        <v>23.0</v>
      </c>
      <c r="B9157" s="53" t="s">
        <v>2044</v>
      </c>
      <c r="C9157" s="27">
        <v>2007.0</v>
      </c>
      <c r="D9157" s="27">
        <v>0.0</v>
      </c>
    </row>
    <row r="9158" ht="15.75" customHeight="1">
      <c r="A9158" s="22">
        <v>23.0</v>
      </c>
      <c r="B9158" s="53" t="s">
        <v>2044</v>
      </c>
      <c r="C9158" s="27">
        <v>2008.0</v>
      </c>
      <c r="D9158" s="27">
        <v>0.0</v>
      </c>
    </row>
    <row r="9159" ht="15.75" customHeight="1">
      <c r="A9159" s="22">
        <v>23.0</v>
      </c>
      <c r="B9159" s="53" t="s">
        <v>2044</v>
      </c>
      <c r="C9159" s="27">
        <v>2009.0</v>
      </c>
      <c r="D9159" s="27">
        <v>0.0</v>
      </c>
    </row>
    <row r="9160" ht="15.75" customHeight="1">
      <c r="A9160" s="22">
        <v>23.0</v>
      </c>
      <c r="B9160" s="53" t="s">
        <v>2044</v>
      </c>
      <c r="C9160" s="27">
        <v>2010.0</v>
      </c>
      <c r="D9160" s="27">
        <v>0.0</v>
      </c>
    </row>
    <row r="9161" ht="15.75" customHeight="1">
      <c r="A9161" s="22">
        <v>23.0</v>
      </c>
      <c r="B9161" s="53" t="s">
        <v>2044</v>
      </c>
      <c r="C9161" s="27">
        <v>2011.0</v>
      </c>
      <c r="D9161" s="27">
        <v>0.0</v>
      </c>
    </row>
    <row r="9162" ht="15.75" customHeight="1">
      <c r="A9162" s="22">
        <v>23.0</v>
      </c>
      <c r="B9162" s="53" t="s">
        <v>2044</v>
      </c>
      <c r="C9162" s="27">
        <v>2012.0</v>
      </c>
      <c r="D9162" s="27">
        <v>0.0</v>
      </c>
    </row>
    <row r="9163" ht="15.75" customHeight="1">
      <c r="A9163" s="22">
        <v>23.0</v>
      </c>
      <c r="B9163" s="53" t="s">
        <v>2044</v>
      </c>
      <c r="C9163" s="27">
        <v>2013.0</v>
      </c>
      <c r="D9163" s="27">
        <v>0.0</v>
      </c>
    </row>
    <row r="9164" ht="15.75" customHeight="1">
      <c r="A9164" s="22">
        <v>23.0</v>
      </c>
      <c r="B9164" s="53" t="s">
        <v>2044</v>
      </c>
      <c r="C9164" s="27">
        <v>2014.0</v>
      </c>
      <c r="D9164" s="27">
        <v>0.0</v>
      </c>
    </row>
    <row r="9165" ht="15.75" customHeight="1">
      <c r="A9165" s="22">
        <v>23.0</v>
      </c>
      <c r="B9165" s="53" t="s">
        <v>2045</v>
      </c>
      <c r="C9165" s="27">
        <v>1989.0</v>
      </c>
      <c r="D9165" s="27">
        <v>5.522386695070995E-4</v>
      </c>
    </row>
    <row r="9166" ht="15.75" customHeight="1">
      <c r="A9166" s="22">
        <v>23.0</v>
      </c>
      <c r="B9166" s="53" t="s">
        <v>2045</v>
      </c>
      <c r="C9166" s="27">
        <v>1990.0</v>
      </c>
      <c r="D9166" s="27">
        <v>0.0010864201882070982</v>
      </c>
    </row>
    <row r="9167" ht="15.75" customHeight="1">
      <c r="A9167" s="22">
        <v>23.0</v>
      </c>
      <c r="B9167" s="53" t="s">
        <v>2045</v>
      </c>
      <c r="C9167" s="27">
        <v>1991.0</v>
      </c>
      <c r="D9167" s="27">
        <v>7.80017902050211E-4</v>
      </c>
    </row>
    <row r="9168" ht="15.75" customHeight="1">
      <c r="A9168" s="22">
        <v>23.0</v>
      </c>
      <c r="B9168" s="53" t="s">
        <v>2045</v>
      </c>
      <c r="C9168" s="27">
        <v>1992.0</v>
      </c>
      <c r="D9168" s="27">
        <v>0.0014165708727562117</v>
      </c>
    </row>
    <row r="9169" ht="15.75" customHeight="1">
      <c r="A9169" s="22">
        <v>23.0</v>
      </c>
      <c r="B9169" s="53" t="s">
        <v>2045</v>
      </c>
      <c r="C9169" s="27">
        <v>1993.0</v>
      </c>
      <c r="D9169" s="27">
        <v>0.0012862817820684137</v>
      </c>
    </row>
    <row r="9170" ht="15.75" customHeight="1">
      <c r="A9170" s="22">
        <v>23.0</v>
      </c>
      <c r="B9170" s="53" t="s">
        <v>2045</v>
      </c>
      <c r="C9170" s="27">
        <v>1994.0</v>
      </c>
      <c r="D9170" s="27">
        <v>0.001173551440518311</v>
      </c>
    </row>
    <row r="9171" ht="15.75" customHeight="1">
      <c r="A9171" s="22">
        <v>23.0</v>
      </c>
      <c r="B9171" s="53" t="s">
        <v>2045</v>
      </c>
      <c r="C9171" s="27">
        <v>1995.0</v>
      </c>
      <c r="D9171" s="27">
        <v>6.452975858956385E-4</v>
      </c>
    </row>
    <row r="9172" ht="15.75" customHeight="1">
      <c r="A9172" s="22">
        <v>23.0</v>
      </c>
      <c r="B9172" s="53" t="s">
        <v>2045</v>
      </c>
      <c r="C9172" s="27">
        <v>1996.0</v>
      </c>
      <c r="D9172" s="27">
        <v>0.001268655283022492</v>
      </c>
    </row>
    <row r="9173" ht="15.75" customHeight="1">
      <c r="A9173" s="22">
        <v>23.0</v>
      </c>
      <c r="B9173" s="53" t="s">
        <v>2045</v>
      </c>
      <c r="C9173" s="27">
        <v>1997.0</v>
      </c>
      <c r="D9173" s="27">
        <v>0.001422246075405877</v>
      </c>
    </row>
    <row r="9174" ht="15.75" customHeight="1">
      <c r="A9174" s="22">
        <v>23.0</v>
      </c>
      <c r="B9174" s="53" t="s">
        <v>2045</v>
      </c>
      <c r="C9174" s="27">
        <v>1998.0</v>
      </c>
      <c r="D9174" s="27">
        <v>0.0032648251843046478</v>
      </c>
    </row>
    <row r="9175" ht="15.75" customHeight="1">
      <c r="A9175" s="22">
        <v>23.0</v>
      </c>
      <c r="B9175" s="53" t="s">
        <v>2045</v>
      </c>
      <c r="C9175" s="27">
        <v>1999.0</v>
      </c>
      <c r="D9175" s="27">
        <v>0.0017146881410943385</v>
      </c>
    </row>
    <row r="9176" ht="15.75" customHeight="1">
      <c r="A9176" s="22">
        <v>23.0</v>
      </c>
      <c r="B9176" s="53" t="s">
        <v>2045</v>
      </c>
      <c r="C9176" s="27">
        <v>2000.0</v>
      </c>
      <c r="D9176" s="27">
        <v>0.001570387559029474</v>
      </c>
    </row>
    <row r="9177" ht="15.75" customHeight="1">
      <c r="A9177" s="22">
        <v>23.0</v>
      </c>
      <c r="B9177" s="53" t="s">
        <v>2045</v>
      </c>
      <c r="C9177" s="27">
        <v>2001.0</v>
      </c>
      <c r="D9177" s="27">
        <v>0.002671339884060354</v>
      </c>
    </row>
    <row r="9178" ht="15.75" customHeight="1">
      <c r="A9178" s="22">
        <v>23.0</v>
      </c>
      <c r="B9178" s="53" t="s">
        <v>2045</v>
      </c>
      <c r="C9178" s="27">
        <v>2002.0</v>
      </c>
      <c r="D9178" s="27">
        <v>0.0010155512917006775</v>
      </c>
    </row>
    <row r="9179" ht="15.75" customHeight="1">
      <c r="A9179" s="22">
        <v>23.0</v>
      </c>
      <c r="B9179" s="53" t="s">
        <v>2045</v>
      </c>
      <c r="C9179" s="27">
        <v>2003.0</v>
      </c>
      <c r="D9179" s="27">
        <v>0.0015119993275333082</v>
      </c>
    </row>
    <row r="9180" ht="15.75" customHeight="1">
      <c r="A9180" s="22">
        <v>23.0</v>
      </c>
      <c r="B9180" s="53" t="s">
        <v>2045</v>
      </c>
      <c r="C9180" s="27">
        <v>2004.0</v>
      </c>
      <c r="D9180" s="27">
        <v>0.0022094140249759846</v>
      </c>
    </row>
    <row r="9181" ht="15.75" customHeight="1">
      <c r="A9181" s="22">
        <v>23.0</v>
      </c>
      <c r="B9181" s="53" t="s">
        <v>2045</v>
      </c>
      <c r="C9181" s="27">
        <v>2005.0</v>
      </c>
      <c r="D9181" s="27">
        <v>0.002457154656204832</v>
      </c>
    </row>
    <row r="9182" ht="15.75" customHeight="1">
      <c r="A9182" s="22">
        <v>23.0</v>
      </c>
      <c r="B9182" s="53" t="s">
        <v>2045</v>
      </c>
      <c r="C9182" s="27">
        <v>2006.0</v>
      </c>
      <c r="D9182" s="27">
        <v>0.001945903249220785</v>
      </c>
    </row>
    <row r="9183" ht="15.75" customHeight="1">
      <c r="A9183" s="22">
        <v>23.0</v>
      </c>
      <c r="B9183" s="53" t="s">
        <v>2045</v>
      </c>
      <c r="C9183" s="27">
        <v>2007.0</v>
      </c>
      <c r="D9183" s="27">
        <v>0.0021403810069013773</v>
      </c>
    </row>
    <row r="9184" ht="15.75" customHeight="1">
      <c r="A9184" s="22">
        <v>23.0</v>
      </c>
      <c r="B9184" s="53" t="s">
        <v>2045</v>
      </c>
      <c r="C9184" s="27">
        <v>2008.0</v>
      </c>
      <c r="D9184" s="27">
        <v>0.0015807021772314615</v>
      </c>
    </row>
    <row r="9185" ht="15.75" customHeight="1">
      <c r="A9185" s="22">
        <v>23.0</v>
      </c>
      <c r="B9185" s="53" t="s">
        <v>2045</v>
      </c>
      <c r="C9185" s="27">
        <v>2009.0</v>
      </c>
      <c r="D9185" s="27">
        <v>0.0011634415919393253</v>
      </c>
    </row>
    <row r="9186" ht="15.75" customHeight="1">
      <c r="A9186" s="22">
        <v>23.0</v>
      </c>
      <c r="B9186" s="53" t="s">
        <v>2045</v>
      </c>
      <c r="C9186" s="27">
        <v>2010.0</v>
      </c>
      <c r="D9186" s="27">
        <v>0.0013336999862505155</v>
      </c>
    </row>
    <row r="9187" ht="15.75" customHeight="1">
      <c r="A9187" s="22">
        <v>23.0</v>
      </c>
      <c r="B9187" s="53" t="s">
        <v>2045</v>
      </c>
      <c r="C9187" s="27">
        <v>2011.0</v>
      </c>
      <c r="D9187" s="27">
        <v>0.0010503920571627373</v>
      </c>
    </row>
    <row r="9188" ht="15.75" customHeight="1">
      <c r="A9188" s="22">
        <v>23.0</v>
      </c>
      <c r="B9188" s="53" t="s">
        <v>2045</v>
      </c>
      <c r="C9188" s="27">
        <v>2012.0</v>
      </c>
      <c r="D9188" s="27">
        <v>0.0013034939965468613</v>
      </c>
    </row>
    <row r="9189" ht="15.75" customHeight="1">
      <c r="A9189" s="22">
        <v>23.0</v>
      </c>
      <c r="B9189" s="53" t="s">
        <v>2045</v>
      </c>
      <c r="C9189" s="27">
        <v>2013.0</v>
      </c>
      <c r="D9189" s="27">
        <v>0.0019033272203301023</v>
      </c>
    </row>
    <row r="9190" ht="15.75" customHeight="1">
      <c r="A9190" s="22">
        <v>23.0</v>
      </c>
      <c r="B9190" s="53" t="s">
        <v>2045</v>
      </c>
      <c r="C9190" s="27">
        <v>2014.0</v>
      </c>
      <c r="D9190" s="27">
        <v>0.0011391107841076309</v>
      </c>
    </row>
    <row r="9191" ht="15.75" customHeight="1">
      <c r="A9191" s="22">
        <v>23.0</v>
      </c>
      <c r="B9191" s="53" t="s">
        <v>2046</v>
      </c>
      <c r="C9191" s="27">
        <v>1989.0</v>
      </c>
      <c r="D9191" s="27">
        <v>1.3806433798149938E-5</v>
      </c>
    </row>
    <row r="9192" ht="15.75" customHeight="1">
      <c r="A9192" s="22">
        <v>23.0</v>
      </c>
      <c r="B9192" s="53" t="s">
        <v>2046</v>
      </c>
      <c r="C9192" s="27">
        <v>1990.0</v>
      </c>
      <c r="D9192" s="27">
        <v>0.0</v>
      </c>
    </row>
    <row r="9193" ht="15.75" customHeight="1">
      <c r="A9193" s="22">
        <v>23.0</v>
      </c>
      <c r="B9193" s="53" t="s">
        <v>2046</v>
      </c>
      <c r="C9193" s="27">
        <v>1991.0</v>
      </c>
      <c r="D9193" s="27">
        <v>9.249386585820177E-5</v>
      </c>
    </row>
    <row r="9194" ht="15.75" customHeight="1">
      <c r="A9194" s="22">
        <v>23.0</v>
      </c>
      <c r="B9194" s="53" t="s">
        <v>2046</v>
      </c>
      <c r="C9194" s="27">
        <v>1992.0</v>
      </c>
      <c r="D9194" s="27">
        <v>1.1067036396871386E-4</v>
      </c>
    </row>
    <row r="9195" ht="15.75" customHeight="1">
      <c r="A9195" s="22">
        <v>23.0</v>
      </c>
      <c r="B9195" s="53" t="s">
        <v>2046</v>
      </c>
      <c r="C9195" s="27">
        <v>1993.0</v>
      </c>
      <c r="D9195" s="27">
        <v>7.728177721890391E-5</v>
      </c>
    </row>
    <row r="9196" ht="15.75" customHeight="1">
      <c r="A9196" s="22">
        <v>23.0</v>
      </c>
      <c r="B9196" s="53" t="s">
        <v>2046</v>
      </c>
      <c r="C9196" s="27">
        <v>1994.0</v>
      </c>
      <c r="D9196" s="27">
        <v>9.840632867713779E-5</v>
      </c>
    </row>
    <row r="9197" ht="15.75" customHeight="1">
      <c r="A9197" s="22">
        <v>23.0</v>
      </c>
      <c r="B9197" s="53" t="s">
        <v>2046</v>
      </c>
      <c r="C9197" s="27">
        <v>1995.0</v>
      </c>
      <c r="D9197" s="27">
        <v>6.513107629103571E-5</v>
      </c>
    </row>
    <row r="9198" ht="15.75" customHeight="1">
      <c r="A9198" s="22">
        <v>23.0</v>
      </c>
      <c r="B9198" s="53" t="s">
        <v>2046</v>
      </c>
      <c r="C9198" s="27">
        <v>1996.0</v>
      </c>
      <c r="D9198" s="27">
        <v>7.38201950962299E-5</v>
      </c>
    </row>
    <row r="9199" ht="15.75" customHeight="1">
      <c r="A9199" s="22">
        <v>23.0</v>
      </c>
      <c r="B9199" s="53" t="s">
        <v>2046</v>
      </c>
      <c r="C9199" s="27">
        <v>1997.0</v>
      </c>
      <c r="D9199" s="27">
        <v>1.1305974669232944E-4</v>
      </c>
    </row>
    <row r="9200" ht="15.75" customHeight="1">
      <c r="A9200" s="22">
        <v>23.0</v>
      </c>
      <c r="B9200" s="53" t="s">
        <v>2046</v>
      </c>
      <c r="C9200" s="27">
        <v>1998.0</v>
      </c>
      <c r="D9200" s="27">
        <v>5.06775519271354E-4</v>
      </c>
    </row>
    <row r="9201" ht="15.75" customHeight="1">
      <c r="A9201" s="22">
        <v>23.0</v>
      </c>
      <c r="B9201" s="53" t="s">
        <v>2046</v>
      </c>
      <c r="C9201" s="27">
        <v>1999.0</v>
      </c>
      <c r="D9201" s="27">
        <v>4.986461092286522E-4</v>
      </c>
    </row>
    <row r="9202" ht="15.75" customHeight="1">
      <c r="A9202" s="22">
        <v>23.0</v>
      </c>
      <c r="B9202" s="53" t="s">
        <v>2046</v>
      </c>
      <c r="C9202" s="27">
        <v>2000.0</v>
      </c>
      <c r="D9202" s="27">
        <v>1.9576056036460407E-4</v>
      </c>
    </row>
    <row r="9203" ht="15.75" customHeight="1">
      <c r="A9203" s="22">
        <v>23.0</v>
      </c>
      <c r="B9203" s="53" t="s">
        <v>2046</v>
      </c>
      <c r="C9203" s="27">
        <v>2001.0</v>
      </c>
      <c r="D9203" s="27">
        <v>2.0729488092412375E-4</v>
      </c>
    </row>
    <row r="9204" ht="15.75" customHeight="1">
      <c r="A9204" s="22">
        <v>23.0</v>
      </c>
      <c r="B9204" s="53" t="s">
        <v>2046</v>
      </c>
      <c r="C9204" s="27">
        <v>2002.0</v>
      </c>
      <c r="D9204" s="27">
        <v>1.762738669873643E-4</v>
      </c>
    </row>
    <row r="9205" ht="15.75" customHeight="1">
      <c r="A9205" s="22">
        <v>23.0</v>
      </c>
      <c r="B9205" s="53" t="s">
        <v>2046</v>
      </c>
      <c r="C9205" s="27">
        <v>2003.0</v>
      </c>
      <c r="D9205" s="27">
        <v>3.0710112288769546E-4</v>
      </c>
    </row>
    <row r="9206" ht="15.75" customHeight="1">
      <c r="A9206" s="22">
        <v>23.0</v>
      </c>
      <c r="B9206" s="53" t="s">
        <v>2046</v>
      </c>
      <c r="C9206" s="27">
        <v>2004.0</v>
      </c>
      <c r="D9206" s="27">
        <v>2.4015030583847774E-4</v>
      </c>
    </row>
    <row r="9207" ht="15.75" customHeight="1">
      <c r="A9207" s="22">
        <v>23.0</v>
      </c>
      <c r="B9207" s="53" t="s">
        <v>2046</v>
      </c>
      <c r="C9207" s="27">
        <v>2005.0</v>
      </c>
      <c r="D9207" s="27">
        <v>7.948209307312888E-4</v>
      </c>
    </row>
    <row r="9208" ht="15.75" customHeight="1">
      <c r="A9208" s="22">
        <v>23.0</v>
      </c>
      <c r="B9208" s="53" t="s">
        <v>2046</v>
      </c>
      <c r="C9208" s="27">
        <v>2006.0</v>
      </c>
      <c r="D9208" s="27">
        <v>5.352197557790819E-4</v>
      </c>
    </row>
    <row r="9209" ht="15.75" customHeight="1">
      <c r="A9209" s="22">
        <v>23.0</v>
      </c>
      <c r="B9209" s="53" t="s">
        <v>2046</v>
      </c>
      <c r="C9209" s="27">
        <v>2007.0</v>
      </c>
      <c r="D9209" s="27">
        <v>7.371146418415133E-4</v>
      </c>
    </row>
    <row r="9210" ht="15.75" customHeight="1">
      <c r="A9210" s="22">
        <v>23.0</v>
      </c>
      <c r="B9210" s="53" t="s">
        <v>2046</v>
      </c>
      <c r="C9210" s="27">
        <v>2008.0</v>
      </c>
      <c r="D9210" s="27">
        <v>0.001474450728887283</v>
      </c>
    </row>
    <row r="9211" ht="15.75" customHeight="1">
      <c r="A9211" s="22">
        <v>23.0</v>
      </c>
      <c r="B9211" s="53" t="s">
        <v>2046</v>
      </c>
      <c r="C9211" s="27">
        <v>2009.0</v>
      </c>
      <c r="D9211" s="27">
        <v>9.268113276940051E-4</v>
      </c>
    </row>
    <row r="9212" ht="15.75" customHeight="1">
      <c r="A9212" s="22">
        <v>23.0</v>
      </c>
      <c r="B9212" s="53" t="s">
        <v>2046</v>
      </c>
      <c r="C9212" s="27">
        <v>2010.0</v>
      </c>
      <c r="D9212" s="27">
        <v>5.157346831574423E-4</v>
      </c>
    </row>
    <row r="9213" ht="15.75" customHeight="1">
      <c r="A9213" s="22">
        <v>23.0</v>
      </c>
      <c r="B9213" s="53" t="s">
        <v>2046</v>
      </c>
      <c r="C9213" s="27">
        <v>2011.0</v>
      </c>
      <c r="D9213" s="27">
        <v>5.112114486875334E-4</v>
      </c>
    </row>
    <row r="9214" ht="15.75" customHeight="1">
      <c r="A9214" s="22">
        <v>23.0</v>
      </c>
      <c r="B9214" s="53" t="s">
        <v>2046</v>
      </c>
      <c r="C9214" s="27">
        <v>2012.0</v>
      </c>
      <c r="D9214" s="27">
        <v>0.0012417879290231473</v>
      </c>
    </row>
    <row r="9215" ht="15.75" customHeight="1">
      <c r="A9215" s="22">
        <v>23.0</v>
      </c>
      <c r="B9215" s="53" t="s">
        <v>2046</v>
      </c>
      <c r="C9215" s="27">
        <v>2013.0</v>
      </c>
      <c r="D9215" s="27">
        <v>6.726790101066724E-4</v>
      </c>
    </row>
    <row r="9216" ht="15.75" customHeight="1">
      <c r="A9216" s="22">
        <v>23.0</v>
      </c>
      <c r="B9216" s="53" t="s">
        <v>2046</v>
      </c>
      <c r="C9216" s="27">
        <v>2014.0</v>
      </c>
      <c r="D9216" s="27">
        <v>2.842129614329621E-4</v>
      </c>
    </row>
    <row r="9217" ht="15.75" customHeight="1">
      <c r="A9217" s="22">
        <v>23.0</v>
      </c>
      <c r="B9217" s="53" t="s">
        <v>2047</v>
      </c>
      <c r="C9217" s="27">
        <v>1989.0</v>
      </c>
      <c r="D9217" s="27">
        <v>0.0</v>
      </c>
    </row>
    <row r="9218" ht="15.75" customHeight="1">
      <c r="A9218" s="22">
        <v>23.0</v>
      </c>
      <c r="B9218" s="53" t="s">
        <v>2047</v>
      </c>
      <c r="C9218" s="27">
        <v>1990.0</v>
      </c>
      <c r="D9218" s="27">
        <v>0.0</v>
      </c>
    </row>
    <row r="9219" ht="15.75" customHeight="1">
      <c r="A9219" s="22">
        <v>23.0</v>
      </c>
      <c r="B9219" s="53" t="s">
        <v>2047</v>
      </c>
      <c r="C9219" s="27">
        <v>1991.0</v>
      </c>
      <c r="D9219" s="27">
        <v>0.0</v>
      </c>
    </row>
    <row r="9220" ht="15.75" customHeight="1">
      <c r="A9220" s="22">
        <v>23.0</v>
      </c>
      <c r="B9220" s="53" t="s">
        <v>2047</v>
      </c>
      <c r="C9220" s="27">
        <v>1992.0</v>
      </c>
      <c r="D9220" s="27">
        <v>0.0</v>
      </c>
    </row>
    <row r="9221" ht="15.75" customHeight="1">
      <c r="A9221" s="22">
        <v>23.0</v>
      </c>
      <c r="B9221" s="53" t="s">
        <v>2047</v>
      </c>
      <c r="C9221" s="27">
        <v>1993.0</v>
      </c>
      <c r="D9221" s="27">
        <v>0.0</v>
      </c>
    </row>
    <row r="9222" ht="15.75" customHeight="1">
      <c r="A9222" s="22">
        <v>23.0</v>
      </c>
      <c r="B9222" s="53" t="s">
        <v>2047</v>
      </c>
      <c r="C9222" s="27">
        <v>1994.0</v>
      </c>
      <c r="D9222" s="27">
        <v>0.0</v>
      </c>
    </row>
    <row r="9223" ht="15.75" customHeight="1">
      <c r="A9223" s="22">
        <v>23.0</v>
      </c>
      <c r="B9223" s="53" t="s">
        <v>2047</v>
      </c>
      <c r="C9223" s="27">
        <v>1995.0</v>
      </c>
      <c r="D9223" s="27">
        <v>0.0</v>
      </c>
    </row>
    <row r="9224" ht="15.75" customHeight="1">
      <c r="A9224" s="22">
        <v>23.0</v>
      </c>
      <c r="B9224" s="53" t="s">
        <v>2047</v>
      </c>
      <c r="C9224" s="27">
        <v>1996.0</v>
      </c>
      <c r="D9224" s="27">
        <v>0.0</v>
      </c>
    </row>
    <row r="9225" ht="15.75" customHeight="1">
      <c r="A9225" s="22">
        <v>23.0</v>
      </c>
      <c r="B9225" s="53" t="s">
        <v>2047</v>
      </c>
      <c r="C9225" s="27">
        <v>1997.0</v>
      </c>
      <c r="D9225" s="27">
        <v>0.0</v>
      </c>
    </row>
    <row r="9226" ht="15.75" customHeight="1">
      <c r="A9226" s="22">
        <v>23.0</v>
      </c>
      <c r="B9226" s="53" t="s">
        <v>2047</v>
      </c>
      <c r="C9226" s="27">
        <v>1998.0</v>
      </c>
      <c r="D9226" s="27">
        <v>0.0</v>
      </c>
    </row>
    <row r="9227" ht="15.75" customHeight="1">
      <c r="A9227" s="22">
        <v>23.0</v>
      </c>
      <c r="B9227" s="53" t="s">
        <v>2047</v>
      </c>
      <c r="C9227" s="27">
        <v>1999.0</v>
      </c>
      <c r="D9227" s="27">
        <v>0.0033828875264500027</v>
      </c>
    </row>
    <row r="9228" ht="15.75" customHeight="1">
      <c r="A9228" s="22">
        <v>23.0</v>
      </c>
      <c r="B9228" s="53" t="s">
        <v>2047</v>
      </c>
      <c r="C9228" s="27">
        <v>2000.0</v>
      </c>
      <c r="D9228" s="27">
        <v>0.01209605026929982</v>
      </c>
    </row>
    <row r="9229" ht="15.75" customHeight="1">
      <c r="A9229" s="22">
        <v>23.0</v>
      </c>
      <c r="B9229" s="53" t="s">
        <v>2047</v>
      </c>
      <c r="C9229" s="27">
        <v>2001.0</v>
      </c>
      <c r="D9229" s="27">
        <v>0.009584096840468655</v>
      </c>
    </row>
    <row r="9230" ht="15.75" customHeight="1">
      <c r="A9230" s="22">
        <v>23.0</v>
      </c>
      <c r="B9230" s="53" t="s">
        <v>2047</v>
      </c>
      <c r="C9230" s="27">
        <v>2002.0</v>
      </c>
      <c r="D9230" s="27">
        <v>0.00816557339968333</v>
      </c>
    </row>
    <row r="9231" ht="15.75" customHeight="1">
      <c r="A9231" s="22">
        <v>23.0</v>
      </c>
      <c r="B9231" s="53" t="s">
        <v>2047</v>
      </c>
      <c r="C9231" s="27">
        <v>2003.0</v>
      </c>
      <c r="D9231" s="27">
        <v>8.632190222082712E-5</v>
      </c>
    </row>
    <row r="9232" ht="15.75" customHeight="1">
      <c r="A9232" s="22">
        <v>23.0</v>
      </c>
      <c r="B9232" s="53" t="s">
        <v>2047</v>
      </c>
      <c r="C9232" s="27">
        <v>2004.0</v>
      </c>
      <c r="D9232" s="27">
        <v>4.023436517715694E-5</v>
      </c>
    </row>
    <row r="9233" ht="15.75" customHeight="1">
      <c r="A9233" s="22">
        <v>23.0</v>
      </c>
      <c r="B9233" s="53" t="s">
        <v>2047</v>
      </c>
      <c r="C9233" s="27">
        <v>2005.0</v>
      </c>
      <c r="D9233" s="27">
        <v>0.0</v>
      </c>
    </row>
    <row r="9234" ht="15.75" customHeight="1">
      <c r="A9234" s="22">
        <v>23.0</v>
      </c>
      <c r="B9234" s="53" t="s">
        <v>2047</v>
      </c>
      <c r="C9234" s="27">
        <v>2006.0</v>
      </c>
      <c r="D9234" s="27">
        <v>0.0</v>
      </c>
    </row>
    <row r="9235" ht="15.75" customHeight="1">
      <c r="A9235" s="22">
        <v>23.0</v>
      </c>
      <c r="B9235" s="53" t="s">
        <v>2047</v>
      </c>
      <c r="C9235" s="27">
        <v>2007.0</v>
      </c>
      <c r="D9235" s="27">
        <v>0.0</v>
      </c>
    </row>
    <row r="9236" ht="15.75" customHeight="1">
      <c r="A9236" s="22">
        <v>23.0</v>
      </c>
      <c r="B9236" s="53" t="s">
        <v>2047</v>
      </c>
      <c r="C9236" s="27">
        <v>2008.0</v>
      </c>
      <c r="D9236" s="27">
        <v>0.0</v>
      </c>
    </row>
    <row r="9237" ht="15.75" customHeight="1">
      <c r="A9237" s="22">
        <v>23.0</v>
      </c>
      <c r="B9237" s="53" t="s">
        <v>2047</v>
      </c>
      <c r="C9237" s="27">
        <v>2009.0</v>
      </c>
      <c r="D9237" s="27">
        <v>0.0</v>
      </c>
    </row>
    <row r="9238" ht="15.75" customHeight="1">
      <c r="A9238" s="22">
        <v>23.0</v>
      </c>
      <c r="B9238" s="53" t="s">
        <v>2047</v>
      </c>
      <c r="C9238" s="27">
        <v>2010.0</v>
      </c>
      <c r="D9238" s="27">
        <v>0.0</v>
      </c>
    </row>
    <row r="9239" ht="15.75" customHeight="1">
      <c r="A9239" s="22">
        <v>23.0</v>
      </c>
      <c r="B9239" s="53" t="s">
        <v>2047</v>
      </c>
      <c r="C9239" s="27">
        <v>2011.0</v>
      </c>
      <c r="D9239" s="27">
        <v>0.0</v>
      </c>
    </row>
    <row r="9240" ht="15.75" customHeight="1">
      <c r="A9240" s="22">
        <v>23.0</v>
      </c>
      <c r="B9240" s="53" t="s">
        <v>2047</v>
      </c>
      <c r="C9240" s="27">
        <v>2012.0</v>
      </c>
      <c r="D9240" s="27">
        <v>0.0</v>
      </c>
    </row>
    <row r="9241" ht="15.75" customHeight="1">
      <c r="A9241" s="22">
        <v>23.0</v>
      </c>
      <c r="B9241" s="53" t="s">
        <v>2047</v>
      </c>
      <c r="C9241" s="27">
        <v>2013.0</v>
      </c>
      <c r="D9241" s="27">
        <v>0.0</v>
      </c>
    </row>
    <row r="9242" ht="15.75" customHeight="1">
      <c r="A9242" s="22">
        <v>23.0</v>
      </c>
      <c r="B9242" s="53" t="s">
        <v>2047</v>
      </c>
      <c r="C9242" s="27">
        <v>2014.0</v>
      </c>
      <c r="D9242" s="27">
        <v>0.0</v>
      </c>
    </row>
    <row r="9243" ht="15.75" customHeight="1">
      <c r="A9243" s="22">
        <v>23.0</v>
      </c>
      <c r="B9243" s="53" t="s">
        <v>2049</v>
      </c>
      <c r="C9243" s="27">
        <v>1989.0</v>
      </c>
      <c r="D9243" s="27">
        <v>0.0</v>
      </c>
    </row>
    <row r="9244" ht="15.75" customHeight="1">
      <c r="A9244" s="22">
        <v>23.0</v>
      </c>
      <c r="B9244" s="53" t="s">
        <v>2049</v>
      </c>
      <c r="C9244" s="27">
        <v>1990.0</v>
      </c>
      <c r="D9244" s="27">
        <v>0.0</v>
      </c>
    </row>
    <row r="9245" ht="15.75" customHeight="1">
      <c r="A9245" s="22">
        <v>23.0</v>
      </c>
      <c r="B9245" s="53" t="s">
        <v>2049</v>
      </c>
      <c r="C9245" s="27">
        <v>1991.0</v>
      </c>
      <c r="D9245" s="27">
        <v>0.0</v>
      </c>
    </row>
    <row r="9246" ht="15.75" customHeight="1">
      <c r="A9246" s="22">
        <v>23.0</v>
      </c>
      <c r="B9246" s="53" t="s">
        <v>2049</v>
      </c>
      <c r="C9246" s="27">
        <v>1992.0</v>
      </c>
      <c r="D9246" s="27">
        <v>0.0</v>
      </c>
    </row>
    <row r="9247" ht="15.75" customHeight="1">
      <c r="A9247" s="22">
        <v>23.0</v>
      </c>
      <c r="B9247" s="53" t="s">
        <v>2049</v>
      </c>
      <c r="C9247" s="27">
        <v>1993.0</v>
      </c>
      <c r="D9247" s="27">
        <v>0.0</v>
      </c>
    </row>
    <row r="9248" ht="15.75" customHeight="1">
      <c r="A9248" s="22">
        <v>23.0</v>
      </c>
      <c r="B9248" s="53" t="s">
        <v>2049</v>
      </c>
      <c r="C9248" s="27">
        <v>1994.0</v>
      </c>
      <c r="D9248" s="27">
        <v>0.0</v>
      </c>
    </row>
    <row r="9249" ht="15.75" customHeight="1">
      <c r="A9249" s="22">
        <v>23.0</v>
      </c>
      <c r="B9249" s="53" t="s">
        <v>2049</v>
      </c>
      <c r="C9249" s="27">
        <v>1995.0</v>
      </c>
      <c r="D9249" s="27">
        <v>0.0</v>
      </c>
    </row>
    <row r="9250" ht="15.75" customHeight="1">
      <c r="A9250" s="22">
        <v>23.0</v>
      </c>
      <c r="B9250" s="53" t="s">
        <v>2049</v>
      </c>
      <c r="C9250" s="27">
        <v>1996.0</v>
      </c>
      <c r="D9250" s="27">
        <v>0.0</v>
      </c>
    </row>
    <row r="9251" ht="15.75" customHeight="1">
      <c r="A9251" s="22">
        <v>23.0</v>
      </c>
      <c r="B9251" s="53" t="s">
        <v>2049</v>
      </c>
      <c r="C9251" s="27">
        <v>1997.0</v>
      </c>
      <c r="D9251" s="27">
        <v>0.0</v>
      </c>
    </row>
    <row r="9252" ht="15.75" customHeight="1">
      <c r="A9252" s="22">
        <v>23.0</v>
      </c>
      <c r="B9252" s="53" t="s">
        <v>2049</v>
      </c>
      <c r="C9252" s="27">
        <v>1998.0</v>
      </c>
      <c r="D9252" s="27">
        <v>0.0</v>
      </c>
    </row>
    <row r="9253" ht="15.75" customHeight="1">
      <c r="A9253" s="22">
        <v>23.0</v>
      </c>
      <c r="B9253" s="53" t="s">
        <v>2049</v>
      </c>
      <c r="C9253" s="27">
        <v>1999.0</v>
      </c>
      <c r="D9253" s="27">
        <v>0.0</v>
      </c>
    </row>
    <row r="9254" ht="15.75" customHeight="1">
      <c r="A9254" s="22">
        <v>23.0</v>
      </c>
      <c r="B9254" s="53" t="s">
        <v>2049</v>
      </c>
      <c r="C9254" s="27">
        <v>2000.0</v>
      </c>
      <c r="D9254" s="27">
        <v>0.0</v>
      </c>
    </row>
    <row r="9255" ht="15.75" customHeight="1">
      <c r="A9255" s="22">
        <v>23.0</v>
      </c>
      <c r="B9255" s="53" t="s">
        <v>2049</v>
      </c>
      <c r="C9255" s="27">
        <v>2001.0</v>
      </c>
      <c r="D9255" s="27">
        <v>0.0</v>
      </c>
    </row>
    <row r="9256" ht="15.75" customHeight="1">
      <c r="A9256" s="22">
        <v>23.0</v>
      </c>
      <c r="B9256" s="53" t="s">
        <v>2049</v>
      </c>
      <c r="C9256" s="27">
        <v>2002.0</v>
      </c>
      <c r="D9256" s="27">
        <v>1.6824819974426274E-6</v>
      </c>
    </row>
    <row r="9257" ht="15.75" customHeight="1">
      <c r="A9257" s="22">
        <v>23.0</v>
      </c>
      <c r="B9257" s="53" t="s">
        <v>2049</v>
      </c>
      <c r="C9257" s="27">
        <v>2003.0</v>
      </c>
      <c r="D9257" s="27">
        <v>0.0</v>
      </c>
    </row>
    <row r="9258" ht="15.75" customHeight="1">
      <c r="A9258" s="22">
        <v>23.0</v>
      </c>
      <c r="B9258" s="53" t="s">
        <v>2049</v>
      </c>
      <c r="C9258" s="27">
        <v>2004.0</v>
      </c>
      <c r="D9258" s="27">
        <v>0.0</v>
      </c>
    </row>
    <row r="9259" ht="15.75" customHeight="1">
      <c r="A9259" s="22">
        <v>23.0</v>
      </c>
      <c r="B9259" s="53" t="s">
        <v>2049</v>
      </c>
      <c r="C9259" s="27">
        <v>2005.0</v>
      </c>
      <c r="D9259" s="27">
        <v>0.0</v>
      </c>
    </row>
    <row r="9260" ht="15.75" customHeight="1">
      <c r="A9260" s="22">
        <v>23.0</v>
      </c>
      <c r="B9260" s="53" t="s">
        <v>2049</v>
      </c>
      <c r="C9260" s="27">
        <v>2006.0</v>
      </c>
      <c r="D9260" s="27">
        <v>0.0</v>
      </c>
    </row>
    <row r="9261" ht="15.75" customHeight="1">
      <c r="A9261" s="22">
        <v>23.0</v>
      </c>
      <c r="B9261" s="53" t="s">
        <v>2049</v>
      </c>
      <c r="C9261" s="27">
        <v>2007.0</v>
      </c>
      <c r="D9261" s="27">
        <v>0.0</v>
      </c>
    </row>
    <row r="9262" ht="15.75" customHeight="1">
      <c r="A9262" s="22">
        <v>23.0</v>
      </c>
      <c r="B9262" s="53" t="s">
        <v>2049</v>
      </c>
      <c r="C9262" s="27">
        <v>2008.0</v>
      </c>
      <c r="D9262" s="27">
        <v>0.0</v>
      </c>
    </row>
    <row r="9263" ht="15.75" customHeight="1">
      <c r="A9263" s="22">
        <v>23.0</v>
      </c>
      <c r="B9263" s="53" t="s">
        <v>2049</v>
      </c>
      <c r="C9263" s="27">
        <v>2009.0</v>
      </c>
      <c r="D9263" s="27">
        <v>0.0</v>
      </c>
    </row>
    <row r="9264" ht="15.75" customHeight="1">
      <c r="A9264" s="22">
        <v>23.0</v>
      </c>
      <c r="B9264" s="53" t="s">
        <v>2049</v>
      </c>
      <c r="C9264" s="27">
        <v>2010.0</v>
      </c>
      <c r="D9264" s="27">
        <v>0.0</v>
      </c>
    </row>
    <row r="9265" ht="15.75" customHeight="1">
      <c r="A9265" s="22">
        <v>23.0</v>
      </c>
      <c r="B9265" s="53" t="s">
        <v>2049</v>
      </c>
      <c r="C9265" s="27">
        <v>2011.0</v>
      </c>
      <c r="D9265" s="27">
        <v>0.0</v>
      </c>
    </row>
    <row r="9266" ht="15.75" customHeight="1">
      <c r="A9266" s="22">
        <v>23.0</v>
      </c>
      <c r="B9266" s="53" t="s">
        <v>2049</v>
      </c>
      <c r="C9266" s="27">
        <v>2012.0</v>
      </c>
      <c r="D9266" s="27">
        <v>0.0</v>
      </c>
    </row>
    <row r="9267" ht="15.75" customHeight="1">
      <c r="A9267" s="22">
        <v>23.0</v>
      </c>
      <c r="B9267" s="53" t="s">
        <v>2049</v>
      </c>
      <c r="C9267" s="27">
        <v>2013.0</v>
      </c>
      <c r="D9267" s="27">
        <v>0.0</v>
      </c>
    </row>
    <row r="9268" ht="15.75" customHeight="1">
      <c r="A9268" s="22">
        <v>23.0</v>
      </c>
      <c r="B9268" s="53" t="s">
        <v>2049</v>
      </c>
      <c r="C9268" s="27">
        <v>2014.0</v>
      </c>
      <c r="D9268" s="27">
        <v>0.0</v>
      </c>
    </row>
    <row r="9269" ht="15.75" customHeight="1">
      <c r="A9269" s="22">
        <v>23.0</v>
      </c>
      <c r="B9269" s="53" t="s">
        <v>2050</v>
      </c>
      <c r="C9269" s="27">
        <v>1989.0</v>
      </c>
      <c r="D9269" s="27">
        <v>0.0</v>
      </c>
    </row>
    <row r="9270" ht="15.75" customHeight="1">
      <c r="A9270" s="22">
        <v>23.0</v>
      </c>
      <c r="B9270" s="53" t="s">
        <v>2050</v>
      </c>
      <c r="C9270" s="27">
        <v>1990.0</v>
      </c>
      <c r="D9270" s="27">
        <v>0.0</v>
      </c>
    </row>
    <row r="9271" ht="15.75" customHeight="1">
      <c r="A9271" s="22">
        <v>23.0</v>
      </c>
      <c r="B9271" s="53" t="s">
        <v>2050</v>
      </c>
      <c r="C9271" s="27">
        <v>1991.0</v>
      </c>
      <c r="D9271" s="27">
        <v>0.0</v>
      </c>
    </row>
    <row r="9272" ht="15.75" customHeight="1">
      <c r="A9272" s="22">
        <v>23.0</v>
      </c>
      <c r="B9272" s="53" t="s">
        <v>2050</v>
      </c>
      <c r="C9272" s="27">
        <v>1992.0</v>
      </c>
      <c r="D9272" s="27">
        <v>0.0</v>
      </c>
    </row>
    <row r="9273" ht="15.75" customHeight="1">
      <c r="A9273" s="22">
        <v>23.0</v>
      </c>
      <c r="B9273" s="53" t="s">
        <v>2050</v>
      </c>
      <c r="C9273" s="27">
        <v>1993.0</v>
      </c>
      <c r="D9273" s="27">
        <v>0.0</v>
      </c>
    </row>
    <row r="9274" ht="15.75" customHeight="1">
      <c r="A9274" s="22">
        <v>23.0</v>
      </c>
      <c r="B9274" s="53" t="s">
        <v>2050</v>
      </c>
      <c r="C9274" s="27">
        <v>1994.0</v>
      </c>
      <c r="D9274" s="27">
        <v>0.0</v>
      </c>
    </row>
    <row r="9275" ht="15.75" customHeight="1">
      <c r="A9275" s="22">
        <v>23.0</v>
      </c>
      <c r="B9275" s="53" t="s">
        <v>2050</v>
      </c>
      <c r="C9275" s="27">
        <v>1995.0</v>
      </c>
      <c r="D9275" s="27">
        <v>0.0</v>
      </c>
    </row>
    <row r="9276" ht="15.75" customHeight="1">
      <c r="A9276" s="22">
        <v>23.0</v>
      </c>
      <c r="B9276" s="53" t="s">
        <v>2050</v>
      </c>
      <c r="C9276" s="27">
        <v>1996.0</v>
      </c>
      <c r="D9276" s="27">
        <v>4.801874651864088E-6</v>
      </c>
    </row>
    <row r="9277" ht="15.75" customHeight="1">
      <c r="A9277" s="22">
        <v>23.0</v>
      </c>
      <c r="B9277" s="53" t="s">
        <v>2050</v>
      </c>
      <c r="C9277" s="27">
        <v>1997.0</v>
      </c>
      <c r="D9277" s="27">
        <v>6.708707902857909E-6</v>
      </c>
    </row>
    <row r="9278" ht="15.75" customHeight="1">
      <c r="A9278" s="22">
        <v>23.0</v>
      </c>
      <c r="B9278" s="53" t="s">
        <v>2050</v>
      </c>
      <c r="C9278" s="27">
        <v>1998.0</v>
      </c>
      <c r="D9278" s="27">
        <v>0.0</v>
      </c>
    </row>
    <row r="9279" ht="15.75" customHeight="1">
      <c r="A9279" s="22">
        <v>23.0</v>
      </c>
      <c r="B9279" s="53" t="s">
        <v>2050</v>
      </c>
      <c r="C9279" s="27">
        <v>1999.0</v>
      </c>
      <c r="D9279" s="27">
        <v>0.0</v>
      </c>
    </row>
    <row r="9280" ht="15.75" customHeight="1">
      <c r="A9280" s="22">
        <v>23.0</v>
      </c>
      <c r="B9280" s="53" t="s">
        <v>2050</v>
      </c>
      <c r="C9280" s="27">
        <v>2000.0</v>
      </c>
      <c r="D9280" s="27">
        <v>2.035499104380394E-6</v>
      </c>
    </row>
    <row r="9281" ht="15.75" customHeight="1">
      <c r="A9281" s="22">
        <v>23.0</v>
      </c>
      <c r="B9281" s="53" t="s">
        <v>2050</v>
      </c>
      <c r="C9281" s="27">
        <v>2001.0</v>
      </c>
      <c r="D9281" s="27">
        <v>0.0</v>
      </c>
    </row>
    <row r="9282" ht="15.75" customHeight="1">
      <c r="A9282" s="22">
        <v>23.0</v>
      </c>
      <c r="B9282" s="53" t="s">
        <v>2050</v>
      </c>
      <c r="C9282" s="27">
        <v>2002.0</v>
      </c>
      <c r="D9282" s="27">
        <v>0.0</v>
      </c>
    </row>
    <row r="9283" ht="15.75" customHeight="1">
      <c r="A9283" s="22">
        <v>23.0</v>
      </c>
      <c r="B9283" s="53" t="s">
        <v>2050</v>
      </c>
      <c r="C9283" s="27">
        <v>2003.0</v>
      </c>
      <c r="D9283" s="27">
        <v>0.0</v>
      </c>
    </row>
    <row r="9284" ht="15.75" customHeight="1">
      <c r="A9284" s="22">
        <v>23.0</v>
      </c>
      <c r="B9284" s="53" t="s">
        <v>2050</v>
      </c>
      <c r="C9284" s="27">
        <v>2004.0</v>
      </c>
      <c r="D9284" s="27">
        <v>0.0</v>
      </c>
    </row>
    <row r="9285" ht="15.75" customHeight="1">
      <c r="A9285" s="22">
        <v>23.0</v>
      </c>
      <c r="B9285" s="53" t="s">
        <v>2050</v>
      </c>
      <c r="C9285" s="27">
        <v>2005.0</v>
      </c>
      <c r="D9285" s="27">
        <v>0.0</v>
      </c>
    </row>
    <row r="9286" ht="15.75" customHeight="1">
      <c r="A9286" s="22">
        <v>23.0</v>
      </c>
      <c r="B9286" s="53" t="s">
        <v>2050</v>
      </c>
      <c r="C9286" s="27">
        <v>2006.0</v>
      </c>
      <c r="D9286" s="27">
        <v>0.0</v>
      </c>
    </row>
    <row r="9287" ht="15.75" customHeight="1">
      <c r="A9287" s="22">
        <v>23.0</v>
      </c>
      <c r="B9287" s="53" t="s">
        <v>2050</v>
      </c>
      <c r="C9287" s="27">
        <v>2007.0</v>
      </c>
      <c r="D9287" s="27">
        <v>0.0</v>
      </c>
    </row>
    <row r="9288" ht="15.75" customHeight="1">
      <c r="A9288" s="22">
        <v>23.0</v>
      </c>
      <c r="B9288" s="53" t="s">
        <v>2050</v>
      </c>
      <c r="C9288" s="27">
        <v>2008.0</v>
      </c>
      <c r="D9288" s="27">
        <v>0.0</v>
      </c>
    </row>
    <row r="9289" ht="15.75" customHeight="1">
      <c r="A9289" s="22">
        <v>23.0</v>
      </c>
      <c r="B9289" s="53" t="s">
        <v>2050</v>
      </c>
      <c r="C9289" s="27">
        <v>2009.0</v>
      </c>
      <c r="D9289" s="27">
        <v>0.0</v>
      </c>
    </row>
    <row r="9290" ht="15.75" customHeight="1">
      <c r="A9290" s="22">
        <v>23.0</v>
      </c>
      <c r="B9290" s="53" t="s">
        <v>2050</v>
      </c>
      <c r="C9290" s="27">
        <v>2010.0</v>
      </c>
      <c r="D9290" s="27">
        <v>0.0</v>
      </c>
    </row>
    <row r="9291" ht="15.75" customHeight="1">
      <c r="A9291" s="22">
        <v>23.0</v>
      </c>
      <c r="B9291" s="53" t="s">
        <v>2050</v>
      </c>
      <c r="C9291" s="27">
        <v>2011.0</v>
      </c>
      <c r="D9291" s="27">
        <v>0.0</v>
      </c>
    </row>
    <row r="9292" ht="15.75" customHeight="1">
      <c r="A9292" s="22">
        <v>23.0</v>
      </c>
      <c r="B9292" s="53" t="s">
        <v>2050</v>
      </c>
      <c r="C9292" s="27">
        <v>2012.0</v>
      </c>
      <c r="D9292" s="27">
        <v>0.0</v>
      </c>
    </row>
    <row r="9293" ht="15.75" customHeight="1">
      <c r="A9293" s="22">
        <v>23.0</v>
      </c>
      <c r="B9293" s="53" t="s">
        <v>2050</v>
      </c>
      <c r="C9293" s="27">
        <v>2013.0</v>
      </c>
      <c r="D9293" s="27">
        <v>0.0</v>
      </c>
    </row>
    <row r="9294" ht="15.75" customHeight="1">
      <c r="A9294" s="22">
        <v>23.0</v>
      </c>
      <c r="B9294" s="53" t="s">
        <v>2050</v>
      </c>
      <c r="C9294" s="27">
        <v>2014.0</v>
      </c>
      <c r="D9294" s="27">
        <v>0.0</v>
      </c>
    </row>
    <row r="9295" ht="15.75" customHeight="1">
      <c r="A9295" s="22">
        <v>23.0</v>
      </c>
      <c r="B9295" s="53" t="s">
        <v>2051</v>
      </c>
      <c r="C9295" s="27">
        <v>1989.0</v>
      </c>
      <c r="D9295" s="27">
        <v>0.0</v>
      </c>
    </row>
    <row r="9296" ht="15.75" customHeight="1">
      <c r="A9296" s="22">
        <v>23.0</v>
      </c>
      <c r="B9296" s="53" t="s">
        <v>2051</v>
      </c>
      <c r="C9296" s="27">
        <v>1990.0</v>
      </c>
      <c r="D9296" s="27">
        <v>0.0</v>
      </c>
    </row>
    <row r="9297" ht="15.75" customHeight="1">
      <c r="A9297" s="22">
        <v>23.0</v>
      </c>
      <c r="B9297" s="53" t="s">
        <v>2051</v>
      </c>
      <c r="C9297" s="27">
        <v>1991.0</v>
      </c>
      <c r="D9297" s="27">
        <v>0.0</v>
      </c>
    </row>
    <row r="9298" ht="15.75" customHeight="1">
      <c r="A9298" s="22">
        <v>23.0</v>
      </c>
      <c r="B9298" s="53" t="s">
        <v>2051</v>
      </c>
      <c r="C9298" s="27">
        <v>1992.0</v>
      </c>
      <c r="D9298" s="27">
        <v>0.0</v>
      </c>
    </row>
    <row r="9299" ht="15.75" customHeight="1">
      <c r="A9299" s="22">
        <v>23.0</v>
      </c>
      <c r="B9299" s="53" t="s">
        <v>2051</v>
      </c>
      <c r="C9299" s="27">
        <v>1993.0</v>
      </c>
      <c r="D9299" s="27">
        <v>0.0</v>
      </c>
    </row>
    <row r="9300" ht="15.75" customHeight="1">
      <c r="A9300" s="22">
        <v>23.0</v>
      </c>
      <c r="B9300" s="53" t="s">
        <v>2051</v>
      </c>
      <c r="C9300" s="27">
        <v>1994.0</v>
      </c>
      <c r="D9300" s="27">
        <v>0.0</v>
      </c>
    </row>
    <row r="9301" ht="15.75" customHeight="1">
      <c r="A9301" s="22">
        <v>23.0</v>
      </c>
      <c r="B9301" s="53" t="s">
        <v>2051</v>
      </c>
      <c r="C9301" s="27">
        <v>1995.0</v>
      </c>
      <c r="D9301" s="27">
        <v>0.0</v>
      </c>
    </row>
    <row r="9302" ht="15.75" customHeight="1">
      <c r="A9302" s="22">
        <v>23.0</v>
      </c>
      <c r="B9302" s="53" t="s">
        <v>2051</v>
      </c>
      <c r="C9302" s="27">
        <v>1996.0</v>
      </c>
      <c r="D9302" s="27">
        <v>0.0</v>
      </c>
    </row>
    <row r="9303" ht="15.75" customHeight="1">
      <c r="A9303" s="22">
        <v>23.0</v>
      </c>
      <c r="B9303" s="53" t="s">
        <v>2051</v>
      </c>
      <c r="C9303" s="27">
        <v>1997.0</v>
      </c>
      <c r="D9303" s="27">
        <v>0.0</v>
      </c>
    </row>
    <row r="9304" ht="15.75" customHeight="1">
      <c r="A9304" s="22">
        <v>23.0</v>
      </c>
      <c r="B9304" s="53" t="s">
        <v>2051</v>
      </c>
      <c r="C9304" s="27">
        <v>1998.0</v>
      </c>
      <c r="D9304" s="27">
        <v>0.0</v>
      </c>
    </row>
    <row r="9305" ht="15.75" customHeight="1">
      <c r="A9305" s="22">
        <v>23.0</v>
      </c>
      <c r="B9305" s="53" t="s">
        <v>2051</v>
      </c>
      <c r="C9305" s="27">
        <v>1999.0</v>
      </c>
      <c r="D9305" s="27">
        <v>0.0</v>
      </c>
    </row>
    <row r="9306" ht="15.75" customHeight="1">
      <c r="A9306" s="22">
        <v>23.0</v>
      </c>
      <c r="B9306" s="53" t="s">
        <v>2051</v>
      </c>
      <c r="C9306" s="27">
        <v>2000.0</v>
      </c>
      <c r="D9306" s="27">
        <v>0.0</v>
      </c>
    </row>
    <row r="9307" ht="15.75" customHeight="1">
      <c r="A9307" s="22">
        <v>23.0</v>
      </c>
      <c r="B9307" s="53" t="s">
        <v>2051</v>
      </c>
      <c r="C9307" s="27">
        <v>2001.0</v>
      </c>
      <c r="D9307" s="27">
        <v>0.0</v>
      </c>
    </row>
    <row r="9308" ht="15.75" customHeight="1">
      <c r="A9308" s="22">
        <v>23.0</v>
      </c>
      <c r="B9308" s="53" t="s">
        <v>2051</v>
      </c>
      <c r="C9308" s="27">
        <v>2002.0</v>
      </c>
      <c r="D9308" s="27">
        <v>0.0037907118498871515</v>
      </c>
    </row>
    <row r="9309" ht="15.75" customHeight="1">
      <c r="A9309" s="22">
        <v>23.0</v>
      </c>
      <c r="B9309" s="53" t="s">
        <v>2051</v>
      </c>
      <c r="C9309" s="27">
        <v>2003.0</v>
      </c>
      <c r="D9309" s="27">
        <v>0.0028206056979069877</v>
      </c>
    </row>
    <row r="9310" ht="15.75" customHeight="1">
      <c r="A9310" s="22">
        <v>23.0</v>
      </c>
      <c r="B9310" s="53" t="s">
        <v>2051</v>
      </c>
      <c r="C9310" s="27">
        <v>2004.0</v>
      </c>
      <c r="D9310" s="27">
        <v>8.588905055870262E-4</v>
      </c>
    </row>
    <row r="9311" ht="15.75" customHeight="1">
      <c r="A9311" s="22">
        <v>23.0</v>
      </c>
      <c r="B9311" s="53" t="s">
        <v>2051</v>
      </c>
      <c r="C9311" s="27">
        <v>2005.0</v>
      </c>
      <c r="D9311" s="27">
        <v>3.3508470941454E-5</v>
      </c>
    </row>
    <row r="9312" ht="15.75" customHeight="1">
      <c r="A9312" s="22">
        <v>23.0</v>
      </c>
      <c r="B9312" s="53" t="s">
        <v>2051</v>
      </c>
      <c r="C9312" s="27">
        <v>2006.0</v>
      </c>
      <c r="D9312" s="27">
        <v>2.8698110229441393E-6</v>
      </c>
    </row>
    <row r="9313" ht="15.75" customHeight="1">
      <c r="A9313" s="22">
        <v>23.0</v>
      </c>
      <c r="B9313" s="53" t="s">
        <v>2051</v>
      </c>
      <c r="C9313" s="27">
        <v>2007.0</v>
      </c>
      <c r="D9313" s="27">
        <v>0.0</v>
      </c>
    </row>
    <row r="9314" ht="15.75" customHeight="1">
      <c r="A9314" s="22">
        <v>23.0</v>
      </c>
      <c r="B9314" s="53" t="s">
        <v>2051</v>
      </c>
      <c r="C9314" s="27">
        <v>2008.0</v>
      </c>
      <c r="D9314" s="27">
        <v>0.0</v>
      </c>
    </row>
    <row r="9315" ht="15.75" customHeight="1">
      <c r="A9315" s="22">
        <v>23.0</v>
      </c>
      <c r="B9315" s="53" t="s">
        <v>2051</v>
      </c>
      <c r="C9315" s="27">
        <v>2009.0</v>
      </c>
      <c r="D9315" s="27">
        <v>0.0</v>
      </c>
    </row>
    <row r="9316" ht="15.75" customHeight="1">
      <c r="A9316" s="22">
        <v>23.0</v>
      </c>
      <c r="B9316" s="53" t="s">
        <v>2051</v>
      </c>
      <c r="C9316" s="27">
        <v>2010.0</v>
      </c>
      <c r="D9316" s="27">
        <v>0.0</v>
      </c>
    </row>
    <row r="9317" ht="15.75" customHeight="1">
      <c r="A9317" s="22">
        <v>23.0</v>
      </c>
      <c r="B9317" s="53" t="s">
        <v>2051</v>
      </c>
      <c r="C9317" s="27">
        <v>2011.0</v>
      </c>
      <c r="D9317" s="27">
        <v>0.0</v>
      </c>
    </row>
    <row r="9318" ht="15.75" customHeight="1">
      <c r="A9318" s="22">
        <v>23.0</v>
      </c>
      <c r="B9318" s="53" t="s">
        <v>2051</v>
      </c>
      <c r="C9318" s="27">
        <v>2012.0</v>
      </c>
      <c r="D9318" s="27">
        <v>0.0</v>
      </c>
    </row>
    <row r="9319" ht="15.75" customHeight="1">
      <c r="A9319" s="22">
        <v>23.0</v>
      </c>
      <c r="B9319" s="53" t="s">
        <v>2051</v>
      </c>
      <c r="C9319" s="27">
        <v>2013.0</v>
      </c>
      <c r="D9319" s="27">
        <v>0.0</v>
      </c>
    </row>
    <row r="9320" ht="15.75" customHeight="1">
      <c r="A9320" s="22">
        <v>23.0</v>
      </c>
      <c r="B9320" s="53" t="s">
        <v>2051</v>
      </c>
      <c r="C9320" s="27">
        <v>2014.0</v>
      </c>
      <c r="D9320" s="27">
        <v>0.0</v>
      </c>
    </row>
    <row r="9321" ht="15.75" customHeight="1">
      <c r="A9321" s="22">
        <v>23.0</v>
      </c>
      <c r="B9321" s="53" t="s">
        <v>2052</v>
      </c>
      <c r="C9321" s="27">
        <v>1989.0</v>
      </c>
      <c r="D9321" s="27">
        <v>0.0029597002431538248</v>
      </c>
    </row>
    <row r="9322" ht="15.75" customHeight="1">
      <c r="A9322" s="22">
        <v>23.0</v>
      </c>
      <c r="B9322" s="53" t="s">
        <v>2052</v>
      </c>
      <c r="C9322" s="27">
        <v>1990.0</v>
      </c>
      <c r="D9322" s="27">
        <v>0.0014048066622197966</v>
      </c>
    </row>
    <row r="9323" ht="15.75" customHeight="1">
      <c r="A9323" s="22">
        <v>23.0</v>
      </c>
      <c r="B9323" s="53" t="s">
        <v>2052</v>
      </c>
      <c r="C9323" s="27">
        <v>1991.0</v>
      </c>
      <c r="D9323" s="27">
        <v>0.004973938610950239</v>
      </c>
    </row>
    <row r="9324" ht="15.75" customHeight="1">
      <c r="A9324" s="22">
        <v>23.0</v>
      </c>
      <c r="B9324" s="53" t="s">
        <v>2052</v>
      </c>
      <c r="C9324" s="27">
        <v>1992.0</v>
      </c>
      <c r="D9324" s="27">
        <v>0.026089485458612977</v>
      </c>
    </row>
    <row r="9325" ht="15.75" customHeight="1">
      <c r="A9325" s="22">
        <v>23.0</v>
      </c>
      <c r="B9325" s="53" t="s">
        <v>2052</v>
      </c>
      <c r="C9325" s="27">
        <v>1993.0</v>
      </c>
      <c r="D9325" s="27">
        <v>0.0125591159711168</v>
      </c>
    </row>
    <row r="9326" ht="15.75" customHeight="1">
      <c r="A9326" s="22">
        <v>23.0</v>
      </c>
      <c r="B9326" s="53" t="s">
        <v>2052</v>
      </c>
      <c r="C9326" s="27">
        <v>1994.0</v>
      </c>
      <c r="D9326" s="27">
        <v>0.005632291180587961</v>
      </c>
    </row>
    <row r="9327" ht="15.75" customHeight="1">
      <c r="A9327" s="22">
        <v>23.0</v>
      </c>
      <c r="B9327" s="53" t="s">
        <v>2052</v>
      </c>
      <c r="C9327" s="27">
        <v>1995.0</v>
      </c>
      <c r="D9327" s="27">
        <v>0.005376056748615295</v>
      </c>
    </row>
    <row r="9328" ht="15.75" customHeight="1">
      <c r="A9328" s="22">
        <v>23.0</v>
      </c>
      <c r="B9328" s="53" t="s">
        <v>2052</v>
      </c>
      <c r="C9328" s="27">
        <v>1996.0</v>
      </c>
      <c r="D9328" s="27">
        <v>0.002576322028158111</v>
      </c>
    </row>
    <row r="9329" ht="15.75" customHeight="1">
      <c r="A9329" s="22">
        <v>23.0</v>
      </c>
      <c r="B9329" s="53" t="s">
        <v>2052</v>
      </c>
      <c r="C9329" s="27">
        <v>1997.0</v>
      </c>
      <c r="D9329" s="27">
        <v>0.0032256406302207828</v>
      </c>
    </row>
    <row r="9330" ht="15.75" customHeight="1">
      <c r="A9330" s="22">
        <v>23.0</v>
      </c>
      <c r="B9330" s="53" t="s">
        <v>2052</v>
      </c>
      <c r="C9330" s="27">
        <v>1998.0</v>
      </c>
      <c r="D9330" s="27">
        <v>8.328616479340179E-4</v>
      </c>
    </row>
    <row r="9331" ht="15.75" customHeight="1">
      <c r="A9331" s="22">
        <v>23.0</v>
      </c>
      <c r="B9331" s="53" t="s">
        <v>2052</v>
      </c>
      <c r="C9331" s="27">
        <v>1999.0</v>
      </c>
      <c r="D9331" s="27">
        <v>9.332103521241386E-4</v>
      </c>
    </row>
    <row r="9332" ht="15.75" customHeight="1">
      <c r="A9332" s="22">
        <v>23.0</v>
      </c>
      <c r="B9332" s="53" t="s">
        <v>2052</v>
      </c>
      <c r="C9332" s="27">
        <v>2000.0</v>
      </c>
      <c r="D9332" s="27">
        <v>2.8052064631956914E-6</v>
      </c>
    </row>
    <row r="9333" ht="15.75" customHeight="1">
      <c r="A9333" s="22">
        <v>23.0</v>
      </c>
      <c r="B9333" s="53" t="s">
        <v>2052</v>
      </c>
      <c r="C9333" s="27">
        <v>2001.0</v>
      </c>
      <c r="D9333" s="27">
        <v>1.6658337497917707E-5</v>
      </c>
    </row>
    <row r="9334" ht="15.75" customHeight="1">
      <c r="A9334" s="22">
        <v>23.0</v>
      </c>
      <c r="B9334" s="53" t="s">
        <v>2052</v>
      </c>
      <c r="C9334" s="27">
        <v>2002.0</v>
      </c>
      <c r="D9334" s="27">
        <v>4.721782402171454E-4</v>
      </c>
    </row>
    <row r="9335" ht="15.75" customHeight="1">
      <c r="A9335" s="22">
        <v>23.0</v>
      </c>
      <c r="B9335" s="53" t="s">
        <v>2052</v>
      </c>
      <c r="C9335" s="27">
        <v>2003.0</v>
      </c>
      <c r="D9335" s="27">
        <v>1.2294331528420833E-4</v>
      </c>
    </row>
    <row r="9336" ht="15.75" customHeight="1">
      <c r="A9336" s="22">
        <v>23.0</v>
      </c>
      <c r="B9336" s="53" t="s">
        <v>2052</v>
      </c>
      <c r="C9336" s="27">
        <v>2004.0</v>
      </c>
      <c r="D9336" s="27">
        <v>7.795408253074157E-4</v>
      </c>
    </row>
    <row r="9337" ht="15.75" customHeight="1">
      <c r="A9337" s="22">
        <v>23.0</v>
      </c>
      <c r="B9337" s="53" t="s">
        <v>2052</v>
      </c>
      <c r="C9337" s="27">
        <v>2005.0</v>
      </c>
      <c r="D9337" s="27">
        <v>1.4748582753376044E-4</v>
      </c>
    </row>
    <row r="9338" ht="15.75" customHeight="1">
      <c r="A9338" s="22">
        <v>23.0</v>
      </c>
      <c r="B9338" s="53" t="s">
        <v>2052</v>
      </c>
      <c r="C9338" s="27">
        <v>2006.0</v>
      </c>
      <c r="D9338" s="27">
        <v>3.0242404503791932E-5</v>
      </c>
    </row>
    <row r="9339" ht="15.75" customHeight="1">
      <c r="A9339" s="22">
        <v>23.0</v>
      </c>
      <c r="B9339" s="53" t="s">
        <v>2052</v>
      </c>
      <c r="C9339" s="27">
        <v>2007.0</v>
      </c>
      <c r="D9339" s="27">
        <v>3.522367030644593E-5</v>
      </c>
    </row>
    <row r="9340" ht="15.75" customHeight="1">
      <c r="A9340" s="22">
        <v>23.0</v>
      </c>
      <c r="B9340" s="53" t="s">
        <v>2052</v>
      </c>
      <c r="C9340" s="27">
        <v>2008.0</v>
      </c>
      <c r="D9340" s="27">
        <v>1.8799201033956059E-4</v>
      </c>
    </row>
    <row r="9341" ht="15.75" customHeight="1">
      <c r="A9341" s="22">
        <v>23.0</v>
      </c>
      <c r="B9341" s="53" t="s">
        <v>2052</v>
      </c>
      <c r="C9341" s="27">
        <v>2009.0</v>
      </c>
      <c r="D9341" s="27">
        <v>0.0015488413024347316</v>
      </c>
    </row>
    <row r="9342" ht="15.75" customHeight="1">
      <c r="A9342" s="22">
        <v>23.0</v>
      </c>
      <c r="B9342" s="53" t="s">
        <v>2052</v>
      </c>
      <c r="C9342" s="27">
        <v>2010.0</v>
      </c>
      <c r="D9342" s="27">
        <v>2.738631825184002E-4</v>
      </c>
    </row>
    <row r="9343" ht="15.75" customHeight="1">
      <c r="A9343" s="22">
        <v>23.0</v>
      </c>
      <c r="B9343" s="53" t="s">
        <v>2052</v>
      </c>
      <c r="C9343" s="27">
        <v>2011.0</v>
      </c>
      <c r="D9343" s="27">
        <v>0.0011917380468100954</v>
      </c>
    </row>
    <row r="9344" ht="15.75" customHeight="1">
      <c r="A9344" s="22">
        <v>23.0</v>
      </c>
      <c r="B9344" s="53" t="s">
        <v>2052</v>
      </c>
      <c r="C9344" s="27">
        <v>2012.0</v>
      </c>
      <c r="D9344" s="27">
        <v>5.796485690874329E-4</v>
      </c>
    </row>
    <row r="9345" ht="15.75" customHeight="1">
      <c r="A9345" s="22">
        <v>23.0</v>
      </c>
      <c r="B9345" s="53" t="s">
        <v>2052</v>
      </c>
      <c r="C9345" s="27">
        <v>2013.0</v>
      </c>
      <c r="D9345" s="27">
        <v>9.107071586662313E-4</v>
      </c>
    </row>
    <row r="9346" ht="15.75" customHeight="1">
      <c r="A9346" s="22">
        <v>23.0</v>
      </c>
      <c r="B9346" s="53" t="s">
        <v>2052</v>
      </c>
      <c r="C9346" s="27">
        <v>2014.0</v>
      </c>
      <c r="D9346" s="27">
        <v>0.004038852842937766</v>
      </c>
    </row>
    <row r="9347" ht="15.75" customHeight="1">
      <c r="A9347" s="22">
        <v>23.0</v>
      </c>
      <c r="B9347" s="53" t="s">
        <v>2055</v>
      </c>
      <c r="C9347" s="27">
        <v>1989.0</v>
      </c>
      <c r="D9347" s="27">
        <v>1.714253061846441E-5</v>
      </c>
    </row>
    <row r="9348" ht="15.75" customHeight="1">
      <c r="A9348" s="22">
        <v>23.0</v>
      </c>
      <c r="B9348" s="53" t="s">
        <v>2055</v>
      </c>
      <c r="C9348" s="27">
        <v>1990.0</v>
      </c>
      <c r="D9348" s="27">
        <v>5.699849031025665E-5</v>
      </c>
    </row>
    <row r="9349" ht="15.75" customHeight="1">
      <c r="A9349" s="22">
        <v>23.0</v>
      </c>
      <c r="B9349" s="53" t="s">
        <v>2055</v>
      </c>
      <c r="C9349" s="27">
        <v>1991.0</v>
      </c>
      <c r="D9349" s="27">
        <v>3.971067933626436E-5</v>
      </c>
    </row>
    <row r="9350" ht="15.75" customHeight="1">
      <c r="A9350" s="22">
        <v>23.0</v>
      </c>
      <c r="B9350" s="53" t="s">
        <v>2055</v>
      </c>
      <c r="C9350" s="27">
        <v>1992.0</v>
      </c>
      <c r="D9350" s="27">
        <v>2.4433472591467274E-4</v>
      </c>
    </row>
    <row r="9351" ht="15.75" customHeight="1">
      <c r="A9351" s="22">
        <v>23.0</v>
      </c>
      <c r="B9351" s="53" t="s">
        <v>2055</v>
      </c>
      <c r="C9351" s="27">
        <v>1993.0</v>
      </c>
      <c r="D9351" s="27">
        <v>2.362917941110834E-5</v>
      </c>
    </row>
    <row r="9352" ht="15.75" customHeight="1">
      <c r="A9352" s="22">
        <v>23.0</v>
      </c>
      <c r="B9352" s="53" t="s">
        <v>2055</v>
      </c>
      <c r="C9352" s="27">
        <v>1994.0</v>
      </c>
      <c r="D9352" s="27">
        <v>1.4837462344319052E-4</v>
      </c>
    </row>
    <row r="9353" ht="15.75" customHeight="1">
      <c r="A9353" s="22">
        <v>23.0</v>
      </c>
      <c r="B9353" s="53" t="s">
        <v>2055</v>
      </c>
      <c r="C9353" s="27">
        <v>1995.0</v>
      </c>
      <c r="D9353" s="27">
        <v>5.5104624320500415E-5</v>
      </c>
    </row>
    <row r="9354" ht="15.75" customHeight="1">
      <c r="A9354" s="22">
        <v>23.0</v>
      </c>
      <c r="B9354" s="53" t="s">
        <v>2055</v>
      </c>
      <c r="C9354" s="27">
        <v>1996.0</v>
      </c>
      <c r="D9354" s="27">
        <v>7.624857033930614E-6</v>
      </c>
    </row>
    <row r="9355" ht="15.75" customHeight="1">
      <c r="A9355" s="22">
        <v>23.0</v>
      </c>
      <c r="B9355" s="53" t="s">
        <v>2055</v>
      </c>
      <c r="C9355" s="27">
        <v>1997.0</v>
      </c>
      <c r="D9355" s="27">
        <v>3.3037100664045727E-6</v>
      </c>
    </row>
    <row r="9356" ht="15.75" customHeight="1">
      <c r="A9356" s="22">
        <v>23.0</v>
      </c>
      <c r="B9356" s="53" t="s">
        <v>2055</v>
      </c>
      <c r="C9356" s="27">
        <v>1998.0</v>
      </c>
      <c r="D9356" s="27">
        <v>3.1307156156799416E-5</v>
      </c>
    </row>
    <row r="9357" ht="15.75" customHeight="1">
      <c r="A9357" s="22">
        <v>23.0</v>
      </c>
      <c r="B9357" s="53" t="s">
        <v>2055</v>
      </c>
      <c r="C9357" s="27">
        <v>1999.0</v>
      </c>
      <c r="D9357" s="27">
        <v>1.5047776690993906E-6</v>
      </c>
    </row>
    <row r="9358" ht="15.75" customHeight="1">
      <c r="A9358" s="22">
        <v>23.0</v>
      </c>
      <c r="B9358" s="53" t="s">
        <v>2055</v>
      </c>
      <c r="C9358" s="27">
        <v>2000.0</v>
      </c>
      <c r="D9358" s="27">
        <v>0.0</v>
      </c>
    </row>
    <row r="9359" ht="15.75" customHeight="1">
      <c r="A9359" s="22">
        <v>23.0</v>
      </c>
      <c r="B9359" s="53" t="s">
        <v>2055</v>
      </c>
      <c r="C9359" s="27">
        <v>2001.0</v>
      </c>
      <c r="D9359" s="27">
        <v>0.0</v>
      </c>
    </row>
    <row r="9360" ht="15.75" customHeight="1">
      <c r="A9360" s="22">
        <v>23.0</v>
      </c>
      <c r="B9360" s="53" t="s">
        <v>2055</v>
      </c>
      <c r="C9360" s="27">
        <v>2002.0</v>
      </c>
      <c r="D9360" s="27">
        <v>0.0</v>
      </c>
    </row>
    <row r="9361" ht="15.75" customHeight="1">
      <c r="A9361" s="22">
        <v>23.0</v>
      </c>
      <c r="B9361" s="53" t="s">
        <v>2055</v>
      </c>
      <c r="C9361" s="27">
        <v>2003.0</v>
      </c>
      <c r="D9361" s="27">
        <v>0.0</v>
      </c>
    </row>
    <row r="9362" ht="15.75" customHeight="1">
      <c r="A9362" s="22">
        <v>23.0</v>
      </c>
      <c r="B9362" s="53" t="s">
        <v>2055</v>
      </c>
      <c r="C9362" s="27">
        <v>2004.0</v>
      </c>
      <c r="D9362" s="27">
        <v>1.3479268884455708E-6</v>
      </c>
    </row>
    <row r="9363" ht="15.75" customHeight="1">
      <c r="A9363" s="22">
        <v>23.0</v>
      </c>
      <c r="B9363" s="53" t="s">
        <v>2055</v>
      </c>
      <c r="C9363" s="27">
        <v>2005.0</v>
      </c>
      <c r="D9363" s="27">
        <v>0.0</v>
      </c>
    </row>
    <row r="9364" ht="15.75" customHeight="1">
      <c r="A9364" s="22">
        <v>23.0</v>
      </c>
      <c r="B9364" s="53" t="s">
        <v>2055</v>
      </c>
      <c r="C9364" s="27">
        <v>2006.0</v>
      </c>
      <c r="D9364" s="27">
        <v>0.0</v>
      </c>
    </row>
    <row r="9365" ht="15.75" customHeight="1">
      <c r="A9365" s="22">
        <v>23.0</v>
      </c>
      <c r="B9365" s="53" t="s">
        <v>2055</v>
      </c>
      <c r="C9365" s="27">
        <v>2007.0</v>
      </c>
      <c r="D9365" s="27">
        <v>6.528352635495959E-6</v>
      </c>
    </row>
    <row r="9366" ht="15.75" customHeight="1">
      <c r="A9366" s="22">
        <v>23.0</v>
      </c>
      <c r="B9366" s="53" t="s">
        <v>2055</v>
      </c>
      <c r="C9366" s="27">
        <v>2008.0</v>
      </c>
      <c r="D9366" s="27">
        <v>0.0</v>
      </c>
    </row>
    <row r="9367" ht="15.75" customHeight="1">
      <c r="A9367" s="22">
        <v>23.0</v>
      </c>
      <c r="B9367" s="53" t="s">
        <v>2055</v>
      </c>
      <c r="C9367" s="27">
        <v>2009.0</v>
      </c>
      <c r="D9367" s="27">
        <v>1.2779879357938861E-6</v>
      </c>
    </row>
    <row r="9368" ht="15.75" customHeight="1">
      <c r="A9368" s="22">
        <v>23.0</v>
      </c>
      <c r="B9368" s="53" t="s">
        <v>2055</v>
      </c>
      <c r="C9368" s="27">
        <v>2010.0</v>
      </c>
      <c r="D9368" s="27">
        <v>3.7292560134253215E-6</v>
      </c>
    </row>
    <row r="9369" ht="15.75" customHeight="1">
      <c r="A9369" s="22">
        <v>23.0</v>
      </c>
      <c r="B9369" s="53" t="s">
        <v>2055</v>
      </c>
      <c r="C9369" s="27">
        <v>2011.0</v>
      </c>
      <c r="D9369" s="27">
        <v>1.3380074393213627E-6</v>
      </c>
    </row>
    <row r="9370" ht="15.75" customHeight="1">
      <c r="A9370" s="22">
        <v>23.0</v>
      </c>
      <c r="B9370" s="53" t="s">
        <v>2055</v>
      </c>
      <c r="C9370" s="27">
        <v>2012.0</v>
      </c>
      <c r="D9370" s="27">
        <v>5.154772030206965E-6</v>
      </c>
    </row>
    <row r="9371" ht="15.75" customHeight="1">
      <c r="A9371" s="22">
        <v>23.0</v>
      </c>
      <c r="B9371" s="53" t="s">
        <v>2055</v>
      </c>
      <c r="C9371" s="27">
        <v>2013.0</v>
      </c>
      <c r="D9371" s="27">
        <v>5.854115443156539E-6</v>
      </c>
    </row>
    <row r="9372" ht="15.75" customHeight="1">
      <c r="A9372" s="22">
        <v>23.0</v>
      </c>
      <c r="B9372" s="53" t="s">
        <v>2055</v>
      </c>
      <c r="C9372" s="27">
        <v>2014.0</v>
      </c>
      <c r="D9372" s="27">
        <v>2.9860997058691792E-6</v>
      </c>
    </row>
    <row r="9373" ht="15.75" customHeight="1">
      <c r="A9373" s="22">
        <v>23.0</v>
      </c>
      <c r="B9373" s="53" t="s">
        <v>2056</v>
      </c>
      <c r="C9373" s="27">
        <v>1989.0</v>
      </c>
      <c r="D9373" s="27">
        <v>0.0018103188172583727</v>
      </c>
    </row>
    <row r="9374" ht="15.75" customHeight="1">
      <c r="A9374" s="22">
        <v>23.0</v>
      </c>
      <c r="B9374" s="53" t="s">
        <v>2056</v>
      </c>
      <c r="C9374" s="27">
        <v>1990.0</v>
      </c>
      <c r="D9374" s="27">
        <v>0.0023287985056215416</v>
      </c>
    </row>
    <row r="9375" ht="15.75" customHeight="1">
      <c r="A9375" s="22">
        <v>23.0</v>
      </c>
      <c r="B9375" s="53" t="s">
        <v>2056</v>
      </c>
      <c r="C9375" s="27">
        <v>1991.0</v>
      </c>
      <c r="D9375" s="27">
        <v>0.0022880525126806185</v>
      </c>
    </row>
    <row r="9376" ht="15.75" customHeight="1">
      <c r="A9376" s="22">
        <v>23.0</v>
      </c>
      <c r="B9376" s="53" t="s">
        <v>2056</v>
      </c>
      <c r="C9376" s="27">
        <v>1992.0</v>
      </c>
      <c r="D9376" s="27">
        <v>0.0029251038995490317</v>
      </c>
    </row>
    <row r="9377" ht="15.75" customHeight="1">
      <c r="A9377" s="22">
        <v>23.0</v>
      </c>
      <c r="B9377" s="53" t="s">
        <v>2056</v>
      </c>
      <c r="C9377" s="27">
        <v>1993.0</v>
      </c>
      <c r="D9377" s="27">
        <v>0.003155253756579127</v>
      </c>
    </row>
    <row r="9378" ht="15.75" customHeight="1">
      <c r="A9378" s="22">
        <v>23.0</v>
      </c>
      <c r="B9378" s="53" t="s">
        <v>2056</v>
      </c>
      <c r="C9378" s="27">
        <v>1994.0</v>
      </c>
      <c r="D9378" s="27">
        <v>0.0029903965445940354</v>
      </c>
    </row>
    <row r="9379" ht="15.75" customHeight="1">
      <c r="A9379" s="22">
        <v>23.0</v>
      </c>
      <c r="B9379" s="53" t="s">
        <v>2056</v>
      </c>
      <c r="C9379" s="27">
        <v>1995.0</v>
      </c>
      <c r="D9379" s="27">
        <v>0.0017323167335650772</v>
      </c>
    </row>
    <row r="9380" ht="15.75" customHeight="1">
      <c r="A9380" s="22">
        <v>23.0</v>
      </c>
      <c r="B9380" s="53" t="s">
        <v>2056</v>
      </c>
      <c r="C9380" s="27">
        <v>1996.0</v>
      </c>
      <c r="D9380" s="27">
        <v>0.0027034554289994813</v>
      </c>
    </row>
    <row r="9381" ht="15.75" customHeight="1">
      <c r="A9381" s="22">
        <v>23.0</v>
      </c>
      <c r="B9381" s="53" t="s">
        <v>2056</v>
      </c>
      <c r="C9381" s="27">
        <v>1997.0</v>
      </c>
      <c r="D9381" s="27">
        <v>0.0023116290659561823</v>
      </c>
    </row>
    <row r="9382" ht="15.75" customHeight="1">
      <c r="A9382" s="22">
        <v>23.0</v>
      </c>
      <c r="B9382" s="53" t="s">
        <v>2056</v>
      </c>
      <c r="C9382" s="27">
        <v>1998.0</v>
      </c>
      <c r="D9382" s="27">
        <v>0.0015057194398390007</v>
      </c>
    </row>
    <row r="9383" ht="15.75" customHeight="1">
      <c r="A9383" s="22">
        <v>23.0</v>
      </c>
      <c r="B9383" s="53" t="s">
        <v>2056</v>
      </c>
      <c r="C9383" s="27">
        <v>1999.0</v>
      </c>
      <c r="D9383" s="27">
        <v>0.0017381630382640825</v>
      </c>
    </row>
    <row r="9384" ht="15.75" customHeight="1">
      <c r="A9384" s="22">
        <v>23.0</v>
      </c>
      <c r="B9384" s="53" t="s">
        <v>2056</v>
      </c>
      <c r="C9384" s="27">
        <v>2000.0</v>
      </c>
      <c r="D9384" s="27">
        <v>2.340823970037453E-5</v>
      </c>
    </row>
    <row r="9385" ht="15.75" customHeight="1">
      <c r="A9385" s="22">
        <v>23.0</v>
      </c>
      <c r="B9385" s="53" t="s">
        <v>2056</v>
      </c>
      <c r="C9385" s="27">
        <v>2001.0</v>
      </c>
      <c r="D9385" s="27">
        <v>3.0835012128438104E-6</v>
      </c>
    </row>
    <row r="9386" ht="15.75" customHeight="1">
      <c r="A9386" s="22">
        <v>23.0</v>
      </c>
      <c r="B9386" s="53" t="s">
        <v>2056</v>
      </c>
      <c r="C9386" s="27">
        <v>2002.0</v>
      </c>
      <c r="D9386" s="27">
        <v>6.360446503344535E-6</v>
      </c>
    </row>
    <row r="9387" ht="15.75" customHeight="1">
      <c r="A9387" s="22">
        <v>23.0</v>
      </c>
      <c r="B9387" s="53" t="s">
        <v>2056</v>
      </c>
      <c r="C9387" s="27">
        <v>2003.0</v>
      </c>
      <c r="D9387" s="27">
        <v>1.9963854915311224E-5</v>
      </c>
    </row>
    <row r="9388" ht="15.75" customHeight="1">
      <c r="A9388" s="22">
        <v>23.0</v>
      </c>
      <c r="B9388" s="53" t="s">
        <v>2056</v>
      </c>
      <c r="C9388" s="27">
        <v>2004.0</v>
      </c>
      <c r="D9388" s="27">
        <v>4.2583954761975496E-5</v>
      </c>
    </row>
    <row r="9389" ht="15.75" customHeight="1">
      <c r="A9389" s="22">
        <v>23.0</v>
      </c>
      <c r="B9389" s="53" t="s">
        <v>2056</v>
      </c>
      <c r="C9389" s="27">
        <v>2005.0</v>
      </c>
      <c r="D9389" s="27">
        <v>3.097253768325418E-5</v>
      </c>
    </row>
    <row r="9390" ht="15.75" customHeight="1">
      <c r="A9390" s="22">
        <v>23.0</v>
      </c>
      <c r="B9390" s="53" t="s">
        <v>2056</v>
      </c>
      <c r="C9390" s="27">
        <v>2006.0</v>
      </c>
      <c r="D9390" s="27">
        <v>3.2022543870885103E-6</v>
      </c>
    </row>
    <row r="9391" ht="15.75" customHeight="1">
      <c r="A9391" s="22">
        <v>23.0</v>
      </c>
      <c r="B9391" s="53" t="s">
        <v>2056</v>
      </c>
      <c r="C9391" s="27">
        <v>2007.0</v>
      </c>
      <c r="D9391" s="27">
        <v>2.1202387388819982E-6</v>
      </c>
    </row>
    <row r="9392" ht="15.75" customHeight="1">
      <c r="A9392" s="22">
        <v>23.0</v>
      </c>
      <c r="B9392" s="53" t="s">
        <v>2056</v>
      </c>
      <c r="C9392" s="27">
        <v>2008.0</v>
      </c>
      <c r="D9392" s="27">
        <v>0.0</v>
      </c>
    </row>
    <row r="9393" ht="15.75" customHeight="1">
      <c r="A9393" s="22">
        <v>23.0</v>
      </c>
      <c r="B9393" s="53" t="s">
        <v>2056</v>
      </c>
      <c r="C9393" s="27">
        <v>2009.0</v>
      </c>
      <c r="D9393" s="27">
        <v>0.0</v>
      </c>
    </row>
    <row r="9394" ht="15.75" customHeight="1">
      <c r="A9394" s="22">
        <v>23.0</v>
      </c>
      <c r="B9394" s="53" t="s">
        <v>2056</v>
      </c>
      <c r="C9394" s="27">
        <v>2010.0</v>
      </c>
      <c r="D9394" s="27">
        <v>0.0</v>
      </c>
    </row>
    <row r="9395" ht="15.75" customHeight="1">
      <c r="A9395" s="22">
        <v>23.0</v>
      </c>
      <c r="B9395" s="53" t="s">
        <v>2056</v>
      </c>
      <c r="C9395" s="27">
        <v>2011.0</v>
      </c>
      <c r="D9395" s="27">
        <v>0.0</v>
      </c>
    </row>
    <row r="9396" ht="15.75" customHeight="1">
      <c r="A9396" s="22">
        <v>23.0</v>
      </c>
      <c r="B9396" s="53" t="s">
        <v>2056</v>
      </c>
      <c r="C9396" s="27">
        <v>2012.0</v>
      </c>
      <c r="D9396" s="27">
        <v>0.0</v>
      </c>
    </row>
    <row r="9397" ht="15.75" customHeight="1">
      <c r="A9397" s="22">
        <v>23.0</v>
      </c>
      <c r="B9397" s="53" t="s">
        <v>2056</v>
      </c>
      <c r="C9397" s="27">
        <v>2013.0</v>
      </c>
      <c r="D9397" s="27">
        <v>0.0</v>
      </c>
    </row>
    <row r="9398" ht="15.75" customHeight="1">
      <c r="A9398" s="22">
        <v>23.0</v>
      </c>
      <c r="B9398" s="53" t="s">
        <v>2056</v>
      </c>
      <c r="C9398" s="27">
        <v>2014.0</v>
      </c>
      <c r="D9398" s="27">
        <v>0.0</v>
      </c>
    </row>
    <row r="9399" ht="15.75" customHeight="1">
      <c r="A9399" s="22">
        <v>23.0</v>
      </c>
      <c r="B9399" s="53" t="s">
        <v>2057</v>
      </c>
      <c r="C9399" s="27">
        <v>1989.0</v>
      </c>
      <c r="D9399" s="27">
        <v>0.04642137235951954</v>
      </c>
    </row>
    <row r="9400" ht="15.75" customHeight="1">
      <c r="A9400" s="22">
        <v>23.0</v>
      </c>
      <c r="B9400" s="53" t="s">
        <v>2057</v>
      </c>
      <c r="C9400" s="27">
        <v>1990.0</v>
      </c>
      <c r="D9400" s="27">
        <v>0.055504478526752755</v>
      </c>
    </row>
    <row r="9401" ht="15.75" customHeight="1">
      <c r="A9401" s="22">
        <v>23.0</v>
      </c>
      <c r="B9401" s="53" t="s">
        <v>2057</v>
      </c>
      <c r="C9401" s="27">
        <v>1991.0</v>
      </c>
      <c r="D9401" s="27">
        <v>0.06920339658029624</v>
      </c>
    </row>
    <row r="9402" ht="15.75" customHeight="1">
      <c r="A9402" s="22">
        <v>23.0</v>
      </c>
      <c r="B9402" s="53" t="s">
        <v>2057</v>
      </c>
      <c r="C9402" s="27">
        <v>1992.0</v>
      </c>
      <c r="D9402" s="27">
        <v>0.07879481217125307</v>
      </c>
    </row>
    <row r="9403" ht="15.75" customHeight="1">
      <c r="A9403" s="22">
        <v>23.0</v>
      </c>
      <c r="B9403" s="53" t="s">
        <v>2057</v>
      </c>
      <c r="C9403" s="27">
        <v>1993.0</v>
      </c>
      <c r="D9403" s="27">
        <v>0.09650398197631772</v>
      </c>
    </row>
    <row r="9404" ht="15.75" customHeight="1">
      <c r="A9404" s="22">
        <v>23.0</v>
      </c>
      <c r="B9404" s="53" t="s">
        <v>2057</v>
      </c>
      <c r="C9404" s="27">
        <v>1994.0</v>
      </c>
      <c r="D9404" s="27">
        <v>0.10441167073498026</v>
      </c>
    </row>
    <row r="9405" ht="15.75" customHeight="1">
      <c r="A9405" s="22">
        <v>23.0</v>
      </c>
      <c r="B9405" s="53" t="s">
        <v>2057</v>
      </c>
      <c r="C9405" s="27">
        <v>1995.0</v>
      </c>
      <c r="D9405" s="27">
        <v>0.08375605906887611</v>
      </c>
    </row>
    <row r="9406" ht="15.75" customHeight="1">
      <c r="A9406" s="22">
        <v>23.0</v>
      </c>
      <c r="B9406" s="53" t="s">
        <v>2057</v>
      </c>
      <c r="C9406" s="27">
        <v>1996.0</v>
      </c>
      <c r="D9406" s="27">
        <v>0.09336804640126549</v>
      </c>
    </row>
    <row r="9407" ht="15.75" customHeight="1">
      <c r="A9407" s="22">
        <v>23.0</v>
      </c>
      <c r="B9407" s="53" t="s">
        <v>2057</v>
      </c>
      <c r="C9407" s="27">
        <v>1997.0</v>
      </c>
      <c r="D9407" s="27">
        <v>0.07975422964588072</v>
      </c>
    </row>
    <row r="9408" ht="15.75" customHeight="1">
      <c r="A9408" s="22">
        <v>23.0</v>
      </c>
      <c r="B9408" s="53" t="s">
        <v>2057</v>
      </c>
      <c r="C9408" s="27">
        <v>1998.0</v>
      </c>
      <c r="D9408" s="27">
        <v>0.05580500944129735</v>
      </c>
    </row>
    <row r="9409" ht="15.75" customHeight="1">
      <c r="A9409" s="22">
        <v>23.0</v>
      </c>
      <c r="B9409" s="53" t="s">
        <v>2057</v>
      </c>
      <c r="C9409" s="27">
        <v>1999.0</v>
      </c>
      <c r="D9409" s="27">
        <v>0.04351094210082417</v>
      </c>
    </row>
    <row r="9410" ht="15.75" customHeight="1">
      <c r="A9410" s="22">
        <v>23.0</v>
      </c>
      <c r="B9410" s="53" t="s">
        <v>2057</v>
      </c>
      <c r="C9410" s="27">
        <v>2000.0</v>
      </c>
      <c r="D9410" s="27">
        <v>0.0</v>
      </c>
    </row>
    <row r="9411" ht="15.75" customHeight="1">
      <c r="A9411" s="22">
        <v>23.0</v>
      </c>
      <c r="B9411" s="53" t="s">
        <v>2057</v>
      </c>
      <c r="C9411" s="27">
        <v>2001.0</v>
      </c>
      <c r="D9411" s="27">
        <v>2.0887728459530026E-4</v>
      </c>
    </row>
    <row r="9412" ht="15.75" customHeight="1">
      <c r="A9412" s="22">
        <v>23.0</v>
      </c>
      <c r="B9412" s="53" t="s">
        <v>2057</v>
      </c>
      <c r="C9412" s="27">
        <v>2002.0</v>
      </c>
      <c r="D9412" s="27">
        <v>6.210770827498723E-4</v>
      </c>
    </row>
    <row r="9413" ht="15.75" customHeight="1">
      <c r="A9413" s="22">
        <v>23.0</v>
      </c>
      <c r="B9413" s="53" t="s">
        <v>2057</v>
      </c>
      <c r="C9413" s="27">
        <v>2003.0</v>
      </c>
      <c r="D9413" s="27">
        <v>2.1890797990456242E-4</v>
      </c>
    </row>
    <row r="9414" ht="15.75" customHeight="1">
      <c r="A9414" s="22">
        <v>23.0</v>
      </c>
      <c r="B9414" s="53" t="s">
        <v>2057</v>
      </c>
      <c r="C9414" s="27">
        <v>2004.0</v>
      </c>
      <c r="D9414" s="27">
        <v>1.8646964923928858E-4</v>
      </c>
    </row>
    <row r="9415" ht="15.75" customHeight="1">
      <c r="A9415" s="22">
        <v>23.0</v>
      </c>
      <c r="B9415" s="53" t="s">
        <v>2057</v>
      </c>
      <c r="C9415" s="27">
        <v>2005.0</v>
      </c>
      <c r="D9415" s="27">
        <v>8.176066909714775E-5</v>
      </c>
    </row>
    <row r="9416" ht="15.75" customHeight="1">
      <c r="A9416" s="22">
        <v>23.0</v>
      </c>
      <c r="B9416" s="53" t="s">
        <v>2057</v>
      </c>
      <c r="C9416" s="27">
        <v>2006.0</v>
      </c>
      <c r="D9416" s="27">
        <v>2.8698110229441393E-6</v>
      </c>
    </row>
    <row r="9417" ht="15.75" customHeight="1">
      <c r="A9417" s="22">
        <v>23.0</v>
      </c>
      <c r="B9417" s="53" t="s">
        <v>2057</v>
      </c>
      <c r="C9417" s="27">
        <v>2007.0</v>
      </c>
      <c r="D9417" s="27">
        <v>2.1222110609640497E-5</v>
      </c>
    </row>
    <row r="9418" ht="15.75" customHeight="1">
      <c r="A9418" s="22">
        <v>23.0</v>
      </c>
      <c r="B9418" s="53" t="s">
        <v>2057</v>
      </c>
      <c r="C9418" s="27">
        <v>2008.0</v>
      </c>
      <c r="D9418" s="27">
        <v>1.3896802345780235E-4</v>
      </c>
    </row>
    <row r="9419" ht="15.75" customHeight="1">
      <c r="A9419" s="22">
        <v>23.0</v>
      </c>
      <c r="B9419" s="53" t="s">
        <v>2057</v>
      </c>
      <c r="C9419" s="27">
        <v>2009.0</v>
      </c>
      <c r="D9419" s="27">
        <v>8.38543582199338E-5</v>
      </c>
    </row>
    <row r="9420" ht="15.75" customHeight="1">
      <c r="A9420" s="22">
        <v>23.0</v>
      </c>
      <c r="B9420" s="53" t="s">
        <v>2057</v>
      </c>
      <c r="C9420" s="27">
        <v>2010.0</v>
      </c>
      <c r="D9420" s="27">
        <v>3.1835474268977922E-6</v>
      </c>
    </row>
    <row r="9421" ht="15.75" customHeight="1">
      <c r="A9421" s="22">
        <v>23.0</v>
      </c>
      <c r="B9421" s="53" t="s">
        <v>2057</v>
      </c>
      <c r="C9421" s="27">
        <v>2011.0</v>
      </c>
      <c r="D9421" s="27">
        <v>5.158031682865234E-4</v>
      </c>
    </row>
    <row r="9422" ht="15.75" customHeight="1">
      <c r="A9422" s="22">
        <v>23.0</v>
      </c>
      <c r="B9422" s="53" t="s">
        <v>2057</v>
      </c>
      <c r="C9422" s="27">
        <v>2012.0</v>
      </c>
      <c r="D9422" s="27">
        <v>3.069933075458955E-5</v>
      </c>
    </row>
    <row r="9423" ht="15.75" customHeight="1">
      <c r="A9423" s="22">
        <v>23.0</v>
      </c>
      <c r="B9423" s="53" t="s">
        <v>2057</v>
      </c>
      <c r="C9423" s="27">
        <v>2013.0</v>
      </c>
      <c r="D9423" s="27">
        <v>8.078743013536018E-5</v>
      </c>
    </row>
    <row r="9424" ht="15.75" customHeight="1">
      <c r="A9424" s="22">
        <v>23.0</v>
      </c>
      <c r="B9424" s="53" t="s">
        <v>2057</v>
      </c>
      <c r="C9424" s="27">
        <v>2014.0</v>
      </c>
      <c r="D9424" s="27">
        <v>3.304801877127466E-6</v>
      </c>
    </row>
    <row r="9425" ht="15.75" customHeight="1">
      <c r="A9425" s="22">
        <v>23.0</v>
      </c>
      <c r="B9425" s="53" t="s">
        <v>2058</v>
      </c>
      <c r="C9425" s="27">
        <v>1989.0</v>
      </c>
      <c r="D9425" s="27">
        <v>0.0</v>
      </c>
    </row>
    <row r="9426" ht="15.75" customHeight="1">
      <c r="A9426" s="22">
        <v>23.0</v>
      </c>
      <c r="B9426" s="53" t="s">
        <v>2058</v>
      </c>
      <c r="C9426" s="27">
        <v>1990.0</v>
      </c>
      <c r="D9426" s="27">
        <v>0.0</v>
      </c>
    </row>
    <row r="9427" ht="15.75" customHeight="1">
      <c r="A9427" s="22">
        <v>23.0</v>
      </c>
      <c r="B9427" s="53" t="s">
        <v>2058</v>
      </c>
      <c r="C9427" s="27">
        <v>1991.0</v>
      </c>
      <c r="D9427" s="27">
        <v>0.0</v>
      </c>
    </row>
    <row r="9428" ht="15.75" customHeight="1">
      <c r="A9428" s="22">
        <v>23.0</v>
      </c>
      <c r="B9428" s="53" t="s">
        <v>2058</v>
      </c>
      <c r="C9428" s="27">
        <v>1992.0</v>
      </c>
      <c r="D9428" s="27">
        <v>0.0</v>
      </c>
    </row>
    <row r="9429" ht="15.75" customHeight="1">
      <c r="A9429" s="22">
        <v>23.0</v>
      </c>
      <c r="B9429" s="53" t="s">
        <v>2058</v>
      </c>
      <c r="C9429" s="27">
        <v>1993.0</v>
      </c>
      <c r="D9429" s="27">
        <v>0.0</v>
      </c>
    </row>
    <row r="9430" ht="15.75" customHeight="1">
      <c r="A9430" s="22">
        <v>23.0</v>
      </c>
      <c r="B9430" s="53" t="s">
        <v>2058</v>
      </c>
      <c r="C9430" s="27">
        <v>1994.0</v>
      </c>
      <c r="D9430" s="27">
        <v>0.0</v>
      </c>
    </row>
    <row r="9431" ht="15.75" customHeight="1">
      <c r="A9431" s="22">
        <v>23.0</v>
      </c>
      <c r="B9431" s="53" t="s">
        <v>2058</v>
      </c>
      <c r="C9431" s="27">
        <v>1995.0</v>
      </c>
      <c r="D9431" s="27">
        <v>0.0</v>
      </c>
    </row>
    <row r="9432" ht="15.75" customHeight="1">
      <c r="A9432" s="22">
        <v>23.0</v>
      </c>
      <c r="B9432" s="53" t="s">
        <v>2058</v>
      </c>
      <c r="C9432" s="27">
        <v>1996.0</v>
      </c>
      <c r="D9432" s="27">
        <v>0.0</v>
      </c>
    </row>
    <row r="9433" ht="15.75" customHeight="1">
      <c r="A9433" s="22">
        <v>23.0</v>
      </c>
      <c r="B9433" s="53" t="s">
        <v>2058</v>
      </c>
      <c r="C9433" s="27">
        <v>1997.0</v>
      </c>
      <c r="D9433" s="27">
        <v>0.0</v>
      </c>
    </row>
    <row r="9434" ht="15.75" customHeight="1">
      <c r="A9434" s="22">
        <v>23.0</v>
      </c>
      <c r="B9434" s="53" t="s">
        <v>2058</v>
      </c>
      <c r="C9434" s="27">
        <v>1998.0</v>
      </c>
      <c r="D9434" s="27">
        <v>1.671113986145926E-4</v>
      </c>
    </row>
    <row r="9435" ht="15.75" customHeight="1">
      <c r="A9435" s="22">
        <v>23.0</v>
      </c>
      <c r="B9435" s="53" t="s">
        <v>2058</v>
      </c>
      <c r="C9435" s="27">
        <v>1999.0</v>
      </c>
      <c r="D9435" s="27">
        <v>0.008363626498833487</v>
      </c>
    </row>
    <row r="9436" ht="15.75" customHeight="1">
      <c r="A9436" s="22">
        <v>23.0</v>
      </c>
      <c r="B9436" s="53" t="s">
        <v>2058</v>
      </c>
      <c r="C9436" s="27">
        <v>2000.0</v>
      </c>
      <c r="D9436" s="27">
        <v>0.0</v>
      </c>
    </row>
    <row r="9437" ht="15.75" customHeight="1">
      <c r="A9437" s="22">
        <v>23.0</v>
      </c>
      <c r="B9437" s="53" t="s">
        <v>2058</v>
      </c>
      <c r="C9437" s="27">
        <v>2001.0</v>
      </c>
      <c r="D9437" s="27">
        <v>0.0</v>
      </c>
    </row>
    <row r="9438" ht="15.75" customHeight="1">
      <c r="A9438" s="22">
        <v>23.0</v>
      </c>
      <c r="B9438" s="53" t="s">
        <v>2058</v>
      </c>
      <c r="C9438" s="27">
        <v>2002.0</v>
      </c>
      <c r="D9438" s="27">
        <v>0.0</v>
      </c>
    </row>
    <row r="9439" ht="15.75" customHeight="1">
      <c r="A9439" s="22">
        <v>23.0</v>
      </c>
      <c r="B9439" s="53" t="s">
        <v>2058</v>
      </c>
      <c r="C9439" s="27">
        <v>2003.0</v>
      </c>
      <c r="D9439" s="27">
        <v>0.0</v>
      </c>
    </row>
    <row r="9440" ht="15.75" customHeight="1">
      <c r="A9440" s="22">
        <v>23.0</v>
      </c>
      <c r="B9440" s="53" t="s">
        <v>2058</v>
      </c>
      <c r="C9440" s="27">
        <v>2004.0</v>
      </c>
      <c r="D9440" s="27">
        <v>0.0</v>
      </c>
    </row>
    <row r="9441" ht="15.75" customHeight="1">
      <c r="A9441" s="22">
        <v>23.0</v>
      </c>
      <c r="B9441" s="53" t="s">
        <v>2058</v>
      </c>
      <c r="C9441" s="27">
        <v>2005.0</v>
      </c>
      <c r="D9441" s="27">
        <v>0.0</v>
      </c>
    </row>
    <row r="9442" ht="15.75" customHeight="1">
      <c r="A9442" s="22">
        <v>23.0</v>
      </c>
      <c r="B9442" s="53" t="s">
        <v>2058</v>
      </c>
      <c r="C9442" s="27">
        <v>2006.0</v>
      </c>
      <c r="D9442" s="27">
        <v>0.0</v>
      </c>
    </row>
    <row r="9443" ht="15.75" customHeight="1">
      <c r="A9443" s="22">
        <v>23.0</v>
      </c>
      <c r="B9443" s="53" t="s">
        <v>2058</v>
      </c>
      <c r="C9443" s="27">
        <v>2007.0</v>
      </c>
      <c r="D9443" s="27">
        <v>0.0</v>
      </c>
    </row>
    <row r="9444" ht="15.75" customHeight="1">
      <c r="A9444" s="22">
        <v>23.0</v>
      </c>
      <c r="B9444" s="53" t="s">
        <v>2058</v>
      </c>
      <c r="C9444" s="27">
        <v>2008.0</v>
      </c>
      <c r="D9444" s="27">
        <v>0.0</v>
      </c>
    </row>
    <row r="9445" ht="15.75" customHeight="1">
      <c r="A9445" s="22">
        <v>23.0</v>
      </c>
      <c r="B9445" s="53" t="s">
        <v>2058</v>
      </c>
      <c r="C9445" s="27">
        <v>2009.0</v>
      </c>
      <c r="D9445" s="27">
        <v>0.0</v>
      </c>
    </row>
    <row r="9446" ht="15.75" customHeight="1">
      <c r="A9446" s="22">
        <v>23.0</v>
      </c>
      <c r="B9446" s="53" t="s">
        <v>2058</v>
      </c>
      <c r="C9446" s="27">
        <v>2010.0</v>
      </c>
      <c r="D9446" s="27">
        <v>0.0</v>
      </c>
    </row>
    <row r="9447" ht="15.75" customHeight="1">
      <c r="A9447" s="22">
        <v>23.0</v>
      </c>
      <c r="B9447" s="53" t="s">
        <v>2058</v>
      </c>
      <c r="C9447" s="27">
        <v>2011.0</v>
      </c>
      <c r="D9447" s="27">
        <v>5.7295098404331515E-6</v>
      </c>
    </row>
    <row r="9448" ht="15.75" customHeight="1">
      <c r="A9448" s="22">
        <v>23.0</v>
      </c>
      <c r="B9448" s="53" t="s">
        <v>2058</v>
      </c>
      <c r="C9448" s="27">
        <v>2012.0</v>
      </c>
      <c r="D9448" s="27">
        <v>0.0</v>
      </c>
    </row>
    <row r="9449" ht="15.75" customHeight="1">
      <c r="A9449" s="22">
        <v>23.0</v>
      </c>
      <c r="B9449" s="53" t="s">
        <v>2058</v>
      </c>
      <c r="C9449" s="27">
        <v>2013.0</v>
      </c>
      <c r="D9449" s="27">
        <v>0.0</v>
      </c>
    </row>
    <row r="9450" ht="15.75" customHeight="1">
      <c r="A9450" s="22">
        <v>23.0</v>
      </c>
      <c r="B9450" s="53" t="s">
        <v>2058</v>
      </c>
      <c r="C9450" s="27">
        <v>2014.0</v>
      </c>
      <c r="D9450" s="27">
        <v>0.0</v>
      </c>
    </row>
    <row r="9451" ht="15.75" customHeight="1">
      <c r="A9451" s="22">
        <v>23.0</v>
      </c>
      <c r="B9451" s="53" t="s">
        <v>2060</v>
      </c>
      <c r="C9451" s="27">
        <v>1989.0</v>
      </c>
      <c r="D9451" s="27">
        <v>0.0</v>
      </c>
    </row>
    <row r="9452" ht="15.75" customHeight="1">
      <c r="A9452" s="22">
        <v>23.0</v>
      </c>
      <c r="B9452" s="53" t="s">
        <v>2060</v>
      </c>
      <c r="C9452" s="27">
        <v>1990.0</v>
      </c>
      <c r="D9452" s="27">
        <v>0.0</v>
      </c>
    </row>
    <row r="9453" ht="15.75" customHeight="1">
      <c r="A9453" s="22">
        <v>23.0</v>
      </c>
      <c r="B9453" s="53" t="s">
        <v>2060</v>
      </c>
      <c r="C9453" s="27">
        <v>1991.0</v>
      </c>
      <c r="D9453" s="27">
        <v>0.0</v>
      </c>
    </row>
    <row r="9454" ht="15.75" customHeight="1">
      <c r="A9454" s="22">
        <v>23.0</v>
      </c>
      <c r="B9454" s="53" t="s">
        <v>2060</v>
      </c>
      <c r="C9454" s="27">
        <v>1992.0</v>
      </c>
      <c r="D9454" s="27">
        <v>0.0</v>
      </c>
    </row>
    <row r="9455" ht="15.75" customHeight="1">
      <c r="A9455" s="22">
        <v>23.0</v>
      </c>
      <c r="B9455" s="53" t="s">
        <v>2060</v>
      </c>
      <c r="C9455" s="27">
        <v>1993.0</v>
      </c>
      <c r="D9455" s="27">
        <v>0.0</v>
      </c>
    </row>
    <row r="9456" ht="15.75" customHeight="1">
      <c r="A9456" s="22">
        <v>23.0</v>
      </c>
      <c r="B9456" s="53" t="s">
        <v>2060</v>
      </c>
      <c r="C9456" s="27">
        <v>1994.0</v>
      </c>
      <c r="D9456" s="27">
        <v>0.0</v>
      </c>
    </row>
    <row r="9457" ht="15.75" customHeight="1">
      <c r="A9457" s="22">
        <v>23.0</v>
      </c>
      <c r="B9457" s="53" t="s">
        <v>2060</v>
      </c>
      <c r="C9457" s="27">
        <v>1995.0</v>
      </c>
      <c r="D9457" s="27">
        <v>0.0</v>
      </c>
    </row>
    <row r="9458" ht="15.75" customHeight="1">
      <c r="A9458" s="22">
        <v>23.0</v>
      </c>
      <c r="B9458" s="53" t="s">
        <v>2060</v>
      </c>
      <c r="C9458" s="27">
        <v>1996.0</v>
      </c>
      <c r="D9458" s="27">
        <v>0.0</v>
      </c>
    </row>
    <row r="9459" ht="15.75" customHeight="1">
      <c r="A9459" s="22">
        <v>23.0</v>
      </c>
      <c r="B9459" s="53" t="s">
        <v>2060</v>
      </c>
      <c r="C9459" s="27">
        <v>1997.0</v>
      </c>
      <c r="D9459" s="27">
        <v>0.0</v>
      </c>
    </row>
    <row r="9460" ht="15.75" customHeight="1">
      <c r="A9460" s="22">
        <v>23.0</v>
      </c>
      <c r="B9460" s="53" t="s">
        <v>2060</v>
      </c>
      <c r="C9460" s="27">
        <v>1998.0</v>
      </c>
      <c r="D9460" s="27">
        <v>0.0</v>
      </c>
    </row>
    <row r="9461" ht="15.75" customHeight="1">
      <c r="A9461" s="22">
        <v>23.0</v>
      </c>
      <c r="B9461" s="53" t="s">
        <v>2060</v>
      </c>
      <c r="C9461" s="27">
        <v>1999.0</v>
      </c>
      <c r="D9461" s="27">
        <v>0.0</v>
      </c>
    </row>
    <row r="9462" ht="15.75" customHeight="1">
      <c r="A9462" s="22">
        <v>23.0</v>
      </c>
      <c r="B9462" s="53" t="s">
        <v>2060</v>
      </c>
      <c r="C9462" s="27">
        <v>2000.0</v>
      </c>
      <c r="D9462" s="27">
        <v>0.0</v>
      </c>
    </row>
    <row r="9463" ht="15.75" customHeight="1">
      <c r="A9463" s="22">
        <v>23.0</v>
      </c>
      <c r="B9463" s="53" t="s">
        <v>2060</v>
      </c>
      <c r="C9463" s="27">
        <v>2001.0</v>
      </c>
      <c r="D9463" s="27">
        <v>0.0</v>
      </c>
    </row>
    <row r="9464" ht="15.75" customHeight="1">
      <c r="A9464" s="22">
        <v>23.0</v>
      </c>
      <c r="B9464" s="53" t="s">
        <v>2060</v>
      </c>
      <c r="C9464" s="27">
        <v>2002.0</v>
      </c>
      <c r="D9464" s="27">
        <v>0.0</v>
      </c>
    </row>
    <row r="9465" ht="15.75" customHeight="1">
      <c r="A9465" s="22">
        <v>23.0</v>
      </c>
      <c r="B9465" s="53" t="s">
        <v>2060</v>
      </c>
      <c r="C9465" s="27">
        <v>2003.0</v>
      </c>
      <c r="D9465" s="27">
        <v>0.0</v>
      </c>
    </row>
    <row r="9466" ht="15.75" customHeight="1">
      <c r="A9466" s="22">
        <v>23.0</v>
      </c>
      <c r="B9466" s="53" t="s">
        <v>2060</v>
      </c>
      <c r="C9466" s="27">
        <v>2004.0</v>
      </c>
      <c r="D9466" s="27">
        <v>0.0</v>
      </c>
    </row>
    <row r="9467" ht="15.75" customHeight="1">
      <c r="A9467" s="22">
        <v>23.0</v>
      </c>
      <c r="B9467" s="53" t="s">
        <v>2060</v>
      </c>
      <c r="C9467" s="27">
        <v>2005.0</v>
      </c>
      <c r="D9467" s="27">
        <v>0.0</v>
      </c>
    </row>
    <row r="9468" ht="15.75" customHeight="1">
      <c r="A9468" s="22">
        <v>23.0</v>
      </c>
      <c r="B9468" s="53" t="s">
        <v>2060</v>
      </c>
      <c r="C9468" s="27">
        <v>2006.0</v>
      </c>
      <c r="D9468" s="27">
        <v>0.0</v>
      </c>
    </row>
    <row r="9469" ht="15.75" customHeight="1">
      <c r="A9469" s="22">
        <v>23.0</v>
      </c>
      <c r="B9469" s="53" t="s">
        <v>2060</v>
      </c>
      <c r="C9469" s="27">
        <v>2007.0</v>
      </c>
      <c r="D9469" s="27">
        <v>0.0</v>
      </c>
    </row>
    <row r="9470" ht="15.75" customHeight="1">
      <c r="A9470" s="22">
        <v>23.0</v>
      </c>
      <c r="B9470" s="53" t="s">
        <v>2060</v>
      </c>
      <c r="C9470" s="27">
        <v>2008.0</v>
      </c>
      <c r="D9470" s="27">
        <v>0.0</v>
      </c>
    </row>
    <row r="9471" ht="15.75" customHeight="1">
      <c r="A9471" s="22">
        <v>23.0</v>
      </c>
      <c r="B9471" s="53" t="s">
        <v>2060</v>
      </c>
      <c r="C9471" s="27">
        <v>2009.0</v>
      </c>
      <c r="D9471" s="27">
        <v>0.0</v>
      </c>
    </row>
    <row r="9472" ht="15.75" customHeight="1">
      <c r="A9472" s="22">
        <v>23.0</v>
      </c>
      <c r="B9472" s="53" t="s">
        <v>2060</v>
      </c>
      <c r="C9472" s="27">
        <v>2010.0</v>
      </c>
      <c r="D9472" s="27">
        <v>0.0</v>
      </c>
    </row>
    <row r="9473" ht="15.75" customHeight="1">
      <c r="A9473" s="22">
        <v>23.0</v>
      </c>
      <c r="B9473" s="53" t="s">
        <v>2060</v>
      </c>
      <c r="C9473" s="27">
        <v>2011.0</v>
      </c>
      <c r="D9473" s="27">
        <v>0.0</v>
      </c>
    </row>
    <row r="9474" ht="15.75" customHeight="1">
      <c r="A9474" s="22">
        <v>23.0</v>
      </c>
      <c r="B9474" s="53" t="s">
        <v>2060</v>
      </c>
      <c r="C9474" s="27">
        <v>2012.0</v>
      </c>
      <c r="D9474" s="27">
        <v>0.0</v>
      </c>
    </row>
    <row r="9475" ht="15.75" customHeight="1">
      <c r="A9475" s="22">
        <v>23.0</v>
      </c>
      <c r="B9475" s="53" t="s">
        <v>2060</v>
      </c>
      <c r="C9475" s="27">
        <v>2013.0</v>
      </c>
      <c r="D9475" s="27">
        <v>0.0</v>
      </c>
    </row>
    <row r="9476" ht="15.75" customHeight="1">
      <c r="A9476" s="22">
        <v>23.0</v>
      </c>
      <c r="B9476" s="53" t="s">
        <v>2060</v>
      </c>
      <c r="C9476" s="27">
        <v>2014.0</v>
      </c>
      <c r="D9476" s="27">
        <v>0.0</v>
      </c>
    </row>
    <row r="9477" ht="15.75" customHeight="1">
      <c r="A9477" s="22">
        <v>23.0</v>
      </c>
      <c r="B9477" s="53" t="s">
        <v>2061</v>
      </c>
      <c r="C9477" s="27">
        <v>1989.0</v>
      </c>
      <c r="D9477" s="27">
        <v>0.0</v>
      </c>
    </row>
    <row r="9478" ht="15.75" customHeight="1">
      <c r="A9478" s="22">
        <v>23.0</v>
      </c>
      <c r="B9478" s="53" t="s">
        <v>2061</v>
      </c>
      <c r="C9478" s="27">
        <v>1990.0</v>
      </c>
      <c r="D9478" s="27">
        <v>0.0</v>
      </c>
    </row>
    <row r="9479" ht="15.75" customHeight="1">
      <c r="A9479" s="22">
        <v>23.0</v>
      </c>
      <c r="B9479" s="53" t="s">
        <v>2061</v>
      </c>
      <c r="C9479" s="27">
        <v>1991.0</v>
      </c>
      <c r="D9479" s="27">
        <v>0.0</v>
      </c>
    </row>
    <row r="9480" ht="15.75" customHeight="1">
      <c r="A9480" s="22">
        <v>23.0</v>
      </c>
      <c r="B9480" s="53" t="s">
        <v>2061</v>
      </c>
      <c r="C9480" s="27">
        <v>1992.0</v>
      </c>
      <c r="D9480" s="27">
        <v>0.0</v>
      </c>
    </row>
    <row r="9481" ht="15.75" customHeight="1">
      <c r="A9481" s="22">
        <v>23.0</v>
      </c>
      <c r="B9481" s="53" t="s">
        <v>2061</v>
      </c>
      <c r="C9481" s="27">
        <v>1993.0</v>
      </c>
      <c r="D9481" s="27">
        <v>0.0</v>
      </c>
    </row>
    <row r="9482" ht="15.75" customHeight="1">
      <c r="A9482" s="22">
        <v>23.0</v>
      </c>
      <c r="B9482" s="53" t="s">
        <v>2061</v>
      </c>
      <c r="C9482" s="27">
        <v>1994.0</v>
      </c>
      <c r="D9482" s="27">
        <v>0.0</v>
      </c>
    </row>
    <row r="9483" ht="15.75" customHeight="1">
      <c r="A9483" s="22">
        <v>23.0</v>
      </c>
      <c r="B9483" s="53" t="s">
        <v>2061</v>
      </c>
      <c r="C9483" s="27">
        <v>1995.0</v>
      </c>
      <c r="D9483" s="27">
        <v>0.0</v>
      </c>
    </row>
    <row r="9484" ht="15.75" customHeight="1">
      <c r="A9484" s="22">
        <v>23.0</v>
      </c>
      <c r="B9484" s="53" t="s">
        <v>2061</v>
      </c>
      <c r="C9484" s="27">
        <v>1996.0</v>
      </c>
      <c r="D9484" s="27">
        <v>4.801874651864088E-6</v>
      </c>
    </row>
    <row r="9485" ht="15.75" customHeight="1">
      <c r="A9485" s="22">
        <v>23.0</v>
      </c>
      <c r="B9485" s="53" t="s">
        <v>2061</v>
      </c>
      <c r="C9485" s="27">
        <v>1997.0</v>
      </c>
      <c r="D9485" s="27">
        <v>1.9167736865308314E-6</v>
      </c>
    </row>
    <row r="9486" ht="15.75" customHeight="1">
      <c r="A9486" s="22">
        <v>23.0</v>
      </c>
      <c r="B9486" s="53" t="s">
        <v>2061</v>
      </c>
      <c r="C9486" s="27">
        <v>1998.0</v>
      </c>
      <c r="D9486" s="27">
        <v>7.299193960438368E-6</v>
      </c>
    </row>
    <row r="9487" ht="15.75" customHeight="1">
      <c r="A9487" s="22">
        <v>23.0</v>
      </c>
      <c r="B9487" s="53" t="s">
        <v>2061</v>
      </c>
      <c r="C9487" s="27">
        <v>1999.0</v>
      </c>
      <c r="D9487" s="27">
        <v>0.0</v>
      </c>
    </row>
    <row r="9488" ht="15.75" customHeight="1">
      <c r="A9488" s="22">
        <v>23.0</v>
      </c>
      <c r="B9488" s="53" t="s">
        <v>2061</v>
      </c>
      <c r="C9488" s="27">
        <v>2000.0</v>
      </c>
      <c r="D9488" s="27">
        <v>0.0</v>
      </c>
    </row>
    <row r="9489" ht="15.75" customHeight="1">
      <c r="A9489" s="22">
        <v>23.0</v>
      </c>
      <c r="B9489" s="53" t="s">
        <v>2061</v>
      </c>
      <c r="C9489" s="27">
        <v>2001.0</v>
      </c>
      <c r="D9489" s="27">
        <v>0.0</v>
      </c>
    </row>
    <row r="9490" ht="15.75" customHeight="1">
      <c r="A9490" s="22">
        <v>23.0</v>
      </c>
      <c r="B9490" s="53" t="s">
        <v>2061</v>
      </c>
      <c r="C9490" s="27">
        <v>2002.0</v>
      </c>
      <c r="D9490" s="27">
        <v>0.0</v>
      </c>
    </row>
    <row r="9491" ht="15.75" customHeight="1">
      <c r="A9491" s="22">
        <v>23.0</v>
      </c>
      <c r="B9491" s="53" t="s">
        <v>2061</v>
      </c>
      <c r="C9491" s="27">
        <v>2003.0</v>
      </c>
      <c r="D9491" s="27">
        <v>0.0</v>
      </c>
    </row>
    <row r="9492" ht="15.75" customHeight="1">
      <c r="A9492" s="22">
        <v>23.0</v>
      </c>
      <c r="B9492" s="53" t="s">
        <v>2061</v>
      </c>
      <c r="C9492" s="27">
        <v>2004.0</v>
      </c>
      <c r="D9492" s="27">
        <v>2.970973588044802E-6</v>
      </c>
    </row>
    <row r="9493" ht="15.75" customHeight="1">
      <c r="A9493" s="22">
        <v>23.0</v>
      </c>
      <c r="B9493" s="53" t="s">
        <v>2061</v>
      </c>
      <c r="C9493" s="27">
        <v>2005.0</v>
      </c>
      <c r="D9493" s="27">
        <v>0.0</v>
      </c>
    </row>
    <row r="9494" ht="15.75" customHeight="1">
      <c r="A9494" s="22">
        <v>23.0</v>
      </c>
      <c r="B9494" s="53" t="s">
        <v>2061</v>
      </c>
      <c r="C9494" s="27">
        <v>2006.0</v>
      </c>
      <c r="D9494" s="27">
        <v>0.0</v>
      </c>
    </row>
    <row r="9495" ht="15.75" customHeight="1">
      <c r="A9495" s="22">
        <v>23.0</v>
      </c>
      <c r="B9495" s="53" t="s">
        <v>2061</v>
      </c>
      <c r="C9495" s="27">
        <v>2007.0</v>
      </c>
      <c r="D9495" s="27">
        <v>0.0</v>
      </c>
    </row>
    <row r="9496" ht="15.75" customHeight="1">
      <c r="A9496" s="22">
        <v>23.0</v>
      </c>
      <c r="B9496" s="53" t="s">
        <v>2061</v>
      </c>
      <c r="C9496" s="27">
        <v>2008.0</v>
      </c>
      <c r="D9496" s="27">
        <v>0.0</v>
      </c>
    </row>
    <row r="9497" ht="15.75" customHeight="1">
      <c r="A9497" s="22">
        <v>23.0</v>
      </c>
      <c r="B9497" s="53" t="s">
        <v>2061</v>
      </c>
      <c r="C9497" s="27">
        <v>2009.0</v>
      </c>
      <c r="D9497" s="27">
        <v>0.0</v>
      </c>
    </row>
    <row r="9498" ht="15.75" customHeight="1">
      <c r="A9498" s="22">
        <v>23.0</v>
      </c>
      <c r="B9498" s="53" t="s">
        <v>2061</v>
      </c>
      <c r="C9498" s="27">
        <v>2010.0</v>
      </c>
      <c r="D9498" s="27">
        <v>0.0</v>
      </c>
    </row>
    <row r="9499" ht="15.75" customHeight="1">
      <c r="A9499" s="22">
        <v>23.0</v>
      </c>
      <c r="B9499" s="53" t="s">
        <v>2061</v>
      </c>
      <c r="C9499" s="27">
        <v>2011.0</v>
      </c>
      <c r="D9499" s="27">
        <v>0.0</v>
      </c>
    </row>
    <row r="9500" ht="15.75" customHeight="1">
      <c r="A9500" s="22">
        <v>23.0</v>
      </c>
      <c r="B9500" s="53" t="s">
        <v>2061</v>
      </c>
      <c r="C9500" s="27">
        <v>2012.0</v>
      </c>
      <c r="D9500" s="27">
        <v>0.0</v>
      </c>
    </row>
    <row r="9501" ht="15.75" customHeight="1">
      <c r="A9501" s="22">
        <v>23.0</v>
      </c>
      <c r="B9501" s="53" t="s">
        <v>2061</v>
      </c>
      <c r="C9501" s="27">
        <v>2013.0</v>
      </c>
      <c r="D9501" s="27">
        <v>0.0</v>
      </c>
    </row>
    <row r="9502" ht="15.75" customHeight="1">
      <c r="A9502" s="22">
        <v>23.0</v>
      </c>
      <c r="B9502" s="53" t="s">
        <v>2061</v>
      </c>
      <c r="C9502" s="27">
        <v>2014.0</v>
      </c>
      <c r="D9502" s="27">
        <v>0.0</v>
      </c>
    </row>
    <row r="9503" ht="15.75" customHeight="1">
      <c r="A9503" s="22">
        <v>23.0</v>
      </c>
      <c r="B9503" s="53" t="s">
        <v>2062</v>
      </c>
      <c r="C9503" s="27">
        <v>1989.0</v>
      </c>
      <c r="D9503" s="27">
        <v>0.0</v>
      </c>
    </row>
    <row r="9504" ht="15.75" customHeight="1">
      <c r="A9504" s="22">
        <v>23.0</v>
      </c>
      <c r="B9504" s="53" t="s">
        <v>2062</v>
      </c>
      <c r="C9504" s="27">
        <v>1990.0</v>
      </c>
      <c r="D9504" s="27">
        <v>0.0</v>
      </c>
    </row>
    <row r="9505" ht="15.75" customHeight="1">
      <c r="A9505" s="22">
        <v>23.0</v>
      </c>
      <c r="B9505" s="53" t="s">
        <v>2062</v>
      </c>
      <c r="C9505" s="27">
        <v>1991.0</v>
      </c>
      <c r="D9505" s="27">
        <v>0.0</v>
      </c>
    </row>
    <row r="9506" ht="15.75" customHeight="1">
      <c r="A9506" s="22">
        <v>23.0</v>
      </c>
      <c r="B9506" s="53" t="s">
        <v>2062</v>
      </c>
      <c r="C9506" s="27">
        <v>1992.0</v>
      </c>
      <c r="D9506" s="27">
        <v>0.0</v>
      </c>
    </row>
    <row r="9507" ht="15.75" customHeight="1">
      <c r="A9507" s="22">
        <v>23.0</v>
      </c>
      <c r="B9507" s="53" t="s">
        <v>2062</v>
      </c>
      <c r="C9507" s="27">
        <v>1993.0</v>
      </c>
      <c r="D9507" s="27">
        <v>0.0</v>
      </c>
    </row>
    <row r="9508" ht="15.75" customHeight="1">
      <c r="A9508" s="22">
        <v>23.0</v>
      </c>
      <c r="B9508" s="53" t="s">
        <v>2062</v>
      </c>
      <c r="C9508" s="27">
        <v>1994.0</v>
      </c>
      <c r="D9508" s="27">
        <v>0.0</v>
      </c>
    </row>
    <row r="9509" ht="15.75" customHeight="1">
      <c r="A9509" s="22">
        <v>23.0</v>
      </c>
      <c r="B9509" s="53" t="s">
        <v>2062</v>
      </c>
      <c r="C9509" s="27">
        <v>1995.0</v>
      </c>
      <c r="D9509" s="27">
        <v>0.0</v>
      </c>
    </row>
    <row r="9510" ht="15.75" customHeight="1">
      <c r="A9510" s="22">
        <v>23.0</v>
      </c>
      <c r="B9510" s="53" t="s">
        <v>2062</v>
      </c>
      <c r="C9510" s="27">
        <v>1996.0</v>
      </c>
      <c r="D9510" s="27">
        <v>0.0</v>
      </c>
    </row>
    <row r="9511" ht="15.75" customHeight="1">
      <c r="A9511" s="22">
        <v>23.0</v>
      </c>
      <c r="B9511" s="53" t="s">
        <v>2062</v>
      </c>
      <c r="C9511" s="27">
        <v>1997.0</v>
      </c>
      <c r="D9511" s="27">
        <v>0.0</v>
      </c>
    </row>
    <row r="9512" ht="15.75" customHeight="1">
      <c r="A9512" s="22">
        <v>23.0</v>
      </c>
      <c r="B9512" s="53" t="s">
        <v>2062</v>
      </c>
      <c r="C9512" s="27">
        <v>1998.0</v>
      </c>
      <c r="D9512" s="27">
        <v>0.0</v>
      </c>
    </row>
    <row r="9513" ht="15.75" customHeight="1">
      <c r="A9513" s="22">
        <v>23.0</v>
      </c>
      <c r="B9513" s="53" t="s">
        <v>2062</v>
      </c>
      <c r="C9513" s="27">
        <v>1999.0</v>
      </c>
      <c r="D9513" s="27">
        <v>0.0</v>
      </c>
    </row>
    <row r="9514" ht="15.75" customHeight="1">
      <c r="A9514" s="22">
        <v>23.0</v>
      </c>
      <c r="B9514" s="53" t="s">
        <v>2062</v>
      </c>
      <c r="C9514" s="27">
        <v>2000.0</v>
      </c>
      <c r="D9514" s="27">
        <v>0.0</v>
      </c>
    </row>
    <row r="9515" ht="15.75" customHeight="1">
      <c r="A9515" s="22">
        <v>23.0</v>
      </c>
      <c r="B9515" s="53" t="s">
        <v>2062</v>
      </c>
      <c r="C9515" s="27">
        <v>2001.0</v>
      </c>
      <c r="D9515" s="27">
        <v>0.0</v>
      </c>
    </row>
    <row r="9516" ht="15.75" customHeight="1">
      <c r="A9516" s="22">
        <v>23.0</v>
      </c>
      <c r="B9516" s="53" t="s">
        <v>2062</v>
      </c>
      <c r="C9516" s="27">
        <v>2002.0</v>
      </c>
      <c r="D9516" s="27">
        <v>0.0</v>
      </c>
    </row>
    <row r="9517" ht="15.75" customHeight="1">
      <c r="A9517" s="22">
        <v>23.0</v>
      </c>
      <c r="B9517" s="53" t="s">
        <v>2062</v>
      </c>
      <c r="C9517" s="27">
        <v>2003.0</v>
      </c>
      <c r="D9517" s="27">
        <v>0.0</v>
      </c>
    </row>
    <row r="9518" ht="15.75" customHeight="1">
      <c r="A9518" s="22">
        <v>23.0</v>
      </c>
      <c r="B9518" s="53" t="s">
        <v>2062</v>
      </c>
      <c r="C9518" s="27">
        <v>2004.0</v>
      </c>
      <c r="D9518" s="27">
        <v>0.0</v>
      </c>
    </row>
    <row r="9519" ht="15.75" customHeight="1">
      <c r="A9519" s="22">
        <v>23.0</v>
      </c>
      <c r="B9519" s="53" t="s">
        <v>2062</v>
      </c>
      <c r="C9519" s="27">
        <v>2005.0</v>
      </c>
      <c r="D9519" s="27">
        <v>0.0</v>
      </c>
    </row>
    <row r="9520" ht="15.75" customHeight="1">
      <c r="A9520" s="22">
        <v>23.0</v>
      </c>
      <c r="B9520" s="53" t="s">
        <v>2062</v>
      </c>
      <c r="C9520" s="27">
        <v>2006.0</v>
      </c>
      <c r="D9520" s="27">
        <v>0.0</v>
      </c>
    </row>
    <row r="9521" ht="15.75" customHeight="1">
      <c r="A9521" s="22">
        <v>23.0</v>
      </c>
      <c r="B9521" s="53" t="s">
        <v>2062</v>
      </c>
      <c r="C9521" s="27">
        <v>2007.0</v>
      </c>
      <c r="D9521" s="27">
        <v>0.0</v>
      </c>
    </row>
    <row r="9522" ht="15.75" customHeight="1">
      <c r="A9522" s="22">
        <v>23.0</v>
      </c>
      <c r="B9522" s="53" t="s">
        <v>2062</v>
      </c>
      <c r="C9522" s="27">
        <v>2008.0</v>
      </c>
      <c r="D9522" s="27">
        <v>0.0</v>
      </c>
    </row>
    <row r="9523" ht="15.75" customHeight="1">
      <c r="A9523" s="22">
        <v>23.0</v>
      </c>
      <c r="B9523" s="53" t="s">
        <v>2062</v>
      </c>
      <c r="C9523" s="27">
        <v>2009.0</v>
      </c>
      <c r="D9523" s="27">
        <v>0.0</v>
      </c>
    </row>
    <row r="9524" ht="15.75" customHeight="1">
      <c r="A9524" s="22">
        <v>23.0</v>
      </c>
      <c r="B9524" s="53" t="s">
        <v>2062</v>
      </c>
      <c r="C9524" s="27">
        <v>2010.0</v>
      </c>
      <c r="D9524" s="27">
        <v>0.0</v>
      </c>
    </row>
    <row r="9525" ht="15.75" customHeight="1">
      <c r="A9525" s="22">
        <v>23.0</v>
      </c>
      <c r="B9525" s="53" t="s">
        <v>2062</v>
      </c>
      <c r="C9525" s="27">
        <v>2011.0</v>
      </c>
      <c r="D9525" s="27">
        <v>0.0</v>
      </c>
    </row>
    <row r="9526" ht="15.75" customHeight="1">
      <c r="A9526" s="22">
        <v>23.0</v>
      </c>
      <c r="B9526" s="53" t="s">
        <v>2062</v>
      </c>
      <c r="C9526" s="27">
        <v>2012.0</v>
      </c>
      <c r="D9526" s="27">
        <v>0.0</v>
      </c>
    </row>
    <row r="9527" ht="15.75" customHeight="1">
      <c r="A9527" s="22">
        <v>23.0</v>
      </c>
      <c r="B9527" s="53" t="s">
        <v>2062</v>
      </c>
      <c r="C9527" s="27">
        <v>2013.0</v>
      </c>
      <c r="D9527" s="27">
        <v>0.0</v>
      </c>
    </row>
    <row r="9528" ht="15.75" customHeight="1">
      <c r="A9528" s="22">
        <v>23.0</v>
      </c>
      <c r="B9528" s="53" t="s">
        <v>2062</v>
      </c>
      <c r="C9528" s="27">
        <v>2014.0</v>
      </c>
      <c r="D9528" s="27">
        <v>0.0</v>
      </c>
    </row>
    <row r="9529" ht="15.75" customHeight="1">
      <c r="A9529" s="22">
        <v>23.0</v>
      </c>
      <c r="B9529" s="53" t="s">
        <v>2063</v>
      </c>
      <c r="C9529" s="27">
        <v>1989.0</v>
      </c>
      <c r="D9529" s="27">
        <v>0.010084904532227847</v>
      </c>
    </row>
    <row r="9530" ht="15.75" customHeight="1">
      <c r="A9530" s="22">
        <v>23.0</v>
      </c>
      <c r="B9530" s="53" t="s">
        <v>2063</v>
      </c>
      <c r="C9530" s="27">
        <v>1990.0</v>
      </c>
      <c r="D9530" s="27">
        <v>0.00782042730378186</v>
      </c>
    </row>
    <row r="9531" ht="15.75" customHeight="1">
      <c r="A9531" s="22">
        <v>23.0</v>
      </c>
      <c r="B9531" s="53" t="s">
        <v>2063</v>
      </c>
      <c r="C9531" s="27">
        <v>1991.0</v>
      </c>
      <c r="D9531" s="27">
        <v>0.015117833118011317</v>
      </c>
    </row>
    <row r="9532" ht="15.75" customHeight="1">
      <c r="A9532" s="22">
        <v>23.0</v>
      </c>
      <c r="B9532" s="53" t="s">
        <v>2063</v>
      </c>
      <c r="C9532" s="27">
        <v>1992.0</v>
      </c>
      <c r="D9532" s="27">
        <v>0.024078299776286352</v>
      </c>
    </row>
    <row r="9533" ht="15.75" customHeight="1">
      <c r="A9533" s="22">
        <v>23.0</v>
      </c>
      <c r="B9533" s="53" t="s">
        <v>2063</v>
      </c>
      <c r="C9533" s="27">
        <v>1993.0</v>
      </c>
      <c r="D9533" s="27">
        <v>0.027690497612291507</v>
      </c>
    </row>
    <row r="9534" ht="15.75" customHeight="1">
      <c r="A9534" s="22">
        <v>23.0</v>
      </c>
      <c r="B9534" s="53" t="s">
        <v>2063</v>
      </c>
      <c r="C9534" s="27">
        <v>1994.0</v>
      </c>
      <c r="D9534" s="27">
        <v>0.022575828278114794</v>
      </c>
    </row>
    <row r="9535" ht="15.75" customHeight="1">
      <c r="A9535" s="22">
        <v>23.0</v>
      </c>
      <c r="B9535" s="53" t="s">
        <v>2063</v>
      </c>
      <c r="C9535" s="27">
        <v>1995.0</v>
      </c>
      <c r="D9535" s="27">
        <v>0.022113983092022154</v>
      </c>
    </row>
    <row r="9536" ht="15.75" customHeight="1">
      <c r="A9536" s="22">
        <v>23.0</v>
      </c>
      <c r="B9536" s="53" t="s">
        <v>2063</v>
      </c>
      <c r="C9536" s="27">
        <v>1996.0</v>
      </c>
      <c r="D9536" s="27">
        <v>0.02129759543277372</v>
      </c>
    </row>
    <row r="9537" ht="15.75" customHeight="1">
      <c r="A9537" s="22">
        <v>23.0</v>
      </c>
      <c r="B9537" s="53" t="s">
        <v>2063</v>
      </c>
      <c r="C9537" s="27">
        <v>1997.0</v>
      </c>
      <c r="D9537" s="27">
        <v>0.018495386434317734</v>
      </c>
    </row>
    <row r="9538" ht="15.75" customHeight="1">
      <c r="A9538" s="22">
        <v>23.0</v>
      </c>
      <c r="B9538" s="53" t="s">
        <v>2063</v>
      </c>
      <c r="C9538" s="27">
        <v>1998.0</v>
      </c>
      <c r="D9538" s="27">
        <v>0.011072477830786232</v>
      </c>
    </row>
    <row r="9539" ht="15.75" customHeight="1">
      <c r="A9539" s="22">
        <v>23.0</v>
      </c>
      <c r="B9539" s="53" t="s">
        <v>2063</v>
      </c>
      <c r="C9539" s="27">
        <v>1999.0</v>
      </c>
      <c r="D9539" s="27">
        <v>0.0065731647767348494</v>
      </c>
    </row>
    <row r="9540" ht="15.75" customHeight="1">
      <c r="A9540" s="22">
        <v>23.0</v>
      </c>
      <c r="B9540" s="53" t="s">
        <v>2063</v>
      </c>
      <c r="C9540" s="27">
        <v>2000.0</v>
      </c>
      <c r="D9540" s="27">
        <v>0.0018346050269299821</v>
      </c>
    </row>
    <row r="9541" ht="15.75" customHeight="1">
      <c r="A9541" s="22">
        <v>23.0</v>
      </c>
      <c r="B9541" s="53" t="s">
        <v>2063</v>
      </c>
      <c r="C9541" s="27">
        <v>2001.0</v>
      </c>
      <c r="D9541" s="27">
        <v>0.0</v>
      </c>
    </row>
    <row r="9542" ht="15.75" customHeight="1">
      <c r="A9542" s="22">
        <v>23.0</v>
      </c>
      <c r="B9542" s="53" t="s">
        <v>2063</v>
      </c>
      <c r="C9542" s="27">
        <v>2002.0</v>
      </c>
      <c r="D9542" s="27">
        <v>0.0027341099298801175</v>
      </c>
    </row>
    <row r="9543" ht="15.75" customHeight="1">
      <c r="A9543" s="22">
        <v>23.0</v>
      </c>
      <c r="B9543" s="53" t="s">
        <v>2063</v>
      </c>
      <c r="C9543" s="27">
        <v>2003.0</v>
      </c>
      <c r="D9543" s="27">
        <v>0.006929294514635485</v>
      </c>
    </row>
    <row r="9544" ht="15.75" customHeight="1">
      <c r="A9544" s="22">
        <v>23.0</v>
      </c>
      <c r="B9544" s="53" t="s">
        <v>2063</v>
      </c>
      <c r="C9544" s="27">
        <v>2004.0</v>
      </c>
      <c r="D9544" s="27">
        <v>7.56908994895265E-4</v>
      </c>
    </row>
    <row r="9545" ht="15.75" customHeight="1">
      <c r="A9545" s="22">
        <v>23.0</v>
      </c>
      <c r="B9545" s="53" t="s">
        <v>2063</v>
      </c>
      <c r="C9545" s="27">
        <v>2005.0</v>
      </c>
      <c r="D9545" s="27">
        <v>4.5167534682214133E-4</v>
      </c>
    </row>
    <row r="9546" ht="15.75" customHeight="1">
      <c r="A9546" s="22">
        <v>23.0</v>
      </c>
      <c r="B9546" s="53" t="s">
        <v>2063</v>
      </c>
      <c r="C9546" s="27">
        <v>2006.0</v>
      </c>
      <c r="D9546" s="27">
        <v>1.4655934490299166E-4</v>
      </c>
    </row>
    <row r="9547" ht="15.75" customHeight="1">
      <c r="A9547" s="22">
        <v>23.0</v>
      </c>
      <c r="B9547" s="53" t="s">
        <v>2063</v>
      </c>
      <c r="C9547" s="27">
        <v>2007.0</v>
      </c>
      <c r="D9547" s="27">
        <v>0.0</v>
      </c>
    </row>
    <row r="9548" ht="15.75" customHeight="1">
      <c r="A9548" s="22">
        <v>23.0</v>
      </c>
      <c r="B9548" s="53" t="s">
        <v>2063</v>
      </c>
      <c r="C9548" s="27">
        <v>2008.0</v>
      </c>
      <c r="D9548" s="27">
        <v>0.0</v>
      </c>
    </row>
    <row r="9549" ht="15.75" customHeight="1">
      <c r="A9549" s="22">
        <v>23.0</v>
      </c>
      <c r="B9549" s="53" t="s">
        <v>2063</v>
      </c>
      <c r="C9549" s="27">
        <v>2009.0</v>
      </c>
      <c r="D9549" s="27">
        <v>0.0</v>
      </c>
    </row>
    <row r="9550" ht="15.75" customHeight="1">
      <c r="A9550" s="22">
        <v>23.0</v>
      </c>
      <c r="B9550" s="53" t="s">
        <v>2063</v>
      </c>
      <c r="C9550" s="27">
        <v>2010.0</v>
      </c>
      <c r="D9550" s="27">
        <v>0.0</v>
      </c>
    </row>
    <row r="9551" ht="15.75" customHeight="1">
      <c r="A9551" s="22">
        <v>23.0</v>
      </c>
      <c r="B9551" s="53" t="s">
        <v>2063</v>
      </c>
      <c r="C9551" s="27">
        <v>2011.0</v>
      </c>
      <c r="D9551" s="27">
        <v>0.0</v>
      </c>
    </row>
    <row r="9552" ht="15.75" customHeight="1">
      <c r="A9552" s="22">
        <v>23.0</v>
      </c>
      <c r="B9552" s="53" t="s">
        <v>2063</v>
      </c>
      <c r="C9552" s="27">
        <v>2012.0</v>
      </c>
      <c r="D9552" s="27">
        <v>0.0</v>
      </c>
    </row>
    <row r="9553" ht="15.75" customHeight="1">
      <c r="A9553" s="22">
        <v>23.0</v>
      </c>
      <c r="B9553" s="53" t="s">
        <v>2063</v>
      </c>
      <c r="C9553" s="27">
        <v>2013.0</v>
      </c>
      <c r="D9553" s="27">
        <v>0.0</v>
      </c>
    </row>
    <row r="9554" ht="15.75" customHeight="1">
      <c r="A9554" s="22">
        <v>23.0</v>
      </c>
      <c r="B9554" s="53" t="s">
        <v>2063</v>
      </c>
      <c r="C9554" s="27">
        <v>2014.0</v>
      </c>
      <c r="D9554" s="27">
        <v>0.0</v>
      </c>
    </row>
    <row r="9555" ht="15.75" customHeight="1">
      <c r="A9555" s="22">
        <v>23.0</v>
      </c>
      <c r="B9555" s="53" t="s">
        <v>2065</v>
      </c>
      <c r="C9555" s="27">
        <v>1989.0</v>
      </c>
      <c r="D9555" s="27">
        <v>1.9047256242738235E-6</v>
      </c>
    </row>
    <row r="9556" ht="15.75" customHeight="1">
      <c r="A9556" s="22">
        <v>23.0</v>
      </c>
      <c r="B9556" s="53" t="s">
        <v>2065</v>
      </c>
      <c r="C9556" s="27">
        <v>1990.0</v>
      </c>
      <c r="D9556" s="27">
        <v>0.0</v>
      </c>
    </row>
    <row r="9557" ht="15.75" customHeight="1">
      <c r="A9557" s="22">
        <v>23.0</v>
      </c>
      <c r="B9557" s="53" t="s">
        <v>2065</v>
      </c>
      <c r="C9557" s="27">
        <v>1991.0</v>
      </c>
      <c r="D9557" s="27">
        <v>0.0</v>
      </c>
    </row>
    <row r="9558" ht="15.75" customHeight="1">
      <c r="A9558" s="22">
        <v>23.0</v>
      </c>
      <c r="B9558" s="53" t="s">
        <v>2065</v>
      </c>
      <c r="C9558" s="27">
        <v>1992.0</v>
      </c>
      <c r="D9558" s="27">
        <v>0.0</v>
      </c>
    </row>
    <row r="9559" ht="15.75" customHeight="1">
      <c r="A9559" s="22">
        <v>23.0</v>
      </c>
      <c r="B9559" s="53" t="s">
        <v>2065</v>
      </c>
      <c r="C9559" s="27">
        <v>1993.0</v>
      </c>
      <c r="D9559" s="27">
        <v>6.563660947530095E-6</v>
      </c>
    </row>
    <row r="9560" ht="15.75" customHeight="1">
      <c r="A9560" s="22">
        <v>23.0</v>
      </c>
      <c r="B9560" s="53" t="s">
        <v>2065</v>
      </c>
      <c r="C9560" s="27">
        <v>1994.0</v>
      </c>
      <c r="D9560" s="27">
        <v>0.0</v>
      </c>
    </row>
    <row r="9561" ht="15.75" customHeight="1">
      <c r="A9561" s="22">
        <v>23.0</v>
      </c>
      <c r="B9561" s="53" t="s">
        <v>2065</v>
      </c>
      <c r="C9561" s="27">
        <v>1995.0</v>
      </c>
      <c r="D9561" s="27">
        <v>0.0</v>
      </c>
    </row>
    <row r="9562" ht="15.75" customHeight="1">
      <c r="A9562" s="22">
        <v>23.0</v>
      </c>
      <c r="B9562" s="53" t="s">
        <v>2065</v>
      </c>
      <c r="C9562" s="27">
        <v>1996.0</v>
      </c>
      <c r="D9562" s="27">
        <v>7.319862752573389E-5</v>
      </c>
    </row>
    <row r="9563" ht="15.75" customHeight="1">
      <c r="A9563" s="22">
        <v>23.0</v>
      </c>
      <c r="B9563" s="53" t="s">
        <v>2065</v>
      </c>
      <c r="C9563" s="27">
        <v>1997.0</v>
      </c>
      <c r="D9563" s="27">
        <v>5.451121609567544E-5</v>
      </c>
    </row>
    <row r="9564" ht="15.75" customHeight="1">
      <c r="A9564" s="22">
        <v>23.0</v>
      </c>
      <c r="B9564" s="53" t="s">
        <v>2065</v>
      </c>
      <c r="C9564" s="27">
        <v>1998.0</v>
      </c>
      <c r="D9564" s="27">
        <v>0.0</v>
      </c>
    </row>
    <row r="9565" ht="15.75" customHeight="1">
      <c r="A9565" s="22">
        <v>23.0</v>
      </c>
      <c r="B9565" s="53" t="s">
        <v>2065</v>
      </c>
      <c r="C9565" s="27">
        <v>1999.0</v>
      </c>
      <c r="D9565" s="27">
        <v>0.0</v>
      </c>
    </row>
    <row r="9566" ht="15.75" customHeight="1">
      <c r="A9566" s="22">
        <v>23.0</v>
      </c>
      <c r="B9566" s="53" t="s">
        <v>2065</v>
      </c>
      <c r="C9566" s="27">
        <v>2000.0</v>
      </c>
      <c r="D9566" s="27">
        <v>0.0</v>
      </c>
    </row>
    <row r="9567" ht="15.75" customHeight="1">
      <c r="A9567" s="22">
        <v>23.0</v>
      </c>
      <c r="B9567" s="53" t="s">
        <v>2065</v>
      </c>
      <c r="C9567" s="27">
        <v>2001.0</v>
      </c>
      <c r="D9567" s="27">
        <v>0.0</v>
      </c>
    </row>
    <row r="9568" ht="15.75" customHeight="1">
      <c r="A9568" s="22">
        <v>23.0</v>
      </c>
      <c r="B9568" s="53" t="s">
        <v>2065</v>
      </c>
      <c r="C9568" s="27">
        <v>2002.0</v>
      </c>
      <c r="D9568" s="27">
        <v>0.0</v>
      </c>
    </row>
    <row r="9569" ht="15.75" customHeight="1">
      <c r="A9569" s="22">
        <v>23.0</v>
      </c>
      <c r="B9569" s="53" t="s">
        <v>2065</v>
      </c>
      <c r="C9569" s="27">
        <v>2003.0</v>
      </c>
      <c r="D9569" s="27">
        <v>0.0</v>
      </c>
    </row>
    <row r="9570" ht="15.75" customHeight="1">
      <c r="A9570" s="22">
        <v>23.0</v>
      </c>
      <c r="B9570" s="53" t="s">
        <v>2065</v>
      </c>
      <c r="C9570" s="27">
        <v>2004.0</v>
      </c>
      <c r="D9570" s="27">
        <v>0.0</v>
      </c>
    </row>
    <row r="9571" ht="15.75" customHeight="1">
      <c r="A9571" s="22">
        <v>23.0</v>
      </c>
      <c r="B9571" s="53" t="s">
        <v>2065</v>
      </c>
      <c r="C9571" s="27">
        <v>2005.0</v>
      </c>
      <c r="D9571" s="27">
        <v>0.0</v>
      </c>
    </row>
    <row r="9572" ht="15.75" customHeight="1">
      <c r="A9572" s="22">
        <v>23.0</v>
      </c>
      <c r="B9572" s="53" t="s">
        <v>2065</v>
      </c>
      <c r="C9572" s="27">
        <v>2006.0</v>
      </c>
      <c r="D9572" s="27">
        <v>0.0</v>
      </c>
    </row>
    <row r="9573" ht="15.75" customHeight="1">
      <c r="A9573" s="22">
        <v>23.0</v>
      </c>
      <c r="B9573" s="53" t="s">
        <v>2065</v>
      </c>
      <c r="C9573" s="27">
        <v>2007.0</v>
      </c>
      <c r="D9573" s="27">
        <v>0.0</v>
      </c>
    </row>
    <row r="9574" ht="15.75" customHeight="1">
      <c r="A9574" s="22">
        <v>23.0</v>
      </c>
      <c r="B9574" s="53" t="s">
        <v>2065</v>
      </c>
      <c r="C9574" s="27">
        <v>2008.0</v>
      </c>
      <c r="D9574" s="27">
        <v>0.0</v>
      </c>
    </row>
    <row r="9575" ht="15.75" customHeight="1">
      <c r="A9575" s="22">
        <v>23.0</v>
      </c>
      <c r="B9575" s="53" t="s">
        <v>2065</v>
      </c>
      <c r="C9575" s="27">
        <v>2009.0</v>
      </c>
      <c r="D9575" s="27">
        <v>0.0</v>
      </c>
    </row>
    <row r="9576" ht="15.75" customHeight="1">
      <c r="A9576" s="22">
        <v>23.0</v>
      </c>
      <c r="B9576" s="53" t="s">
        <v>2065</v>
      </c>
      <c r="C9576" s="27">
        <v>2010.0</v>
      </c>
      <c r="D9576" s="27">
        <v>0.0</v>
      </c>
    </row>
    <row r="9577" ht="15.75" customHeight="1">
      <c r="A9577" s="22">
        <v>23.0</v>
      </c>
      <c r="B9577" s="53" t="s">
        <v>2065</v>
      </c>
      <c r="C9577" s="27">
        <v>2011.0</v>
      </c>
      <c r="D9577" s="27">
        <v>0.0</v>
      </c>
    </row>
    <row r="9578" ht="15.75" customHeight="1">
      <c r="A9578" s="22">
        <v>23.0</v>
      </c>
      <c r="B9578" s="53" t="s">
        <v>2065</v>
      </c>
      <c r="C9578" s="27">
        <v>2012.0</v>
      </c>
      <c r="D9578" s="27">
        <v>0.0</v>
      </c>
    </row>
    <row r="9579" ht="15.75" customHeight="1">
      <c r="A9579" s="22">
        <v>23.0</v>
      </c>
      <c r="B9579" s="53" t="s">
        <v>2065</v>
      </c>
      <c r="C9579" s="27">
        <v>2013.0</v>
      </c>
      <c r="D9579" s="27">
        <v>0.0</v>
      </c>
    </row>
    <row r="9580" ht="15.75" customHeight="1">
      <c r="A9580" s="22">
        <v>23.0</v>
      </c>
      <c r="B9580" s="53" t="s">
        <v>2065</v>
      </c>
      <c r="C9580" s="27">
        <v>2014.0</v>
      </c>
      <c r="D9580" s="27">
        <v>0.0</v>
      </c>
    </row>
    <row r="9581" ht="15.75" customHeight="1">
      <c r="A9581" s="22">
        <v>23.0</v>
      </c>
      <c r="B9581" s="53" t="s">
        <v>2066</v>
      </c>
      <c r="C9581" s="27">
        <v>1989.0</v>
      </c>
      <c r="D9581" s="27">
        <v>4.5715121647938705E-6</v>
      </c>
    </row>
    <row r="9582" ht="15.75" customHeight="1">
      <c r="A9582" s="22">
        <v>23.0</v>
      </c>
      <c r="B9582" s="53" t="s">
        <v>2066</v>
      </c>
      <c r="C9582" s="27">
        <v>1990.0</v>
      </c>
      <c r="D9582" s="27">
        <v>4.405596870263983E-6</v>
      </c>
    </row>
    <row r="9583" ht="15.75" customHeight="1">
      <c r="A9583" s="22">
        <v>23.0</v>
      </c>
      <c r="B9583" s="53" t="s">
        <v>2066</v>
      </c>
      <c r="C9583" s="27">
        <v>1991.0</v>
      </c>
      <c r="D9583" s="27">
        <v>1.704957162951281E-6</v>
      </c>
    </row>
    <row r="9584" ht="15.75" customHeight="1">
      <c r="A9584" s="22">
        <v>23.0</v>
      </c>
      <c r="B9584" s="53" t="s">
        <v>2066</v>
      </c>
      <c r="C9584" s="27">
        <v>1992.0</v>
      </c>
      <c r="D9584" s="27">
        <v>8.84251481121231E-7</v>
      </c>
    </row>
    <row r="9585" ht="15.75" customHeight="1">
      <c r="A9585" s="22">
        <v>23.0</v>
      </c>
      <c r="B9585" s="53" t="s">
        <v>2066</v>
      </c>
      <c r="C9585" s="27">
        <v>1993.0</v>
      </c>
      <c r="D9585" s="27">
        <v>9.999363676856928E-6</v>
      </c>
    </row>
    <row r="9586" ht="15.75" customHeight="1">
      <c r="A9586" s="22">
        <v>23.0</v>
      </c>
      <c r="B9586" s="53" t="s">
        <v>2066</v>
      </c>
      <c r="C9586" s="27">
        <v>1994.0</v>
      </c>
      <c r="D9586" s="27">
        <v>6.295087993383265E-4</v>
      </c>
    </row>
    <row r="9587" ht="15.75" customHeight="1">
      <c r="A9587" s="22">
        <v>23.0</v>
      </c>
      <c r="B9587" s="53" t="s">
        <v>2066</v>
      </c>
      <c r="C9587" s="27">
        <v>1995.0</v>
      </c>
      <c r="D9587" s="27">
        <v>9.602642647256526E-7</v>
      </c>
    </row>
    <row r="9588" ht="15.75" customHeight="1">
      <c r="A9588" s="22">
        <v>23.0</v>
      </c>
      <c r="B9588" s="53" t="s">
        <v>2066</v>
      </c>
      <c r="C9588" s="27">
        <v>1996.0</v>
      </c>
      <c r="D9588" s="27">
        <v>9.603749303728176E-7</v>
      </c>
    </row>
    <row r="9589" ht="15.75" customHeight="1">
      <c r="A9589" s="22">
        <v>23.0</v>
      </c>
      <c r="B9589" s="53" t="s">
        <v>2066</v>
      </c>
      <c r="C9589" s="27">
        <v>1997.0</v>
      </c>
      <c r="D9589" s="27">
        <v>7.667094746123325E-6</v>
      </c>
    </row>
    <row r="9590" ht="15.75" customHeight="1">
      <c r="A9590" s="22">
        <v>23.0</v>
      </c>
      <c r="B9590" s="53" t="s">
        <v>2066</v>
      </c>
      <c r="C9590" s="27">
        <v>1998.0</v>
      </c>
      <c r="D9590" s="27">
        <v>2.085483988696677E-6</v>
      </c>
    </row>
    <row r="9591" ht="15.75" customHeight="1">
      <c r="A9591" s="22">
        <v>23.0</v>
      </c>
      <c r="B9591" s="53" t="s">
        <v>2066</v>
      </c>
      <c r="C9591" s="27">
        <v>1999.0</v>
      </c>
      <c r="D9591" s="27">
        <v>0.0</v>
      </c>
    </row>
    <row r="9592" ht="15.75" customHeight="1">
      <c r="A9592" s="22">
        <v>23.0</v>
      </c>
      <c r="B9592" s="53" t="s">
        <v>2066</v>
      </c>
      <c r="C9592" s="27">
        <v>2000.0</v>
      </c>
      <c r="D9592" s="27">
        <v>0.0</v>
      </c>
    </row>
    <row r="9593" ht="15.75" customHeight="1">
      <c r="A9593" s="22">
        <v>23.0</v>
      </c>
      <c r="B9593" s="53" t="s">
        <v>2066</v>
      </c>
      <c r="C9593" s="27">
        <v>2001.0</v>
      </c>
      <c r="D9593" s="27">
        <v>0.0</v>
      </c>
    </row>
    <row r="9594" ht="15.75" customHeight="1">
      <c r="A9594" s="22">
        <v>23.0</v>
      </c>
      <c r="B9594" s="53" t="s">
        <v>2066</v>
      </c>
      <c r="C9594" s="27">
        <v>2002.0</v>
      </c>
      <c r="D9594" s="27">
        <v>0.0</v>
      </c>
    </row>
    <row r="9595" ht="15.75" customHeight="1">
      <c r="A9595" s="22">
        <v>23.0</v>
      </c>
      <c r="B9595" s="53" t="s">
        <v>2066</v>
      </c>
      <c r="C9595" s="27">
        <v>2003.0</v>
      </c>
      <c r="D9595" s="27">
        <v>2.2065313327449252E-5</v>
      </c>
    </row>
    <row r="9596" ht="15.75" customHeight="1">
      <c r="A9596" s="22">
        <v>23.0</v>
      </c>
      <c r="B9596" s="53" t="s">
        <v>2066</v>
      </c>
      <c r="C9596" s="27">
        <v>2004.0</v>
      </c>
      <c r="D9596" s="27">
        <v>0.0</v>
      </c>
    </row>
    <row r="9597" ht="15.75" customHeight="1">
      <c r="A9597" s="22">
        <v>23.0</v>
      </c>
      <c r="B9597" s="53" t="s">
        <v>2066</v>
      </c>
      <c r="C9597" s="27">
        <v>2005.0</v>
      </c>
      <c r="D9597" s="27">
        <v>0.0</v>
      </c>
    </row>
    <row r="9598" ht="15.75" customHeight="1">
      <c r="A9598" s="22">
        <v>23.0</v>
      </c>
      <c r="B9598" s="53" t="s">
        <v>2066</v>
      </c>
      <c r="C9598" s="27">
        <v>2006.0</v>
      </c>
      <c r="D9598" s="27">
        <v>1.0674181290295036E-6</v>
      </c>
    </row>
    <row r="9599" ht="15.75" customHeight="1">
      <c r="A9599" s="22">
        <v>23.0</v>
      </c>
      <c r="B9599" s="53" t="s">
        <v>2066</v>
      </c>
      <c r="C9599" s="27">
        <v>2007.0</v>
      </c>
      <c r="D9599" s="27">
        <v>0.0</v>
      </c>
    </row>
    <row r="9600" ht="15.75" customHeight="1">
      <c r="A9600" s="22">
        <v>23.0</v>
      </c>
      <c r="B9600" s="53" t="s">
        <v>2066</v>
      </c>
      <c r="C9600" s="27">
        <v>2008.0</v>
      </c>
      <c r="D9600" s="27">
        <v>0.0</v>
      </c>
    </row>
    <row r="9601" ht="15.75" customHeight="1">
      <c r="A9601" s="22">
        <v>23.0</v>
      </c>
      <c r="B9601" s="53" t="s">
        <v>2066</v>
      </c>
      <c r="C9601" s="27">
        <v>2009.0</v>
      </c>
      <c r="D9601" s="27">
        <v>2.1951728149798596E-6</v>
      </c>
    </row>
    <row r="9602" ht="15.75" customHeight="1">
      <c r="A9602" s="22">
        <v>23.0</v>
      </c>
      <c r="B9602" s="53" t="s">
        <v>2066</v>
      </c>
      <c r="C9602" s="27">
        <v>2010.0</v>
      </c>
      <c r="D9602" s="27">
        <v>6.2497656337887325E-6</v>
      </c>
    </row>
    <row r="9603" ht="15.75" customHeight="1">
      <c r="A9603" s="22">
        <v>23.0</v>
      </c>
      <c r="B9603" s="53" t="s">
        <v>2066</v>
      </c>
      <c r="C9603" s="27">
        <v>2011.0</v>
      </c>
      <c r="D9603" s="27">
        <v>1.3380790537104932E-6</v>
      </c>
    </row>
    <row r="9604" ht="15.75" customHeight="1">
      <c r="A9604" s="22">
        <v>23.0</v>
      </c>
      <c r="B9604" s="53" t="s">
        <v>2066</v>
      </c>
      <c r="C9604" s="27">
        <v>2012.0</v>
      </c>
      <c r="D9604" s="27">
        <v>0.0</v>
      </c>
    </row>
    <row r="9605" ht="15.75" customHeight="1">
      <c r="A9605" s="22">
        <v>23.0</v>
      </c>
      <c r="B9605" s="53" t="s">
        <v>2066</v>
      </c>
      <c r="C9605" s="27">
        <v>2013.0</v>
      </c>
      <c r="D9605" s="27">
        <v>2.6198585276395075E-6</v>
      </c>
    </row>
    <row r="9606" ht="15.75" customHeight="1">
      <c r="A9606" s="22">
        <v>23.0</v>
      </c>
      <c r="B9606" s="53" t="s">
        <v>2066</v>
      </c>
      <c r="C9606" s="27">
        <v>2014.0</v>
      </c>
      <c r="D9606" s="27">
        <v>5.255413075467732E-6</v>
      </c>
    </row>
    <row r="9607" ht="15.75" customHeight="1">
      <c r="A9607" s="22">
        <v>23.0</v>
      </c>
      <c r="B9607" s="53" t="s">
        <v>2067</v>
      </c>
      <c r="C9607" s="27">
        <v>1989.0</v>
      </c>
      <c r="D9607" s="27">
        <v>1.104514703851995E-5</v>
      </c>
    </row>
    <row r="9608" ht="15.75" customHeight="1">
      <c r="A9608" s="22">
        <v>23.0</v>
      </c>
      <c r="B9608" s="53" t="s">
        <v>2067</v>
      </c>
      <c r="C9608" s="27">
        <v>1990.0</v>
      </c>
      <c r="D9608" s="27">
        <v>2.786019752880048E-6</v>
      </c>
    </row>
    <row r="9609" ht="15.75" customHeight="1">
      <c r="A9609" s="22">
        <v>23.0</v>
      </c>
      <c r="B9609" s="53" t="s">
        <v>2067</v>
      </c>
      <c r="C9609" s="27">
        <v>1991.0</v>
      </c>
      <c r="D9609" s="27">
        <v>1.5415644309700293E-5</v>
      </c>
    </row>
    <row r="9610" ht="15.75" customHeight="1">
      <c r="A9610" s="22">
        <v>23.0</v>
      </c>
      <c r="B9610" s="53" t="s">
        <v>2067</v>
      </c>
      <c r="C9610" s="27">
        <v>1992.0</v>
      </c>
      <c r="D9610" s="27">
        <v>9.947897884828212E-5</v>
      </c>
    </row>
    <row r="9611" ht="15.75" customHeight="1">
      <c r="A9611" s="22">
        <v>23.0</v>
      </c>
      <c r="B9611" s="53" t="s">
        <v>2067</v>
      </c>
      <c r="C9611" s="27">
        <v>1993.0</v>
      </c>
      <c r="D9611" s="27">
        <v>5.239442523315519E-6</v>
      </c>
    </row>
    <row r="9612" ht="15.75" customHeight="1">
      <c r="A9612" s="22">
        <v>23.0</v>
      </c>
      <c r="B9612" s="53" t="s">
        <v>2067</v>
      </c>
      <c r="C9612" s="27">
        <v>1994.0</v>
      </c>
      <c r="D9612" s="27">
        <v>0.0</v>
      </c>
    </row>
    <row r="9613" ht="15.75" customHeight="1">
      <c r="A9613" s="22">
        <v>23.0</v>
      </c>
      <c r="B9613" s="53" t="s">
        <v>2067</v>
      </c>
      <c r="C9613" s="27">
        <v>1995.0</v>
      </c>
      <c r="D9613" s="27">
        <v>0.0</v>
      </c>
    </row>
    <row r="9614" ht="15.75" customHeight="1">
      <c r="A9614" s="22">
        <v>23.0</v>
      </c>
      <c r="B9614" s="53" t="s">
        <v>2067</v>
      </c>
      <c r="C9614" s="27">
        <v>1996.0</v>
      </c>
      <c r="D9614" s="27">
        <v>0.0</v>
      </c>
    </row>
    <row r="9615" ht="15.75" customHeight="1">
      <c r="A9615" s="22">
        <v>23.0</v>
      </c>
      <c r="B9615" s="53" t="s">
        <v>2067</v>
      </c>
      <c r="C9615" s="27">
        <v>1997.0</v>
      </c>
      <c r="D9615" s="27">
        <v>0.0</v>
      </c>
    </row>
    <row r="9616" ht="15.75" customHeight="1">
      <c r="A9616" s="22">
        <v>23.0</v>
      </c>
      <c r="B9616" s="53" t="s">
        <v>2067</v>
      </c>
      <c r="C9616" s="27">
        <v>1998.0</v>
      </c>
      <c r="D9616" s="27">
        <v>0.0</v>
      </c>
    </row>
    <row r="9617" ht="15.75" customHeight="1">
      <c r="A9617" s="22">
        <v>23.0</v>
      </c>
      <c r="B9617" s="53" t="s">
        <v>2067</v>
      </c>
      <c r="C9617" s="27">
        <v>1999.0</v>
      </c>
      <c r="D9617" s="27">
        <v>0.0</v>
      </c>
    </row>
    <row r="9618" ht="15.75" customHeight="1">
      <c r="A9618" s="22">
        <v>23.0</v>
      </c>
      <c r="B9618" s="53" t="s">
        <v>2067</v>
      </c>
      <c r="C9618" s="27">
        <v>2000.0</v>
      </c>
      <c r="D9618" s="27">
        <v>0.0</v>
      </c>
    </row>
    <row r="9619" ht="15.75" customHeight="1">
      <c r="A9619" s="22">
        <v>23.0</v>
      </c>
      <c r="B9619" s="53" t="s">
        <v>2067</v>
      </c>
      <c r="C9619" s="27">
        <v>2001.0</v>
      </c>
      <c r="D9619" s="27">
        <v>0.0</v>
      </c>
    </row>
    <row r="9620" ht="15.75" customHeight="1">
      <c r="A9620" s="22">
        <v>23.0</v>
      </c>
      <c r="B9620" s="53" t="s">
        <v>2067</v>
      </c>
      <c r="C9620" s="27">
        <v>2002.0</v>
      </c>
      <c r="D9620" s="27">
        <v>0.0</v>
      </c>
    </row>
    <row r="9621" ht="15.75" customHeight="1">
      <c r="A9621" s="22">
        <v>23.0</v>
      </c>
      <c r="B9621" s="53" t="s">
        <v>2067</v>
      </c>
      <c r="C9621" s="27">
        <v>2003.0</v>
      </c>
      <c r="D9621" s="27">
        <v>0.0</v>
      </c>
    </row>
    <row r="9622" ht="15.75" customHeight="1">
      <c r="A9622" s="22">
        <v>23.0</v>
      </c>
      <c r="B9622" s="53" t="s">
        <v>2067</v>
      </c>
      <c r="C9622" s="27">
        <v>2004.0</v>
      </c>
      <c r="D9622" s="27">
        <v>0.0</v>
      </c>
    </row>
    <row r="9623" ht="15.75" customHeight="1">
      <c r="A9623" s="22">
        <v>23.0</v>
      </c>
      <c r="B9623" s="53" t="s">
        <v>2067</v>
      </c>
      <c r="C9623" s="27">
        <v>2005.0</v>
      </c>
      <c r="D9623" s="27">
        <v>8.310100793480592E-5</v>
      </c>
    </row>
    <row r="9624" ht="15.75" customHeight="1">
      <c r="A9624" s="22">
        <v>23.0</v>
      </c>
      <c r="B9624" s="53" t="s">
        <v>2067</v>
      </c>
      <c r="C9624" s="27">
        <v>2006.0</v>
      </c>
      <c r="D9624" s="27">
        <v>0.0</v>
      </c>
    </row>
    <row r="9625" ht="15.75" customHeight="1">
      <c r="A9625" s="22">
        <v>23.0</v>
      </c>
      <c r="B9625" s="53" t="s">
        <v>2067</v>
      </c>
      <c r="C9625" s="27">
        <v>2007.0</v>
      </c>
      <c r="D9625" s="27">
        <v>0.0</v>
      </c>
    </row>
    <row r="9626" ht="15.75" customHeight="1">
      <c r="A9626" s="22">
        <v>23.0</v>
      </c>
      <c r="B9626" s="53" t="s">
        <v>2067</v>
      </c>
      <c r="C9626" s="27">
        <v>2008.0</v>
      </c>
      <c r="D9626" s="27">
        <v>0.0</v>
      </c>
    </row>
    <row r="9627" ht="15.75" customHeight="1">
      <c r="A9627" s="22">
        <v>23.0</v>
      </c>
      <c r="B9627" s="53" t="s">
        <v>2067</v>
      </c>
      <c r="C9627" s="27">
        <v>2009.0</v>
      </c>
      <c r="D9627" s="27">
        <v>0.0</v>
      </c>
    </row>
    <row r="9628" ht="15.75" customHeight="1">
      <c r="A9628" s="22">
        <v>23.0</v>
      </c>
      <c r="B9628" s="53" t="s">
        <v>2067</v>
      </c>
      <c r="C9628" s="27">
        <v>2010.0</v>
      </c>
      <c r="D9628" s="27">
        <v>1.5917737134488961E-6</v>
      </c>
    </row>
    <row r="9629" ht="15.75" customHeight="1">
      <c r="A9629" s="22">
        <v>23.0</v>
      </c>
      <c r="B9629" s="53" t="s">
        <v>2067</v>
      </c>
      <c r="C9629" s="27">
        <v>2011.0</v>
      </c>
      <c r="D9629" s="27">
        <v>0.0</v>
      </c>
    </row>
    <row r="9630" ht="15.75" customHeight="1">
      <c r="A9630" s="22">
        <v>23.0</v>
      </c>
      <c r="B9630" s="53" t="s">
        <v>2067</v>
      </c>
      <c r="C9630" s="27">
        <v>2012.0</v>
      </c>
      <c r="D9630" s="27">
        <v>0.0</v>
      </c>
    </row>
    <row r="9631" ht="15.75" customHeight="1">
      <c r="A9631" s="22">
        <v>23.0</v>
      </c>
      <c r="B9631" s="53" t="s">
        <v>2067</v>
      </c>
      <c r="C9631" s="27">
        <v>2013.0</v>
      </c>
      <c r="D9631" s="27">
        <v>0.0</v>
      </c>
    </row>
    <row r="9632" ht="15.75" customHeight="1">
      <c r="A9632" s="22">
        <v>23.0</v>
      </c>
      <c r="B9632" s="53" t="s">
        <v>2067</v>
      </c>
      <c r="C9632" s="27">
        <v>2014.0</v>
      </c>
      <c r="D9632" s="27">
        <v>0.0</v>
      </c>
    </row>
    <row r="9633" ht="15.75" customHeight="1">
      <c r="A9633" s="22">
        <v>23.0</v>
      </c>
      <c r="B9633" s="53" t="s">
        <v>2068</v>
      </c>
      <c r="C9633" s="27">
        <v>1989.0</v>
      </c>
      <c r="D9633" s="27">
        <v>0.0</v>
      </c>
    </row>
    <row r="9634" ht="15.75" customHeight="1">
      <c r="A9634" s="22">
        <v>23.0</v>
      </c>
      <c r="B9634" s="53" t="s">
        <v>2068</v>
      </c>
      <c r="C9634" s="27">
        <v>1990.0</v>
      </c>
      <c r="D9634" s="27">
        <v>0.0</v>
      </c>
    </row>
    <row r="9635" ht="15.75" customHeight="1">
      <c r="A9635" s="22">
        <v>23.0</v>
      </c>
      <c r="B9635" s="53" t="s">
        <v>2068</v>
      </c>
      <c r="C9635" s="27">
        <v>1991.0</v>
      </c>
      <c r="D9635" s="27">
        <v>0.0</v>
      </c>
    </row>
    <row r="9636" ht="15.75" customHeight="1">
      <c r="A9636" s="22">
        <v>23.0</v>
      </c>
      <c r="B9636" s="53" t="s">
        <v>2068</v>
      </c>
      <c r="C9636" s="27">
        <v>1992.0</v>
      </c>
      <c r="D9636" s="27">
        <v>0.0</v>
      </c>
    </row>
    <row r="9637" ht="15.75" customHeight="1">
      <c r="A9637" s="22">
        <v>23.0</v>
      </c>
      <c r="B9637" s="53" t="s">
        <v>2068</v>
      </c>
      <c r="C9637" s="27">
        <v>1993.0</v>
      </c>
      <c r="D9637" s="27">
        <v>0.0</v>
      </c>
    </row>
    <row r="9638" ht="15.75" customHeight="1">
      <c r="A9638" s="22">
        <v>23.0</v>
      </c>
      <c r="B9638" s="53" t="s">
        <v>2068</v>
      </c>
      <c r="C9638" s="27">
        <v>1994.0</v>
      </c>
      <c r="D9638" s="27">
        <v>0.0</v>
      </c>
    </row>
    <row r="9639" ht="15.75" customHeight="1">
      <c r="A9639" s="22">
        <v>23.0</v>
      </c>
      <c r="B9639" s="53" t="s">
        <v>2068</v>
      </c>
      <c r="C9639" s="27">
        <v>1995.0</v>
      </c>
      <c r="D9639" s="27">
        <v>0.0</v>
      </c>
    </row>
    <row r="9640" ht="15.75" customHeight="1">
      <c r="A9640" s="22">
        <v>23.0</v>
      </c>
      <c r="B9640" s="53" t="s">
        <v>2068</v>
      </c>
      <c r="C9640" s="27">
        <v>1996.0</v>
      </c>
      <c r="D9640" s="27">
        <v>0.0</v>
      </c>
    </row>
    <row r="9641" ht="15.75" customHeight="1">
      <c r="A9641" s="22">
        <v>23.0</v>
      </c>
      <c r="B9641" s="53" t="s">
        <v>2068</v>
      </c>
      <c r="C9641" s="27">
        <v>1997.0</v>
      </c>
      <c r="D9641" s="27">
        <v>0.0</v>
      </c>
    </row>
    <row r="9642" ht="15.75" customHeight="1">
      <c r="A9642" s="22">
        <v>23.0</v>
      </c>
      <c r="B9642" s="53" t="s">
        <v>2068</v>
      </c>
      <c r="C9642" s="27">
        <v>1998.0</v>
      </c>
      <c r="D9642" s="27">
        <v>0.0</v>
      </c>
    </row>
    <row r="9643" ht="15.75" customHeight="1">
      <c r="A9643" s="22">
        <v>23.0</v>
      </c>
      <c r="B9643" s="53" t="s">
        <v>2068</v>
      </c>
      <c r="C9643" s="27">
        <v>1999.0</v>
      </c>
      <c r="D9643" s="27">
        <v>0.0</v>
      </c>
    </row>
    <row r="9644" ht="15.75" customHeight="1">
      <c r="A9644" s="22">
        <v>23.0</v>
      </c>
      <c r="B9644" s="53" t="s">
        <v>2068</v>
      </c>
      <c r="C9644" s="27">
        <v>2000.0</v>
      </c>
      <c r="D9644" s="27">
        <v>0.0</v>
      </c>
    </row>
    <row r="9645" ht="15.75" customHeight="1">
      <c r="A9645" s="22">
        <v>23.0</v>
      </c>
      <c r="B9645" s="53" t="s">
        <v>2068</v>
      </c>
      <c r="C9645" s="27">
        <v>2001.0</v>
      </c>
      <c r="D9645" s="27">
        <v>0.0</v>
      </c>
    </row>
    <row r="9646" ht="15.75" customHeight="1">
      <c r="A9646" s="22">
        <v>23.0</v>
      </c>
      <c r="B9646" s="53" t="s">
        <v>2068</v>
      </c>
      <c r="C9646" s="27">
        <v>2002.0</v>
      </c>
      <c r="D9646" s="27">
        <v>0.0</v>
      </c>
    </row>
    <row r="9647" ht="15.75" customHeight="1">
      <c r="A9647" s="22">
        <v>23.0</v>
      </c>
      <c r="B9647" s="53" t="s">
        <v>2068</v>
      </c>
      <c r="C9647" s="27">
        <v>2003.0</v>
      </c>
      <c r="D9647" s="27">
        <v>0.0</v>
      </c>
    </row>
    <row r="9648" ht="15.75" customHeight="1">
      <c r="A9648" s="22">
        <v>23.0</v>
      </c>
      <c r="B9648" s="53" t="s">
        <v>2068</v>
      </c>
      <c r="C9648" s="27">
        <v>2004.0</v>
      </c>
      <c r="D9648" s="27">
        <v>0.0</v>
      </c>
    </row>
    <row r="9649" ht="15.75" customHeight="1">
      <c r="A9649" s="22">
        <v>23.0</v>
      </c>
      <c r="B9649" s="53" t="s">
        <v>2068</v>
      </c>
      <c r="C9649" s="27">
        <v>2005.0</v>
      </c>
      <c r="D9649" s="27">
        <v>0.0</v>
      </c>
    </row>
    <row r="9650" ht="15.75" customHeight="1">
      <c r="A9650" s="22">
        <v>23.0</v>
      </c>
      <c r="B9650" s="53" t="s">
        <v>2068</v>
      </c>
      <c r="C9650" s="27">
        <v>2006.0</v>
      </c>
      <c r="D9650" s="27">
        <v>0.0</v>
      </c>
    </row>
    <row r="9651" ht="15.75" customHeight="1">
      <c r="A9651" s="22">
        <v>23.0</v>
      </c>
      <c r="B9651" s="53" t="s">
        <v>2068</v>
      </c>
      <c r="C9651" s="27">
        <v>2007.0</v>
      </c>
      <c r="D9651" s="27">
        <v>0.0</v>
      </c>
    </row>
    <row r="9652" ht="15.75" customHeight="1">
      <c r="A9652" s="22">
        <v>23.0</v>
      </c>
      <c r="B9652" s="53" t="s">
        <v>2068</v>
      </c>
      <c r="C9652" s="27">
        <v>2008.0</v>
      </c>
      <c r="D9652" s="27">
        <v>0.0</v>
      </c>
    </row>
    <row r="9653" ht="15.75" customHeight="1">
      <c r="A9653" s="22">
        <v>23.0</v>
      </c>
      <c r="B9653" s="53" t="s">
        <v>2068</v>
      </c>
      <c r="C9653" s="27">
        <v>2009.0</v>
      </c>
      <c r="D9653" s="27">
        <v>0.0</v>
      </c>
    </row>
    <row r="9654" ht="15.75" customHeight="1">
      <c r="A9654" s="22">
        <v>23.0</v>
      </c>
      <c r="B9654" s="53" t="s">
        <v>2068</v>
      </c>
      <c r="C9654" s="27">
        <v>2010.0</v>
      </c>
      <c r="D9654" s="27">
        <v>0.0</v>
      </c>
    </row>
    <row r="9655" ht="15.75" customHeight="1">
      <c r="A9655" s="22">
        <v>23.0</v>
      </c>
      <c r="B9655" s="53" t="s">
        <v>2068</v>
      </c>
      <c r="C9655" s="27">
        <v>2011.0</v>
      </c>
      <c r="D9655" s="27">
        <v>0.0</v>
      </c>
    </row>
    <row r="9656" ht="15.75" customHeight="1">
      <c r="A9656" s="22">
        <v>23.0</v>
      </c>
      <c r="B9656" s="53" t="s">
        <v>2068</v>
      </c>
      <c r="C9656" s="27">
        <v>2012.0</v>
      </c>
      <c r="D9656" s="27">
        <v>0.0</v>
      </c>
    </row>
    <row r="9657" ht="15.75" customHeight="1">
      <c r="A9657" s="22">
        <v>23.0</v>
      </c>
      <c r="B9657" s="53" t="s">
        <v>2068</v>
      </c>
      <c r="C9657" s="27">
        <v>2013.0</v>
      </c>
      <c r="D9657" s="27">
        <v>0.0</v>
      </c>
    </row>
    <row r="9658" ht="15.75" customHeight="1">
      <c r="A9658" s="22">
        <v>23.0</v>
      </c>
      <c r="B9658" s="53" t="s">
        <v>2068</v>
      </c>
      <c r="C9658" s="27">
        <v>2014.0</v>
      </c>
      <c r="D9658" s="27">
        <v>0.0</v>
      </c>
    </row>
    <row r="9659" ht="15.75" customHeight="1">
      <c r="A9659" s="22">
        <v>23.0</v>
      </c>
      <c r="B9659" s="53" t="s">
        <v>2070</v>
      </c>
      <c r="C9659" s="27">
        <v>1989.0</v>
      </c>
      <c r="D9659" s="27">
        <v>0.0</v>
      </c>
    </row>
    <row r="9660" ht="15.75" customHeight="1">
      <c r="A9660" s="22">
        <v>23.0</v>
      </c>
      <c r="B9660" s="53" t="s">
        <v>2070</v>
      </c>
      <c r="C9660" s="27">
        <v>1990.0</v>
      </c>
      <c r="D9660" s="27">
        <v>0.0</v>
      </c>
    </row>
    <row r="9661" ht="15.75" customHeight="1">
      <c r="A9661" s="22">
        <v>23.0</v>
      </c>
      <c r="B9661" s="53" t="s">
        <v>2070</v>
      </c>
      <c r="C9661" s="27">
        <v>1991.0</v>
      </c>
      <c r="D9661" s="27">
        <v>0.0</v>
      </c>
    </row>
    <row r="9662" ht="15.75" customHeight="1">
      <c r="A9662" s="22">
        <v>23.0</v>
      </c>
      <c r="B9662" s="53" t="s">
        <v>2070</v>
      </c>
      <c r="C9662" s="27">
        <v>1992.0</v>
      </c>
      <c r="D9662" s="27">
        <v>0.0</v>
      </c>
    </row>
    <row r="9663" ht="15.75" customHeight="1">
      <c r="A9663" s="22">
        <v>23.0</v>
      </c>
      <c r="B9663" s="53" t="s">
        <v>2070</v>
      </c>
      <c r="C9663" s="27">
        <v>1993.0</v>
      </c>
      <c r="D9663" s="27">
        <v>0.0</v>
      </c>
    </row>
    <row r="9664" ht="15.75" customHeight="1">
      <c r="A9664" s="22">
        <v>23.0</v>
      </c>
      <c r="B9664" s="53" t="s">
        <v>2070</v>
      </c>
      <c r="C9664" s="27">
        <v>1994.0</v>
      </c>
      <c r="D9664" s="27">
        <v>0.0</v>
      </c>
    </row>
    <row r="9665" ht="15.75" customHeight="1">
      <c r="A9665" s="22">
        <v>23.0</v>
      </c>
      <c r="B9665" s="53" t="s">
        <v>2070</v>
      </c>
      <c r="C9665" s="27">
        <v>1995.0</v>
      </c>
      <c r="D9665" s="27">
        <v>0.0</v>
      </c>
    </row>
    <row r="9666" ht="15.75" customHeight="1">
      <c r="A9666" s="22">
        <v>23.0</v>
      </c>
      <c r="B9666" s="53" t="s">
        <v>2070</v>
      </c>
      <c r="C9666" s="27">
        <v>1996.0</v>
      </c>
      <c r="D9666" s="27">
        <v>0.0</v>
      </c>
    </row>
    <row r="9667" ht="15.75" customHeight="1">
      <c r="A9667" s="22">
        <v>23.0</v>
      </c>
      <c r="B9667" s="53" t="s">
        <v>2070</v>
      </c>
      <c r="C9667" s="27">
        <v>1997.0</v>
      </c>
      <c r="D9667" s="27">
        <v>0.0</v>
      </c>
    </row>
    <row r="9668" ht="15.75" customHeight="1">
      <c r="A9668" s="22">
        <v>23.0</v>
      </c>
      <c r="B9668" s="53" t="s">
        <v>2070</v>
      </c>
      <c r="C9668" s="27">
        <v>1998.0</v>
      </c>
      <c r="D9668" s="27">
        <v>0.0</v>
      </c>
    </row>
    <row r="9669" ht="15.75" customHeight="1">
      <c r="A9669" s="22">
        <v>23.0</v>
      </c>
      <c r="B9669" s="53" t="s">
        <v>2070</v>
      </c>
      <c r="C9669" s="27">
        <v>1999.0</v>
      </c>
      <c r="D9669" s="27">
        <v>0.0</v>
      </c>
    </row>
    <row r="9670" ht="15.75" customHeight="1">
      <c r="A9670" s="22">
        <v>23.0</v>
      </c>
      <c r="B9670" s="53" t="s">
        <v>2070</v>
      </c>
      <c r="C9670" s="27">
        <v>2000.0</v>
      </c>
      <c r="D9670" s="27">
        <v>0.0</v>
      </c>
    </row>
    <row r="9671" ht="15.75" customHeight="1">
      <c r="A9671" s="22">
        <v>23.0</v>
      </c>
      <c r="B9671" s="53" t="s">
        <v>2070</v>
      </c>
      <c r="C9671" s="27">
        <v>2001.0</v>
      </c>
      <c r="D9671" s="27">
        <v>0.0</v>
      </c>
    </row>
    <row r="9672" ht="15.75" customHeight="1">
      <c r="A9672" s="22">
        <v>23.0</v>
      </c>
      <c r="B9672" s="53" t="s">
        <v>2070</v>
      </c>
      <c r="C9672" s="27">
        <v>2002.0</v>
      </c>
      <c r="D9672" s="27">
        <v>0.0</v>
      </c>
    </row>
    <row r="9673" ht="15.75" customHeight="1">
      <c r="A9673" s="22">
        <v>23.0</v>
      </c>
      <c r="B9673" s="53" t="s">
        <v>2070</v>
      </c>
      <c r="C9673" s="27">
        <v>2003.0</v>
      </c>
      <c r="D9673" s="27">
        <v>0.0</v>
      </c>
    </row>
    <row r="9674" ht="15.75" customHeight="1">
      <c r="A9674" s="22">
        <v>23.0</v>
      </c>
      <c r="B9674" s="53" t="s">
        <v>2070</v>
      </c>
      <c r="C9674" s="27">
        <v>2004.0</v>
      </c>
      <c r="D9674" s="27">
        <v>0.0</v>
      </c>
    </row>
    <row r="9675" ht="15.75" customHeight="1">
      <c r="A9675" s="22">
        <v>23.0</v>
      </c>
      <c r="B9675" s="53" t="s">
        <v>2070</v>
      </c>
      <c r="C9675" s="27">
        <v>2005.0</v>
      </c>
      <c r="D9675" s="27">
        <v>0.0</v>
      </c>
    </row>
    <row r="9676" ht="15.75" customHeight="1">
      <c r="A9676" s="22">
        <v>23.0</v>
      </c>
      <c r="B9676" s="53" t="s">
        <v>2070</v>
      </c>
      <c r="C9676" s="27">
        <v>2006.0</v>
      </c>
      <c r="D9676" s="27">
        <v>0.0</v>
      </c>
    </row>
    <row r="9677" ht="15.75" customHeight="1">
      <c r="A9677" s="22">
        <v>23.0</v>
      </c>
      <c r="B9677" s="53" t="s">
        <v>2070</v>
      </c>
      <c r="C9677" s="27">
        <v>2007.0</v>
      </c>
      <c r="D9677" s="27">
        <v>9.139693689694342E-6</v>
      </c>
    </row>
    <row r="9678" ht="15.75" customHeight="1">
      <c r="A9678" s="22">
        <v>23.0</v>
      </c>
      <c r="B9678" s="53" t="s">
        <v>2070</v>
      </c>
      <c r="C9678" s="27">
        <v>2008.0</v>
      </c>
      <c r="D9678" s="27">
        <v>2.477734799785263E-5</v>
      </c>
    </row>
    <row r="9679" ht="15.75" customHeight="1">
      <c r="A9679" s="22">
        <v>23.0</v>
      </c>
      <c r="B9679" s="53" t="s">
        <v>2070</v>
      </c>
      <c r="C9679" s="27">
        <v>2009.0</v>
      </c>
      <c r="D9679" s="27">
        <v>3.961762600961047E-5</v>
      </c>
    </row>
    <row r="9680" ht="15.75" customHeight="1">
      <c r="A9680" s="22">
        <v>23.0</v>
      </c>
      <c r="B9680" s="53" t="s">
        <v>2070</v>
      </c>
      <c r="C9680" s="27">
        <v>2010.0</v>
      </c>
      <c r="D9680" s="27">
        <v>0.0</v>
      </c>
    </row>
    <row r="9681" ht="15.75" customHeight="1">
      <c r="A9681" s="22">
        <v>23.0</v>
      </c>
      <c r="B9681" s="53" t="s">
        <v>2070</v>
      </c>
      <c r="C9681" s="27">
        <v>2011.0</v>
      </c>
      <c r="D9681" s="27">
        <v>0.0</v>
      </c>
    </row>
    <row r="9682" ht="15.75" customHeight="1">
      <c r="A9682" s="22">
        <v>23.0</v>
      </c>
      <c r="B9682" s="53" t="s">
        <v>2070</v>
      </c>
      <c r="C9682" s="27">
        <v>2012.0</v>
      </c>
      <c r="D9682" s="27">
        <v>1.288693007551741E-5</v>
      </c>
    </row>
    <row r="9683" ht="15.75" customHeight="1">
      <c r="A9683" s="22">
        <v>23.0</v>
      </c>
      <c r="B9683" s="53" t="s">
        <v>2070</v>
      </c>
      <c r="C9683" s="27">
        <v>2013.0</v>
      </c>
      <c r="D9683" s="27">
        <v>1.1708230886313078E-5</v>
      </c>
    </row>
    <row r="9684" ht="15.75" customHeight="1">
      <c r="A9684" s="22">
        <v>23.0</v>
      </c>
      <c r="B9684" s="53" t="s">
        <v>2070</v>
      </c>
      <c r="C9684" s="27">
        <v>2014.0</v>
      </c>
      <c r="D9684" s="27">
        <v>0.0</v>
      </c>
    </row>
    <row r="9685" ht="15.75" customHeight="1">
      <c r="A9685" s="22">
        <v>23.0</v>
      </c>
      <c r="B9685" s="53" t="s">
        <v>2071</v>
      </c>
      <c r="C9685" s="27">
        <v>1989.0</v>
      </c>
      <c r="D9685" s="27">
        <v>0.0</v>
      </c>
    </row>
    <row r="9686" ht="15.75" customHeight="1">
      <c r="A9686" s="22">
        <v>23.0</v>
      </c>
      <c r="B9686" s="53" t="s">
        <v>2071</v>
      </c>
      <c r="C9686" s="27">
        <v>1990.0</v>
      </c>
      <c r="D9686" s="27">
        <v>0.0</v>
      </c>
    </row>
    <row r="9687" ht="15.75" customHeight="1">
      <c r="A9687" s="22">
        <v>23.0</v>
      </c>
      <c r="B9687" s="53" t="s">
        <v>2071</v>
      </c>
      <c r="C9687" s="27">
        <v>1991.0</v>
      </c>
      <c r="D9687" s="27">
        <v>0.0</v>
      </c>
    </row>
    <row r="9688" ht="15.75" customHeight="1">
      <c r="A9688" s="22">
        <v>23.0</v>
      </c>
      <c r="B9688" s="53" t="s">
        <v>2071</v>
      </c>
      <c r="C9688" s="27">
        <v>1992.0</v>
      </c>
      <c r="D9688" s="27">
        <v>0.0</v>
      </c>
    </row>
    <row r="9689" ht="15.75" customHeight="1">
      <c r="A9689" s="22">
        <v>23.0</v>
      </c>
      <c r="B9689" s="53" t="s">
        <v>2071</v>
      </c>
      <c r="C9689" s="27">
        <v>1993.0</v>
      </c>
      <c r="D9689" s="27">
        <v>0.0</v>
      </c>
    </row>
    <row r="9690" ht="15.75" customHeight="1">
      <c r="A9690" s="22">
        <v>23.0</v>
      </c>
      <c r="B9690" s="53" t="s">
        <v>2071</v>
      </c>
      <c r="C9690" s="27">
        <v>1994.0</v>
      </c>
      <c r="D9690" s="27">
        <v>0.0</v>
      </c>
    </row>
    <row r="9691" ht="15.75" customHeight="1">
      <c r="A9691" s="22">
        <v>23.0</v>
      </c>
      <c r="B9691" s="53" t="s">
        <v>2071</v>
      </c>
      <c r="C9691" s="27">
        <v>1995.0</v>
      </c>
      <c r="D9691" s="27">
        <v>0.0</v>
      </c>
    </row>
    <row r="9692" ht="15.75" customHeight="1">
      <c r="A9692" s="22">
        <v>23.0</v>
      </c>
      <c r="B9692" s="53" t="s">
        <v>2071</v>
      </c>
      <c r="C9692" s="27">
        <v>1996.0</v>
      </c>
      <c r="D9692" s="27">
        <v>0.0</v>
      </c>
    </row>
    <row r="9693" ht="15.75" customHeight="1">
      <c r="A9693" s="22">
        <v>23.0</v>
      </c>
      <c r="B9693" s="53" t="s">
        <v>2071</v>
      </c>
      <c r="C9693" s="27">
        <v>1997.0</v>
      </c>
      <c r="D9693" s="27">
        <v>0.0</v>
      </c>
    </row>
    <row r="9694" ht="15.75" customHeight="1">
      <c r="A9694" s="22">
        <v>23.0</v>
      </c>
      <c r="B9694" s="53" t="s">
        <v>2071</v>
      </c>
      <c r="C9694" s="27">
        <v>1998.0</v>
      </c>
      <c r="D9694" s="27">
        <v>0.0</v>
      </c>
    </row>
    <row r="9695" ht="15.75" customHeight="1">
      <c r="A9695" s="22">
        <v>23.0</v>
      </c>
      <c r="B9695" s="53" t="s">
        <v>2071</v>
      </c>
      <c r="C9695" s="27">
        <v>1999.0</v>
      </c>
      <c r="D9695" s="27">
        <v>0.0</v>
      </c>
    </row>
    <row r="9696" ht="15.75" customHeight="1">
      <c r="A9696" s="22">
        <v>23.0</v>
      </c>
      <c r="B9696" s="53" t="s">
        <v>2071</v>
      </c>
      <c r="C9696" s="27">
        <v>2000.0</v>
      </c>
      <c r="D9696" s="27">
        <v>0.0</v>
      </c>
    </row>
    <row r="9697" ht="15.75" customHeight="1">
      <c r="A9697" s="22">
        <v>23.0</v>
      </c>
      <c r="B9697" s="53" t="s">
        <v>2071</v>
      </c>
      <c r="C9697" s="27">
        <v>2001.0</v>
      </c>
      <c r="D9697" s="27">
        <v>0.0</v>
      </c>
    </row>
    <row r="9698" ht="15.75" customHeight="1">
      <c r="A9698" s="22">
        <v>23.0</v>
      </c>
      <c r="B9698" s="53" t="s">
        <v>2071</v>
      </c>
      <c r="C9698" s="27">
        <v>2002.0</v>
      </c>
      <c r="D9698" s="27">
        <v>0.0</v>
      </c>
    </row>
    <row r="9699" ht="15.75" customHeight="1">
      <c r="A9699" s="22">
        <v>23.0</v>
      </c>
      <c r="B9699" s="53" t="s">
        <v>2071</v>
      </c>
      <c r="C9699" s="27">
        <v>2003.0</v>
      </c>
      <c r="D9699" s="27">
        <v>0.0</v>
      </c>
    </row>
    <row r="9700" ht="15.75" customHeight="1">
      <c r="A9700" s="22">
        <v>23.0</v>
      </c>
      <c r="B9700" s="53" t="s">
        <v>2071</v>
      </c>
      <c r="C9700" s="27">
        <v>2004.0</v>
      </c>
      <c r="D9700" s="27">
        <v>0.0</v>
      </c>
    </row>
    <row r="9701" ht="15.75" customHeight="1">
      <c r="A9701" s="22">
        <v>23.0</v>
      </c>
      <c r="B9701" s="53" t="s">
        <v>2071</v>
      </c>
      <c r="C9701" s="27">
        <v>2005.0</v>
      </c>
      <c r="D9701" s="27">
        <v>0.0</v>
      </c>
    </row>
    <row r="9702" ht="15.75" customHeight="1">
      <c r="A9702" s="22">
        <v>23.0</v>
      </c>
      <c r="B9702" s="53" t="s">
        <v>2071</v>
      </c>
      <c r="C9702" s="27">
        <v>2006.0</v>
      </c>
      <c r="D9702" s="27">
        <v>0.0</v>
      </c>
    </row>
    <row r="9703" ht="15.75" customHeight="1">
      <c r="A9703" s="22">
        <v>23.0</v>
      </c>
      <c r="B9703" s="53" t="s">
        <v>2071</v>
      </c>
      <c r="C9703" s="27">
        <v>2007.0</v>
      </c>
      <c r="D9703" s="27">
        <v>0.0</v>
      </c>
    </row>
    <row r="9704" ht="15.75" customHeight="1">
      <c r="A9704" s="22">
        <v>23.0</v>
      </c>
      <c r="B9704" s="53" t="s">
        <v>2071</v>
      </c>
      <c r="C9704" s="27">
        <v>2008.0</v>
      </c>
      <c r="D9704" s="27">
        <v>0.0</v>
      </c>
    </row>
    <row r="9705" ht="15.75" customHeight="1">
      <c r="A9705" s="22">
        <v>23.0</v>
      </c>
      <c r="B9705" s="53" t="s">
        <v>2071</v>
      </c>
      <c r="C9705" s="27">
        <v>2009.0</v>
      </c>
      <c r="D9705" s="27">
        <v>0.0</v>
      </c>
    </row>
    <row r="9706" ht="15.75" customHeight="1">
      <c r="A9706" s="22">
        <v>23.0</v>
      </c>
      <c r="B9706" s="53" t="s">
        <v>2071</v>
      </c>
      <c r="C9706" s="27">
        <v>2010.0</v>
      </c>
      <c r="D9706" s="27">
        <v>0.0</v>
      </c>
    </row>
    <row r="9707" ht="15.75" customHeight="1">
      <c r="A9707" s="22">
        <v>23.0</v>
      </c>
      <c r="B9707" s="53" t="s">
        <v>2071</v>
      </c>
      <c r="C9707" s="27">
        <v>2011.0</v>
      </c>
      <c r="D9707" s="27">
        <v>0.0</v>
      </c>
    </row>
    <row r="9708" ht="15.75" customHeight="1">
      <c r="A9708" s="22">
        <v>23.0</v>
      </c>
      <c r="B9708" s="53" t="s">
        <v>2071</v>
      </c>
      <c r="C9708" s="27">
        <v>2012.0</v>
      </c>
      <c r="D9708" s="27">
        <v>0.0</v>
      </c>
    </row>
    <row r="9709" ht="15.75" customHeight="1">
      <c r="A9709" s="22">
        <v>23.0</v>
      </c>
      <c r="B9709" s="53" t="s">
        <v>2071</v>
      </c>
      <c r="C9709" s="27">
        <v>2013.0</v>
      </c>
      <c r="D9709" s="27">
        <v>0.0</v>
      </c>
    </row>
    <row r="9710" ht="15.75" customHeight="1">
      <c r="A9710" s="22">
        <v>23.0</v>
      </c>
      <c r="B9710" s="53" t="s">
        <v>2071</v>
      </c>
      <c r="C9710" s="27">
        <v>2014.0</v>
      </c>
      <c r="D9710" s="27">
        <v>0.0</v>
      </c>
    </row>
    <row r="9711" ht="15.75" customHeight="1">
      <c r="A9711" s="22">
        <v>23.0</v>
      </c>
      <c r="B9711" s="53" t="s">
        <v>2072</v>
      </c>
      <c r="C9711" s="27">
        <v>1989.0</v>
      </c>
      <c r="D9711" s="27">
        <v>0.0</v>
      </c>
    </row>
    <row r="9712" ht="15.75" customHeight="1">
      <c r="A9712" s="22">
        <v>23.0</v>
      </c>
      <c r="B9712" s="53" t="s">
        <v>2072</v>
      </c>
      <c r="C9712" s="27">
        <v>1990.0</v>
      </c>
      <c r="D9712" s="27">
        <v>0.0</v>
      </c>
    </row>
    <row r="9713" ht="15.75" customHeight="1">
      <c r="A9713" s="22">
        <v>23.0</v>
      </c>
      <c r="B9713" s="53" t="s">
        <v>2072</v>
      </c>
      <c r="C9713" s="27">
        <v>1991.0</v>
      </c>
      <c r="D9713" s="27">
        <v>0.0</v>
      </c>
    </row>
    <row r="9714" ht="15.75" customHeight="1">
      <c r="A9714" s="22">
        <v>23.0</v>
      </c>
      <c r="B9714" s="53" t="s">
        <v>2072</v>
      </c>
      <c r="C9714" s="27">
        <v>1992.0</v>
      </c>
      <c r="D9714" s="27">
        <v>0.0</v>
      </c>
    </row>
    <row r="9715" ht="15.75" customHeight="1">
      <c r="A9715" s="22">
        <v>23.0</v>
      </c>
      <c r="B9715" s="53" t="s">
        <v>2072</v>
      </c>
      <c r="C9715" s="27">
        <v>1993.0</v>
      </c>
      <c r="D9715" s="27">
        <v>0.0</v>
      </c>
    </row>
    <row r="9716" ht="15.75" customHeight="1">
      <c r="A9716" s="22">
        <v>23.0</v>
      </c>
      <c r="B9716" s="53" t="s">
        <v>2072</v>
      </c>
      <c r="C9716" s="27">
        <v>1994.0</v>
      </c>
      <c r="D9716" s="27">
        <v>0.0</v>
      </c>
    </row>
    <row r="9717" ht="15.75" customHeight="1">
      <c r="A9717" s="22">
        <v>23.0</v>
      </c>
      <c r="B9717" s="53" t="s">
        <v>2072</v>
      </c>
      <c r="C9717" s="27">
        <v>1995.0</v>
      </c>
      <c r="D9717" s="27">
        <v>0.0</v>
      </c>
    </row>
    <row r="9718" ht="15.75" customHeight="1">
      <c r="A9718" s="22">
        <v>23.0</v>
      </c>
      <c r="B9718" s="53" t="s">
        <v>2072</v>
      </c>
      <c r="C9718" s="27">
        <v>1996.0</v>
      </c>
      <c r="D9718" s="27">
        <v>0.0</v>
      </c>
    </row>
    <row r="9719" ht="15.75" customHeight="1">
      <c r="A9719" s="22">
        <v>23.0</v>
      </c>
      <c r="B9719" s="53" t="s">
        <v>2072</v>
      </c>
      <c r="C9719" s="27">
        <v>1997.0</v>
      </c>
      <c r="D9719" s="27">
        <v>0.0</v>
      </c>
    </row>
    <row r="9720" ht="15.75" customHeight="1">
      <c r="A9720" s="22">
        <v>23.0</v>
      </c>
      <c r="B9720" s="53" t="s">
        <v>2072</v>
      </c>
      <c r="C9720" s="27">
        <v>1998.0</v>
      </c>
      <c r="D9720" s="27">
        <v>0.0</v>
      </c>
    </row>
    <row r="9721" ht="15.75" customHeight="1">
      <c r="A9721" s="22">
        <v>23.0</v>
      </c>
      <c r="B9721" s="53" t="s">
        <v>2072</v>
      </c>
      <c r="C9721" s="27">
        <v>1999.0</v>
      </c>
      <c r="D9721" s="27">
        <v>0.0</v>
      </c>
    </row>
    <row r="9722" ht="15.75" customHeight="1">
      <c r="A9722" s="22">
        <v>23.0</v>
      </c>
      <c r="B9722" s="53" t="s">
        <v>2072</v>
      </c>
      <c r="C9722" s="27">
        <v>2000.0</v>
      </c>
      <c r="D9722" s="27">
        <v>0.0</v>
      </c>
    </row>
    <row r="9723" ht="15.75" customHeight="1">
      <c r="A9723" s="22">
        <v>23.0</v>
      </c>
      <c r="B9723" s="53" t="s">
        <v>2072</v>
      </c>
      <c r="C9723" s="27">
        <v>2001.0</v>
      </c>
      <c r="D9723" s="27">
        <v>0.0</v>
      </c>
    </row>
    <row r="9724" ht="15.75" customHeight="1">
      <c r="A9724" s="22">
        <v>23.0</v>
      </c>
      <c r="B9724" s="53" t="s">
        <v>2072</v>
      </c>
      <c r="C9724" s="27">
        <v>2002.0</v>
      </c>
      <c r="D9724" s="27">
        <v>0.0</v>
      </c>
    </row>
    <row r="9725" ht="15.75" customHeight="1">
      <c r="A9725" s="22">
        <v>23.0</v>
      </c>
      <c r="B9725" s="53" t="s">
        <v>2072</v>
      </c>
      <c r="C9725" s="27">
        <v>2003.0</v>
      </c>
      <c r="D9725" s="27">
        <v>0.0</v>
      </c>
    </row>
    <row r="9726" ht="15.75" customHeight="1">
      <c r="A9726" s="22">
        <v>23.0</v>
      </c>
      <c r="B9726" s="53" t="s">
        <v>2072</v>
      </c>
      <c r="C9726" s="27">
        <v>2004.0</v>
      </c>
      <c r="D9726" s="27">
        <v>0.0</v>
      </c>
    </row>
    <row r="9727" ht="15.75" customHeight="1">
      <c r="A9727" s="22">
        <v>23.0</v>
      </c>
      <c r="B9727" s="53" t="s">
        <v>2072</v>
      </c>
      <c r="C9727" s="27">
        <v>2005.0</v>
      </c>
      <c r="D9727" s="27">
        <v>0.0</v>
      </c>
    </row>
    <row r="9728" ht="15.75" customHeight="1">
      <c r="A9728" s="22">
        <v>23.0</v>
      </c>
      <c r="B9728" s="53" t="s">
        <v>2072</v>
      </c>
      <c r="C9728" s="27">
        <v>2006.0</v>
      </c>
      <c r="D9728" s="27">
        <v>0.0</v>
      </c>
    </row>
    <row r="9729" ht="15.75" customHeight="1">
      <c r="A9729" s="22">
        <v>23.0</v>
      </c>
      <c r="B9729" s="53" t="s">
        <v>2072</v>
      </c>
      <c r="C9729" s="27">
        <v>2007.0</v>
      </c>
      <c r="D9729" s="27">
        <v>8.884990308569488E-4</v>
      </c>
    </row>
    <row r="9730" ht="15.75" customHeight="1">
      <c r="A9730" s="22">
        <v>23.0</v>
      </c>
      <c r="B9730" s="53" t="s">
        <v>2072</v>
      </c>
      <c r="C9730" s="27">
        <v>2008.0</v>
      </c>
      <c r="D9730" s="27">
        <v>0.0017232034908767492</v>
      </c>
    </row>
    <row r="9731" ht="15.75" customHeight="1">
      <c r="A9731" s="22">
        <v>23.0</v>
      </c>
      <c r="B9731" s="53" t="s">
        <v>2072</v>
      </c>
      <c r="C9731" s="27">
        <v>2009.0</v>
      </c>
      <c r="D9731" s="27">
        <v>0.0012872379551305626</v>
      </c>
    </row>
    <row r="9732" ht="15.75" customHeight="1">
      <c r="A9732" s="22">
        <v>23.0</v>
      </c>
      <c r="B9732" s="53" t="s">
        <v>2072</v>
      </c>
      <c r="C9732" s="27">
        <v>2010.0</v>
      </c>
      <c r="D9732" s="27">
        <v>0.0018353150916065773</v>
      </c>
    </row>
    <row r="9733" ht="15.75" customHeight="1">
      <c r="A9733" s="22">
        <v>23.0</v>
      </c>
      <c r="B9733" s="53" t="s">
        <v>2072</v>
      </c>
      <c r="C9733" s="27">
        <v>2011.0</v>
      </c>
      <c r="D9733" s="27">
        <v>1.0714012397642916E-5</v>
      </c>
    </row>
    <row r="9734" ht="15.75" customHeight="1">
      <c r="A9734" s="22">
        <v>23.0</v>
      </c>
      <c r="B9734" s="53" t="s">
        <v>2072</v>
      </c>
      <c r="C9734" s="27">
        <v>2012.0</v>
      </c>
      <c r="D9734" s="27">
        <v>0.0</v>
      </c>
    </row>
    <row r="9735" ht="15.75" customHeight="1">
      <c r="A9735" s="22">
        <v>23.0</v>
      </c>
      <c r="B9735" s="53" t="s">
        <v>2072</v>
      </c>
      <c r="C9735" s="27">
        <v>2013.0</v>
      </c>
      <c r="D9735" s="27">
        <v>0.0</v>
      </c>
    </row>
    <row r="9736" ht="15.75" customHeight="1">
      <c r="A9736" s="22">
        <v>23.0</v>
      </c>
      <c r="B9736" s="53" t="s">
        <v>2072</v>
      </c>
      <c r="C9736" s="27">
        <v>2014.0</v>
      </c>
      <c r="D9736" s="27">
        <v>0.0</v>
      </c>
    </row>
    <row r="9737" ht="15.75" customHeight="1">
      <c r="A9737" s="22">
        <v>23.0</v>
      </c>
      <c r="B9737" s="53" t="s">
        <v>2073</v>
      </c>
      <c r="C9737" s="27">
        <v>1989.0</v>
      </c>
      <c r="D9737" s="27">
        <v>0.0</v>
      </c>
    </row>
    <row r="9738" ht="15.75" customHeight="1">
      <c r="A9738" s="22">
        <v>23.0</v>
      </c>
      <c r="B9738" s="53" t="s">
        <v>2073</v>
      </c>
      <c r="C9738" s="27">
        <v>1990.0</v>
      </c>
      <c r="D9738" s="27">
        <v>0.0</v>
      </c>
    </row>
    <row r="9739" ht="15.75" customHeight="1">
      <c r="A9739" s="22">
        <v>23.0</v>
      </c>
      <c r="B9739" s="53" t="s">
        <v>2073</v>
      </c>
      <c r="C9739" s="27">
        <v>1991.0</v>
      </c>
      <c r="D9739" s="27">
        <v>1.781975319641823E-5</v>
      </c>
    </row>
    <row r="9740" ht="15.75" customHeight="1">
      <c r="A9740" s="22">
        <v>23.0</v>
      </c>
      <c r="B9740" s="53" t="s">
        <v>2073</v>
      </c>
      <c r="C9740" s="27">
        <v>1992.0</v>
      </c>
      <c r="D9740" s="27">
        <v>3.579418344519016E-5</v>
      </c>
    </row>
    <row r="9741" ht="15.75" customHeight="1">
      <c r="A9741" s="22">
        <v>23.0</v>
      </c>
      <c r="B9741" s="53" t="s">
        <v>2073</v>
      </c>
      <c r="C9741" s="27">
        <v>1993.0</v>
      </c>
      <c r="D9741" s="27">
        <v>5.306018870971463E-5</v>
      </c>
    </row>
    <row r="9742" ht="15.75" customHeight="1">
      <c r="A9742" s="22">
        <v>23.0</v>
      </c>
      <c r="B9742" s="53" t="s">
        <v>2073</v>
      </c>
      <c r="C9742" s="27">
        <v>1994.0</v>
      </c>
      <c r="D9742" s="27">
        <v>0.0407326178254783</v>
      </c>
    </row>
    <row r="9743" ht="15.75" customHeight="1">
      <c r="A9743" s="22">
        <v>23.0</v>
      </c>
      <c r="B9743" s="53" t="s">
        <v>2073</v>
      </c>
      <c r="C9743" s="27">
        <v>1995.0</v>
      </c>
      <c r="D9743" s="27">
        <v>2.186376445437761E-4</v>
      </c>
    </row>
    <row r="9744" ht="15.75" customHeight="1">
      <c r="A9744" s="22">
        <v>23.0</v>
      </c>
      <c r="B9744" s="53" t="s">
        <v>2073</v>
      </c>
      <c r="C9744" s="27">
        <v>1996.0</v>
      </c>
      <c r="D9744" s="27">
        <v>9.724708500653152E-4</v>
      </c>
    </row>
    <row r="9745" ht="15.75" customHeight="1">
      <c r="A9745" s="22">
        <v>23.0</v>
      </c>
      <c r="B9745" s="53" t="s">
        <v>2073</v>
      </c>
      <c r="C9745" s="27">
        <v>1997.0</v>
      </c>
      <c r="D9745" s="27">
        <v>0.0</v>
      </c>
    </row>
    <row r="9746" ht="15.75" customHeight="1">
      <c r="A9746" s="22">
        <v>23.0</v>
      </c>
      <c r="B9746" s="53" t="s">
        <v>2073</v>
      </c>
      <c r="C9746" s="27">
        <v>1998.0</v>
      </c>
      <c r="D9746" s="27">
        <v>0.0</v>
      </c>
    </row>
    <row r="9747" ht="15.75" customHeight="1">
      <c r="A9747" s="22">
        <v>23.0</v>
      </c>
      <c r="B9747" s="53" t="s">
        <v>2073</v>
      </c>
      <c r="C9747" s="27">
        <v>1999.0</v>
      </c>
      <c r="D9747" s="27">
        <v>0.0</v>
      </c>
    </row>
    <row r="9748" ht="15.75" customHeight="1">
      <c r="A9748" s="22">
        <v>23.0</v>
      </c>
      <c r="B9748" s="53" t="s">
        <v>2073</v>
      </c>
      <c r="C9748" s="27">
        <v>2000.0</v>
      </c>
      <c r="D9748" s="27">
        <v>0.0</v>
      </c>
    </row>
    <row r="9749" ht="15.75" customHeight="1">
      <c r="A9749" s="22">
        <v>23.0</v>
      </c>
      <c r="B9749" s="53" t="s">
        <v>2073</v>
      </c>
      <c r="C9749" s="27">
        <v>2001.0</v>
      </c>
      <c r="D9749" s="27">
        <v>0.0</v>
      </c>
    </row>
    <row r="9750" ht="15.75" customHeight="1">
      <c r="A9750" s="22">
        <v>23.0</v>
      </c>
      <c r="B9750" s="53" t="s">
        <v>2073</v>
      </c>
      <c r="C9750" s="27">
        <v>2002.0</v>
      </c>
      <c r="D9750" s="27">
        <v>0.0</v>
      </c>
    </row>
    <row r="9751" ht="15.75" customHeight="1">
      <c r="A9751" s="22">
        <v>23.0</v>
      </c>
      <c r="B9751" s="53" t="s">
        <v>2073</v>
      </c>
      <c r="C9751" s="27">
        <v>2003.0</v>
      </c>
      <c r="D9751" s="27">
        <v>1.6479635878521542E-4</v>
      </c>
    </row>
    <row r="9752" ht="15.75" customHeight="1">
      <c r="A9752" s="22">
        <v>23.0</v>
      </c>
      <c r="B9752" s="53" t="s">
        <v>2073</v>
      </c>
      <c r="C9752" s="27">
        <v>2004.0</v>
      </c>
      <c r="D9752" s="27">
        <v>0.0</v>
      </c>
    </row>
    <row r="9753" ht="15.75" customHeight="1">
      <c r="A9753" s="22">
        <v>23.0</v>
      </c>
      <c r="B9753" s="53" t="s">
        <v>2073</v>
      </c>
      <c r="C9753" s="27">
        <v>2005.0</v>
      </c>
      <c r="D9753" s="27">
        <v>0.0</v>
      </c>
    </row>
    <row r="9754" ht="15.75" customHeight="1">
      <c r="A9754" s="22">
        <v>23.0</v>
      </c>
      <c r="B9754" s="53" t="s">
        <v>2073</v>
      </c>
      <c r="C9754" s="27">
        <v>2006.0</v>
      </c>
      <c r="D9754" s="27">
        <v>6.979016423951984E-6</v>
      </c>
    </row>
    <row r="9755" ht="15.75" customHeight="1">
      <c r="A9755" s="22">
        <v>23.0</v>
      </c>
      <c r="B9755" s="53" t="s">
        <v>2073</v>
      </c>
      <c r="C9755" s="27">
        <v>2007.0</v>
      </c>
      <c r="D9755" s="27">
        <v>5.933833690085892E-4</v>
      </c>
    </row>
    <row r="9756" ht="15.75" customHeight="1">
      <c r="A9756" s="22">
        <v>23.0</v>
      </c>
      <c r="B9756" s="53" t="s">
        <v>2073</v>
      </c>
      <c r="C9756" s="27">
        <v>2008.0</v>
      </c>
      <c r="D9756" s="27">
        <v>0.0</v>
      </c>
    </row>
    <row r="9757" ht="15.75" customHeight="1">
      <c r="A9757" s="22">
        <v>23.0</v>
      </c>
      <c r="B9757" s="53" t="s">
        <v>2073</v>
      </c>
      <c r="C9757" s="27">
        <v>2009.0</v>
      </c>
      <c r="D9757" s="27">
        <v>0.0</v>
      </c>
    </row>
    <row r="9758" ht="15.75" customHeight="1">
      <c r="A9758" s="22">
        <v>23.0</v>
      </c>
      <c r="B9758" s="53" t="s">
        <v>2073</v>
      </c>
      <c r="C9758" s="27">
        <v>2010.0</v>
      </c>
      <c r="D9758" s="27">
        <v>0.0</v>
      </c>
    </row>
    <row r="9759" ht="15.75" customHeight="1">
      <c r="A9759" s="22">
        <v>23.0</v>
      </c>
      <c r="B9759" s="53" t="s">
        <v>2073</v>
      </c>
      <c r="C9759" s="27">
        <v>2011.0</v>
      </c>
      <c r="D9759" s="27">
        <v>0.0</v>
      </c>
    </row>
    <row r="9760" ht="15.75" customHeight="1">
      <c r="A9760" s="22">
        <v>23.0</v>
      </c>
      <c r="B9760" s="53" t="s">
        <v>2073</v>
      </c>
      <c r="C9760" s="27">
        <v>2012.0</v>
      </c>
      <c r="D9760" s="27">
        <v>0.0</v>
      </c>
    </row>
    <row r="9761" ht="15.75" customHeight="1">
      <c r="A9761" s="22">
        <v>23.0</v>
      </c>
      <c r="B9761" s="53" t="s">
        <v>2073</v>
      </c>
      <c r="C9761" s="27">
        <v>2013.0</v>
      </c>
      <c r="D9761" s="27">
        <v>0.0</v>
      </c>
    </row>
    <row r="9762" ht="15.75" customHeight="1">
      <c r="A9762" s="22">
        <v>23.0</v>
      </c>
      <c r="B9762" s="53" t="s">
        <v>2073</v>
      </c>
      <c r="C9762" s="27">
        <v>2014.0</v>
      </c>
      <c r="D9762" s="27">
        <v>0.0</v>
      </c>
    </row>
    <row r="9763" ht="15.75" customHeight="1">
      <c r="A9763" s="22">
        <v>23.0</v>
      </c>
      <c r="B9763" s="53" t="s">
        <v>2077</v>
      </c>
      <c r="C9763" s="27">
        <v>1989.0</v>
      </c>
      <c r="D9763" s="27">
        <v>0.0040989695434372675</v>
      </c>
    </row>
    <row r="9764" ht="15.75" customHeight="1">
      <c r="A9764" s="22">
        <v>23.0</v>
      </c>
      <c r="B9764" s="53" t="s">
        <v>2077</v>
      </c>
      <c r="C9764" s="27">
        <v>1990.0</v>
      </c>
      <c r="D9764" s="27">
        <v>0.004199402286101612</v>
      </c>
    </row>
    <row r="9765" ht="15.75" customHeight="1">
      <c r="A9765" s="22">
        <v>23.0</v>
      </c>
      <c r="B9765" s="53" t="s">
        <v>2077</v>
      </c>
      <c r="C9765" s="27">
        <v>1991.0</v>
      </c>
      <c r="D9765" s="27">
        <v>0.004931215430435399</v>
      </c>
    </row>
    <row r="9766" ht="15.75" customHeight="1">
      <c r="A9766" s="22">
        <v>23.0</v>
      </c>
      <c r="B9766" s="53" t="s">
        <v>2077</v>
      </c>
      <c r="C9766" s="27">
        <v>1992.0</v>
      </c>
      <c r="D9766" s="27">
        <v>6.456513482719332E-5</v>
      </c>
    </row>
    <row r="9767" ht="15.75" customHeight="1">
      <c r="A9767" s="22">
        <v>23.0</v>
      </c>
      <c r="B9767" s="53" t="s">
        <v>2077</v>
      </c>
      <c r="C9767" s="27">
        <v>1993.0</v>
      </c>
      <c r="D9767" s="27">
        <v>0.014634338448613098</v>
      </c>
    </row>
    <row r="9768" ht="15.75" customHeight="1">
      <c r="A9768" s="22">
        <v>23.0</v>
      </c>
      <c r="B9768" s="53" t="s">
        <v>2077</v>
      </c>
      <c r="C9768" s="27">
        <v>1994.0</v>
      </c>
      <c r="D9768" s="27">
        <v>0.006447551818713187</v>
      </c>
    </row>
    <row r="9769" ht="15.75" customHeight="1">
      <c r="A9769" s="22">
        <v>23.0</v>
      </c>
      <c r="B9769" s="53" t="s">
        <v>2077</v>
      </c>
      <c r="C9769" s="27">
        <v>1995.0</v>
      </c>
      <c r="D9769" s="27">
        <v>0.0</v>
      </c>
    </row>
    <row r="9770" ht="15.75" customHeight="1">
      <c r="A9770" s="22">
        <v>23.0</v>
      </c>
      <c r="B9770" s="53" t="s">
        <v>2077</v>
      </c>
      <c r="C9770" s="27">
        <v>1996.0</v>
      </c>
      <c r="D9770" s="27">
        <v>0.0</v>
      </c>
    </row>
    <row r="9771" ht="15.75" customHeight="1">
      <c r="A9771" s="22">
        <v>23.0</v>
      </c>
      <c r="B9771" s="53" t="s">
        <v>2077</v>
      </c>
      <c r="C9771" s="27">
        <v>1997.0</v>
      </c>
      <c r="D9771" s="27">
        <v>0.0</v>
      </c>
    </row>
    <row r="9772" ht="15.75" customHeight="1">
      <c r="A9772" s="22">
        <v>23.0</v>
      </c>
      <c r="B9772" s="53" t="s">
        <v>2077</v>
      </c>
      <c r="C9772" s="27">
        <v>1998.0</v>
      </c>
      <c r="D9772" s="27">
        <v>0.0</v>
      </c>
    </row>
    <row r="9773" ht="15.75" customHeight="1">
      <c r="A9773" s="22">
        <v>23.0</v>
      </c>
      <c r="B9773" s="53" t="s">
        <v>2077</v>
      </c>
      <c r="C9773" s="27">
        <v>1999.0</v>
      </c>
      <c r="D9773" s="27">
        <v>0.0023023098337220677</v>
      </c>
    </row>
    <row r="9774" ht="15.75" customHeight="1">
      <c r="A9774" s="22">
        <v>23.0</v>
      </c>
      <c r="B9774" s="53" t="s">
        <v>2077</v>
      </c>
      <c r="C9774" s="27">
        <v>2000.0</v>
      </c>
      <c r="D9774" s="27">
        <v>0.0038220954833961917</v>
      </c>
    </row>
    <row r="9775" ht="15.75" customHeight="1">
      <c r="A9775" s="22">
        <v>23.0</v>
      </c>
      <c r="B9775" s="53" t="s">
        <v>2077</v>
      </c>
      <c r="C9775" s="27">
        <v>2001.0</v>
      </c>
      <c r="D9775" s="27">
        <v>0.006647497668635374</v>
      </c>
    </row>
    <row r="9776" ht="15.75" customHeight="1">
      <c r="A9776" s="22">
        <v>23.0</v>
      </c>
      <c r="B9776" s="53" t="s">
        <v>2077</v>
      </c>
      <c r="C9776" s="27">
        <v>2002.0</v>
      </c>
      <c r="D9776" s="27">
        <v>0.006797227269668214</v>
      </c>
    </row>
    <row r="9777" ht="15.75" customHeight="1">
      <c r="A9777" s="22">
        <v>23.0</v>
      </c>
      <c r="B9777" s="53" t="s">
        <v>2077</v>
      </c>
      <c r="C9777" s="27">
        <v>2003.0</v>
      </c>
      <c r="D9777" s="27">
        <v>0.0060318199456732636</v>
      </c>
    </row>
    <row r="9778" ht="15.75" customHeight="1">
      <c r="A9778" s="22">
        <v>23.0</v>
      </c>
      <c r="B9778" s="53" t="s">
        <v>2077</v>
      </c>
      <c r="C9778" s="27">
        <v>2004.0</v>
      </c>
      <c r="D9778" s="27">
        <v>0.0059160511133876095</v>
      </c>
    </row>
    <row r="9779" ht="15.75" customHeight="1">
      <c r="A9779" s="22">
        <v>23.0</v>
      </c>
      <c r="B9779" s="53" t="s">
        <v>2077</v>
      </c>
      <c r="C9779" s="27">
        <v>2005.0</v>
      </c>
      <c r="D9779" s="27">
        <v>0.005119236452868047</v>
      </c>
    </row>
    <row r="9780" ht="15.75" customHeight="1">
      <c r="A9780" s="22">
        <v>23.0</v>
      </c>
      <c r="B9780" s="53" t="s">
        <v>2077</v>
      </c>
      <c r="C9780" s="27">
        <v>2006.0</v>
      </c>
      <c r="D9780" s="27">
        <v>0.005916135029478805</v>
      </c>
    </row>
    <row r="9781" ht="15.75" customHeight="1">
      <c r="A9781" s="22">
        <v>23.0</v>
      </c>
      <c r="B9781" s="53" t="s">
        <v>2077</v>
      </c>
      <c r="C9781" s="27">
        <v>2007.0</v>
      </c>
      <c r="D9781" s="27">
        <v>0.0014114298397942262</v>
      </c>
    </row>
    <row r="9782" ht="15.75" customHeight="1">
      <c r="A9782" s="22">
        <v>23.0</v>
      </c>
      <c r="B9782" s="53" t="s">
        <v>2077</v>
      </c>
      <c r="C9782" s="27">
        <v>2008.0</v>
      </c>
      <c r="D9782" s="27">
        <v>0.0016311754098586315</v>
      </c>
    </row>
    <row r="9783" ht="15.75" customHeight="1">
      <c r="A9783" s="22">
        <v>23.0</v>
      </c>
      <c r="B9783" s="53" t="s">
        <v>2077</v>
      </c>
      <c r="C9783" s="27">
        <v>2009.0</v>
      </c>
      <c r="D9783" s="27">
        <v>0.0030595031182905634</v>
      </c>
    </row>
    <row r="9784" ht="15.75" customHeight="1">
      <c r="A9784" s="22">
        <v>23.0</v>
      </c>
      <c r="B9784" s="53" t="s">
        <v>2077</v>
      </c>
      <c r="C9784" s="27">
        <v>2010.0</v>
      </c>
      <c r="D9784" s="27">
        <v>0.004861706756168811</v>
      </c>
    </row>
    <row r="9785" ht="15.75" customHeight="1">
      <c r="A9785" s="22">
        <v>23.0</v>
      </c>
      <c r="B9785" s="53" t="s">
        <v>2077</v>
      </c>
      <c r="C9785" s="27">
        <v>2011.0</v>
      </c>
      <c r="D9785" s="27">
        <v>0.005412240092054912</v>
      </c>
    </row>
    <row r="9786" ht="15.75" customHeight="1">
      <c r="A9786" s="22">
        <v>23.0</v>
      </c>
      <c r="B9786" s="53" t="s">
        <v>2077</v>
      </c>
      <c r="C9786" s="27">
        <v>2012.0</v>
      </c>
      <c r="D9786" s="27">
        <v>0.0053287455862264495</v>
      </c>
    </row>
    <row r="9787" ht="15.75" customHeight="1">
      <c r="A9787" s="22">
        <v>23.0</v>
      </c>
      <c r="B9787" s="53" t="s">
        <v>2077</v>
      </c>
      <c r="C9787" s="27">
        <v>2013.0</v>
      </c>
      <c r="D9787" s="27">
        <v>0.009046071888537642</v>
      </c>
    </row>
    <row r="9788" ht="15.75" customHeight="1">
      <c r="A9788" s="22">
        <v>23.0</v>
      </c>
      <c r="B9788" s="53" t="s">
        <v>2077</v>
      </c>
      <c r="C9788" s="27">
        <v>2014.0</v>
      </c>
      <c r="D9788" s="27">
        <v>0.010808187885393493</v>
      </c>
    </row>
    <row r="9789" ht="15.75" customHeight="1">
      <c r="A9789" s="22">
        <v>23.0</v>
      </c>
      <c r="B9789" s="53" t="s">
        <v>2078</v>
      </c>
      <c r="C9789" s="27">
        <v>1989.0</v>
      </c>
      <c r="D9789" s="27">
        <v>0.0</v>
      </c>
    </row>
    <row r="9790" ht="15.75" customHeight="1">
      <c r="A9790" s="22">
        <v>23.0</v>
      </c>
      <c r="B9790" s="53" t="s">
        <v>2078</v>
      </c>
      <c r="C9790" s="27">
        <v>1990.0</v>
      </c>
      <c r="D9790" s="27">
        <v>0.0</v>
      </c>
    </row>
    <row r="9791" ht="15.75" customHeight="1">
      <c r="A9791" s="22">
        <v>23.0</v>
      </c>
      <c r="B9791" s="53" t="s">
        <v>2078</v>
      </c>
      <c r="C9791" s="27">
        <v>1991.0</v>
      </c>
      <c r="D9791" s="27">
        <v>0.0</v>
      </c>
    </row>
    <row r="9792" ht="15.75" customHeight="1">
      <c r="A9792" s="22">
        <v>23.0</v>
      </c>
      <c r="B9792" s="53" t="s">
        <v>2078</v>
      </c>
      <c r="C9792" s="27">
        <v>1992.0</v>
      </c>
      <c r="D9792" s="27">
        <v>0.0016809620656114599</v>
      </c>
    </row>
    <row r="9793" ht="15.75" customHeight="1">
      <c r="A9793" s="22">
        <v>23.0</v>
      </c>
      <c r="B9793" s="53" t="s">
        <v>2078</v>
      </c>
      <c r="C9793" s="27">
        <v>1993.0</v>
      </c>
      <c r="D9793" s="27">
        <v>0.008631268919250593</v>
      </c>
    </row>
    <row r="9794" ht="15.75" customHeight="1">
      <c r="A9794" s="22">
        <v>23.0</v>
      </c>
      <c r="B9794" s="53" t="s">
        <v>2078</v>
      </c>
      <c r="C9794" s="27">
        <v>1994.0</v>
      </c>
      <c r="D9794" s="27">
        <v>0.010893718696870837</v>
      </c>
    </row>
    <row r="9795" ht="15.75" customHeight="1">
      <c r="A9795" s="22">
        <v>23.0</v>
      </c>
      <c r="B9795" s="53" t="s">
        <v>2078</v>
      </c>
      <c r="C9795" s="27">
        <v>1995.0</v>
      </c>
      <c r="D9795" s="27">
        <v>0.008051815859724596</v>
      </c>
    </row>
    <row r="9796" ht="15.75" customHeight="1">
      <c r="A9796" s="22">
        <v>23.0</v>
      </c>
      <c r="B9796" s="53" t="s">
        <v>2078</v>
      </c>
      <c r="C9796" s="27">
        <v>1996.0</v>
      </c>
      <c r="D9796" s="27">
        <v>0.0077992048095576515</v>
      </c>
    </row>
    <row r="9797" ht="15.75" customHeight="1">
      <c r="A9797" s="22">
        <v>23.0</v>
      </c>
      <c r="B9797" s="53" t="s">
        <v>2078</v>
      </c>
      <c r="C9797" s="27">
        <v>1997.0</v>
      </c>
      <c r="D9797" s="27">
        <v>0.002536849974123555</v>
      </c>
    </row>
    <row r="9798" ht="15.75" customHeight="1">
      <c r="A9798" s="22">
        <v>23.0</v>
      </c>
      <c r="B9798" s="53" t="s">
        <v>2078</v>
      </c>
      <c r="C9798" s="27">
        <v>1998.0</v>
      </c>
      <c r="D9798" s="27">
        <v>0.0022783912576511195</v>
      </c>
    </row>
    <row r="9799" ht="15.75" customHeight="1">
      <c r="A9799" s="22">
        <v>23.0</v>
      </c>
      <c r="B9799" s="53" t="s">
        <v>2078</v>
      </c>
      <c r="C9799" s="27">
        <v>1999.0</v>
      </c>
      <c r="D9799" s="27">
        <v>0.0038141604662318704</v>
      </c>
    </row>
    <row r="9800" ht="15.75" customHeight="1">
      <c r="A9800" s="22">
        <v>23.0</v>
      </c>
      <c r="B9800" s="53" t="s">
        <v>2078</v>
      </c>
      <c r="C9800" s="27">
        <v>2000.0</v>
      </c>
      <c r="D9800" s="27">
        <v>0.004614476469630353</v>
      </c>
    </row>
    <row r="9801" ht="15.75" customHeight="1">
      <c r="A9801" s="22">
        <v>23.0</v>
      </c>
      <c r="B9801" s="53" t="s">
        <v>2078</v>
      </c>
      <c r="C9801" s="27">
        <v>2001.0</v>
      </c>
      <c r="D9801" s="27">
        <v>0.0013783250421411832</v>
      </c>
    </row>
    <row r="9802" ht="15.75" customHeight="1">
      <c r="A9802" s="22">
        <v>23.0</v>
      </c>
      <c r="B9802" s="53" t="s">
        <v>2078</v>
      </c>
      <c r="C9802" s="27">
        <v>2002.0</v>
      </c>
      <c r="D9802" s="27">
        <v>0.0022420573924289487</v>
      </c>
    </row>
    <row r="9803" ht="15.75" customHeight="1">
      <c r="A9803" s="22">
        <v>23.0</v>
      </c>
      <c r="B9803" s="53" t="s">
        <v>2078</v>
      </c>
      <c r="C9803" s="27">
        <v>2003.0</v>
      </c>
      <c r="D9803" s="27">
        <v>0.017492539822636908</v>
      </c>
    </row>
    <row r="9804" ht="15.75" customHeight="1">
      <c r="A9804" s="22">
        <v>23.0</v>
      </c>
      <c r="B9804" s="53" t="s">
        <v>2078</v>
      </c>
      <c r="C9804" s="27">
        <v>2004.0</v>
      </c>
      <c r="D9804" s="27">
        <v>0.016075938084910424</v>
      </c>
    </row>
    <row r="9805" ht="15.75" customHeight="1">
      <c r="A9805" s="22">
        <v>23.0</v>
      </c>
      <c r="B9805" s="53" t="s">
        <v>2078</v>
      </c>
      <c r="C9805" s="27">
        <v>2005.0</v>
      </c>
      <c r="D9805" s="27">
        <v>0.005583503838717549</v>
      </c>
    </row>
    <row r="9806" ht="15.75" customHeight="1">
      <c r="A9806" s="22">
        <v>23.0</v>
      </c>
      <c r="B9806" s="53" t="s">
        <v>2078</v>
      </c>
      <c r="C9806" s="27">
        <v>2006.0</v>
      </c>
      <c r="D9806" s="27">
        <v>0.001427138038512446</v>
      </c>
    </row>
    <row r="9807" ht="15.75" customHeight="1">
      <c r="A9807" s="22">
        <v>23.0</v>
      </c>
      <c r="B9807" s="53" t="s">
        <v>2078</v>
      </c>
      <c r="C9807" s="27">
        <v>2007.0</v>
      </c>
      <c r="D9807" s="27">
        <v>0.0025792704258499506</v>
      </c>
    </row>
    <row r="9808" ht="15.75" customHeight="1">
      <c r="A9808" s="22">
        <v>23.0</v>
      </c>
      <c r="B9808" s="53" t="s">
        <v>2078</v>
      </c>
      <c r="C9808" s="27">
        <v>2008.0</v>
      </c>
      <c r="D9808" s="27">
        <v>0.001740379207841247</v>
      </c>
    </row>
    <row r="9809" ht="15.75" customHeight="1">
      <c r="A9809" s="22">
        <v>23.0</v>
      </c>
      <c r="B9809" s="53" t="s">
        <v>2078</v>
      </c>
      <c r="C9809" s="27">
        <v>2009.0</v>
      </c>
      <c r="D9809" s="27">
        <v>0.002709940840092636</v>
      </c>
    </row>
    <row r="9810" ht="15.75" customHeight="1">
      <c r="A9810" s="22">
        <v>23.0</v>
      </c>
      <c r="B9810" s="53" t="s">
        <v>2078</v>
      </c>
      <c r="C9810" s="27">
        <v>2010.0</v>
      </c>
      <c r="D9810" s="27">
        <v>0.0012149544392085296</v>
      </c>
    </row>
    <row r="9811" ht="15.75" customHeight="1">
      <c r="A9811" s="22">
        <v>23.0</v>
      </c>
      <c r="B9811" s="53" t="s">
        <v>2078</v>
      </c>
      <c r="C9811" s="27">
        <v>2011.0</v>
      </c>
      <c r="D9811" s="27">
        <v>7.627050606149811E-5</v>
      </c>
    </row>
    <row r="9812" ht="15.75" customHeight="1">
      <c r="A9812" s="22">
        <v>23.0</v>
      </c>
      <c r="B9812" s="53" t="s">
        <v>2078</v>
      </c>
      <c r="C9812" s="27">
        <v>2012.0</v>
      </c>
      <c r="D9812" s="27">
        <v>5.82552423128122E-4</v>
      </c>
    </row>
    <row r="9813" ht="15.75" customHeight="1">
      <c r="A9813" s="22">
        <v>23.0</v>
      </c>
      <c r="B9813" s="53" t="s">
        <v>2078</v>
      </c>
      <c r="C9813" s="27">
        <v>2013.0</v>
      </c>
      <c r="D9813" s="27">
        <v>3.5368090123133353E-4</v>
      </c>
    </row>
    <row r="9814" ht="15.75" customHeight="1">
      <c r="A9814" s="22">
        <v>23.0</v>
      </c>
      <c r="B9814" s="53" t="s">
        <v>2078</v>
      </c>
      <c r="C9814" s="27">
        <v>2014.0</v>
      </c>
      <c r="D9814" s="27">
        <v>5.662707588816481E-4</v>
      </c>
    </row>
    <row r="9815" ht="15.75" customHeight="1">
      <c r="A9815" s="22">
        <v>23.0</v>
      </c>
      <c r="B9815" s="53" t="s">
        <v>2079</v>
      </c>
      <c r="C9815" s="27">
        <v>1989.0</v>
      </c>
      <c r="D9815" s="27">
        <v>5.522573519259975E-5</v>
      </c>
    </row>
    <row r="9816" ht="15.75" customHeight="1">
      <c r="A9816" s="22">
        <v>23.0</v>
      </c>
      <c r="B9816" s="53" t="s">
        <v>2079</v>
      </c>
      <c r="C9816" s="27">
        <v>1990.0</v>
      </c>
      <c r="D9816" s="27">
        <v>2.786019752880048E-6</v>
      </c>
    </row>
    <row r="9817" ht="15.75" customHeight="1">
      <c r="A9817" s="22">
        <v>23.0</v>
      </c>
      <c r="B9817" s="53" t="s">
        <v>2079</v>
      </c>
      <c r="C9817" s="27">
        <v>1991.0</v>
      </c>
      <c r="D9817" s="27">
        <v>1.4131007283891937E-5</v>
      </c>
    </row>
    <row r="9818" ht="15.75" customHeight="1">
      <c r="A9818" s="22">
        <v>23.0</v>
      </c>
      <c r="B9818" s="53" t="s">
        <v>2079</v>
      </c>
      <c r="C9818" s="27">
        <v>1992.0</v>
      </c>
      <c r="D9818" s="27">
        <v>1.2434872356035266E-6</v>
      </c>
    </row>
    <row r="9819" ht="15.75" customHeight="1">
      <c r="A9819" s="22">
        <v>23.0</v>
      </c>
      <c r="B9819" s="53" t="s">
        <v>2079</v>
      </c>
      <c r="C9819" s="27">
        <v>1993.0</v>
      </c>
      <c r="D9819" s="27">
        <v>2.4887351985748715E-5</v>
      </c>
    </row>
    <row r="9820" ht="15.75" customHeight="1">
      <c r="A9820" s="22">
        <v>23.0</v>
      </c>
      <c r="B9820" s="53" t="s">
        <v>2079</v>
      </c>
      <c r="C9820" s="27">
        <v>1994.0</v>
      </c>
      <c r="D9820" s="27">
        <v>3.207790714020985E-4</v>
      </c>
    </row>
    <row r="9821" ht="15.75" customHeight="1">
      <c r="A9821" s="22">
        <v>23.0</v>
      </c>
      <c r="B9821" s="53" t="s">
        <v>2079</v>
      </c>
      <c r="C9821" s="27">
        <v>1995.0</v>
      </c>
      <c r="D9821" s="27">
        <v>1.1147434211350343E-4</v>
      </c>
    </row>
    <row r="9822" ht="15.75" customHeight="1">
      <c r="A9822" s="22">
        <v>23.0</v>
      </c>
      <c r="B9822" s="53" t="s">
        <v>2079</v>
      </c>
      <c r="C9822" s="27">
        <v>1996.0</v>
      </c>
      <c r="D9822" s="27">
        <v>0.0</v>
      </c>
    </row>
    <row r="9823" ht="15.75" customHeight="1">
      <c r="A9823" s="22">
        <v>23.0</v>
      </c>
      <c r="B9823" s="53" t="s">
        <v>2079</v>
      </c>
      <c r="C9823" s="27">
        <v>1997.0</v>
      </c>
      <c r="D9823" s="27">
        <v>9.421645557694119E-6</v>
      </c>
    </row>
    <row r="9824" ht="15.75" customHeight="1">
      <c r="A9824" s="22">
        <v>23.0</v>
      </c>
      <c r="B9824" s="53" t="s">
        <v>2079</v>
      </c>
      <c r="C9824" s="27">
        <v>1998.0</v>
      </c>
      <c r="D9824" s="27">
        <v>6.942130400977452E-6</v>
      </c>
    </row>
    <row r="9825" ht="15.75" customHeight="1">
      <c r="A9825" s="22">
        <v>23.0</v>
      </c>
      <c r="B9825" s="53" t="s">
        <v>2079</v>
      </c>
      <c r="C9825" s="27">
        <v>1999.0</v>
      </c>
      <c r="D9825" s="27">
        <v>5.326783362679964E-5</v>
      </c>
    </row>
    <row r="9826" ht="15.75" customHeight="1">
      <c r="A9826" s="22">
        <v>23.0</v>
      </c>
      <c r="B9826" s="53" t="s">
        <v>2079</v>
      </c>
      <c r="C9826" s="27">
        <v>2000.0</v>
      </c>
      <c r="D9826" s="27">
        <v>0.0017434924907472548</v>
      </c>
    </row>
    <row r="9827" ht="15.75" customHeight="1">
      <c r="A9827" s="22">
        <v>23.0</v>
      </c>
      <c r="B9827" s="53" t="s">
        <v>2079</v>
      </c>
      <c r="C9827" s="27">
        <v>2001.0</v>
      </c>
      <c r="D9827" s="27">
        <v>0.0035983859482554</v>
      </c>
    </row>
    <row r="9828" ht="15.75" customHeight="1">
      <c r="A9828" s="22">
        <v>23.0</v>
      </c>
      <c r="B9828" s="53" t="s">
        <v>2079</v>
      </c>
      <c r="C9828" s="27">
        <v>2002.0</v>
      </c>
      <c r="D9828" s="27">
        <v>0.0012948715836641899</v>
      </c>
    </row>
    <row r="9829" ht="15.75" customHeight="1">
      <c r="A9829" s="22">
        <v>23.0</v>
      </c>
      <c r="B9829" s="53" t="s">
        <v>2079</v>
      </c>
      <c r="C9829" s="27">
        <v>2003.0</v>
      </c>
      <c r="D9829" s="27">
        <v>3.9686914342409877E-4</v>
      </c>
    </row>
    <row r="9830" ht="15.75" customHeight="1">
      <c r="A9830" s="22">
        <v>23.0</v>
      </c>
      <c r="B9830" s="53" t="s">
        <v>2079</v>
      </c>
      <c r="C9830" s="27">
        <v>2004.0</v>
      </c>
      <c r="D9830" s="27">
        <v>2.3026176383336396E-4</v>
      </c>
    </row>
    <row r="9831" ht="15.75" customHeight="1">
      <c r="A9831" s="22">
        <v>23.0</v>
      </c>
      <c r="B9831" s="53" t="s">
        <v>2079</v>
      </c>
      <c r="C9831" s="27">
        <v>2005.0</v>
      </c>
      <c r="D9831" s="27">
        <v>5.36135535063264E-4</v>
      </c>
    </row>
    <row r="9832" ht="15.75" customHeight="1">
      <c r="A9832" s="22">
        <v>23.0</v>
      </c>
      <c r="B9832" s="53" t="s">
        <v>2079</v>
      </c>
      <c r="C9832" s="27">
        <v>2006.0</v>
      </c>
      <c r="D9832" s="27">
        <v>2.1523582672081044E-4</v>
      </c>
    </row>
    <row r="9833" ht="15.75" customHeight="1">
      <c r="A9833" s="22">
        <v>23.0</v>
      </c>
      <c r="B9833" s="53" t="s">
        <v>2079</v>
      </c>
      <c r="C9833" s="27">
        <v>2007.0</v>
      </c>
      <c r="D9833" s="27">
        <v>2.603245568115901E-4</v>
      </c>
    </row>
    <row r="9834" ht="15.75" customHeight="1">
      <c r="A9834" s="22">
        <v>23.0</v>
      </c>
      <c r="B9834" s="53" t="s">
        <v>2079</v>
      </c>
      <c r="C9834" s="27">
        <v>2008.0</v>
      </c>
      <c r="D9834" s="27">
        <v>8.19911338401034E-5</v>
      </c>
    </row>
    <row r="9835" ht="15.75" customHeight="1">
      <c r="A9835" s="22">
        <v>23.0</v>
      </c>
      <c r="B9835" s="53" t="s">
        <v>2079</v>
      </c>
      <c r="C9835" s="27">
        <v>2009.0</v>
      </c>
      <c r="D9835" s="27">
        <v>1.9418904008826774E-4</v>
      </c>
    </row>
    <row r="9836" ht="15.75" customHeight="1">
      <c r="A9836" s="22">
        <v>23.0</v>
      </c>
      <c r="B9836" s="53" t="s">
        <v>2079</v>
      </c>
      <c r="C9836" s="27">
        <v>2010.0</v>
      </c>
      <c r="D9836" s="27">
        <v>6.526272225140473E-5</v>
      </c>
    </row>
    <row r="9837" ht="15.75" customHeight="1">
      <c r="A9837" s="22">
        <v>23.0</v>
      </c>
      <c r="B9837" s="53" t="s">
        <v>2079</v>
      </c>
      <c r="C9837" s="27">
        <v>2011.0</v>
      </c>
      <c r="D9837" s="27">
        <v>9.183439197979643E-6</v>
      </c>
    </row>
    <row r="9838" ht="15.75" customHeight="1">
      <c r="A9838" s="22">
        <v>23.0</v>
      </c>
      <c r="B9838" s="53" t="s">
        <v>2079</v>
      </c>
      <c r="C9838" s="27">
        <v>2012.0</v>
      </c>
      <c r="D9838" s="27">
        <v>1.918708172161847E-4</v>
      </c>
    </row>
    <row r="9839" ht="15.75" customHeight="1">
      <c r="A9839" s="22">
        <v>23.0</v>
      </c>
      <c r="B9839" s="53" t="s">
        <v>2079</v>
      </c>
      <c r="C9839" s="27">
        <v>2013.0</v>
      </c>
      <c r="D9839" s="27">
        <v>1.6157486027072035E-4</v>
      </c>
    </row>
    <row r="9840" ht="15.75" customHeight="1">
      <c r="A9840" s="22">
        <v>23.0</v>
      </c>
      <c r="B9840" s="53" t="s">
        <v>2079</v>
      </c>
      <c r="C9840" s="27">
        <v>2014.0</v>
      </c>
      <c r="D9840" s="27">
        <v>6.13040748207145E-4</v>
      </c>
    </row>
    <row r="9841" ht="15.75" customHeight="1">
      <c r="A9841" s="22">
        <v>23.0</v>
      </c>
      <c r="B9841" s="53" t="s">
        <v>2080</v>
      </c>
      <c r="C9841" s="27">
        <v>1989.0</v>
      </c>
      <c r="D9841" s="27">
        <v>0.05972107315920104</v>
      </c>
    </row>
    <row r="9842" ht="15.75" customHeight="1">
      <c r="A9842" s="22">
        <v>23.0</v>
      </c>
      <c r="B9842" s="53" t="s">
        <v>2080</v>
      </c>
      <c r="C9842" s="27">
        <v>1990.0</v>
      </c>
      <c r="D9842" s="27">
        <v>0.09714247916391057</v>
      </c>
    </row>
    <row r="9843" ht="15.75" customHeight="1">
      <c r="A9843" s="22">
        <v>23.0</v>
      </c>
      <c r="B9843" s="53" t="s">
        <v>2080</v>
      </c>
      <c r="C9843" s="27">
        <v>1991.0</v>
      </c>
      <c r="D9843" s="27">
        <v>0.03976799899129996</v>
      </c>
    </row>
    <row r="9844" ht="15.75" customHeight="1">
      <c r="A9844" s="22">
        <v>23.0</v>
      </c>
      <c r="B9844" s="53" t="s">
        <v>2080</v>
      </c>
      <c r="C9844" s="27">
        <v>1992.0</v>
      </c>
      <c r="D9844" s="27">
        <v>0.02180767724245985</v>
      </c>
    </row>
    <row r="9845" ht="15.75" customHeight="1">
      <c r="A9845" s="22">
        <v>23.0</v>
      </c>
      <c r="B9845" s="53" t="s">
        <v>2080</v>
      </c>
      <c r="C9845" s="27">
        <v>1993.0</v>
      </c>
      <c r="D9845" s="27">
        <v>0.013422309027777779</v>
      </c>
    </row>
    <row r="9846" ht="15.75" customHeight="1">
      <c r="A9846" s="22">
        <v>23.0</v>
      </c>
      <c r="B9846" s="53" t="s">
        <v>2080</v>
      </c>
      <c r="C9846" s="27">
        <v>1994.0</v>
      </c>
      <c r="D9846" s="27">
        <v>0.013507452842632899</v>
      </c>
    </row>
    <row r="9847" ht="15.75" customHeight="1">
      <c r="A9847" s="22">
        <v>23.0</v>
      </c>
      <c r="B9847" s="53" t="s">
        <v>2080</v>
      </c>
      <c r="C9847" s="27">
        <v>1995.0</v>
      </c>
      <c r="D9847" s="27">
        <v>0.01161335187760779</v>
      </c>
    </row>
    <row r="9848" ht="15.75" customHeight="1">
      <c r="A9848" s="22">
        <v>23.0</v>
      </c>
      <c r="B9848" s="53" t="s">
        <v>2080</v>
      </c>
      <c r="C9848" s="27">
        <v>1996.0</v>
      </c>
      <c r="D9848" s="27">
        <v>0.01565090909090909</v>
      </c>
    </row>
    <row r="9849" ht="15.75" customHeight="1">
      <c r="A9849" s="22">
        <v>23.0</v>
      </c>
      <c r="B9849" s="53" t="s">
        <v>2080</v>
      </c>
      <c r="C9849" s="27">
        <v>1997.0</v>
      </c>
      <c r="D9849" s="27">
        <v>0.01276944065484311</v>
      </c>
    </row>
    <row r="9850" ht="15.75" customHeight="1">
      <c r="A9850" s="22">
        <v>23.0</v>
      </c>
      <c r="B9850" s="53" t="s">
        <v>2080</v>
      </c>
      <c r="C9850" s="27">
        <v>1998.0</v>
      </c>
      <c r="D9850" s="27">
        <v>0.0066812283181292564</v>
      </c>
    </row>
    <row r="9851" ht="15.75" customHeight="1">
      <c r="A9851" s="22">
        <v>23.0</v>
      </c>
      <c r="B9851" s="53" t="s">
        <v>2080</v>
      </c>
      <c r="C9851" s="27">
        <v>1999.0</v>
      </c>
      <c r="D9851" s="27">
        <v>0.006111280024323503</v>
      </c>
    </row>
    <row r="9852" ht="15.75" customHeight="1">
      <c r="A9852" s="22">
        <v>23.0</v>
      </c>
      <c r="B9852" s="53" t="s">
        <v>2080</v>
      </c>
      <c r="C9852" s="27">
        <v>2000.0</v>
      </c>
      <c r="D9852" s="27">
        <v>0.00922933499067744</v>
      </c>
    </row>
    <row r="9853" ht="15.75" customHeight="1">
      <c r="A9853" s="22">
        <v>23.0</v>
      </c>
      <c r="B9853" s="53" t="s">
        <v>2080</v>
      </c>
      <c r="C9853" s="27">
        <v>2001.0</v>
      </c>
      <c r="D9853" s="27">
        <v>0.003627021308750189</v>
      </c>
    </row>
    <row r="9854" ht="15.75" customHeight="1">
      <c r="A9854" s="22">
        <v>23.0</v>
      </c>
      <c r="B9854" s="53" t="s">
        <v>2080</v>
      </c>
      <c r="C9854" s="27">
        <v>2002.0</v>
      </c>
      <c r="D9854" s="27">
        <v>0.0021414665801427644</v>
      </c>
    </row>
    <row r="9855" ht="15.75" customHeight="1">
      <c r="A9855" s="22">
        <v>23.0</v>
      </c>
      <c r="B9855" s="53" t="s">
        <v>2080</v>
      </c>
      <c r="C9855" s="27">
        <v>2003.0</v>
      </c>
      <c r="D9855" s="27">
        <v>0.003407258064516129</v>
      </c>
    </row>
    <row r="9856" ht="15.75" customHeight="1">
      <c r="A9856" s="22">
        <v>23.0</v>
      </c>
      <c r="B9856" s="53" t="s">
        <v>2080</v>
      </c>
      <c r="C9856" s="27">
        <v>2004.0</v>
      </c>
      <c r="D9856" s="27">
        <v>0.002850924918389554</v>
      </c>
    </row>
    <row r="9857" ht="15.75" customHeight="1">
      <c r="A9857" s="22">
        <v>23.0</v>
      </c>
      <c r="B9857" s="53" t="s">
        <v>2080</v>
      </c>
      <c r="C9857" s="27">
        <v>2005.0</v>
      </c>
      <c r="D9857" s="27">
        <v>0.0027747669629308476</v>
      </c>
    </row>
    <row r="9858" ht="15.75" customHeight="1">
      <c r="A9858" s="22">
        <v>23.0</v>
      </c>
      <c r="B9858" s="53" t="s">
        <v>2080</v>
      </c>
      <c r="C9858" s="27">
        <v>2006.0</v>
      </c>
      <c r="D9858" s="27">
        <v>0.002268798617113224</v>
      </c>
    </row>
    <row r="9859" ht="15.75" customHeight="1">
      <c r="A9859" s="22">
        <v>23.0</v>
      </c>
      <c r="B9859" s="53" t="s">
        <v>2080</v>
      </c>
      <c r="C9859" s="27">
        <v>2007.0</v>
      </c>
      <c r="D9859" s="27">
        <v>0.002447730749617542</v>
      </c>
    </row>
    <row r="9860" ht="15.75" customHeight="1">
      <c r="A9860" s="22">
        <v>23.0</v>
      </c>
      <c r="B9860" s="53" t="s">
        <v>2080</v>
      </c>
      <c r="C9860" s="27">
        <v>2008.0</v>
      </c>
      <c r="D9860" s="27">
        <v>0.001643598615916955</v>
      </c>
    </row>
    <row r="9861" ht="15.75" customHeight="1">
      <c r="A9861" s="22">
        <v>23.0</v>
      </c>
      <c r="B9861" s="53" t="s">
        <v>2080</v>
      </c>
      <c r="C9861" s="27">
        <v>2009.0</v>
      </c>
      <c r="D9861" s="27">
        <v>0.0017555705604321405</v>
      </c>
    </row>
    <row r="9862" ht="15.75" customHeight="1">
      <c r="A9862" s="22">
        <v>23.0</v>
      </c>
      <c r="B9862" s="53" t="s">
        <v>2080</v>
      </c>
      <c r="C9862" s="27">
        <v>2010.0</v>
      </c>
      <c r="D9862" s="27">
        <v>0.0029129427341939755</v>
      </c>
    </row>
    <row r="9863" ht="15.75" customHeight="1">
      <c r="A9863" s="22">
        <v>23.0</v>
      </c>
      <c r="B9863" s="53" t="s">
        <v>2080</v>
      </c>
      <c r="C9863" s="27">
        <v>2011.0</v>
      </c>
      <c r="D9863" s="27">
        <v>0.006535947712418301</v>
      </c>
    </row>
    <row r="9864" ht="15.75" customHeight="1">
      <c r="A9864" s="22">
        <v>23.0</v>
      </c>
      <c r="B9864" s="53" t="s">
        <v>2080</v>
      </c>
      <c r="C9864" s="27">
        <v>2012.0</v>
      </c>
      <c r="D9864" s="27">
        <v>0.006055851898336994</v>
      </c>
    </row>
    <row r="9865" ht="15.75" customHeight="1">
      <c r="A9865" s="22">
        <v>23.0</v>
      </c>
      <c r="B9865" s="53" t="s">
        <v>2080</v>
      </c>
      <c r="C9865" s="27">
        <v>2013.0</v>
      </c>
      <c r="D9865" s="27">
        <v>0.01587455544778532</v>
      </c>
    </row>
    <row r="9866" ht="15.75" customHeight="1">
      <c r="A9866" s="22">
        <v>23.0</v>
      </c>
      <c r="B9866" s="53" t="s">
        <v>2080</v>
      </c>
      <c r="C9866" s="27">
        <v>2014.0</v>
      </c>
      <c r="D9866" s="27">
        <v>0.011531399192067571</v>
      </c>
    </row>
    <row r="9867" ht="15.75" customHeight="1">
      <c r="A9867" s="22">
        <v>23.0</v>
      </c>
      <c r="B9867" s="53" t="s">
        <v>2081</v>
      </c>
      <c r="C9867" s="27">
        <v>1989.0</v>
      </c>
      <c r="D9867" s="27">
        <v>0.002004247411733475</v>
      </c>
    </row>
    <row r="9868" ht="15.75" customHeight="1">
      <c r="A9868" s="22">
        <v>23.0</v>
      </c>
      <c r="B9868" s="53" t="s">
        <v>2081</v>
      </c>
      <c r="C9868" s="27">
        <v>1990.0</v>
      </c>
      <c r="D9868" s="27">
        <v>0.002316076294277929</v>
      </c>
    </row>
    <row r="9869" ht="15.75" customHeight="1">
      <c r="A9869" s="22">
        <v>23.0</v>
      </c>
      <c r="B9869" s="53" t="s">
        <v>2081</v>
      </c>
      <c r="C9869" s="27">
        <v>1991.0</v>
      </c>
      <c r="D9869" s="27">
        <v>1.0327530244910003E-4</v>
      </c>
    </row>
    <row r="9870" ht="15.75" customHeight="1">
      <c r="A9870" s="22">
        <v>23.0</v>
      </c>
      <c r="B9870" s="53" t="s">
        <v>2081</v>
      </c>
      <c r="C9870" s="27">
        <v>1992.0</v>
      </c>
      <c r="D9870" s="27">
        <v>1.3196480938416422E-4</v>
      </c>
    </row>
    <row r="9871" ht="15.75" customHeight="1">
      <c r="A9871" s="22">
        <v>23.0</v>
      </c>
      <c r="B9871" s="53" t="s">
        <v>2081</v>
      </c>
      <c r="C9871" s="27">
        <v>1993.0</v>
      </c>
      <c r="D9871" s="27">
        <v>1.0545344983428744E-4</v>
      </c>
    </row>
    <row r="9872" ht="15.75" customHeight="1">
      <c r="A9872" s="22">
        <v>23.0</v>
      </c>
      <c r="B9872" s="53" t="s">
        <v>2081</v>
      </c>
      <c r="C9872" s="27">
        <v>1994.0</v>
      </c>
      <c r="D9872" s="27">
        <v>9.83477576711251E-5</v>
      </c>
    </row>
    <row r="9873" ht="15.75" customHeight="1">
      <c r="A9873" s="22">
        <v>23.0</v>
      </c>
      <c r="B9873" s="53" t="s">
        <v>2081</v>
      </c>
      <c r="C9873" s="27">
        <v>1995.0</v>
      </c>
      <c r="D9873" s="27">
        <v>5.051525560719338E-4</v>
      </c>
    </row>
    <row r="9874" ht="15.75" customHeight="1">
      <c r="A9874" s="22">
        <v>23.0</v>
      </c>
      <c r="B9874" s="53" t="s">
        <v>2081</v>
      </c>
      <c r="C9874" s="27">
        <v>1996.0</v>
      </c>
      <c r="D9874" s="27">
        <v>6.073489219556635E-5</v>
      </c>
    </row>
    <row r="9875" ht="15.75" customHeight="1">
      <c r="A9875" s="22">
        <v>23.0</v>
      </c>
      <c r="B9875" s="53" t="s">
        <v>2081</v>
      </c>
      <c r="C9875" s="27">
        <v>1997.0</v>
      </c>
      <c r="D9875" s="27">
        <v>0.0</v>
      </c>
    </row>
    <row r="9876" ht="15.75" customHeight="1">
      <c r="A9876" s="22">
        <v>23.0</v>
      </c>
      <c r="B9876" s="53" t="s">
        <v>2081</v>
      </c>
      <c r="C9876" s="27">
        <v>1998.0</v>
      </c>
      <c r="D9876" s="27">
        <v>0.0</v>
      </c>
    </row>
    <row r="9877" ht="15.75" customHeight="1">
      <c r="A9877" s="22">
        <v>23.0</v>
      </c>
      <c r="B9877" s="53" t="s">
        <v>2081</v>
      </c>
      <c r="C9877" s="27">
        <v>1999.0</v>
      </c>
      <c r="D9877" s="27">
        <v>0.0</v>
      </c>
    </row>
    <row r="9878" ht="15.75" customHeight="1">
      <c r="A9878" s="22">
        <v>23.0</v>
      </c>
      <c r="B9878" s="53" t="s">
        <v>2081</v>
      </c>
      <c r="C9878" s="27">
        <v>2000.0</v>
      </c>
      <c r="D9878" s="27">
        <v>1.0853835021707669E-4</v>
      </c>
    </row>
    <row r="9879" ht="15.75" customHeight="1">
      <c r="A9879" s="22">
        <v>23.0</v>
      </c>
      <c r="B9879" s="53" t="s">
        <v>2081</v>
      </c>
      <c r="C9879" s="27">
        <v>2001.0</v>
      </c>
      <c r="D9879" s="27">
        <v>0.0</v>
      </c>
    </row>
    <row r="9880" ht="15.75" customHeight="1">
      <c r="A9880" s="22">
        <v>23.0</v>
      </c>
      <c r="B9880" s="53" t="s">
        <v>2081</v>
      </c>
      <c r="C9880" s="27">
        <v>2002.0</v>
      </c>
      <c r="D9880" s="27">
        <v>1.8663680477790222E-5</v>
      </c>
    </row>
    <row r="9881" ht="15.75" customHeight="1">
      <c r="A9881" s="22">
        <v>23.0</v>
      </c>
      <c r="B9881" s="53" t="s">
        <v>2081</v>
      </c>
      <c r="C9881" s="27">
        <v>2003.0</v>
      </c>
      <c r="D9881" s="27">
        <v>9.117647058823529E-4</v>
      </c>
    </row>
    <row r="9882" ht="15.75" customHeight="1">
      <c r="A9882" s="22">
        <v>23.0</v>
      </c>
      <c r="B9882" s="53" t="s">
        <v>2081</v>
      </c>
      <c r="C9882" s="27">
        <v>2004.0</v>
      </c>
      <c r="D9882" s="27">
        <v>5.47112462006079E-4</v>
      </c>
    </row>
    <row r="9883" ht="15.75" customHeight="1">
      <c r="A9883" s="22">
        <v>23.0</v>
      </c>
      <c r="B9883" s="53" t="s">
        <v>2081</v>
      </c>
      <c r="C9883" s="27">
        <v>2005.0</v>
      </c>
      <c r="D9883" s="27">
        <v>0.0</v>
      </c>
    </row>
    <row r="9884" ht="15.75" customHeight="1">
      <c r="A9884" s="22">
        <v>23.0</v>
      </c>
      <c r="B9884" s="53" t="s">
        <v>2081</v>
      </c>
      <c r="C9884" s="27">
        <v>2006.0</v>
      </c>
      <c r="D9884" s="27">
        <v>0.0</v>
      </c>
    </row>
    <row r="9885" ht="15.75" customHeight="1">
      <c r="A9885" s="22">
        <v>23.0</v>
      </c>
      <c r="B9885" s="53" t="s">
        <v>2081</v>
      </c>
      <c r="C9885" s="27">
        <v>2007.0</v>
      </c>
      <c r="D9885" s="27">
        <v>0.0</v>
      </c>
    </row>
    <row r="9886" ht="15.75" customHeight="1">
      <c r="A9886" s="22">
        <v>23.0</v>
      </c>
      <c r="B9886" s="53" t="s">
        <v>2081</v>
      </c>
      <c r="C9886" s="27">
        <v>2008.0</v>
      </c>
      <c r="D9886" s="27">
        <v>5.869797225186767E-4</v>
      </c>
    </row>
    <row r="9887" ht="15.75" customHeight="1">
      <c r="A9887" s="22">
        <v>23.0</v>
      </c>
      <c r="B9887" s="53" t="s">
        <v>2081</v>
      </c>
      <c r="C9887" s="27">
        <v>2009.0</v>
      </c>
      <c r="D9887" s="27">
        <v>0.0</v>
      </c>
    </row>
    <row r="9888" ht="15.75" customHeight="1">
      <c r="A9888" s="22">
        <v>23.0</v>
      </c>
      <c r="B9888" s="53" t="s">
        <v>2081</v>
      </c>
      <c r="C9888" s="27">
        <v>2010.0</v>
      </c>
      <c r="D9888" s="27">
        <v>0.0</v>
      </c>
    </row>
    <row r="9889" ht="15.75" customHeight="1">
      <c r="A9889" s="22">
        <v>23.0</v>
      </c>
      <c r="B9889" s="53" t="s">
        <v>2081</v>
      </c>
      <c r="C9889" s="27">
        <v>2011.0</v>
      </c>
      <c r="D9889" s="27">
        <v>0.002082762400657714</v>
      </c>
    </row>
    <row r="9890" ht="15.75" customHeight="1">
      <c r="A9890" s="22">
        <v>23.0</v>
      </c>
      <c r="B9890" s="53" t="s">
        <v>2081</v>
      </c>
      <c r="C9890" s="27">
        <v>2012.0</v>
      </c>
      <c r="D9890" s="27">
        <v>6.607929515418502E-4</v>
      </c>
    </row>
    <row r="9891" ht="15.75" customHeight="1">
      <c r="A9891" s="22">
        <v>23.0</v>
      </c>
      <c r="B9891" s="53" t="s">
        <v>2081</v>
      </c>
      <c r="C9891" s="27">
        <v>2013.0</v>
      </c>
      <c r="D9891" s="27">
        <v>0.00255619215513442</v>
      </c>
    </row>
    <row r="9892" ht="15.75" customHeight="1">
      <c r="A9892" s="22">
        <v>23.0</v>
      </c>
      <c r="B9892" s="53" t="s">
        <v>2081</v>
      </c>
      <c r="C9892" s="27">
        <v>2014.0</v>
      </c>
      <c r="D9892" s="27">
        <v>6.205398696866275E-5</v>
      </c>
    </row>
    <row r="9893" ht="15.75" customHeight="1">
      <c r="A9893" s="22">
        <v>23.0</v>
      </c>
      <c r="B9893" s="53" t="s">
        <v>2082</v>
      </c>
      <c r="C9893" s="27">
        <v>1989.0</v>
      </c>
      <c r="D9893" s="27">
        <v>0.015055056907559913</v>
      </c>
    </row>
    <row r="9894" ht="15.75" customHeight="1">
      <c r="A9894" s="22">
        <v>23.0</v>
      </c>
      <c r="B9894" s="53" t="s">
        <v>2082</v>
      </c>
      <c r="C9894" s="27">
        <v>1990.0</v>
      </c>
      <c r="D9894" s="27">
        <v>0.014816505386160308</v>
      </c>
    </row>
    <row r="9895" ht="15.75" customHeight="1">
      <c r="A9895" s="22">
        <v>23.0</v>
      </c>
      <c r="B9895" s="53" t="s">
        <v>2082</v>
      </c>
      <c r="C9895" s="27">
        <v>1991.0</v>
      </c>
      <c r="D9895" s="27">
        <v>0.013721898417985013</v>
      </c>
    </row>
    <row r="9896" ht="15.75" customHeight="1">
      <c r="A9896" s="22">
        <v>23.0</v>
      </c>
      <c r="B9896" s="53" t="s">
        <v>2082</v>
      </c>
      <c r="C9896" s="27">
        <v>1992.0</v>
      </c>
      <c r="D9896" s="27">
        <v>0.012136234278894702</v>
      </c>
    </row>
    <row r="9897" ht="15.75" customHeight="1">
      <c r="A9897" s="22">
        <v>23.0</v>
      </c>
      <c r="B9897" s="53" t="s">
        <v>2082</v>
      </c>
      <c r="C9897" s="27">
        <v>1993.0</v>
      </c>
      <c r="D9897" s="27">
        <v>0.008197879858657244</v>
      </c>
    </row>
    <row r="9898" ht="15.75" customHeight="1">
      <c r="A9898" s="22">
        <v>23.0</v>
      </c>
      <c r="B9898" s="53" t="s">
        <v>2082</v>
      </c>
      <c r="C9898" s="27">
        <v>1994.0</v>
      </c>
      <c r="D9898" s="27">
        <v>0.007670008455127431</v>
      </c>
    </row>
    <row r="9899" ht="15.75" customHeight="1">
      <c r="A9899" s="22">
        <v>23.0</v>
      </c>
      <c r="B9899" s="53" t="s">
        <v>2082</v>
      </c>
      <c r="C9899" s="27">
        <v>1995.0</v>
      </c>
      <c r="D9899" s="27">
        <v>0.006932826362484158</v>
      </c>
    </row>
    <row r="9900" ht="15.75" customHeight="1">
      <c r="A9900" s="22">
        <v>23.0</v>
      </c>
      <c r="B9900" s="53" t="s">
        <v>2082</v>
      </c>
      <c r="C9900" s="27">
        <v>1996.0</v>
      </c>
      <c r="D9900" s="27">
        <v>0.005359858084135833</v>
      </c>
    </row>
    <row r="9901" ht="15.75" customHeight="1">
      <c r="A9901" s="22">
        <v>23.0</v>
      </c>
      <c r="B9901" s="53" t="s">
        <v>2082</v>
      </c>
      <c r="C9901" s="27">
        <v>1997.0</v>
      </c>
      <c r="D9901" s="27">
        <v>0.005950635386119257</v>
      </c>
    </row>
    <row r="9902" ht="15.75" customHeight="1">
      <c r="A9902" s="22">
        <v>23.0</v>
      </c>
      <c r="B9902" s="53" t="s">
        <v>2082</v>
      </c>
      <c r="C9902" s="27">
        <v>1998.0</v>
      </c>
      <c r="D9902" s="27">
        <v>0.005100889835819025</v>
      </c>
    </row>
    <row r="9903" ht="15.75" customHeight="1">
      <c r="A9903" s="22">
        <v>23.0</v>
      </c>
      <c r="B9903" s="53" t="s">
        <v>2082</v>
      </c>
      <c r="C9903" s="27">
        <v>1999.0</v>
      </c>
      <c r="D9903" s="27">
        <v>0.008706688666074373</v>
      </c>
    </row>
    <row r="9904" ht="15.75" customHeight="1">
      <c r="A9904" s="22">
        <v>23.0</v>
      </c>
      <c r="B9904" s="53" t="s">
        <v>2082</v>
      </c>
      <c r="C9904" s="27">
        <v>2000.0</v>
      </c>
      <c r="D9904" s="27">
        <v>0.014086242299794662</v>
      </c>
    </row>
    <row r="9905" ht="15.75" customHeight="1">
      <c r="A9905" s="22">
        <v>23.0</v>
      </c>
      <c r="B9905" s="53" t="s">
        <v>2082</v>
      </c>
      <c r="C9905" s="27">
        <v>2001.0</v>
      </c>
      <c r="D9905" s="27">
        <v>0.037963516746411484</v>
      </c>
    </row>
    <row r="9906" ht="15.75" customHeight="1">
      <c r="A9906" s="22">
        <v>23.0</v>
      </c>
      <c r="B9906" s="53" t="s">
        <v>2082</v>
      </c>
      <c r="C9906" s="27">
        <v>2002.0</v>
      </c>
      <c r="D9906" s="27">
        <v>0.024527753560011627</v>
      </c>
    </row>
    <row r="9907" ht="15.75" customHeight="1">
      <c r="A9907" s="22">
        <v>23.0</v>
      </c>
      <c r="B9907" s="53" t="s">
        <v>2082</v>
      </c>
      <c r="C9907" s="27">
        <v>2003.0</v>
      </c>
      <c r="D9907" s="27">
        <v>0.026319835981547926</v>
      </c>
    </row>
    <row r="9908" ht="15.75" customHeight="1">
      <c r="A9908" s="22">
        <v>23.0</v>
      </c>
      <c r="B9908" s="53" t="s">
        <v>2082</v>
      </c>
      <c r="C9908" s="27">
        <v>2004.0</v>
      </c>
      <c r="D9908" s="27">
        <v>0.0034993924665856625</v>
      </c>
    </row>
    <row r="9909" ht="15.75" customHeight="1">
      <c r="A9909" s="22">
        <v>23.0</v>
      </c>
      <c r="B9909" s="53" t="s">
        <v>2082</v>
      </c>
      <c r="C9909" s="27">
        <v>2005.0</v>
      </c>
      <c r="D9909" s="27">
        <v>0.006686358754027927</v>
      </c>
    </row>
    <row r="9910" ht="15.75" customHeight="1">
      <c r="A9910" s="22">
        <v>23.0</v>
      </c>
      <c r="B9910" s="53" t="s">
        <v>2082</v>
      </c>
      <c r="C9910" s="27">
        <v>2006.0</v>
      </c>
      <c r="D9910" s="27">
        <v>0.004479768786127168</v>
      </c>
    </row>
    <row r="9911" ht="15.75" customHeight="1">
      <c r="A9911" s="22">
        <v>23.0</v>
      </c>
      <c r="B9911" s="53" t="s">
        <v>2082</v>
      </c>
      <c r="C9911" s="27">
        <v>2007.0</v>
      </c>
      <c r="D9911" s="27">
        <v>0.003238341968911917</v>
      </c>
    </row>
    <row r="9912" ht="15.75" customHeight="1">
      <c r="A9912" s="22">
        <v>23.0</v>
      </c>
      <c r="B9912" s="53" t="s">
        <v>2082</v>
      </c>
      <c r="C9912" s="27">
        <v>2008.0</v>
      </c>
      <c r="D9912" s="27">
        <v>0.002650260293421675</v>
      </c>
    </row>
    <row r="9913" ht="15.75" customHeight="1">
      <c r="A9913" s="22">
        <v>23.0</v>
      </c>
      <c r="B9913" s="53" t="s">
        <v>2082</v>
      </c>
      <c r="C9913" s="27">
        <v>2009.0</v>
      </c>
      <c r="D9913" s="27">
        <v>0.003358373840035351</v>
      </c>
    </row>
    <row r="9914" ht="15.75" customHeight="1">
      <c r="A9914" s="22">
        <v>23.0</v>
      </c>
      <c r="B9914" s="53" t="s">
        <v>2082</v>
      </c>
      <c r="C9914" s="27">
        <v>2010.0</v>
      </c>
      <c r="D9914" s="27">
        <v>0.007766059443911792</v>
      </c>
    </row>
    <row r="9915" ht="15.75" customHeight="1">
      <c r="A9915" s="22">
        <v>23.0</v>
      </c>
      <c r="B9915" s="53" t="s">
        <v>2082</v>
      </c>
      <c r="C9915" s="27">
        <v>2011.0</v>
      </c>
      <c r="D9915" s="27">
        <v>0.006802356722013926</v>
      </c>
    </row>
    <row r="9916" ht="15.75" customHeight="1">
      <c r="A9916" s="22">
        <v>23.0</v>
      </c>
      <c r="B9916" s="53" t="s">
        <v>2082</v>
      </c>
      <c r="C9916" s="27">
        <v>2012.0</v>
      </c>
      <c r="D9916" s="27">
        <v>0.0030053519967064633</v>
      </c>
    </row>
    <row r="9917" ht="15.75" customHeight="1">
      <c r="A9917" s="22">
        <v>23.0</v>
      </c>
      <c r="B9917" s="53" t="s">
        <v>2082</v>
      </c>
      <c r="C9917" s="27">
        <v>2013.0</v>
      </c>
      <c r="D9917" s="27">
        <v>0.0036816830551109083</v>
      </c>
    </row>
    <row r="9918" ht="15.75" customHeight="1">
      <c r="A9918" s="22">
        <v>23.0</v>
      </c>
      <c r="B9918" s="53" t="s">
        <v>2082</v>
      </c>
      <c r="C9918" s="27">
        <v>2014.0</v>
      </c>
      <c r="D9918" s="27">
        <v>0.010044247787610618</v>
      </c>
    </row>
    <row r="9919" ht="15.75" customHeight="1">
      <c r="A9919" s="22">
        <v>23.0</v>
      </c>
      <c r="B9919" s="53" t="s">
        <v>2083</v>
      </c>
      <c r="C9919" s="27">
        <v>1989.0</v>
      </c>
      <c r="D9919" s="27">
        <v>0.03699505957570474</v>
      </c>
    </row>
    <row r="9920" ht="15.75" customHeight="1">
      <c r="A9920" s="22">
        <v>23.0</v>
      </c>
      <c r="B9920" s="53" t="s">
        <v>2083</v>
      </c>
      <c r="C9920" s="27">
        <v>1990.0</v>
      </c>
      <c r="D9920" s="27">
        <v>0.02797995780590717</v>
      </c>
    </row>
    <row r="9921" ht="15.75" customHeight="1">
      <c r="A9921" s="22">
        <v>23.0</v>
      </c>
      <c r="B9921" s="53" t="s">
        <v>2083</v>
      </c>
      <c r="C9921" s="27">
        <v>1991.0</v>
      </c>
      <c r="D9921" s="27">
        <v>0.017807563427477264</v>
      </c>
    </row>
    <row r="9922" ht="15.75" customHeight="1">
      <c r="A9922" s="22">
        <v>23.0</v>
      </c>
      <c r="B9922" s="53" t="s">
        <v>2083</v>
      </c>
      <c r="C9922" s="27">
        <v>1992.0</v>
      </c>
      <c r="D9922" s="27">
        <v>0.015257731958762885</v>
      </c>
    </row>
    <row r="9923" ht="15.75" customHeight="1">
      <c r="A9923" s="22">
        <v>23.0</v>
      </c>
      <c r="B9923" s="53" t="s">
        <v>2083</v>
      </c>
      <c r="C9923" s="27">
        <v>1993.0</v>
      </c>
      <c r="D9923" s="27">
        <v>0.012486064659977704</v>
      </c>
    </row>
    <row r="9924" ht="15.75" customHeight="1">
      <c r="A9924" s="22">
        <v>23.0</v>
      </c>
      <c r="B9924" s="53" t="s">
        <v>2083</v>
      </c>
      <c r="C9924" s="27">
        <v>1994.0</v>
      </c>
      <c r="D9924" s="27">
        <v>0.013020833333333334</v>
      </c>
    </row>
    <row r="9925" ht="15.75" customHeight="1">
      <c r="A9925" s="22">
        <v>23.0</v>
      </c>
      <c r="B9925" s="53" t="s">
        <v>2083</v>
      </c>
      <c r="C9925" s="27">
        <v>1995.0</v>
      </c>
      <c r="D9925" s="27">
        <v>0.015008863502068152</v>
      </c>
    </row>
    <row r="9926" ht="15.75" customHeight="1">
      <c r="A9926" s="22">
        <v>23.0</v>
      </c>
      <c r="B9926" s="53" t="s">
        <v>2083</v>
      </c>
      <c r="C9926" s="27">
        <v>1996.0</v>
      </c>
      <c r="D9926" s="27">
        <v>0.01226482495832341</v>
      </c>
    </row>
    <row r="9927" ht="15.75" customHeight="1">
      <c r="A9927" s="22">
        <v>23.0</v>
      </c>
      <c r="B9927" s="53" t="s">
        <v>2083</v>
      </c>
      <c r="C9927" s="27">
        <v>1997.0</v>
      </c>
      <c r="D9927" s="27">
        <v>0.01580036798528059</v>
      </c>
    </row>
    <row r="9928" ht="15.75" customHeight="1">
      <c r="A9928" s="22">
        <v>23.0</v>
      </c>
      <c r="B9928" s="53" t="s">
        <v>2083</v>
      </c>
      <c r="C9928" s="27">
        <v>1998.0</v>
      </c>
      <c r="D9928" s="27">
        <v>0.011072664359861591</v>
      </c>
    </row>
    <row r="9929" ht="15.75" customHeight="1">
      <c r="A9929" s="22">
        <v>23.0</v>
      </c>
      <c r="B9929" s="53" t="s">
        <v>2083</v>
      </c>
      <c r="C9929" s="27">
        <v>1999.0</v>
      </c>
      <c r="D9929" s="27">
        <v>0.01404317244724715</v>
      </c>
    </row>
    <row r="9930" ht="15.75" customHeight="1">
      <c r="A9930" s="22">
        <v>23.0</v>
      </c>
      <c r="B9930" s="53" t="s">
        <v>2083</v>
      </c>
      <c r="C9930" s="27">
        <v>2000.0</v>
      </c>
      <c r="D9930" s="27">
        <v>0.04168287937743191</v>
      </c>
    </row>
    <row r="9931" ht="15.75" customHeight="1">
      <c r="A9931" s="22">
        <v>23.0</v>
      </c>
      <c r="B9931" s="53" t="s">
        <v>2083</v>
      </c>
      <c r="C9931" s="27">
        <v>2001.0</v>
      </c>
      <c r="D9931" s="27">
        <v>0.06254015319990117</v>
      </c>
    </row>
    <row r="9932" ht="15.75" customHeight="1">
      <c r="A9932" s="22">
        <v>23.0</v>
      </c>
      <c r="B9932" s="53" t="s">
        <v>2083</v>
      </c>
      <c r="C9932" s="27">
        <v>2002.0</v>
      </c>
      <c r="D9932" s="27">
        <v>0.06415094339622641</v>
      </c>
    </row>
    <row r="9933" ht="15.75" customHeight="1">
      <c r="A9933" s="22">
        <v>23.0</v>
      </c>
      <c r="B9933" s="53" t="s">
        <v>2083</v>
      </c>
      <c r="C9933" s="27">
        <v>2003.0</v>
      </c>
      <c r="D9933" s="27">
        <v>0.05043236565781347</v>
      </c>
    </row>
    <row r="9934" ht="15.75" customHeight="1">
      <c r="A9934" s="22">
        <v>23.0</v>
      </c>
      <c r="B9934" s="53" t="s">
        <v>2083</v>
      </c>
      <c r="C9934" s="27">
        <v>2004.0</v>
      </c>
      <c r="D9934" s="27">
        <v>0.03010915706488781</v>
      </c>
    </row>
    <row r="9935" ht="15.75" customHeight="1">
      <c r="A9935" s="22">
        <v>23.0</v>
      </c>
      <c r="B9935" s="53" t="s">
        <v>2083</v>
      </c>
      <c r="C9935" s="27">
        <v>2005.0</v>
      </c>
      <c r="D9935" s="27">
        <v>0.02552211302211302</v>
      </c>
    </row>
    <row r="9936" ht="15.75" customHeight="1">
      <c r="A9936" s="22">
        <v>23.0</v>
      </c>
      <c r="B9936" s="53" t="s">
        <v>2083</v>
      </c>
      <c r="C9936" s="27">
        <v>2006.0</v>
      </c>
      <c r="D9936" s="27">
        <v>0.0210233918128655</v>
      </c>
    </row>
    <row r="9937" ht="15.75" customHeight="1">
      <c r="A9937" s="22">
        <v>23.0</v>
      </c>
      <c r="B9937" s="53" t="s">
        <v>2083</v>
      </c>
      <c r="C9937" s="27">
        <v>2007.0</v>
      </c>
      <c r="D9937" s="27">
        <v>0.017110148514851483</v>
      </c>
    </row>
    <row r="9938" ht="15.75" customHeight="1">
      <c r="A9938" s="22">
        <v>23.0</v>
      </c>
      <c r="B9938" s="53" t="s">
        <v>2083</v>
      </c>
      <c r="C9938" s="27">
        <v>2008.0</v>
      </c>
      <c r="D9938" s="27">
        <v>0.014285714285714287</v>
      </c>
    </row>
    <row r="9939" ht="15.75" customHeight="1">
      <c r="A9939" s="22">
        <v>23.0</v>
      </c>
      <c r="B9939" s="53" t="s">
        <v>2083</v>
      </c>
      <c r="C9939" s="27">
        <v>2009.0</v>
      </c>
      <c r="D9939" s="27">
        <v>0.018974021703387044</v>
      </c>
    </row>
    <row r="9940" ht="15.75" customHeight="1">
      <c r="A9940" s="22">
        <v>23.0</v>
      </c>
      <c r="B9940" s="53" t="s">
        <v>2083</v>
      </c>
      <c r="C9940" s="27">
        <v>2010.0</v>
      </c>
      <c r="D9940" s="27">
        <v>0.018095238095238095</v>
      </c>
    </row>
    <row r="9941" ht="15.75" customHeight="1">
      <c r="A9941" s="22">
        <v>23.0</v>
      </c>
      <c r="B9941" s="53" t="s">
        <v>2083</v>
      </c>
      <c r="C9941" s="27">
        <v>2011.0</v>
      </c>
      <c r="D9941" s="27">
        <v>0.023713566030946386</v>
      </c>
    </row>
    <row r="9942" ht="15.75" customHeight="1">
      <c r="A9942" s="22">
        <v>23.0</v>
      </c>
      <c r="B9942" s="53" t="s">
        <v>2083</v>
      </c>
      <c r="C9942" s="27">
        <v>2012.0</v>
      </c>
      <c r="D9942" s="27">
        <v>0.046542868431450016</v>
      </c>
    </row>
    <row r="9943" ht="15.75" customHeight="1">
      <c r="A9943" s="22">
        <v>23.0</v>
      </c>
      <c r="B9943" s="53" t="s">
        <v>2083</v>
      </c>
      <c r="C9943" s="27">
        <v>2013.0</v>
      </c>
      <c r="D9943" s="27">
        <v>0.019395621338267038</v>
      </c>
    </row>
    <row r="9944" ht="15.75" customHeight="1">
      <c r="A9944" s="22">
        <v>23.0</v>
      </c>
      <c r="B9944" s="53" t="s">
        <v>2083</v>
      </c>
      <c r="C9944" s="27">
        <v>2014.0</v>
      </c>
      <c r="D9944" s="27">
        <v>0.03488372093023256</v>
      </c>
    </row>
    <row r="9945" ht="15.75" customHeight="1">
      <c r="A9945" s="22">
        <v>23.0</v>
      </c>
      <c r="B9945" s="53" t="s">
        <v>2084</v>
      </c>
      <c r="C9945" s="27">
        <v>1989.0</v>
      </c>
      <c r="D9945" s="27">
        <v>3.5456801796477954E-5</v>
      </c>
    </row>
    <row r="9946" ht="15.75" customHeight="1">
      <c r="A9946" s="22">
        <v>23.0</v>
      </c>
      <c r="B9946" s="53" t="s">
        <v>2084</v>
      </c>
      <c r="C9946" s="27">
        <v>1990.0</v>
      </c>
      <c r="D9946" s="27">
        <v>3.8364863077126605E-4</v>
      </c>
    </row>
    <row r="9947" ht="15.75" customHeight="1">
      <c r="A9947" s="22">
        <v>23.0</v>
      </c>
      <c r="B9947" s="53" t="s">
        <v>2084</v>
      </c>
      <c r="C9947" s="27">
        <v>1991.0</v>
      </c>
      <c r="D9947" s="27">
        <v>0.005119152691968226</v>
      </c>
    </row>
    <row r="9948" ht="15.75" customHeight="1">
      <c r="A9948" s="22">
        <v>23.0</v>
      </c>
      <c r="B9948" s="53" t="s">
        <v>2084</v>
      </c>
      <c r="C9948" s="27">
        <v>1992.0</v>
      </c>
      <c r="D9948" s="27">
        <v>7.931844888366627E-4</v>
      </c>
    </row>
    <row r="9949" ht="15.75" customHeight="1">
      <c r="A9949" s="22">
        <v>23.0</v>
      </c>
      <c r="B9949" s="53" t="s">
        <v>2084</v>
      </c>
      <c r="C9949" s="27">
        <v>1993.0</v>
      </c>
      <c r="D9949" s="27">
        <v>4.991319444444444E-4</v>
      </c>
    </row>
    <row r="9950" ht="15.75" customHeight="1">
      <c r="A9950" s="22">
        <v>23.0</v>
      </c>
      <c r="B9950" s="53" t="s">
        <v>2084</v>
      </c>
      <c r="C9950" s="27">
        <v>1994.0</v>
      </c>
      <c r="D9950" s="27">
        <v>0.0020182034032449545</v>
      </c>
    </row>
    <row r="9951" ht="15.75" customHeight="1">
      <c r="A9951" s="22">
        <v>23.0</v>
      </c>
      <c r="B9951" s="53" t="s">
        <v>2084</v>
      </c>
      <c r="C9951" s="27">
        <v>1995.0</v>
      </c>
      <c r="D9951" s="27">
        <v>0.0019749652294853964</v>
      </c>
    </row>
    <row r="9952" ht="15.75" customHeight="1">
      <c r="A9952" s="22">
        <v>23.0</v>
      </c>
      <c r="B9952" s="53" t="s">
        <v>2084</v>
      </c>
      <c r="C9952" s="27">
        <v>1996.0</v>
      </c>
      <c r="D9952" s="27">
        <v>7.854545454545455E-4</v>
      </c>
    </row>
    <row r="9953" ht="15.75" customHeight="1">
      <c r="A9953" s="22">
        <v>23.0</v>
      </c>
      <c r="B9953" s="53" t="s">
        <v>2084</v>
      </c>
      <c r="C9953" s="27">
        <v>1997.0</v>
      </c>
      <c r="D9953" s="27">
        <v>9.549795361527966E-5</v>
      </c>
    </row>
    <row r="9954" ht="15.75" customHeight="1">
      <c r="A9954" s="22">
        <v>23.0</v>
      </c>
      <c r="B9954" s="53" t="s">
        <v>2084</v>
      </c>
      <c r="C9954" s="27">
        <v>1998.0</v>
      </c>
      <c r="D9954" s="27">
        <v>1.4133367596042657E-4</v>
      </c>
    </row>
    <row r="9955" ht="15.75" customHeight="1">
      <c r="A9955" s="22">
        <v>23.0</v>
      </c>
      <c r="B9955" s="53" t="s">
        <v>2084</v>
      </c>
      <c r="C9955" s="27">
        <v>1999.0</v>
      </c>
      <c r="D9955" s="27">
        <v>0.002356339312861052</v>
      </c>
    </row>
    <row r="9956" ht="15.75" customHeight="1">
      <c r="A9956" s="22">
        <v>23.0</v>
      </c>
      <c r="B9956" s="53" t="s">
        <v>2084</v>
      </c>
      <c r="C9956" s="27">
        <v>2000.0</v>
      </c>
      <c r="D9956" s="27">
        <v>0.002858918582970789</v>
      </c>
    </row>
    <row r="9957" ht="15.75" customHeight="1">
      <c r="A9957" s="22">
        <v>23.0</v>
      </c>
      <c r="B9957" s="53" t="s">
        <v>2084</v>
      </c>
      <c r="C9957" s="27">
        <v>2001.0</v>
      </c>
      <c r="D9957" s="27">
        <v>1.6623847665105034E-4</v>
      </c>
    </row>
    <row r="9958" ht="15.75" customHeight="1">
      <c r="A9958" s="22">
        <v>23.0</v>
      </c>
      <c r="B9958" s="53" t="s">
        <v>2084</v>
      </c>
      <c r="C9958" s="27">
        <v>2002.0</v>
      </c>
      <c r="D9958" s="27">
        <v>1.135626216742375E-4</v>
      </c>
    </row>
    <row r="9959" ht="15.75" customHeight="1">
      <c r="A9959" s="22">
        <v>23.0</v>
      </c>
      <c r="B9959" s="53" t="s">
        <v>2084</v>
      </c>
      <c r="C9959" s="27">
        <v>2003.0</v>
      </c>
      <c r="D9959" s="27">
        <v>8.064516129032258E-5</v>
      </c>
    </row>
    <row r="9960" ht="15.75" customHeight="1">
      <c r="A9960" s="22">
        <v>23.0</v>
      </c>
      <c r="B9960" s="53" t="s">
        <v>2084</v>
      </c>
      <c r="C9960" s="27">
        <v>2004.0</v>
      </c>
      <c r="D9960" s="27">
        <v>7.616974972796518E-4</v>
      </c>
    </row>
    <row r="9961" ht="15.75" customHeight="1">
      <c r="A9961" s="22">
        <v>23.0</v>
      </c>
      <c r="B9961" s="53" t="s">
        <v>2084</v>
      </c>
      <c r="C9961" s="27">
        <v>2005.0</v>
      </c>
      <c r="D9961" s="27">
        <v>0.0010188597442011707</v>
      </c>
    </row>
    <row r="9962" ht="15.75" customHeight="1">
      <c r="A9962" s="22">
        <v>23.0</v>
      </c>
      <c r="B9962" s="53" t="s">
        <v>2084</v>
      </c>
      <c r="C9962" s="27">
        <v>2006.0</v>
      </c>
      <c r="D9962" s="27">
        <v>0.0010371650821089022</v>
      </c>
    </row>
    <row r="9963" ht="15.75" customHeight="1">
      <c r="A9963" s="22">
        <v>23.0</v>
      </c>
      <c r="B9963" s="53" t="s">
        <v>2084</v>
      </c>
      <c r="C9963" s="27">
        <v>2007.0</v>
      </c>
      <c r="D9963" s="27">
        <v>5.099439061703213E-4</v>
      </c>
    </row>
    <row r="9964" ht="15.75" customHeight="1">
      <c r="A9964" s="22">
        <v>23.0</v>
      </c>
      <c r="B9964" s="53" t="s">
        <v>2084</v>
      </c>
      <c r="C9964" s="27">
        <v>2008.0</v>
      </c>
      <c r="D9964" s="27">
        <v>6.632064590542099E-4</v>
      </c>
    </row>
    <row r="9965" ht="15.75" customHeight="1">
      <c r="A9965" s="22">
        <v>23.0</v>
      </c>
      <c r="B9965" s="53" t="s">
        <v>2084</v>
      </c>
      <c r="C9965" s="27">
        <v>2009.0</v>
      </c>
      <c r="D9965" s="27">
        <v>0.011208642808912898</v>
      </c>
    </row>
    <row r="9966" ht="15.75" customHeight="1">
      <c r="A9966" s="22">
        <v>23.0</v>
      </c>
      <c r="B9966" s="53" t="s">
        <v>2084</v>
      </c>
      <c r="C9966" s="27">
        <v>2010.0</v>
      </c>
      <c r="D9966" s="27">
        <v>0.004634227077126779</v>
      </c>
    </row>
    <row r="9967" ht="15.75" customHeight="1">
      <c r="A9967" s="22">
        <v>23.0</v>
      </c>
      <c r="B9967" s="53" t="s">
        <v>2084</v>
      </c>
      <c r="C9967" s="27">
        <v>2011.0</v>
      </c>
      <c r="D9967" s="27">
        <v>3.7348272642390287E-4</v>
      </c>
    </row>
    <row r="9968" ht="15.75" customHeight="1">
      <c r="A9968" s="22">
        <v>23.0</v>
      </c>
      <c r="B9968" s="53" t="s">
        <v>2084</v>
      </c>
      <c r="C9968" s="27">
        <v>2012.0</v>
      </c>
      <c r="D9968" s="27">
        <v>5.647944775651083E-4</v>
      </c>
    </row>
    <row r="9969" ht="15.75" customHeight="1">
      <c r="A9969" s="22">
        <v>23.0</v>
      </c>
      <c r="B9969" s="53" t="s">
        <v>2084</v>
      </c>
      <c r="C9969" s="27">
        <v>2013.0</v>
      </c>
      <c r="D9969" s="27">
        <v>0.0012609117361784676</v>
      </c>
    </row>
    <row r="9970" ht="15.75" customHeight="1">
      <c r="A9970" s="22">
        <v>23.0</v>
      </c>
      <c r="B9970" s="53" t="s">
        <v>2084</v>
      </c>
      <c r="C9970" s="27">
        <v>2014.0</v>
      </c>
      <c r="D9970" s="27">
        <v>0.004113110539845758</v>
      </c>
    </row>
    <row r="9971" ht="15.75" customHeight="1">
      <c r="A9971" s="22">
        <v>23.0</v>
      </c>
      <c r="B9971" s="53" t="s">
        <v>2085</v>
      </c>
      <c r="C9971" s="27">
        <v>1989.0</v>
      </c>
      <c r="D9971" s="27">
        <v>2.654632333421821E-5</v>
      </c>
    </row>
    <row r="9972" ht="15.75" customHeight="1">
      <c r="A9972" s="22">
        <v>23.0</v>
      </c>
      <c r="B9972" s="53" t="s">
        <v>2085</v>
      </c>
      <c r="C9972" s="27">
        <v>1990.0</v>
      </c>
      <c r="D9972" s="27">
        <v>2.353232598464206E-4</v>
      </c>
    </row>
    <row r="9973" ht="15.75" customHeight="1">
      <c r="A9973" s="22">
        <v>23.0</v>
      </c>
      <c r="B9973" s="53" t="s">
        <v>2085</v>
      </c>
      <c r="C9973" s="27">
        <v>1991.0</v>
      </c>
      <c r="D9973" s="27">
        <v>1.0327530244910003E-4</v>
      </c>
    </row>
    <row r="9974" ht="15.75" customHeight="1">
      <c r="A9974" s="22">
        <v>23.0</v>
      </c>
      <c r="B9974" s="53" t="s">
        <v>2085</v>
      </c>
      <c r="C9974" s="27">
        <v>1992.0</v>
      </c>
      <c r="D9974" s="27">
        <v>1.1730205278592375E-4</v>
      </c>
    </row>
    <row r="9975" ht="15.75" customHeight="1">
      <c r="A9975" s="22">
        <v>23.0</v>
      </c>
      <c r="B9975" s="53" t="s">
        <v>2085</v>
      </c>
      <c r="C9975" s="27">
        <v>1993.0</v>
      </c>
      <c r="D9975" s="27">
        <v>4.5194335643266044E-5</v>
      </c>
    </row>
    <row r="9976" ht="15.75" customHeight="1">
      <c r="A9976" s="22">
        <v>23.0</v>
      </c>
      <c r="B9976" s="53" t="s">
        <v>2085</v>
      </c>
      <c r="C9976" s="27">
        <v>1994.0</v>
      </c>
      <c r="D9976" s="27">
        <v>3.933910306845004E-5</v>
      </c>
    </row>
    <row r="9977" ht="15.75" customHeight="1">
      <c r="A9977" s="22">
        <v>23.0</v>
      </c>
      <c r="B9977" s="53" t="s">
        <v>2085</v>
      </c>
      <c r="C9977" s="27">
        <v>1995.0</v>
      </c>
      <c r="D9977" s="27">
        <v>0.0</v>
      </c>
    </row>
    <row r="9978" ht="15.75" customHeight="1">
      <c r="A9978" s="22">
        <v>23.0</v>
      </c>
      <c r="B9978" s="53" t="s">
        <v>2085</v>
      </c>
      <c r="C9978" s="27">
        <v>1996.0</v>
      </c>
      <c r="D9978" s="27">
        <v>1.5183723048891588E-5</v>
      </c>
    </row>
    <row r="9979" ht="15.75" customHeight="1">
      <c r="A9979" s="22">
        <v>23.0</v>
      </c>
      <c r="B9979" s="53" t="s">
        <v>2085</v>
      </c>
      <c r="C9979" s="27">
        <v>1997.0</v>
      </c>
      <c r="D9979" s="27">
        <v>0.0</v>
      </c>
    </row>
    <row r="9980" ht="15.75" customHeight="1">
      <c r="A9980" s="22">
        <v>23.0</v>
      </c>
      <c r="B9980" s="53" t="s">
        <v>2085</v>
      </c>
      <c r="C9980" s="27">
        <v>1998.0</v>
      </c>
      <c r="D9980" s="27">
        <v>1.3766519823788547E-5</v>
      </c>
    </row>
    <row r="9981" ht="15.75" customHeight="1">
      <c r="A9981" s="22">
        <v>23.0</v>
      </c>
      <c r="B9981" s="53" t="s">
        <v>2085</v>
      </c>
      <c r="C9981" s="27">
        <v>1999.0</v>
      </c>
      <c r="D9981" s="27">
        <v>0.0</v>
      </c>
    </row>
    <row r="9982" ht="15.75" customHeight="1">
      <c r="A9982" s="22">
        <v>23.0</v>
      </c>
      <c r="B9982" s="53" t="s">
        <v>2085</v>
      </c>
      <c r="C9982" s="27">
        <v>2000.0</v>
      </c>
      <c r="D9982" s="27">
        <v>0.0</v>
      </c>
    </row>
    <row r="9983" ht="15.75" customHeight="1">
      <c r="A9983" s="22">
        <v>23.0</v>
      </c>
      <c r="B9983" s="53" t="s">
        <v>2085</v>
      </c>
      <c r="C9983" s="27">
        <v>2001.0</v>
      </c>
      <c r="D9983" s="27">
        <v>0.0</v>
      </c>
    </row>
    <row r="9984" ht="15.75" customHeight="1">
      <c r="A9984" s="22">
        <v>23.0</v>
      </c>
      <c r="B9984" s="53" t="s">
        <v>2085</v>
      </c>
      <c r="C9984" s="27">
        <v>2002.0</v>
      </c>
      <c r="D9984" s="27">
        <v>0.0</v>
      </c>
    </row>
    <row r="9985" ht="15.75" customHeight="1">
      <c r="A9985" s="22">
        <v>23.0</v>
      </c>
      <c r="B9985" s="53" t="s">
        <v>2085</v>
      </c>
      <c r="C9985" s="27">
        <v>2003.0</v>
      </c>
      <c r="D9985" s="27">
        <v>0.0</v>
      </c>
    </row>
    <row r="9986" ht="15.75" customHeight="1">
      <c r="A9986" s="22">
        <v>23.0</v>
      </c>
      <c r="B9986" s="53" t="s">
        <v>2085</v>
      </c>
      <c r="C9986" s="27">
        <v>2004.0</v>
      </c>
      <c r="D9986" s="27">
        <v>0.0</v>
      </c>
    </row>
    <row r="9987" ht="15.75" customHeight="1">
      <c r="A9987" s="22">
        <v>23.0</v>
      </c>
      <c r="B9987" s="53" t="s">
        <v>2085</v>
      </c>
      <c r="C9987" s="27">
        <v>2005.0</v>
      </c>
      <c r="D9987" s="27">
        <v>0.0</v>
      </c>
    </row>
    <row r="9988" ht="15.75" customHeight="1">
      <c r="A9988" s="22">
        <v>23.0</v>
      </c>
      <c r="B9988" s="53" t="s">
        <v>2085</v>
      </c>
      <c r="C9988" s="27">
        <v>2006.0</v>
      </c>
      <c r="D9988" s="27">
        <v>0.0</v>
      </c>
    </row>
    <row r="9989" ht="15.75" customHeight="1">
      <c r="A9989" s="22">
        <v>23.0</v>
      </c>
      <c r="B9989" s="53" t="s">
        <v>2085</v>
      </c>
      <c r="C9989" s="27">
        <v>2007.0</v>
      </c>
      <c r="D9989" s="27">
        <v>0.0</v>
      </c>
    </row>
    <row r="9990" ht="15.75" customHeight="1">
      <c r="A9990" s="22">
        <v>23.0</v>
      </c>
      <c r="B9990" s="53" t="s">
        <v>2085</v>
      </c>
      <c r="C9990" s="27">
        <v>2008.0</v>
      </c>
      <c r="D9990" s="27">
        <v>0.0</v>
      </c>
    </row>
    <row r="9991" ht="15.75" customHeight="1">
      <c r="A9991" s="22">
        <v>23.0</v>
      </c>
      <c r="B9991" s="53" t="s">
        <v>2085</v>
      </c>
      <c r="C9991" s="27">
        <v>2009.0</v>
      </c>
      <c r="D9991" s="27">
        <v>0.0</v>
      </c>
    </row>
    <row r="9992" ht="15.75" customHeight="1">
      <c r="A9992" s="22">
        <v>23.0</v>
      </c>
      <c r="B9992" s="53" t="s">
        <v>2085</v>
      </c>
      <c r="C9992" s="27">
        <v>2010.0</v>
      </c>
      <c r="D9992" s="27">
        <v>0.0</v>
      </c>
    </row>
    <row r="9993" ht="15.75" customHeight="1">
      <c r="A9993" s="22">
        <v>23.0</v>
      </c>
      <c r="B9993" s="53" t="s">
        <v>2085</v>
      </c>
      <c r="C9993" s="27">
        <v>2011.0</v>
      </c>
      <c r="D9993" s="27">
        <v>0.0</v>
      </c>
    </row>
    <row r="9994" ht="15.75" customHeight="1">
      <c r="A9994" s="22">
        <v>23.0</v>
      </c>
      <c r="B9994" s="53" t="s">
        <v>2085</v>
      </c>
      <c r="C9994" s="27">
        <v>2012.0</v>
      </c>
      <c r="D9994" s="27">
        <v>0.0</v>
      </c>
    </row>
    <row r="9995" ht="15.75" customHeight="1">
      <c r="A9995" s="22">
        <v>23.0</v>
      </c>
      <c r="B9995" s="53" t="s">
        <v>2085</v>
      </c>
      <c r="C9995" s="27">
        <v>2013.0</v>
      </c>
      <c r="D9995" s="27">
        <v>0.0</v>
      </c>
    </row>
    <row r="9996" ht="15.75" customHeight="1">
      <c r="A9996" s="22">
        <v>23.0</v>
      </c>
      <c r="B9996" s="53" t="s">
        <v>2085</v>
      </c>
      <c r="C9996" s="27">
        <v>2014.0</v>
      </c>
      <c r="D9996" s="27">
        <v>0.0</v>
      </c>
    </row>
    <row r="9997" ht="15.75" customHeight="1">
      <c r="A9997" s="22">
        <v>23.0</v>
      </c>
      <c r="B9997" s="53" t="s">
        <v>2086</v>
      </c>
      <c r="C9997" s="27">
        <v>1989.0</v>
      </c>
      <c r="D9997" s="27">
        <v>0.00699546590173036</v>
      </c>
    </row>
    <row r="9998" ht="15.75" customHeight="1">
      <c r="A9998" s="22">
        <v>23.0</v>
      </c>
      <c r="B9998" s="53" t="s">
        <v>2086</v>
      </c>
      <c r="C9998" s="27">
        <v>1990.0</v>
      </c>
      <c r="D9998" s="27">
        <v>0.003706408617856491</v>
      </c>
    </row>
    <row r="9999" ht="15.75" customHeight="1">
      <c r="A9999" s="22">
        <v>23.0</v>
      </c>
      <c r="B9999" s="53" t="s">
        <v>2086</v>
      </c>
      <c r="C9999" s="27">
        <v>1991.0</v>
      </c>
      <c r="D9999" s="27">
        <v>0.004546211490424646</v>
      </c>
    </row>
    <row r="10000" ht="15.75" customHeight="1">
      <c r="A10000" s="22">
        <v>23.0</v>
      </c>
      <c r="B10000" s="53" t="s">
        <v>2086</v>
      </c>
      <c r="C10000" s="27">
        <v>1992.0</v>
      </c>
      <c r="D10000" s="27">
        <v>0.008014321123657395</v>
      </c>
    </row>
    <row r="10001" ht="15.75" customHeight="1">
      <c r="A10001" s="22">
        <v>23.0</v>
      </c>
      <c r="B10001" s="53" t="s">
        <v>2086</v>
      </c>
      <c r="C10001" s="27">
        <v>1993.0</v>
      </c>
      <c r="D10001" s="27">
        <v>0.009752650176678444</v>
      </c>
    </row>
    <row r="10002" ht="15.75" customHeight="1">
      <c r="A10002" s="22">
        <v>23.0</v>
      </c>
      <c r="B10002" s="53" t="s">
        <v>2086</v>
      </c>
      <c r="C10002" s="27">
        <v>1994.0</v>
      </c>
      <c r="D10002" s="27">
        <v>0.016994806136006763</v>
      </c>
    </row>
    <row r="10003" ht="15.75" customHeight="1">
      <c r="A10003" s="22">
        <v>23.0</v>
      </c>
      <c r="B10003" s="53" t="s">
        <v>2086</v>
      </c>
      <c r="C10003" s="27">
        <v>1995.0</v>
      </c>
      <c r="D10003" s="27">
        <v>0.01688212927756654</v>
      </c>
    </row>
    <row r="10004" ht="15.75" customHeight="1">
      <c r="A10004" s="22">
        <v>23.0</v>
      </c>
      <c r="B10004" s="53" t="s">
        <v>2086</v>
      </c>
      <c r="C10004" s="27">
        <v>1996.0</v>
      </c>
      <c r="D10004" s="27">
        <v>0.010390268626457172</v>
      </c>
    </row>
    <row r="10005" ht="15.75" customHeight="1">
      <c r="A10005" s="22">
        <v>23.0</v>
      </c>
      <c r="B10005" s="53" t="s">
        <v>2086</v>
      </c>
      <c r="C10005" s="27">
        <v>1997.0</v>
      </c>
      <c r="D10005" s="27">
        <v>0.012719941348973607</v>
      </c>
    </row>
    <row r="10006" ht="15.75" customHeight="1">
      <c r="A10006" s="22">
        <v>23.0</v>
      </c>
      <c r="B10006" s="53" t="s">
        <v>2086</v>
      </c>
      <c r="C10006" s="27">
        <v>1998.0</v>
      </c>
      <c r="D10006" s="27">
        <v>0.0070685549567614985</v>
      </c>
    </row>
    <row r="10007" ht="15.75" customHeight="1">
      <c r="A10007" s="22">
        <v>23.0</v>
      </c>
      <c r="B10007" s="53" t="s">
        <v>2086</v>
      </c>
      <c r="C10007" s="27">
        <v>1999.0</v>
      </c>
      <c r="D10007" s="27">
        <v>0.014202309937809368</v>
      </c>
    </row>
    <row r="10008" ht="15.75" customHeight="1">
      <c r="A10008" s="22">
        <v>23.0</v>
      </c>
      <c r="B10008" s="53" t="s">
        <v>2086</v>
      </c>
      <c r="C10008" s="27">
        <v>2000.0</v>
      </c>
      <c r="D10008" s="27">
        <v>0.01136208076659822</v>
      </c>
    </row>
    <row r="10009" ht="15.75" customHeight="1">
      <c r="A10009" s="22">
        <v>23.0</v>
      </c>
      <c r="B10009" s="53" t="s">
        <v>2086</v>
      </c>
      <c r="C10009" s="27">
        <v>2001.0</v>
      </c>
      <c r="D10009" s="27">
        <v>0.009853468899521533</v>
      </c>
    </row>
    <row r="10010" ht="15.75" customHeight="1">
      <c r="A10010" s="22">
        <v>23.0</v>
      </c>
      <c r="B10010" s="53" t="s">
        <v>2086</v>
      </c>
      <c r="C10010" s="27">
        <v>2002.0</v>
      </c>
      <c r="D10010" s="27">
        <v>0.015126416739319965</v>
      </c>
    </row>
    <row r="10011" ht="15.75" customHeight="1">
      <c r="A10011" s="22">
        <v>23.0</v>
      </c>
      <c r="B10011" s="53" t="s">
        <v>2086</v>
      </c>
      <c r="C10011" s="27">
        <v>2003.0</v>
      </c>
      <c r="D10011" s="27">
        <v>0.0141465914915428</v>
      </c>
    </row>
    <row r="10012" ht="15.75" customHeight="1">
      <c r="A10012" s="22">
        <v>23.0</v>
      </c>
      <c r="B10012" s="53" t="s">
        <v>2086</v>
      </c>
      <c r="C10012" s="27">
        <v>2004.0</v>
      </c>
      <c r="D10012" s="27">
        <v>0.012345078979343864</v>
      </c>
    </row>
    <row r="10013" ht="15.75" customHeight="1">
      <c r="A10013" s="22">
        <v>23.0</v>
      </c>
      <c r="B10013" s="53" t="s">
        <v>2086</v>
      </c>
      <c r="C10013" s="27">
        <v>2005.0</v>
      </c>
      <c r="D10013" s="27">
        <v>0.006176154672395274</v>
      </c>
    </row>
    <row r="10014" ht="15.75" customHeight="1">
      <c r="A10014" s="22">
        <v>23.0</v>
      </c>
      <c r="B10014" s="53" t="s">
        <v>2086</v>
      </c>
      <c r="C10014" s="27">
        <v>2006.0</v>
      </c>
      <c r="D10014" s="27">
        <v>0.007911849710982658</v>
      </c>
    </row>
    <row r="10015" ht="15.75" customHeight="1">
      <c r="A10015" s="22">
        <v>23.0</v>
      </c>
      <c r="B10015" s="53" t="s">
        <v>2086</v>
      </c>
      <c r="C10015" s="27">
        <v>2007.0</v>
      </c>
      <c r="D10015" s="27">
        <v>0.013298791018998272</v>
      </c>
    </row>
    <row r="10016" ht="15.75" customHeight="1">
      <c r="A10016" s="22">
        <v>23.0</v>
      </c>
      <c r="B10016" s="53" t="s">
        <v>2086</v>
      </c>
      <c r="C10016" s="27">
        <v>2008.0</v>
      </c>
      <c r="D10016" s="27">
        <v>0.017274017983909134</v>
      </c>
    </row>
    <row r="10017" ht="15.75" customHeight="1">
      <c r="A10017" s="22">
        <v>23.0</v>
      </c>
      <c r="B10017" s="53" t="s">
        <v>2086</v>
      </c>
      <c r="C10017" s="27">
        <v>2009.0</v>
      </c>
      <c r="D10017" s="27">
        <v>0.023773751657092355</v>
      </c>
    </row>
    <row r="10018" ht="15.75" customHeight="1">
      <c r="A10018" s="22">
        <v>23.0</v>
      </c>
      <c r="B10018" s="53" t="s">
        <v>2086</v>
      </c>
      <c r="C10018" s="27">
        <v>2010.0</v>
      </c>
      <c r="D10018" s="27">
        <v>0.01404602109300096</v>
      </c>
    </row>
    <row r="10019" ht="15.75" customHeight="1">
      <c r="A10019" s="22">
        <v>23.0</v>
      </c>
      <c r="B10019" s="53" t="s">
        <v>2086</v>
      </c>
      <c r="C10019" s="27">
        <v>2011.0</v>
      </c>
      <c r="D10019" s="27">
        <v>0.006480985538296733</v>
      </c>
    </row>
    <row r="10020" ht="15.75" customHeight="1">
      <c r="A10020" s="22">
        <v>23.0</v>
      </c>
      <c r="B10020" s="53" t="s">
        <v>2086</v>
      </c>
      <c r="C10020" s="27">
        <v>2012.0</v>
      </c>
      <c r="D10020" s="27">
        <v>0.013627006998764924</v>
      </c>
    </row>
    <row r="10021" ht="15.75" customHeight="1">
      <c r="A10021" s="22">
        <v>23.0</v>
      </c>
      <c r="B10021" s="53" t="s">
        <v>2086</v>
      </c>
      <c r="C10021" s="27">
        <v>2013.0</v>
      </c>
      <c r="D10021" s="27">
        <v>0.01765378458723988</v>
      </c>
    </row>
    <row r="10022" ht="15.75" customHeight="1">
      <c r="A10022" s="22">
        <v>23.0</v>
      </c>
      <c r="B10022" s="53" t="s">
        <v>2086</v>
      </c>
      <c r="C10022" s="27">
        <v>2014.0</v>
      </c>
      <c r="D10022" s="27">
        <v>0.016526548672566373</v>
      </c>
    </row>
    <row r="10023" ht="15.75" customHeight="1">
      <c r="A10023" s="22">
        <v>23.0</v>
      </c>
      <c r="B10023" s="53" t="s">
        <v>2087</v>
      </c>
      <c r="C10023" s="27">
        <v>1989.0</v>
      </c>
      <c r="D10023" s="27">
        <v>0.0031095611740773028</v>
      </c>
    </row>
    <row r="10024" ht="15.75" customHeight="1">
      <c r="A10024" s="22">
        <v>23.0</v>
      </c>
      <c r="B10024" s="53" t="s">
        <v>2087</v>
      </c>
      <c r="C10024" s="27">
        <v>1990.0</v>
      </c>
      <c r="D10024" s="27">
        <v>0.0011339662447257383</v>
      </c>
    </row>
    <row r="10025" ht="15.75" customHeight="1">
      <c r="A10025" s="22">
        <v>23.0</v>
      </c>
      <c r="B10025" s="53" t="s">
        <v>2087</v>
      </c>
      <c r="C10025" s="27">
        <v>1991.0</v>
      </c>
      <c r="D10025" s="27">
        <v>0.0019147917663954045</v>
      </c>
    </row>
    <row r="10026" ht="15.75" customHeight="1">
      <c r="A10026" s="22">
        <v>23.0</v>
      </c>
      <c r="B10026" s="53" t="s">
        <v>2087</v>
      </c>
      <c r="C10026" s="27">
        <v>1992.0</v>
      </c>
      <c r="D10026" s="27">
        <v>0.0017869415807560136</v>
      </c>
    </row>
    <row r="10027" ht="15.75" customHeight="1">
      <c r="A10027" s="22">
        <v>23.0</v>
      </c>
      <c r="B10027" s="53" t="s">
        <v>2087</v>
      </c>
      <c r="C10027" s="27">
        <v>1993.0</v>
      </c>
      <c r="D10027" s="27">
        <v>0.0035228539576365667</v>
      </c>
    </row>
    <row r="10028" ht="15.75" customHeight="1">
      <c r="A10028" s="22">
        <v>23.0</v>
      </c>
      <c r="B10028" s="53" t="s">
        <v>2087</v>
      </c>
      <c r="C10028" s="27">
        <v>1994.0</v>
      </c>
      <c r="D10028" s="27">
        <v>0.0072420634920634915</v>
      </c>
    </row>
    <row r="10029" ht="15.75" customHeight="1">
      <c r="A10029" s="22">
        <v>23.0</v>
      </c>
      <c r="B10029" s="53" t="s">
        <v>2087</v>
      </c>
      <c r="C10029" s="27">
        <v>1995.0</v>
      </c>
      <c r="D10029" s="27">
        <v>0.011561946031120741</v>
      </c>
    </row>
    <row r="10030" ht="15.75" customHeight="1">
      <c r="A10030" s="22">
        <v>23.0</v>
      </c>
      <c r="B10030" s="53" t="s">
        <v>2087</v>
      </c>
      <c r="C10030" s="27">
        <v>1996.0</v>
      </c>
      <c r="D10030" s="27">
        <v>0.010883543700881163</v>
      </c>
    </row>
    <row r="10031" ht="15.75" customHeight="1">
      <c r="A10031" s="22">
        <v>23.0</v>
      </c>
      <c r="B10031" s="53" t="s">
        <v>2087</v>
      </c>
      <c r="C10031" s="27">
        <v>1997.0</v>
      </c>
      <c r="D10031" s="27">
        <v>0.0071987120515179396</v>
      </c>
    </row>
    <row r="10032" ht="15.75" customHeight="1">
      <c r="A10032" s="22">
        <v>23.0</v>
      </c>
      <c r="B10032" s="53" t="s">
        <v>2087</v>
      </c>
      <c r="C10032" s="27">
        <v>1998.0</v>
      </c>
      <c r="D10032" s="27">
        <v>0.0104959630911188</v>
      </c>
    </row>
    <row r="10033" ht="15.75" customHeight="1">
      <c r="A10033" s="22">
        <v>23.0</v>
      </c>
      <c r="B10033" s="53" t="s">
        <v>2087</v>
      </c>
      <c r="C10033" s="27">
        <v>1999.0</v>
      </c>
      <c r="D10033" s="27">
        <v>0.01212709192335678</v>
      </c>
    </row>
    <row r="10034" ht="15.75" customHeight="1">
      <c r="A10034" s="22">
        <v>23.0</v>
      </c>
      <c r="B10034" s="53" t="s">
        <v>2087</v>
      </c>
      <c r="C10034" s="27">
        <v>2000.0</v>
      </c>
      <c r="D10034" s="27">
        <v>0.014396887159533075</v>
      </c>
    </row>
    <row r="10035" ht="15.75" customHeight="1">
      <c r="A10035" s="22">
        <v>23.0</v>
      </c>
      <c r="B10035" s="53" t="s">
        <v>2087</v>
      </c>
      <c r="C10035" s="27">
        <v>2001.0</v>
      </c>
      <c r="D10035" s="27">
        <v>0.007857672349888807</v>
      </c>
    </row>
    <row r="10036" ht="15.75" customHeight="1">
      <c r="A10036" s="22">
        <v>23.0</v>
      </c>
      <c r="B10036" s="53" t="s">
        <v>2087</v>
      </c>
      <c r="C10036" s="27">
        <v>2002.0</v>
      </c>
      <c r="D10036" s="27">
        <v>0.01518867924528302</v>
      </c>
    </row>
    <row r="10037" ht="15.75" customHeight="1">
      <c r="A10037" s="22">
        <v>23.0</v>
      </c>
      <c r="B10037" s="53" t="s">
        <v>2087</v>
      </c>
      <c r="C10037" s="27">
        <v>2003.0</v>
      </c>
      <c r="D10037" s="27">
        <v>0.01201358863495985</v>
      </c>
    </row>
    <row r="10038" ht="15.75" customHeight="1">
      <c r="A10038" s="22">
        <v>23.0</v>
      </c>
      <c r="B10038" s="53" t="s">
        <v>2087</v>
      </c>
      <c r="C10038" s="27">
        <v>2004.0</v>
      </c>
      <c r="D10038" s="27">
        <v>0.006064281382656155</v>
      </c>
    </row>
    <row r="10039" ht="15.75" customHeight="1">
      <c r="A10039" s="22">
        <v>23.0</v>
      </c>
      <c r="B10039" s="53" t="s">
        <v>2087</v>
      </c>
      <c r="C10039" s="27">
        <v>2005.0</v>
      </c>
      <c r="D10039" s="27">
        <v>0.008783783783783784</v>
      </c>
    </row>
    <row r="10040" ht="15.75" customHeight="1">
      <c r="A10040" s="22">
        <v>23.0</v>
      </c>
      <c r="B10040" s="53" t="s">
        <v>2087</v>
      </c>
      <c r="C10040" s="27">
        <v>2006.0</v>
      </c>
      <c r="D10040" s="27">
        <v>0.011871345029239767</v>
      </c>
    </row>
    <row r="10041" ht="15.75" customHeight="1">
      <c r="A10041" s="22">
        <v>23.0</v>
      </c>
      <c r="B10041" s="53" t="s">
        <v>2087</v>
      </c>
      <c r="C10041" s="27">
        <v>2007.0</v>
      </c>
      <c r="D10041" s="27">
        <v>0.0061262376237623765</v>
      </c>
    </row>
    <row r="10042" ht="15.75" customHeight="1">
      <c r="A10042" s="22">
        <v>23.0</v>
      </c>
      <c r="B10042" s="53" t="s">
        <v>2087</v>
      </c>
      <c r="C10042" s="27">
        <v>2008.0</v>
      </c>
      <c r="D10042" s="27">
        <v>0.012195957519698528</v>
      </c>
    </row>
    <row r="10043" ht="15.75" customHeight="1">
      <c r="A10043" s="22">
        <v>23.0</v>
      </c>
      <c r="B10043" s="53" t="s">
        <v>2087</v>
      </c>
      <c r="C10043" s="27">
        <v>2009.0</v>
      </c>
      <c r="D10043" s="27">
        <v>0.010785925682341335</v>
      </c>
    </row>
    <row r="10044" ht="15.75" customHeight="1">
      <c r="A10044" s="22">
        <v>23.0</v>
      </c>
      <c r="B10044" s="53" t="s">
        <v>2087</v>
      </c>
      <c r="C10044" s="27">
        <v>2010.0</v>
      </c>
      <c r="D10044" s="27">
        <v>0.01736263736263736</v>
      </c>
    </row>
    <row r="10045" ht="15.75" customHeight="1">
      <c r="A10045" s="22">
        <v>23.0</v>
      </c>
      <c r="B10045" s="53" t="s">
        <v>2087</v>
      </c>
      <c r="C10045" s="27">
        <v>2011.0</v>
      </c>
      <c r="D10045" s="27">
        <v>0.009931630082763584</v>
      </c>
    </row>
    <row r="10046" ht="15.75" customHeight="1">
      <c r="A10046" s="22">
        <v>23.0</v>
      </c>
      <c r="B10046" s="53" t="s">
        <v>2087</v>
      </c>
      <c r="C10046" s="27">
        <v>2012.0</v>
      </c>
      <c r="D10046" s="27">
        <v>0.01651521137890162</v>
      </c>
    </row>
    <row r="10047" ht="15.75" customHeight="1">
      <c r="A10047" s="22">
        <v>23.0</v>
      </c>
      <c r="B10047" s="53" t="s">
        <v>2087</v>
      </c>
      <c r="C10047" s="27">
        <v>2013.0</v>
      </c>
      <c r="D10047" s="27">
        <v>0.009682392846130126</v>
      </c>
    </row>
    <row r="10048" ht="15.75" customHeight="1">
      <c r="A10048" s="22">
        <v>23.0</v>
      </c>
      <c r="B10048" s="53" t="s">
        <v>2087</v>
      </c>
      <c r="C10048" s="27">
        <v>2014.0</v>
      </c>
      <c r="D10048" s="27">
        <v>0.011017918414029736</v>
      </c>
    </row>
    <row r="10049" ht="15.75" customHeight="1">
      <c r="A10049" s="22">
        <v>23.0</v>
      </c>
      <c r="B10049" s="53" t="s">
        <v>2088</v>
      </c>
      <c r="C10049" s="27">
        <v>1989.0</v>
      </c>
      <c r="D10049" s="27">
        <v>0.019170310837962414</v>
      </c>
    </row>
    <row r="10050" ht="15.75" customHeight="1">
      <c r="A10050" s="22">
        <v>23.0</v>
      </c>
      <c r="B10050" s="53" t="s">
        <v>2088</v>
      </c>
      <c r="C10050" s="27">
        <v>1990.0</v>
      </c>
      <c r="D10050" s="27">
        <v>0.0029898134673898664</v>
      </c>
    </row>
    <row r="10051" ht="15.75" customHeight="1">
      <c r="A10051" s="22">
        <v>23.0</v>
      </c>
      <c r="B10051" s="53" t="s">
        <v>2088</v>
      </c>
      <c r="C10051" s="27">
        <v>1991.0</v>
      </c>
      <c r="D10051" s="27">
        <v>0.01983356449375867</v>
      </c>
    </row>
    <row r="10052" ht="15.75" customHeight="1">
      <c r="A10052" s="22">
        <v>23.0</v>
      </c>
      <c r="B10052" s="53" t="s">
        <v>2088</v>
      </c>
      <c r="C10052" s="27">
        <v>1992.0</v>
      </c>
      <c r="D10052" s="27">
        <v>0.011094790442616529</v>
      </c>
    </row>
    <row r="10053" ht="15.75" customHeight="1">
      <c r="A10053" s="22">
        <v>23.0</v>
      </c>
      <c r="B10053" s="53" t="s">
        <v>2088</v>
      </c>
      <c r="C10053" s="27">
        <v>1993.0</v>
      </c>
      <c r="D10053" s="27">
        <v>0.0013563368055555555</v>
      </c>
    </row>
    <row r="10054" ht="15.75" customHeight="1">
      <c r="A10054" s="22">
        <v>23.0</v>
      </c>
      <c r="B10054" s="53" t="s">
        <v>2088</v>
      </c>
      <c r="C10054" s="27">
        <v>1994.0</v>
      </c>
      <c r="D10054" s="27">
        <v>0.011199050257222003</v>
      </c>
    </row>
    <row r="10055" ht="15.75" customHeight="1">
      <c r="A10055" s="22">
        <v>23.0</v>
      </c>
      <c r="B10055" s="53" t="s">
        <v>2088</v>
      </c>
      <c r="C10055" s="27">
        <v>1995.0</v>
      </c>
      <c r="D10055" s="27">
        <v>0.7322531293463143</v>
      </c>
    </row>
    <row r="10056" ht="15.75" customHeight="1">
      <c r="A10056" s="22">
        <v>23.0</v>
      </c>
      <c r="B10056" s="53" t="s">
        <v>2088</v>
      </c>
      <c r="C10056" s="27">
        <v>1996.0</v>
      </c>
      <c r="D10056" s="27">
        <v>0.19685818181818182</v>
      </c>
    </row>
    <row r="10057" ht="15.75" customHeight="1">
      <c r="A10057" s="22">
        <v>23.0</v>
      </c>
      <c r="B10057" s="53" t="s">
        <v>2088</v>
      </c>
      <c r="C10057" s="27">
        <v>1997.0</v>
      </c>
      <c r="D10057" s="27">
        <v>0.013219645293315143</v>
      </c>
    </row>
    <row r="10058" ht="15.75" customHeight="1">
      <c r="A10058" s="22">
        <v>23.0</v>
      </c>
      <c r="B10058" s="53" t="s">
        <v>2088</v>
      </c>
      <c r="C10058" s="27">
        <v>1998.0</v>
      </c>
      <c r="D10058" s="27">
        <v>0.034228446614416035</v>
      </c>
    </row>
    <row r="10059" ht="15.75" customHeight="1">
      <c r="A10059" s="22">
        <v>23.0</v>
      </c>
      <c r="B10059" s="53" t="s">
        <v>2088</v>
      </c>
      <c r="C10059" s="27">
        <v>1999.0</v>
      </c>
      <c r="D10059" s="27">
        <v>0.035846761933718455</v>
      </c>
    </row>
    <row r="10060" ht="15.75" customHeight="1">
      <c r="A10060" s="22">
        <v>23.0</v>
      </c>
      <c r="B10060" s="53" t="s">
        <v>2088</v>
      </c>
      <c r="C10060" s="27">
        <v>2000.0</v>
      </c>
      <c r="D10060" s="27">
        <v>0.016205717837165942</v>
      </c>
    </row>
    <row r="10061" ht="15.75" customHeight="1">
      <c r="A10061" s="22">
        <v>23.0</v>
      </c>
      <c r="B10061" s="53" t="s">
        <v>2088</v>
      </c>
      <c r="C10061" s="27">
        <v>2001.0</v>
      </c>
      <c r="D10061" s="27">
        <v>0.009823182711198428</v>
      </c>
    </row>
    <row r="10062" ht="15.75" customHeight="1">
      <c r="A10062" s="22">
        <v>23.0</v>
      </c>
      <c r="B10062" s="53" t="s">
        <v>2088</v>
      </c>
      <c r="C10062" s="27">
        <v>2002.0</v>
      </c>
      <c r="D10062" s="27">
        <v>0.045311486048020766</v>
      </c>
    </row>
    <row r="10063" ht="15.75" customHeight="1">
      <c r="A10063" s="22">
        <v>23.0</v>
      </c>
      <c r="B10063" s="53" t="s">
        <v>2088</v>
      </c>
      <c r="C10063" s="27">
        <v>2003.0</v>
      </c>
      <c r="D10063" s="27">
        <v>0.01467741935483871</v>
      </c>
    </row>
    <row r="10064" ht="15.75" customHeight="1">
      <c r="A10064" s="22">
        <v>23.0</v>
      </c>
      <c r="B10064" s="53" t="s">
        <v>2088</v>
      </c>
      <c r="C10064" s="27">
        <v>2004.0</v>
      </c>
      <c r="D10064" s="27">
        <v>0.004178454842219804</v>
      </c>
    </row>
    <row r="10065" ht="15.75" customHeight="1">
      <c r="A10065" s="22">
        <v>23.0</v>
      </c>
      <c r="B10065" s="53" t="s">
        <v>2088</v>
      </c>
      <c r="C10065" s="27">
        <v>2005.0</v>
      </c>
      <c r="D10065" s="27">
        <v>0.0025363104270539776</v>
      </c>
    </row>
    <row r="10066" ht="15.75" customHeight="1">
      <c r="A10066" s="22">
        <v>23.0</v>
      </c>
      <c r="B10066" s="53" t="s">
        <v>2088</v>
      </c>
      <c r="C10066" s="27">
        <v>2006.0</v>
      </c>
      <c r="D10066" s="27">
        <v>0.01078219533275713</v>
      </c>
    </row>
    <row r="10067" ht="15.75" customHeight="1">
      <c r="A10067" s="22">
        <v>23.0</v>
      </c>
      <c r="B10067" s="53" t="s">
        <v>2088</v>
      </c>
      <c r="C10067" s="27">
        <v>2007.0</v>
      </c>
      <c r="D10067" s="27">
        <v>0.06690464048954614</v>
      </c>
    </row>
    <row r="10068" ht="15.75" customHeight="1">
      <c r="A10068" s="22">
        <v>23.0</v>
      </c>
      <c r="B10068" s="53" t="s">
        <v>2088</v>
      </c>
      <c r="C10068" s="27">
        <v>2008.0</v>
      </c>
      <c r="D10068" s="27">
        <v>0.016926182237600923</v>
      </c>
    </row>
    <row r="10069" ht="15.75" customHeight="1">
      <c r="A10069" s="22">
        <v>23.0</v>
      </c>
      <c r="B10069" s="53" t="s">
        <v>2088</v>
      </c>
      <c r="C10069" s="27">
        <v>2009.0</v>
      </c>
      <c r="D10069" s="27">
        <v>0.002599594868332208</v>
      </c>
    </row>
    <row r="10070" ht="15.75" customHeight="1">
      <c r="A10070" s="22">
        <v>23.0</v>
      </c>
      <c r="B10070" s="53" t="s">
        <v>2088</v>
      </c>
      <c r="C10070" s="27">
        <v>2010.0</v>
      </c>
      <c r="D10070" s="27">
        <v>0.010195299569678915</v>
      </c>
    </row>
    <row r="10071" ht="15.75" customHeight="1">
      <c r="A10071" s="22">
        <v>23.0</v>
      </c>
      <c r="B10071" s="53" t="s">
        <v>2088</v>
      </c>
      <c r="C10071" s="27">
        <v>2011.0</v>
      </c>
      <c r="D10071" s="27">
        <v>0.02661064425770308</v>
      </c>
    </row>
    <row r="10072" ht="15.75" customHeight="1">
      <c r="A10072" s="22">
        <v>23.0</v>
      </c>
      <c r="B10072" s="53" t="s">
        <v>2088</v>
      </c>
      <c r="C10072" s="27">
        <v>2012.0</v>
      </c>
      <c r="D10072" s="27">
        <v>0.00771885786005648</v>
      </c>
    </row>
    <row r="10073" ht="15.75" customHeight="1">
      <c r="A10073" s="22">
        <v>23.0</v>
      </c>
      <c r="B10073" s="53" t="s">
        <v>2088</v>
      </c>
      <c r="C10073" s="27">
        <v>2013.0</v>
      </c>
      <c r="D10073" s="27">
        <v>0.01917232460394439</v>
      </c>
    </row>
    <row r="10074" ht="15.75" customHeight="1">
      <c r="A10074" s="22">
        <v>23.0</v>
      </c>
      <c r="B10074" s="53" t="s">
        <v>2088</v>
      </c>
      <c r="C10074" s="27">
        <v>2014.0</v>
      </c>
      <c r="D10074" s="27">
        <v>0.01692985677561513</v>
      </c>
    </row>
    <row r="10075" ht="15.75" customHeight="1">
      <c r="A10075" s="22">
        <v>23.0</v>
      </c>
      <c r="B10075" s="53" t="s">
        <v>2089</v>
      </c>
      <c r="C10075" s="27">
        <v>1989.0</v>
      </c>
      <c r="D10075" s="27">
        <v>0.03419166445447306</v>
      </c>
    </row>
    <row r="10076" ht="15.75" customHeight="1">
      <c r="A10076" s="22">
        <v>23.0</v>
      </c>
      <c r="B10076" s="53" t="s">
        <v>2089</v>
      </c>
      <c r="C10076" s="27">
        <v>1990.0</v>
      </c>
      <c r="D10076" s="27">
        <v>0.03771364874907109</v>
      </c>
    </row>
    <row r="10077" ht="15.75" customHeight="1">
      <c r="A10077" s="22">
        <v>23.0</v>
      </c>
      <c r="B10077" s="53" t="s">
        <v>2089</v>
      </c>
      <c r="C10077" s="27">
        <v>1991.0</v>
      </c>
      <c r="D10077" s="27">
        <v>0.0023163174977869575</v>
      </c>
    </row>
    <row r="10078" ht="15.75" customHeight="1">
      <c r="A10078" s="22">
        <v>23.0</v>
      </c>
      <c r="B10078" s="53" t="s">
        <v>2089</v>
      </c>
      <c r="C10078" s="27">
        <v>1992.0</v>
      </c>
      <c r="D10078" s="27">
        <v>0.0017595307917888563</v>
      </c>
    </row>
    <row r="10079" ht="15.75" customHeight="1">
      <c r="A10079" s="22">
        <v>23.0</v>
      </c>
      <c r="B10079" s="53" t="s">
        <v>2089</v>
      </c>
      <c r="C10079" s="27">
        <v>1993.0</v>
      </c>
      <c r="D10079" s="27">
        <v>0.0</v>
      </c>
    </row>
    <row r="10080" ht="15.75" customHeight="1">
      <c r="A10080" s="22">
        <v>23.0</v>
      </c>
      <c r="B10080" s="53" t="s">
        <v>2089</v>
      </c>
      <c r="C10080" s="27">
        <v>1994.0</v>
      </c>
      <c r="D10080" s="27">
        <v>0.03153029110936271</v>
      </c>
    </row>
    <row r="10081" ht="15.75" customHeight="1">
      <c r="A10081" s="22">
        <v>23.0</v>
      </c>
      <c r="B10081" s="53" t="s">
        <v>2089</v>
      </c>
      <c r="C10081" s="27">
        <v>1995.0</v>
      </c>
      <c r="D10081" s="27">
        <v>0.3512830874924227</v>
      </c>
    </row>
    <row r="10082" ht="15.75" customHeight="1">
      <c r="A10082" s="22">
        <v>23.0</v>
      </c>
      <c r="B10082" s="53" t="s">
        <v>2089</v>
      </c>
      <c r="C10082" s="27">
        <v>1996.0</v>
      </c>
      <c r="D10082" s="27">
        <v>0.20930762222897054</v>
      </c>
    </row>
    <row r="10083" ht="15.75" customHeight="1">
      <c r="A10083" s="22">
        <v>23.0</v>
      </c>
      <c r="B10083" s="53" t="s">
        <v>2089</v>
      </c>
      <c r="C10083" s="27">
        <v>1997.0</v>
      </c>
      <c r="D10083" s="27">
        <v>0.06861098149012289</v>
      </c>
    </row>
    <row r="10084" ht="15.75" customHeight="1">
      <c r="A10084" s="22">
        <v>23.0</v>
      </c>
      <c r="B10084" s="53" t="s">
        <v>2089</v>
      </c>
      <c r="C10084" s="27">
        <v>1998.0</v>
      </c>
      <c r="D10084" s="27">
        <v>0.09215308370044052</v>
      </c>
    </row>
    <row r="10085" ht="15.75" customHeight="1">
      <c r="A10085" s="22">
        <v>23.0</v>
      </c>
      <c r="B10085" s="53" t="s">
        <v>2089</v>
      </c>
      <c r="C10085" s="27">
        <v>1999.0</v>
      </c>
      <c r="D10085" s="27">
        <v>0.09410923276983095</v>
      </c>
    </row>
    <row r="10086" ht="15.75" customHeight="1">
      <c r="A10086" s="22">
        <v>23.0</v>
      </c>
      <c r="B10086" s="53" t="s">
        <v>2089</v>
      </c>
      <c r="C10086" s="27">
        <v>2000.0</v>
      </c>
      <c r="D10086" s="27">
        <v>4.3415340086830676E-4</v>
      </c>
    </row>
    <row r="10087" ht="15.75" customHeight="1">
      <c r="A10087" s="22">
        <v>23.0</v>
      </c>
      <c r="B10087" s="53" t="s">
        <v>2089</v>
      </c>
      <c r="C10087" s="27">
        <v>2001.0</v>
      </c>
      <c r="D10087" s="27">
        <v>0.04749793559042114</v>
      </c>
    </row>
    <row r="10088" ht="15.75" customHeight="1">
      <c r="A10088" s="22">
        <v>23.0</v>
      </c>
      <c r="B10088" s="53" t="s">
        <v>2089</v>
      </c>
      <c r="C10088" s="27">
        <v>2002.0</v>
      </c>
      <c r="D10088" s="27">
        <v>0.036207540126913025</v>
      </c>
    </row>
    <row r="10089" ht="15.75" customHeight="1">
      <c r="A10089" s="22">
        <v>23.0</v>
      </c>
      <c r="B10089" s="53" t="s">
        <v>2089</v>
      </c>
      <c r="C10089" s="27">
        <v>2003.0</v>
      </c>
      <c r="D10089" s="27">
        <v>0.015852941176470587</v>
      </c>
    </row>
    <row r="10090" ht="15.75" customHeight="1">
      <c r="A10090" s="22">
        <v>23.0</v>
      </c>
      <c r="B10090" s="53" t="s">
        <v>2089</v>
      </c>
      <c r="C10090" s="27">
        <v>2004.0</v>
      </c>
      <c r="D10090" s="27">
        <v>9.422492401215805E-4</v>
      </c>
    </row>
    <row r="10091" ht="15.75" customHeight="1">
      <c r="A10091" s="22">
        <v>23.0</v>
      </c>
      <c r="B10091" s="53" t="s">
        <v>2089</v>
      </c>
      <c r="C10091" s="27">
        <v>2005.0</v>
      </c>
      <c r="D10091" s="27">
        <v>0.0038343129023229775</v>
      </c>
    </row>
    <row r="10092" ht="15.75" customHeight="1">
      <c r="A10092" s="22">
        <v>23.0</v>
      </c>
      <c r="B10092" s="53" t="s">
        <v>2089</v>
      </c>
      <c r="C10092" s="27">
        <v>2006.0</v>
      </c>
      <c r="D10092" s="27">
        <v>1.693958215697346E-4</v>
      </c>
    </row>
    <row r="10093" ht="15.75" customHeight="1">
      <c r="A10093" s="22">
        <v>23.0</v>
      </c>
      <c r="B10093" s="53" t="s">
        <v>2089</v>
      </c>
      <c r="C10093" s="27">
        <v>2007.0</v>
      </c>
      <c r="D10093" s="27">
        <v>0.050511945392491465</v>
      </c>
    </row>
    <row r="10094" ht="15.75" customHeight="1">
      <c r="A10094" s="22">
        <v>23.0</v>
      </c>
      <c r="B10094" s="53" t="s">
        <v>2089</v>
      </c>
      <c r="C10094" s="27">
        <v>2008.0</v>
      </c>
      <c r="D10094" s="27">
        <v>0.008537886872998933</v>
      </c>
    </row>
    <row r="10095" ht="15.75" customHeight="1">
      <c r="A10095" s="22">
        <v>23.0</v>
      </c>
      <c r="B10095" s="53" t="s">
        <v>2089</v>
      </c>
      <c r="C10095" s="27">
        <v>2009.0</v>
      </c>
      <c r="D10095" s="27">
        <v>0.002345864661654135</v>
      </c>
    </row>
    <row r="10096" ht="15.75" customHeight="1">
      <c r="A10096" s="22">
        <v>23.0</v>
      </c>
      <c r="B10096" s="53" t="s">
        <v>2089</v>
      </c>
      <c r="C10096" s="27">
        <v>2010.0</v>
      </c>
      <c r="D10096" s="27">
        <v>0.00454664914586071</v>
      </c>
    </row>
    <row r="10097" ht="15.75" customHeight="1">
      <c r="A10097" s="22">
        <v>23.0</v>
      </c>
      <c r="B10097" s="53" t="s">
        <v>2089</v>
      </c>
      <c r="C10097" s="27">
        <v>2011.0</v>
      </c>
      <c r="D10097" s="27">
        <v>0.5204439572485612</v>
      </c>
    </row>
    <row r="10098" ht="15.75" customHeight="1">
      <c r="A10098" s="22">
        <v>23.0</v>
      </c>
      <c r="B10098" s="53" t="s">
        <v>2089</v>
      </c>
      <c r="C10098" s="27">
        <v>2012.0</v>
      </c>
      <c r="D10098" s="27">
        <v>0.07013215859030837</v>
      </c>
    </row>
    <row r="10099" ht="15.75" customHeight="1">
      <c r="A10099" s="22">
        <v>23.0</v>
      </c>
      <c r="B10099" s="53" t="s">
        <v>2089</v>
      </c>
      <c r="C10099" s="27">
        <v>2013.0</v>
      </c>
      <c r="D10099" s="27">
        <v>0.025495813133539005</v>
      </c>
    </row>
    <row r="10100" ht="15.75" customHeight="1">
      <c r="A10100" s="22">
        <v>23.0</v>
      </c>
      <c r="B10100" s="53" t="s">
        <v>2089</v>
      </c>
      <c r="C10100" s="27">
        <v>2014.0</v>
      </c>
      <c r="D10100" s="27">
        <v>0.19432206019236734</v>
      </c>
    </row>
    <row r="10101" ht="15.75" customHeight="1">
      <c r="A10101" s="22">
        <v>23.0</v>
      </c>
      <c r="B10101" s="53" t="s">
        <v>2090</v>
      </c>
      <c r="C10101" s="27">
        <v>1989.0</v>
      </c>
      <c r="D10101" s="27">
        <v>0.00212825020819839</v>
      </c>
    </row>
    <row r="10102" ht="15.75" customHeight="1">
      <c r="A10102" s="22">
        <v>23.0</v>
      </c>
      <c r="B10102" s="53" t="s">
        <v>2090</v>
      </c>
      <c r="C10102" s="27">
        <v>1990.0</v>
      </c>
      <c r="D10102" s="27">
        <v>0.007586269855760453</v>
      </c>
    </row>
    <row r="10103" ht="15.75" customHeight="1">
      <c r="A10103" s="22">
        <v>23.0</v>
      </c>
      <c r="B10103" s="53" t="s">
        <v>2090</v>
      </c>
      <c r="C10103" s="27">
        <v>1991.0</v>
      </c>
      <c r="D10103" s="27">
        <v>0.0016402997502081597</v>
      </c>
    </row>
    <row r="10104" ht="15.75" customHeight="1">
      <c r="A10104" s="22">
        <v>23.0</v>
      </c>
      <c r="B10104" s="53" t="s">
        <v>2090</v>
      </c>
      <c r="C10104" s="27">
        <v>1992.0</v>
      </c>
      <c r="D10104" s="27">
        <v>1.2852290461764436E-4</v>
      </c>
    </row>
    <row r="10105" ht="15.75" customHeight="1">
      <c r="A10105" s="22">
        <v>23.0</v>
      </c>
      <c r="B10105" s="53" t="s">
        <v>2090</v>
      </c>
      <c r="C10105" s="27">
        <v>1993.0</v>
      </c>
      <c r="D10105" s="27">
        <v>2.0191822311963656E-5</v>
      </c>
    </row>
    <row r="10106" ht="15.75" customHeight="1">
      <c r="A10106" s="22">
        <v>23.0</v>
      </c>
      <c r="B10106" s="53" t="s">
        <v>2090</v>
      </c>
      <c r="C10106" s="27">
        <v>1994.0</v>
      </c>
      <c r="D10106" s="27">
        <v>3.623626041792487E-5</v>
      </c>
    </row>
    <row r="10107" ht="15.75" customHeight="1">
      <c r="A10107" s="22">
        <v>23.0</v>
      </c>
      <c r="B10107" s="53" t="s">
        <v>2090</v>
      </c>
      <c r="C10107" s="27">
        <v>1995.0</v>
      </c>
      <c r="D10107" s="27">
        <v>0.0</v>
      </c>
    </row>
    <row r="10108" ht="15.75" customHeight="1">
      <c r="A10108" s="22">
        <v>23.0</v>
      </c>
      <c r="B10108" s="53" t="s">
        <v>2090</v>
      </c>
      <c r="C10108" s="27">
        <v>1996.0</v>
      </c>
      <c r="D10108" s="27">
        <v>0.0064115560060821085</v>
      </c>
    </row>
    <row r="10109" ht="15.75" customHeight="1">
      <c r="A10109" s="22">
        <v>23.0</v>
      </c>
      <c r="B10109" s="53" t="s">
        <v>2090</v>
      </c>
      <c r="C10109" s="27">
        <v>1997.0</v>
      </c>
      <c r="D10109" s="27">
        <v>0.001282991202346041</v>
      </c>
    </row>
    <row r="10110" ht="15.75" customHeight="1">
      <c r="A10110" s="22">
        <v>23.0</v>
      </c>
      <c r="B10110" s="53" t="s">
        <v>2090</v>
      </c>
      <c r="C10110" s="27">
        <v>1998.0</v>
      </c>
      <c r="D10110" s="27">
        <v>0.07280360947487154</v>
      </c>
    </row>
    <row r="10111" ht="15.75" customHeight="1">
      <c r="A10111" s="22">
        <v>23.0</v>
      </c>
      <c r="B10111" s="53" t="s">
        <v>2090</v>
      </c>
      <c r="C10111" s="27">
        <v>1999.0</v>
      </c>
      <c r="D10111" s="27">
        <v>0.044764564030968394</v>
      </c>
    </row>
    <row r="10112" ht="15.75" customHeight="1">
      <c r="A10112" s="22">
        <v>23.0</v>
      </c>
      <c r="B10112" s="53" t="s">
        <v>2090</v>
      </c>
      <c r="C10112" s="27">
        <v>2000.0</v>
      </c>
      <c r="D10112" s="27">
        <v>0.023175906913073238</v>
      </c>
    </row>
    <row r="10113" ht="15.75" customHeight="1">
      <c r="A10113" s="22">
        <v>23.0</v>
      </c>
      <c r="B10113" s="53" t="s">
        <v>2090</v>
      </c>
      <c r="C10113" s="27">
        <v>2001.0</v>
      </c>
      <c r="D10113" s="27">
        <v>0.06267942583732057</v>
      </c>
    </row>
    <row r="10114" ht="15.75" customHeight="1">
      <c r="A10114" s="22">
        <v>23.0</v>
      </c>
      <c r="B10114" s="53" t="s">
        <v>2090</v>
      </c>
      <c r="C10114" s="27">
        <v>2002.0</v>
      </c>
      <c r="D10114" s="27">
        <v>0.05421389131066551</v>
      </c>
    </row>
    <row r="10115" ht="15.75" customHeight="1">
      <c r="A10115" s="22">
        <v>23.0</v>
      </c>
      <c r="B10115" s="53" t="s">
        <v>2090</v>
      </c>
      <c r="C10115" s="27">
        <v>2003.0</v>
      </c>
      <c r="D10115" s="27">
        <v>0.036468477703741675</v>
      </c>
    </row>
    <row r="10116" ht="15.75" customHeight="1">
      <c r="A10116" s="22">
        <v>23.0</v>
      </c>
      <c r="B10116" s="53" t="s">
        <v>2090</v>
      </c>
      <c r="C10116" s="27">
        <v>2004.0</v>
      </c>
      <c r="D10116" s="27">
        <v>0.08328068043742405</v>
      </c>
    </row>
    <row r="10117" ht="15.75" customHeight="1">
      <c r="A10117" s="22">
        <v>23.0</v>
      </c>
      <c r="B10117" s="53" t="s">
        <v>2090</v>
      </c>
      <c r="C10117" s="27">
        <v>2005.0</v>
      </c>
      <c r="D10117" s="27">
        <v>0.007894736842105263</v>
      </c>
    </row>
    <row r="10118" ht="15.75" customHeight="1">
      <c r="A10118" s="22">
        <v>23.0</v>
      </c>
      <c r="B10118" s="53" t="s">
        <v>2090</v>
      </c>
      <c r="C10118" s="27">
        <v>2006.0</v>
      </c>
      <c r="D10118" s="27">
        <v>0.001300578034682081</v>
      </c>
    </row>
    <row r="10119" ht="15.75" customHeight="1">
      <c r="A10119" s="22">
        <v>23.0</v>
      </c>
      <c r="B10119" s="53" t="s">
        <v>2090</v>
      </c>
      <c r="C10119" s="27">
        <v>2007.0</v>
      </c>
      <c r="D10119" s="27">
        <v>0.00699481865284974</v>
      </c>
    </row>
    <row r="10120" ht="15.75" customHeight="1">
      <c r="A10120" s="22">
        <v>23.0</v>
      </c>
      <c r="B10120" s="53" t="s">
        <v>2090</v>
      </c>
      <c r="C10120" s="27">
        <v>2008.0</v>
      </c>
      <c r="D10120" s="27">
        <v>0.004543303360151444</v>
      </c>
    </row>
    <row r="10121" ht="15.75" customHeight="1">
      <c r="A10121" s="22">
        <v>23.0</v>
      </c>
      <c r="B10121" s="53" t="s">
        <v>2090</v>
      </c>
      <c r="C10121" s="27">
        <v>2009.0</v>
      </c>
      <c r="D10121" s="27">
        <v>0.003844454264250994</v>
      </c>
    </row>
    <row r="10122" ht="15.75" customHeight="1">
      <c r="A10122" s="22">
        <v>23.0</v>
      </c>
      <c r="B10122" s="53" t="s">
        <v>2090</v>
      </c>
      <c r="C10122" s="27">
        <v>2010.0</v>
      </c>
      <c r="D10122" s="27">
        <v>0.007526366251198465</v>
      </c>
    </row>
    <row r="10123" ht="15.75" customHeight="1">
      <c r="A10123" s="22">
        <v>23.0</v>
      </c>
      <c r="B10123" s="53" t="s">
        <v>2090</v>
      </c>
      <c r="C10123" s="27">
        <v>2011.0</v>
      </c>
      <c r="D10123" s="27">
        <v>0.016711301553294054</v>
      </c>
    </row>
    <row r="10124" ht="15.75" customHeight="1">
      <c r="A10124" s="22">
        <v>23.0</v>
      </c>
      <c r="B10124" s="53" t="s">
        <v>2090</v>
      </c>
      <c r="C10124" s="27">
        <v>2012.0</v>
      </c>
      <c r="D10124" s="27">
        <v>0.01671469740634006</v>
      </c>
    </row>
    <row r="10125" ht="15.75" customHeight="1">
      <c r="A10125" s="22">
        <v>23.0</v>
      </c>
      <c r="B10125" s="53" t="s">
        <v>2090</v>
      </c>
      <c r="C10125" s="27">
        <v>2013.0</v>
      </c>
      <c r="D10125" s="27">
        <v>0.014292247884747313</v>
      </c>
    </row>
    <row r="10126" ht="15.75" customHeight="1">
      <c r="A10126" s="22">
        <v>23.0</v>
      </c>
      <c r="B10126" s="53" t="s">
        <v>2090</v>
      </c>
      <c r="C10126" s="27">
        <v>2014.0</v>
      </c>
      <c r="D10126" s="27">
        <v>0.02491150442477876</v>
      </c>
    </row>
    <row r="10127" ht="15.75" customHeight="1">
      <c r="A10127" s="22">
        <v>23.0</v>
      </c>
      <c r="B10127" s="53" t="s">
        <v>2091</v>
      </c>
      <c r="C10127" s="27">
        <v>1989.0</v>
      </c>
      <c r="D10127" s="27">
        <v>0.0</v>
      </c>
    </row>
    <row r="10128" ht="15.75" customHeight="1">
      <c r="A10128" s="22">
        <v>23.0</v>
      </c>
      <c r="B10128" s="53" t="s">
        <v>2091</v>
      </c>
      <c r="C10128" s="27">
        <v>1990.0</v>
      </c>
      <c r="D10128" s="27">
        <v>5.2742616033755275E-5</v>
      </c>
    </row>
    <row r="10129" ht="15.75" customHeight="1">
      <c r="A10129" s="22">
        <v>23.0</v>
      </c>
      <c r="B10129" s="53" t="s">
        <v>2091</v>
      </c>
      <c r="C10129" s="27">
        <v>1991.0</v>
      </c>
      <c r="D10129" s="27">
        <v>1.1967448539971278E-4</v>
      </c>
    </row>
    <row r="10130" ht="15.75" customHeight="1">
      <c r="A10130" s="22">
        <v>23.0</v>
      </c>
      <c r="B10130" s="53" t="s">
        <v>2091</v>
      </c>
      <c r="C10130" s="27">
        <v>1992.0</v>
      </c>
      <c r="D10130" s="27">
        <v>0.0</v>
      </c>
    </row>
    <row r="10131" ht="15.75" customHeight="1">
      <c r="A10131" s="22">
        <v>23.0</v>
      </c>
      <c r="B10131" s="53" t="s">
        <v>2091</v>
      </c>
      <c r="C10131" s="27">
        <v>1993.0</v>
      </c>
      <c r="D10131" s="27">
        <v>0.0</v>
      </c>
    </row>
    <row r="10132" ht="15.75" customHeight="1">
      <c r="A10132" s="22">
        <v>23.0</v>
      </c>
      <c r="B10132" s="53" t="s">
        <v>2091</v>
      </c>
      <c r="C10132" s="27">
        <v>1994.0</v>
      </c>
      <c r="D10132" s="27">
        <v>0.0</v>
      </c>
    </row>
    <row r="10133" ht="15.75" customHeight="1">
      <c r="A10133" s="22">
        <v>23.0</v>
      </c>
      <c r="B10133" s="53" t="s">
        <v>2091</v>
      </c>
      <c r="C10133" s="27">
        <v>1995.0</v>
      </c>
      <c r="D10133" s="27">
        <v>3.939334252511326E-5</v>
      </c>
    </row>
    <row r="10134" ht="15.75" customHeight="1">
      <c r="A10134" s="22">
        <v>23.0</v>
      </c>
      <c r="B10134" s="53" t="s">
        <v>2091</v>
      </c>
      <c r="C10134" s="27">
        <v>1996.0</v>
      </c>
      <c r="D10134" s="27">
        <v>0.0027149321266968325</v>
      </c>
    </row>
    <row r="10135" ht="15.75" customHeight="1">
      <c r="A10135" s="22">
        <v>23.0</v>
      </c>
      <c r="B10135" s="53" t="s">
        <v>2091</v>
      </c>
      <c r="C10135" s="27">
        <v>1997.0</v>
      </c>
      <c r="D10135" s="27">
        <v>0.001218951241950322</v>
      </c>
    </row>
    <row r="10136" ht="15.75" customHeight="1">
      <c r="A10136" s="22">
        <v>23.0</v>
      </c>
      <c r="B10136" s="53" t="s">
        <v>2091</v>
      </c>
      <c r="C10136" s="27">
        <v>1998.0</v>
      </c>
      <c r="D10136" s="27">
        <v>0.007912341407151096</v>
      </c>
    </row>
    <row r="10137" ht="15.75" customHeight="1">
      <c r="A10137" s="22">
        <v>23.0</v>
      </c>
      <c r="B10137" s="53" t="s">
        <v>2091</v>
      </c>
      <c r="C10137" s="27">
        <v>1999.0</v>
      </c>
      <c r="D10137" s="27">
        <v>0.003977686150861024</v>
      </c>
    </row>
    <row r="10138" ht="15.75" customHeight="1">
      <c r="A10138" s="22">
        <v>23.0</v>
      </c>
      <c r="B10138" s="53" t="s">
        <v>2091</v>
      </c>
      <c r="C10138" s="27">
        <v>2000.0</v>
      </c>
      <c r="D10138" s="27">
        <v>0.0016050583657587548</v>
      </c>
    </row>
    <row r="10139" ht="15.75" customHeight="1">
      <c r="A10139" s="22">
        <v>23.0</v>
      </c>
      <c r="B10139" s="53" t="s">
        <v>2091</v>
      </c>
      <c r="C10139" s="27">
        <v>2001.0</v>
      </c>
      <c r="D10139" s="27">
        <v>2.7180627625401536E-4</v>
      </c>
    </row>
    <row r="10140" ht="15.75" customHeight="1">
      <c r="A10140" s="22">
        <v>23.0</v>
      </c>
      <c r="B10140" s="53" t="s">
        <v>2091</v>
      </c>
      <c r="C10140" s="27">
        <v>2002.0</v>
      </c>
      <c r="D10140" s="27">
        <v>1.179245283018868E-4</v>
      </c>
    </row>
    <row r="10141" ht="15.75" customHeight="1">
      <c r="A10141" s="22">
        <v>23.0</v>
      </c>
      <c r="B10141" s="53" t="s">
        <v>2091</v>
      </c>
      <c r="C10141" s="27">
        <v>2003.0</v>
      </c>
      <c r="D10141" s="27">
        <v>0.0014206300185299566</v>
      </c>
    </row>
    <row r="10142" ht="15.75" customHeight="1">
      <c r="A10142" s="22">
        <v>23.0</v>
      </c>
      <c r="B10142" s="53" t="s">
        <v>2091</v>
      </c>
      <c r="C10142" s="27">
        <v>2004.0</v>
      </c>
      <c r="D10142" s="27">
        <v>0.02077016373559733</v>
      </c>
    </row>
    <row r="10143" ht="15.75" customHeight="1">
      <c r="A10143" s="22">
        <v>23.0</v>
      </c>
      <c r="B10143" s="53" t="s">
        <v>2091</v>
      </c>
      <c r="C10143" s="27">
        <v>2005.0</v>
      </c>
      <c r="D10143" s="27">
        <v>7.985257985257986E-4</v>
      </c>
    </row>
    <row r="10144" ht="15.75" customHeight="1">
      <c r="A10144" s="22">
        <v>23.0</v>
      </c>
      <c r="B10144" s="53" t="s">
        <v>2091</v>
      </c>
      <c r="C10144" s="27">
        <v>2006.0</v>
      </c>
      <c r="D10144" s="27">
        <v>0.0</v>
      </c>
    </row>
    <row r="10145" ht="15.75" customHeight="1">
      <c r="A10145" s="22">
        <v>23.0</v>
      </c>
      <c r="B10145" s="53" t="s">
        <v>2091</v>
      </c>
      <c r="C10145" s="27">
        <v>2007.0</v>
      </c>
      <c r="D10145" s="27">
        <v>7.735148514851486E-4</v>
      </c>
    </row>
    <row r="10146" ht="15.75" customHeight="1">
      <c r="A10146" s="22">
        <v>23.0</v>
      </c>
      <c r="B10146" s="53" t="s">
        <v>2091</v>
      </c>
      <c r="C10146" s="27">
        <v>2008.0</v>
      </c>
      <c r="D10146" s="27">
        <v>0.025865022267899964</v>
      </c>
    </row>
    <row r="10147" ht="15.75" customHeight="1">
      <c r="A10147" s="22">
        <v>23.0</v>
      </c>
      <c r="B10147" s="53" t="s">
        <v>2091</v>
      </c>
      <c r="C10147" s="27">
        <v>2009.0</v>
      </c>
      <c r="D10147" s="27">
        <v>0.0013153567905294311</v>
      </c>
    </row>
    <row r="10148" ht="15.75" customHeight="1">
      <c r="A10148" s="22">
        <v>23.0</v>
      </c>
      <c r="B10148" s="53" t="s">
        <v>2091</v>
      </c>
      <c r="C10148" s="27">
        <v>2010.0</v>
      </c>
      <c r="D10148" s="27">
        <v>0.0</v>
      </c>
    </row>
    <row r="10149" ht="15.75" customHeight="1">
      <c r="A10149" s="22">
        <v>23.0</v>
      </c>
      <c r="B10149" s="53" t="s">
        <v>2091</v>
      </c>
      <c r="C10149" s="27">
        <v>2011.0</v>
      </c>
      <c r="D10149" s="27">
        <v>7.196833393306946E-5</v>
      </c>
    </row>
    <row r="10150" ht="15.75" customHeight="1">
      <c r="A10150" s="22">
        <v>23.0</v>
      </c>
      <c r="B10150" s="53" t="s">
        <v>2091</v>
      </c>
      <c r="C10150" s="27">
        <v>2012.0</v>
      </c>
      <c r="D10150" s="27">
        <v>0.07194784670090873</v>
      </c>
    </row>
    <row r="10151" ht="15.75" customHeight="1">
      <c r="A10151" s="22">
        <v>23.0</v>
      </c>
      <c r="B10151" s="53" t="s">
        <v>2091</v>
      </c>
      <c r="C10151" s="27">
        <v>2013.0</v>
      </c>
      <c r="D10151" s="27">
        <v>0.038637064446500155</v>
      </c>
    </row>
    <row r="10152" ht="15.75" customHeight="1">
      <c r="A10152" s="22">
        <v>23.0</v>
      </c>
      <c r="B10152" s="53" t="s">
        <v>2091</v>
      </c>
      <c r="C10152" s="27">
        <v>2014.0</v>
      </c>
      <c r="D10152" s="27">
        <v>0.005070529927563858</v>
      </c>
    </row>
    <row r="10153" ht="15.75" customHeight="1">
      <c r="A10153" s="22">
        <v>23.0</v>
      </c>
      <c r="B10153" s="53" t="s">
        <v>2092</v>
      </c>
      <c r="C10153" s="27">
        <v>1989.0</v>
      </c>
      <c r="D10153" s="27">
        <v>0.0</v>
      </c>
    </row>
    <row r="10154" ht="15.75" customHeight="1">
      <c r="A10154" s="22">
        <v>23.0</v>
      </c>
      <c r="B10154" s="53" t="s">
        <v>2092</v>
      </c>
      <c r="C10154" s="27">
        <v>1990.0</v>
      </c>
      <c r="D10154" s="27">
        <v>0.0</v>
      </c>
    </row>
    <row r="10155" ht="15.75" customHeight="1">
      <c r="A10155" s="22">
        <v>23.0</v>
      </c>
      <c r="B10155" s="53" t="s">
        <v>2092</v>
      </c>
      <c r="C10155" s="27">
        <v>1991.0</v>
      </c>
      <c r="D10155" s="27">
        <v>0.0</v>
      </c>
    </row>
    <row r="10156" ht="15.75" customHeight="1">
      <c r="A10156" s="22">
        <v>23.0</v>
      </c>
      <c r="B10156" s="53" t="s">
        <v>2092</v>
      </c>
      <c r="C10156" s="27">
        <v>1992.0</v>
      </c>
      <c r="D10156" s="27">
        <v>0.0</v>
      </c>
    </row>
    <row r="10157" ht="15.75" customHeight="1">
      <c r="A10157" s="22">
        <v>23.0</v>
      </c>
      <c r="B10157" s="53" t="s">
        <v>2092</v>
      </c>
      <c r="C10157" s="27">
        <v>1993.0</v>
      </c>
      <c r="D10157" s="27">
        <v>0.0</v>
      </c>
    </row>
    <row r="10158" ht="15.75" customHeight="1">
      <c r="A10158" s="22">
        <v>23.0</v>
      </c>
      <c r="B10158" s="53" t="s">
        <v>2092</v>
      </c>
      <c r="C10158" s="27">
        <v>1994.0</v>
      </c>
      <c r="D10158" s="27">
        <v>0.0</v>
      </c>
    </row>
    <row r="10159" ht="15.75" customHeight="1">
      <c r="A10159" s="22">
        <v>23.0</v>
      </c>
      <c r="B10159" s="53" t="s">
        <v>2092</v>
      </c>
      <c r="C10159" s="27">
        <v>1995.0</v>
      </c>
      <c r="D10159" s="27">
        <v>0.0</v>
      </c>
    </row>
    <row r="10160" ht="15.75" customHeight="1">
      <c r="A10160" s="22">
        <v>23.0</v>
      </c>
      <c r="B10160" s="53" t="s">
        <v>2092</v>
      </c>
      <c r="C10160" s="27">
        <v>1996.0</v>
      </c>
      <c r="D10160" s="27">
        <v>0.0</v>
      </c>
    </row>
    <row r="10161" ht="15.75" customHeight="1">
      <c r="A10161" s="22">
        <v>23.0</v>
      </c>
      <c r="B10161" s="53" t="s">
        <v>2092</v>
      </c>
      <c r="C10161" s="27">
        <v>1997.0</v>
      </c>
      <c r="D10161" s="27">
        <v>0.0</v>
      </c>
    </row>
    <row r="10162" ht="15.75" customHeight="1">
      <c r="A10162" s="22">
        <v>23.0</v>
      </c>
      <c r="B10162" s="53" t="s">
        <v>2092</v>
      </c>
      <c r="C10162" s="27">
        <v>1998.0</v>
      </c>
      <c r="D10162" s="27">
        <v>0.0</v>
      </c>
    </row>
    <row r="10163" ht="15.75" customHeight="1">
      <c r="A10163" s="22">
        <v>23.0</v>
      </c>
      <c r="B10163" s="53" t="s">
        <v>2092</v>
      </c>
      <c r="C10163" s="27">
        <v>1999.0</v>
      </c>
      <c r="D10163" s="27">
        <v>0.0</v>
      </c>
    </row>
    <row r="10164" ht="15.75" customHeight="1">
      <c r="A10164" s="22">
        <v>23.0</v>
      </c>
      <c r="B10164" s="53" t="s">
        <v>2092</v>
      </c>
      <c r="C10164" s="27">
        <v>2000.0</v>
      </c>
      <c r="D10164" s="27">
        <v>0.0</v>
      </c>
    </row>
    <row r="10165" ht="15.75" customHeight="1">
      <c r="A10165" s="22">
        <v>23.0</v>
      </c>
      <c r="B10165" s="53" t="s">
        <v>2092</v>
      </c>
      <c r="C10165" s="27">
        <v>2001.0</v>
      </c>
      <c r="D10165" s="27">
        <v>0.0</v>
      </c>
    </row>
    <row r="10166" ht="15.75" customHeight="1">
      <c r="A10166" s="22">
        <v>23.0</v>
      </c>
      <c r="B10166" s="53" t="s">
        <v>2092</v>
      </c>
      <c r="C10166" s="27">
        <v>2002.0</v>
      </c>
      <c r="D10166" s="27">
        <v>0.0</v>
      </c>
    </row>
    <row r="10167" ht="15.75" customHeight="1">
      <c r="A10167" s="22">
        <v>23.0</v>
      </c>
      <c r="B10167" s="53" t="s">
        <v>2092</v>
      </c>
      <c r="C10167" s="27">
        <v>2003.0</v>
      </c>
      <c r="D10167" s="27">
        <v>0.0</v>
      </c>
    </row>
    <row r="10168" ht="15.75" customHeight="1">
      <c r="A10168" s="22">
        <v>23.0</v>
      </c>
      <c r="B10168" s="53" t="s">
        <v>2092</v>
      </c>
      <c r="C10168" s="27">
        <v>2004.0</v>
      </c>
      <c r="D10168" s="27">
        <v>0.0</v>
      </c>
    </row>
    <row r="10169" ht="15.75" customHeight="1">
      <c r="A10169" s="22">
        <v>23.0</v>
      </c>
      <c r="B10169" s="53" t="s">
        <v>2092</v>
      </c>
      <c r="C10169" s="27">
        <v>2005.0</v>
      </c>
      <c r="D10169" s="27">
        <v>0.0</v>
      </c>
    </row>
    <row r="10170" ht="15.75" customHeight="1">
      <c r="A10170" s="22">
        <v>23.0</v>
      </c>
      <c r="B10170" s="53" t="s">
        <v>2092</v>
      </c>
      <c r="C10170" s="27">
        <v>2006.0</v>
      </c>
      <c r="D10170" s="27">
        <v>0.0</v>
      </c>
    </row>
    <row r="10171" ht="15.75" customHeight="1">
      <c r="A10171" s="22">
        <v>23.0</v>
      </c>
      <c r="B10171" s="53" t="s">
        <v>2092</v>
      </c>
      <c r="C10171" s="27">
        <v>2007.0</v>
      </c>
      <c r="D10171" s="27">
        <v>0.0</v>
      </c>
    </row>
    <row r="10172" ht="15.75" customHeight="1">
      <c r="A10172" s="22">
        <v>23.0</v>
      </c>
      <c r="B10172" s="53" t="s">
        <v>2092</v>
      </c>
      <c r="C10172" s="27">
        <v>2008.0</v>
      </c>
      <c r="D10172" s="27">
        <v>0.0</v>
      </c>
    </row>
    <row r="10173" ht="15.75" customHeight="1">
      <c r="A10173" s="22">
        <v>23.0</v>
      </c>
      <c r="B10173" s="53" t="s">
        <v>2092</v>
      </c>
      <c r="C10173" s="27">
        <v>2009.0</v>
      </c>
      <c r="D10173" s="27">
        <v>0.0</v>
      </c>
    </row>
    <row r="10174" ht="15.75" customHeight="1">
      <c r="A10174" s="22">
        <v>23.0</v>
      </c>
      <c r="B10174" s="53" t="s">
        <v>2092</v>
      </c>
      <c r="C10174" s="27">
        <v>2010.0</v>
      </c>
      <c r="D10174" s="27">
        <v>0.0</v>
      </c>
    </row>
    <row r="10175" ht="15.75" customHeight="1">
      <c r="A10175" s="22">
        <v>23.0</v>
      </c>
      <c r="B10175" s="53" t="s">
        <v>2092</v>
      </c>
      <c r="C10175" s="27">
        <v>2011.0</v>
      </c>
      <c r="D10175" s="27">
        <v>0.0</v>
      </c>
    </row>
    <row r="10176" ht="15.75" customHeight="1">
      <c r="A10176" s="22">
        <v>23.0</v>
      </c>
      <c r="B10176" s="53" t="s">
        <v>2092</v>
      </c>
      <c r="C10176" s="27">
        <v>2012.0</v>
      </c>
      <c r="D10176" s="27">
        <v>0.0</v>
      </c>
    </row>
    <row r="10177" ht="15.75" customHeight="1">
      <c r="A10177" s="22">
        <v>23.0</v>
      </c>
      <c r="B10177" s="53" t="s">
        <v>2092</v>
      </c>
      <c r="C10177" s="27">
        <v>2013.0</v>
      </c>
      <c r="D10177" s="27">
        <v>0.0</v>
      </c>
    </row>
    <row r="10178" ht="15.75" customHeight="1">
      <c r="A10178" s="22">
        <v>23.0</v>
      </c>
      <c r="B10178" s="53" t="s">
        <v>2092</v>
      </c>
      <c r="C10178" s="27">
        <v>2014.0</v>
      </c>
      <c r="D10178" s="27">
        <v>0.0</v>
      </c>
    </row>
    <row r="10179" ht="15.75" customHeight="1">
      <c r="A10179" s="22">
        <v>23.0</v>
      </c>
      <c r="B10179" s="53" t="s">
        <v>2094</v>
      </c>
      <c r="C10179" s="27">
        <v>1989.0</v>
      </c>
      <c r="D10179" s="27">
        <v>0.0</v>
      </c>
    </row>
    <row r="10180" ht="15.75" customHeight="1">
      <c r="A10180" s="22">
        <v>23.0</v>
      </c>
      <c r="B10180" s="53" t="s">
        <v>2094</v>
      </c>
      <c r="C10180" s="27">
        <v>1990.0</v>
      </c>
      <c r="D10180" s="27">
        <v>0.0</v>
      </c>
    </row>
    <row r="10181" ht="15.75" customHeight="1">
      <c r="A10181" s="22">
        <v>23.0</v>
      </c>
      <c r="B10181" s="53" t="s">
        <v>2094</v>
      </c>
      <c r="C10181" s="27">
        <v>1991.0</v>
      </c>
      <c r="D10181" s="27">
        <v>0.0</v>
      </c>
    </row>
    <row r="10182" ht="15.75" customHeight="1">
      <c r="A10182" s="22">
        <v>23.0</v>
      </c>
      <c r="B10182" s="53" t="s">
        <v>2094</v>
      </c>
      <c r="C10182" s="27">
        <v>1992.0</v>
      </c>
      <c r="D10182" s="27">
        <v>0.0</v>
      </c>
    </row>
    <row r="10183" ht="15.75" customHeight="1">
      <c r="A10183" s="22">
        <v>23.0</v>
      </c>
      <c r="B10183" s="53" t="s">
        <v>2094</v>
      </c>
      <c r="C10183" s="27">
        <v>1993.0</v>
      </c>
      <c r="D10183" s="27">
        <v>0.0</v>
      </c>
    </row>
    <row r="10184" ht="15.75" customHeight="1">
      <c r="A10184" s="22">
        <v>23.0</v>
      </c>
      <c r="B10184" s="53" t="s">
        <v>2094</v>
      </c>
      <c r="C10184" s="27">
        <v>1994.0</v>
      </c>
      <c r="D10184" s="27">
        <v>0.0</v>
      </c>
    </row>
    <row r="10185" ht="15.75" customHeight="1">
      <c r="A10185" s="22">
        <v>23.0</v>
      </c>
      <c r="B10185" s="53" t="s">
        <v>2094</v>
      </c>
      <c r="C10185" s="27">
        <v>1995.0</v>
      </c>
      <c r="D10185" s="27">
        <v>0.0</v>
      </c>
    </row>
    <row r="10186" ht="15.75" customHeight="1">
      <c r="A10186" s="22">
        <v>23.0</v>
      </c>
      <c r="B10186" s="53" t="s">
        <v>2094</v>
      </c>
      <c r="C10186" s="27">
        <v>1996.0</v>
      </c>
      <c r="D10186" s="27">
        <v>0.0</v>
      </c>
    </row>
    <row r="10187" ht="15.75" customHeight="1">
      <c r="A10187" s="22">
        <v>23.0</v>
      </c>
      <c r="B10187" s="53" t="s">
        <v>2094</v>
      </c>
      <c r="C10187" s="27">
        <v>1997.0</v>
      </c>
      <c r="D10187" s="27">
        <v>0.0</v>
      </c>
    </row>
    <row r="10188" ht="15.75" customHeight="1">
      <c r="A10188" s="22">
        <v>23.0</v>
      </c>
      <c r="B10188" s="53" t="s">
        <v>2094</v>
      </c>
      <c r="C10188" s="27">
        <v>1998.0</v>
      </c>
      <c r="D10188" s="27">
        <v>0.0</v>
      </c>
    </row>
    <row r="10189" ht="15.75" customHeight="1">
      <c r="A10189" s="22">
        <v>23.0</v>
      </c>
      <c r="B10189" s="53" t="s">
        <v>2094</v>
      </c>
      <c r="C10189" s="27">
        <v>1999.0</v>
      </c>
      <c r="D10189" s="27">
        <v>0.0</v>
      </c>
    </row>
    <row r="10190" ht="15.75" customHeight="1">
      <c r="A10190" s="22">
        <v>23.0</v>
      </c>
      <c r="B10190" s="53" t="s">
        <v>2094</v>
      </c>
      <c r="C10190" s="27">
        <v>2000.0</v>
      </c>
      <c r="D10190" s="27">
        <v>0.0</v>
      </c>
    </row>
    <row r="10191" ht="15.75" customHeight="1">
      <c r="A10191" s="22">
        <v>23.0</v>
      </c>
      <c r="B10191" s="53" t="s">
        <v>2094</v>
      </c>
      <c r="C10191" s="27">
        <v>2001.0</v>
      </c>
      <c r="D10191" s="27">
        <v>0.0</v>
      </c>
    </row>
    <row r="10192" ht="15.75" customHeight="1">
      <c r="A10192" s="22">
        <v>23.0</v>
      </c>
      <c r="B10192" s="53" t="s">
        <v>2094</v>
      </c>
      <c r="C10192" s="27">
        <v>2002.0</v>
      </c>
      <c r="D10192" s="27">
        <v>0.0</v>
      </c>
    </row>
    <row r="10193" ht="15.75" customHeight="1">
      <c r="A10193" s="22">
        <v>23.0</v>
      </c>
      <c r="B10193" s="53" t="s">
        <v>2094</v>
      </c>
      <c r="C10193" s="27">
        <v>2003.0</v>
      </c>
      <c r="D10193" s="27">
        <v>0.0</v>
      </c>
    </row>
    <row r="10194" ht="15.75" customHeight="1">
      <c r="A10194" s="22">
        <v>23.0</v>
      </c>
      <c r="B10194" s="53" t="s">
        <v>2094</v>
      </c>
      <c r="C10194" s="27">
        <v>2004.0</v>
      </c>
      <c r="D10194" s="27">
        <v>0.0</v>
      </c>
    </row>
    <row r="10195" ht="15.75" customHeight="1">
      <c r="A10195" s="22">
        <v>23.0</v>
      </c>
      <c r="B10195" s="53" t="s">
        <v>2094</v>
      </c>
      <c r="C10195" s="27">
        <v>2005.0</v>
      </c>
      <c r="D10195" s="27">
        <v>0.0</v>
      </c>
    </row>
    <row r="10196" ht="15.75" customHeight="1">
      <c r="A10196" s="22">
        <v>23.0</v>
      </c>
      <c r="B10196" s="53" t="s">
        <v>2094</v>
      </c>
      <c r="C10196" s="27">
        <v>2006.0</v>
      </c>
      <c r="D10196" s="27">
        <v>0.0</v>
      </c>
    </row>
    <row r="10197" ht="15.75" customHeight="1">
      <c r="A10197" s="22">
        <v>23.0</v>
      </c>
      <c r="B10197" s="53" t="s">
        <v>2094</v>
      </c>
      <c r="C10197" s="27">
        <v>2007.0</v>
      </c>
      <c r="D10197" s="27">
        <v>0.0</v>
      </c>
    </row>
    <row r="10198" ht="15.75" customHeight="1">
      <c r="A10198" s="22">
        <v>23.0</v>
      </c>
      <c r="B10198" s="53" t="s">
        <v>2094</v>
      </c>
      <c r="C10198" s="27">
        <v>2008.0</v>
      </c>
      <c r="D10198" s="27">
        <v>0.0</v>
      </c>
    </row>
    <row r="10199" ht="15.75" customHeight="1">
      <c r="A10199" s="22">
        <v>23.0</v>
      </c>
      <c r="B10199" s="53" t="s">
        <v>2094</v>
      </c>
      <c r="C10199" s="27">
        <v>2009.0</v>
      </c>
      <c r="D10199" s="27">
        <v>0.0</v>
      </c>
    </row>
    <row r="10200" ht="15.75" customHeight="1">
      <c r="A10200" s="22">
        <v>23.0</v>
      </c>
      <c r="B10200" s="53" t="s">
        <v>2094</v>
      </c>
      <c r="C10200" s="27">
        <v>2010.0</v>
      </c>
      <c r="D10200" s="27">
        <v>0.0</v>
      </c>
    </row>
    <row r="10201" ht="15.75" customHeight="1">
      <c r="A10201" s="22">
        <v>23.0</v>
      </c>
      <c r="B10201" s="53" t="s">
        <v>2094</v>
      </c>
      <c r="C10201" s="27">
        <v>2011.0</v>
      </c>
      <c r="D10201" s="27">
        <v>0.0</v>
      </c>
    </row>
    <row r="10202" ht="15.75" customHeight="1">
      <c r="A10202" s="22">
        <v>23.0</v>
      </c>
      <c r="B10202" s="53" t="s">
        <v>2094</v>
      </c>
      <c r="C10202" s="27">
        <v>2012.0</v>
      </c>
      <c r="D10202" s="27">
        <v>0.0</v>
      </c>
    </row>
    <row r="10203" ht="15.75" customHeight="1">
      <c r="A10203" s="22">
        <v>23.0</v>
      </c>
      <c r="B10203" s="53" t="s">
        <v>2094</v>
      </c>
      <c r="C10203" s="27">
        <v>2013.0</v>
      </c>
      <c r="D10203" s="27">
        <v>0.0</v>
      </c>
    </row>
    <row r="10204" ht="15.75" customHeight="1">
      <c r="A10204" s="22">
        <v>23.0</v>
      </c>
      <c r="B10204" s="53" t="s">
        <v>2094</v>
      </c>
      <c r="C10204" s="27">
        <v>2014.0</v>
      </c>
      <c r="D10204" s="27">
        <v>0.0</v>
      </c>
    </row>
    <row r="10205" ht="15.75" customHeight="1">
      <c r="A10205" s="22">
        <v>23.0</v>
      </c>
      <c r="B10205" s="53" t="s">
        <v>2095</v>
      </c>
      <c r="C10205" s="27">
        <v>1989.0</v>
      </c>
      <c r="D10205" s="27">
        <v>0.01019709447580272</v>
      </c>
    </row>
    <row r="10206" ht="15.75" customHeight="1">
      <c r="A10206" s="22">
        <v>23.0</v>
      </c>
      <c r="B10206" s="53" t="s">
        <v>2095</v>
      </c>
      <c r="C10206" s="27">
        <v>1990.0</v>
      </c>
      <c r="D10206" s="27">
        <v>0.007129815592477633</v>
      </c>
    </row>
    <row r="10207" ht="15.75" customHeight="1">
      <c r="A10207" s="22">
        <v>23.0</v>
      </c>
      <c r="B10207" s="53" t="s">
        <v>2095</v>
      </c>
      <c r="C10207" s="27">
        <v>1991.0</v>
      </c>
      <c r="D10207" s="27">
        <v>0.007343880099916736</v>
      </c>
    </row>
    <row r="10208" ht="15.75" customHeight="1">
      <c r="A10208" s="22">
        <v>23.0</v>
      </c>
      <c r="B10208" s="53" t="s">
        <v>2095</v>
      </c>
      <c r="C10208" s="27">
        <v>1992.0</v>
      </c>
      <c r="D10208" s="27">
        <v>0.010639860460846416</v>
      </c>
    </row>
    <row r="10209" ht="15.75" customHeight="1">
      <c r="A10209" s="22">
        <v>23.0</v>
      </c>
      <c r="B10209" s="53" t="s">
        <v>2095</v>
      </c>
      <c r="C10209" s="27">
        <v>1993.0</v>
      </c>
      <c r="D10209" s="27">
        <v>0.011125694093891974</v>
      </c>
    </row>
    <row r="10210" ht="15.75" customHeight="1">
      <c r="A10210" s="22">
        <v>23.0</v>
      </c>
      <c r="B10210" s="53" t="s">
        <v>2095</v>
      </c>
      <c r="C10210" s="27">
        <v>1994.0</v>
      </c>
      <c r="D10210" s="27">
        <v>0.021850465032008697</v>
      </c>
    </row>
    <row r="10211" ht="15.75" customHeight="1">
      <c r="A10211" s="22">
        <v>23.0</v>
      </c>
      <c r="B10211" s="53" t="s">
        <v>2095</v>
      </c>
      <c r="C10211" s="27">
        <v>1995.0</v>
      </c>
      <c r="D10211" s="27">
        <v>0.01623574144486692</v>
      </c>
    </row>
    <row r="10212" ht="15.75" customHeight="1">
      <c r="A10212" s="22">
        <v>23.0</v>
      </c>
      <c r="B10212" s="53" t="s">
        <v>2095</v>
      </c>
      <c r="C10212" s="27">
        <v>1996.0</v>
      </c>
      <c r="D10212" s="27">
        <v>0.006221490116573746</v>
      </c>
    </row>
    <row r="10213" ht="15.75" customHeight="1">
      <c r="A10213" s="22">
        <v>23.0</v>
      </c>
      <c r="B10213" s="53" t="s">
        <v>2095</v>
      </c>
      <c r="C10213" s="27">
        <v>1997.0</v>
      </c>
      <c r="D10213" s="27">
        <v>0.0070014662756598236</v>
      </c>
    </row>
    <row r="10214" ht="15.75" customHeight="1">
      <c r="A10214" s="22">
        <v>23.0</v>
      </c>
      <c r="B10214" s="53" t="s">
        <v>2095</v>
      </c>
      <c r="C10214" s="27">
        <v>1998.0</v>
      </c>
      <c r="D10214" s="27">
        <v>0.00567740318335631</v>
      </c>
    </row>
    <row r="10215" ht="15.75" customHeight="1">
      <c r="A10215" s="22">
        <v>23.0</v>
      </c>
      <c r="B10215" s="53" t="s">
        <v>2095</v>
      </c>
      <c r="C10215" s="27">
        <v>1999.0</v>
      </c>
      <c r="D10215" s="27">
        <v>0.01281888564538647</v>
      </c>
    </row>
    <row r="10216" ht="15.75" customHeight="1">
      <c r="A10216" s="22">
        <v>23.0</v>
      </c>
      <c r="B10216" s="53" t="s">
        <v>2095</v>
      </c>
      <c r="C10216" s="27">
        <v>2000.0</v>
      </c>
      <c r="D10216" s="27">
        <v>0.011676933607118412</v>
      </c>
    </row>
    <row r="10217" ht="15.75" customHeight="1">
      <c r="A10217" s="22">
        <v>23.0</v>
      </c>
      <c r="B10217" s="53" t="s">
        <v>2095</v>
      </c>
      <c r="C10217" s="27">
        <v>2001.0</v>
      </c>
      <c r="D10217" s="27">
        <v>0.006952751196172249</v>
      </c>
    </row>
    <row r="10218" ht="15.75" customHeight="1">
      <c r="A10218" s="22">
        <v>23.0</v>
      </c>
      <c r="B10218" s="53" t="s">
        <v>2095</v>
      </c>
      <c r="C10218" s="27">
        <v>2002.0</v>
      </c>
      <c r="D10218" s="27">
        <v>0.009459459459459458</v>
      </c>
    </row>
    <row r="10219" ht="15.75" customHeight="1">
      <c r="A10219" s="22">
        <v>23.0</v>
      </c>
      <c r="B10219" s="53" t="s">
        <v>2095</v>
      </c>
      <c r="C10219" s="27">
        <v>2003.0</v>
      </c>
      <c r="D10219" s="27">
        <v>0.003690415171706817</v>
      </c>
    </row>
    <row r="10220" ht="15.75" customHeight="1">
      <c r="A10220" s="22">
        <v>23.0</v>
      </c>
      <c r="B10220" s="53" t="s">
        <v>2095</v>
      </c>
      <c r="C10220" s="27">
        <v>2004.0</v>
      </c>
      <c r="D10220" s="27">
        <v>0.00330498177399757</v>
      </c>
    </row>
    <row r="10221" ht="15.75" customHeight="1">
      <c r="A10221" s="22">
        <v>23.0</v>
      </c>
      <c r="B10221" s="53" t="s">
        <v>2095</v>
      </c>
      <c r="C10221" s="27">
        <v>2005.0</v>
      </c>
      <c r="D10221" s="27">
        <v>0.002013963480128894</v>
      </c>
    </row>
    <row r="10222" ht="15.75" customHeight="1">
      <c r="A10222" s="22">
        <v>23.0</v>
      </c>
      <c r="B10222" s="53" t="s">
        <v>2095</v>
      </c>
      <c r="C10222" s="27">
        <v>2006.0</v>
      </c>
      <c r="D10222" s="27">
        <v>9.754335260115607E-4</v>
      </c>
    </row>
    <row r="10223" ht="15.75" customHeight="1">
      <c r="A10223" s="22">
        <v>23.0</v>
      </c>
      <c r="B10223" s="53" t="s">
        <v>2095</v>
      </c>
      <c r="C10223" s="27">
        <v>2007.0</v>
      </c>
      <c r="D10223" s="27">
        <v>0.0013816925734024181</v>
      </c>
    </row>
    <row r="10224" ht="15.75" customHeight="1">
      <c r="A10224" s="22">
        <v>23.0</v>
      </c>
      <c r="B10224" s="53" t="s">
        <v>2095</v>
      </c>
      <c r="C10224" s="27">
        <v>2008.0</v>
      </c>
      <c r="D10224" s="27">
        <v>0.00383341221012778</v>
      </c>
    </row>
    <row r="10225" ht="15.75" customHeight="1">
      <c r="A10225" s="22">
        <v>23.0</v>
      </c>
      <c r="B10225" s="53" t="s">
        <v>2095</v>
      </c>
      <c r="C10225" s="27">
        <v>2009.0</v>
      </c>
      <c r="D10225" s="27">
        <v>0.0035793194874060978</v>
      </c>
    </row>
    <row r="10226" ht="15.75" customHeight="1">
      <c r="A10226" s="22">
        <v>23.0</v>
      </c>
      <c r="B10226" s="53" t="s">
        <v>2095</v>
      </c>
      <c r="C10226" s="27">
        <v>2010.0</v>
      </c>
      <c r="D10226" s="27">
        <v>0.003691275167785235</v>
      </c>
    </row>
    <row r="10227" ht="15.75" customHeight="1">
      <c r="A10227" s="22">
        <v>23.0</v>
      </c>
      <c r="B10227" s="53" t="s">
        <v>2095</v>
      </c>
      <c r="C10227" s="27">
        <v>2011.0</v>
      </c>
      <c r="D10227" s="27">
        <v>0.0031601499732190684</v>
      </c>
    </row>
    <row r="10228" ht="15.75" customHeight="1">
      <c r="A10228" s="22">
        <v>23.0</v>
      </c>
      <c r="B10228" s="53" t="s">
        <v>2095</v>
      </c>
      <c r="C10228" s="27">
        <v>2012.0</v>
      </c>
      <c r="D10228" s="27">
        <v>0.002511321531494442</v>
      </c>
    </row>
    <row r="10229" ht="15.75" customHeight="1">
      <c r="A10229" s="22">
        <v>23.0</v>
      </c>
      <c r="B10229" s="53" t="s">
        <v>2095</v>
      </c>
      <c r="C10229" s="27">
        <v>2013.0</v>
      </c>
      <c r="D10229" s="27">
        <v>9.83306654470615E-4</v>
      </c>
    </row>
    <row r="10230" ht="15.75" customHeight="1">
      <c r="A10230" s="22">
        <v>23.0</v>
      </c>
      <c r="B10230" s="53" t="s">
        <v>2095</v>
      </c>
      <c r="C10230" s="27">
        <v>2014.0</v>
      </c>
      <c r="D10230" s="27">
        <v>0.002654867256637168</v>
      </c>
    </row>
    <row r="10231" ht="15.75" customHeight="1">
      <c r="A10231" s="22">
        <v>23.0</v>
      </c>
      <c r="B10231" s="53" t="s">
        <v>2096</v>
      </c>
      <c r="C10231" s="27">
        <v>1989.0</v>
      </c>
      <c r="D10231" s="27">
        <v>3.777971519907004E-4</v>
      </c>
    </row>
    <row r="10232" ht="15.75" customHeight="1">
      <c r="A10232" s="22">
        <v>23.0</v>
      </c>
      <c r="B10232" s="53" t="s">
        <v>2096</v>
      </c>
      <c r="C10232" s="27">
        <v>1990.0</v>
      </c>
      <c r="D10232" s="27">
        <v>3.691983122362869E-4</v>
      </c>
    </row>
    <row r="10233" ht="15.75" customHeight="1">
      <c r="A10233" s="22">
        <v>23.0</v>
      </c>
      <c r="B10233" s="53" t="s">
        <v>2096</v>
      </c>
      <c r="C10233" s="27">
        <v>1991.0</v>
      </c>
      <c r="D10233" s="27">
        <v>8.377213977979895E-4</v>
      </c>
    </row>
    <row r="10234" ht="15.75" customHeight="1">
      <c r="A10234" s="22">
        <v>23.0</v>
      </c>
      <c r="B10234" s="53" t="s">
        <v>2096</v>
      </c>
      <c r="C10234" s="27">
        <v>1992.0</v>
      </c>
      <c r="D10234" s="27">
        <v>7.101947308132875E-4</v>
      </c>
    </row>
    <row r="10235" ht="15.75" customHeight="1">
      <c r="A10235" s="22">
        <v>23.0</v>
      </c>
      <c r="B10235" s="53" t="s">
        <v>2096</v>
      </c>
      <c r="C10235" s="27">
        <v>1993.0</v>
      </c>
      <c r="D10235" s="27">
        <v>5.574136008918618E-4</v>
      </c>
    </row>
    <row r="10236" ht="15.75" customHeight="1">
      <c r="A10236" s="22">
        <v>23.0</v>
      </c>
      <c r="B10236" s="53" t="s">
        <v>2096</v>
      </c>
      <c r="C10236" s="27">
        <v>1994.0</v>
      </c>
      <c r="D10236" s="27">
        <v>9.176587301587302E-4</v>
      </c>
    </row>
    <row r="10237" ht="15.75" customHeight="1">
      <c r="A10237" s="22">
        <v>23.0</v>
      </c>
      <c r="B10237" s="53" t="s">
        <v>2096</v>
      </c>
      <c r="C10237" s="27">
        <v>1995.0</v>
      </c>
      <c r="D10237" s="27">
        <v>3.3484341146346267E-4</v>
      </c>
    </row>
    <row r="10238" ht="15.75" customHeight="1">
      <c r="A10238" s="22">
        <v>23.0</v>
      </c>
      <c r="B10238" s="53" t="s">
        <v>2096</v>
      </c>
      <c r="C10238" s="27">
        <v>1996.0</v>
      </c>
      <c r="D10238" s="27">
        <v>2.6196713503215055E-4</v>
      </c>
    </row>
    <row r="10239" ht="15.75" customHeight="1">
      <c r="A10239" s="22">
        <v>23.0</v>
      </c>
      <c r="B10239" s="53" t="s">
        <v>2096</v>
      </c>
      <c r="C10239" s="27">
        <v>1997.0</v>
      </c>
      <c r="D10239" s="27">
        <v>3.2198712051517936E-4</v>
      </c>
    </row>
    <row r="10240" ht="15.75" customHeight="1">
      <c r="A10240" s="22">
        <v>23.0</v>
      </c>
      <c r="B10240" s="53" t="s">
        <v>2096</v>
      </c>
      <c r="C10240" s="27">
        <v>1998.0</v>
      </c>
      <c r="D10240" s="27">
        <v>2.7681660899653976E-4</v>
      </c>
    </row>
    <row r="10241" ht="15.75" customHeight="1">
      <c r="A10241" s="22">
        <v>23.0</v>
      </c>
      <c r="B10241" s="53" t="s">
        <v>2096</v>
      </c>
      <c r="C10241" s="27">
        <v>1999.0</v>
      </c>
      <c r="D10241" s="27">
        <v>2.6679602231384914E-4</v>
      </c>
    </row>
    <row r="10242" ht="15.75" customHeight="1">
      <c r="A10242" s="22">
        <v>23.0</v>
      </c>
      <c r="B10242" s="53" t="s">
        <v>2096</v>
      </c>
      <c r="C10242" s="27">
        <v>2000.0</v>
      </c>
      <c r="D10242" s="27">
        <v>5.107003891050584E-4</v>
      </c>
    </row>
    <row r="10243" ht="15.75" customHeight="1">
      <c r="A10243" s="22">
        <v>23.0</v>
      </c>
      <c r="B10243" s="53" t="s">
        <v>2096</v>
      </c>
      <c r="C10243" s="27">
        <v>2001.0</v>
      </c>
      <c r="D10243" s="27">
        <v>2.7180627625401536E-4</v>
      </c>
    </row>
    <row r="10244" ht="15.75" customHeight="1">
      <c r="A10244" s="22">
        <v>23.0</v>
      </c>
      <c r="B10244" s="53" t="s">
        <v>2096</v>
      </c>
      <c r="C10244" s="27">
        <v>2002.0</v>
      </c>
      <c r="D10244" s="27">
        <v>4.716981132075472E-4</v>
      </c>
    </row>
    <row r="10245" ht="15.75" customHeight="1">
      <c r="A10245" s="22">
        <v>23.0</v>
      </c>
      <c r="B10245" s="53" t="s">
        <v>2096</v>
      </c>
      <c r="C10245" s="27">
        <v>2003.0</v>
      </c>
      <c r="D10245" s="27">
        <v>1.852995676343422E-4</v>
      </c>
    </row>
    <row r="10246" ht="15.75" customHeight="1">
      <c r="A10246" s="22">
        <v>23.0</v>
      </c>
      <c r="B10246" s="53" t="s">
        <v>2096</v>
      </c>
      <c r="C10246" s="27">
        <v>2004.0</v>
      </c>
      <c r="D10246" s="27">
        <v>1.8192844147968466E-4</v>
      </c>
    </row>
    <row r="10247" ht="15.75" customHeight="1">
      <c r="A10247" s="22">
        <v>23.0</v>
      </c>
      <c r="B10247" s="53" t="s">
        <v>2096</v>
      </c>
      <c r="C10247" s="27">
        <v>2005.0</v>
      </c>
      <c r="D10247" s="27">
        <v>1.8427518427518427E-4</v>
      </c>
    </row>
    <row r="10248" ht="15.75" customHeight="1">
      <c r="A10248" s="22">
        <v>23.0</v>
      </c>
      <c r="B10248" s="53" t="s">
        <v>2096</v>
      </c>
      <c r="C10248" s="27">
        <v>2006.0</v>
      </c>
      <c r="D10248" s="27">
        <v>2.0467836257309941E-4</v>
      </c>
    </row>
    <row r="10249" ht="15.75" customHeight="1">
      <c r="A10249" s="22">
        <v>23.0</v>
      </c>
      <c r="B10249" s="53" t="s">
        <v>2096</v>
      </c>
      <c r="C10249" s="27">
        <v>2007.0</v>
      </c>
      <c r="D10249" s="27">
        <v>9.282178217821782E-5</v>
      </c>
    </row>
    <row r="10250" ht="15.75" customHeight="1">
      <c r="A10250" s="22">
        <v>23.0</v>
      </c>
      <c r="B10250" s="53" t="s">
        <v>2096</v>
      </c>
      <c r="C10250" s="27">
        <v>2008.0</v>
      </c>
      <c r="D10250" s="27">
        <v>3.4258307639602604E-5</v>
      </c>
    </row>
    <row r="10251" ht="15.75" customHeight="1">
      <c r="A10251" s="22">
        <v>23.0</v>
      </c>
      <c r="B10251" s="53" t="s">
        <v>2096</v>
      </c>
      <c r="C10251" s="27">
        <v>2009.0</v>
      </c>
      <c r="D10251" s="27">
        <v>3.288391976323578E-5</v>
      </c>
    </row>
    <row r="10252" ht="15.75" customHeight="1">
      <c r="A10252" s="22">
        <v>23.0</v>
      </c>
      <c r="B10252" s="53" t="s">
        <v>2096</v>
      </c>
      <c r="C10252" s="27">
        <v>2010.0</v>
      </c>
      <c r="D10252" s="27">
        <v>3.663003663003663E-5</v>
      </c>
    </row>
    <row r="10253" ht="15.75" customHeight="1">
      <c r="A10253" s="22">
        <v>23.0</v>
      </c>
      <c r="B10253" s="53" t="s">
        <v>2096</v>
      </c>
      <c r="C10253" s="27">
        <v>2011.0</v>
      </c>
      <c r="D10253" s="27">
        <v>1.439366678661389E-4</v>
      </c>
    </row>
    <row r="10254" ht="15.75" customHeight="1">
      <c r="A10254" s="22">
        <v>23.0</v>
      </c>
      <c r="B10254" s="53" t="s">
        <v>2096</v>
      </c>
      <c r="C10254" s="27">
        <v>2012.0</v>
      </c>
      <c r="D10254" s="27">
        <v>7.902015013828527E-5</v>
      </c>
    </row>
    <row r="10255" ht="15.75" customHeight="1">
      <c r="A10255" s="22">
        <v>23.0</v>
      </c>
      <c r="B10255" s="53" t="s">
        <v>2096</v>
      </c>
      <c r="C10255" s="27">
        <v>2013.0</v>
      </c>
      <c r="D10255" s="27">
        <v>9.250693802035152E-5</v>
      </c>
    </row>
    <row r="10256" ht="15.75" customHeight="1">
      <c r="A10256" s="22">
        <v>23.0</v>
      </c>
      <c r="B10256" s="53" t="s">
        <v>2096</v>
      </c>
      <c r="C10256" s="27">
        <v>2014.0</v>
      </c>
      <c r="D10256" s="27">
        <v>2.287457110179184E-4</v>
      </c>
    </row>
    <row r="10257" ht="15.75" customHeight="1">
      <c r="A10257" s="22">
        <v>23.0</v>
      </c>
      <c r="B10257" s="53" t="s">
        <v>2097</v>
      </c>
      <c r="C10257" s="27">
        <v>1989.0</v>
      </c>
      <c r="D10257" s="27">
        <v>0.0</v>
      </c>
    </row>
    <row r="10258" ht="15.75" customHeight="1">
      <c r="A10258" s="22">
        <v>23.0</v>
      </c>
      <c r="B10258" s="53" t="s">
        <v>2097</v>
      </c>
      <c r="C10258" s="27">
        <v>1990.0</v>
      </c>
      <c r="D10258" s="27">
        <v>0.0</v>
      </c>
    </row>
    <row r="10259" ht="15.75" customHeight="1">
      <c r="A10259" s="22">
        <v>23.0</v>
      </c>
      <c r="B10259" s="53" t="s">
        <v>2097</v>
      </c>
      <c r="C10259" s="27">
        <v>1991.0</v>
      </c>
      <c r="D10259" s="27">
        <v>0.0</v>
      </c>
    </row>
    <row r="10260" ht="15.75" customHeight="1">
      <c r="A10260" s="22">
        <v>23.0</v>
      </c>
      <c r="B10260" s="53" t="s">
        <v>2097</v>
      </c>
      <c r="C10260" s="27">
        <v>1992.0</v>
      </c>
      <c r="D10260" s="27">
        <v>0.0</v>
      </c>
    </row>
    <row r="10261" ht="15.75" customHeight="1">
      <c r="A10261" s="22">
        <v>23.0</v>
      </c>
      <c r="B10261" s="53" t="s">
        <v>2097</v>
      </c>
      <c r="C10261" s="27">
        <v>1993.0</v>
      </c>
      <c r="D10261" s="27">
        <v>0.0</v>
      </c>
    </row>
    <row r="10262" ht="15.75" customHeight="1">
      <c r="A10262" s="22">
        <v>23.0</v>
      </c>
      <c r="B10262" s="53" t="s">
        <v>2097</v>
      </c>
      <c r="C10262" s="27">
        <v>1994.0</v>
      </c>
      <c r="D10262" s="27">
        <v>0.0</v>
      </c>
    </row>
    <row r="10263" ht="15.75" customHeight="1">
      <c r="A10263" s="22">
        <v>23.0</v>
      </c>
      <c r="B10263" s="53" t="s">
        <v>2097</v>
      </c>
      <c r="C10263" s="27">
        <v>1995.0</v>
      </c>
      <c r="D10263" s="27">
        <v>0.0</v>
      </c>
    </row>
    <row r="10264" ht="15.75" customHeight="1">
      <c r="A10264" s="22">
        <v>23.0</v>
      </c>
      <c r="B10264" s="53" t="s">
        <v>2097</v>
      </c>
      <c r="C10264" s="27">
        <v>1996.0</v>
      </c>
      <c r="D10264" s="27">
        <v>0.0</v>
      </c>
    </row>
    <row r="10265" ht="15.75" customHeight="1">
      <c r="A10265" s="22">
        <v>23.0</v>
      </c>
      <c r="B10265" s="53" t="s">
        <v>2097</v>
      </c>
      <c r="C10265" s="27">
        <v>1997.0</v>
      </c>
      <c r="D10265" s="27">
        <v>0.0</v>
      </c>
    </row>
    <row r="10266" ht="15.75" customHeight="1">
      <c r="A10266" s="22">
        <v>23.0</v>
      </c>
      <c r="B10266" s="53" t="s">
        <v>2097</v>
      </c>
      <c r="C10266" s="27">
        <v>1998.0</v>
      </c>
      <c r="D10266" s="27">
        <v>0.0</v>
      </c>
    </row>
    <row r="10267" ht="15.75" customHeight="1">
      <c r="A10267" s="22">
        <v>23.0</v>
      </c>
      <c r="B10267" s="53" t="s">
        <v>2097</v>
      </c>
      <c r="C10267" s="27">
        <v>1999.0</v>
      </c>
      <c r="D10267" s="27">
        <v>0.0</v>
      </c>
    </row>
    <row r="10268" ht="15.75" customHeight="1">
      <c r="A10268" s="22">
        <v>23.0</v>
      </c>
      <c r="B10268" s="53" t="s">
        <v>2097</v>
      </c>
      <c r="C10268" s="27">
        <v>2000.0</v>
      </c>
      <c r="D10268" s="27">
        <v>0.0</v>
      </c>
    </row>
    <row r="10269" ht="15.75" customHeight="1">
      <c r="A10269" s="22">
        <v>23.0</v>
      </c>
      <c r="B10269" s="53" t="s">
        <v>2097</v>
      </c>
      <c r="C10269" s="27">
        <v>2001.0</v>
      </c>
      <c r="D10269" s="27">
        <v>0.0</v>
      </c>
    </row>
    <row r="10270" ht="15.75" customHeight="1">
      <c r="A10270" s="22">
        <v>23.0</v>
      </c>
      <c r="B10270" s="53" t="s">
        <v>2097</v>
      </c>
      <c r="C10270" s="27">
        <v>2002.0</v>
      </c>
      <c r="D10270" s="27">
        <v>0.0</v>
      </c>
    </row>
    <row r="10271" ht="15.75" customHeight="1">
      <c r="A10271" s="22">
        <v>23.0</v>
      </c>
      <c r="B10271" s="53" t="s">
        <v>2097</v>
      </c>
      <c r="C10271" s="27">
        <v>2003.0</v>
      </c>
      <c r="D10271" s="27">
        <v>0.0</v>
      </c>
    </row>
    <row r="10272" ht="15.75" customHeight="1">
      <c r="A10272" s="22">
        <v>23.0</v>
      </c>
      <c r="B10272" s="53" t="s">
        <v>2097</v>
      </c>
      <c r="C10272" s="27">
        <v>2004.0</v>
      </c>
      <c r="D10272" s="27">
        <v>0.0</v>
      </c>
    </row>
    <row r="10273" ht="15.75" customHeight="1">
      <c r="A10273" s="22">
        <v>23.0</v>
      </c>
      <c r="B10273" s="53" t="s">
        <v>2097</v>
      </c>
      <c r="C10273" s="27">
        <v>2005.0</v>
      </c>
      <c r="D10273" s="27">
        <v>0.0</v>
      </c>
    </row>
    <row r="10274" ht="15.75" customHeight="1">
      <c r="A10274" s="22">
        <v>23.0</v>
      </c>
      <c r="B10274" s="53" t="s">
        <v>2097</v>
      </c>
      <c r="C10274" s="27">
        <v>2006.0</v>
      </c>
      <c r="D10274" s="27">
        <v>0.0</v>
      </c>
    </row>
    <row r="10275" ht="15.75" customHeight="1">
      <c r="A10275" s="22">
        <v>23.0</v>
      </c>
      <c r="B10275" s="53" t="s">
        <v>2097</v>
      </c>
      <c r="C10275" s="27">
        <v>2007.0</v>
      </c>
      <c r="D10275" s="27">
        <v>0.0</v>
      </c>
    </row>
    <row r="10276" ht="15.75" customHeight="1">
      <c r="A10276" s="22">
        <v>23.0</v>
      </c>
      <c r="B10276" s="53" t="s">
        <v>2097</v>
      </c>
      <c r="C10276" s="27">
        <v>2008.0</v>
      </c>
      <c r="D10276" s="27">
        <v>0.0</v>
      </c>
    </row>
    <row r="10277" ht="15.75" customHeight="1">
      <c r="A10277" s="22">
        <v>23.0</v>
      </c>
      <c r="B10277" s="53" t="s">
        <v>2097</v>
      </c>
      <c r="C10277" s="27">
        <v>2009.0</v>
      </c>
      <c r="D10277" s="27">
        <v>0.0</v>
      </c>
    </row>
    <row r="10278" ht="15.75" customHeight="1">
      <c r="A10278" s="22">
        <v>23.0</v>
      </c>
      <c r="B10278" s="53" t="s">
        <v>2097</v>
      </c>
      <c r="C10278" s="27">
        <v>2010.0</v>
      </c>
      <c r="D10278" s="27">
        <v>0.0</v>
      </c>
    </row>
    <row r="10279" ht="15.75" customHeight="1">
      <c r="A10279" s="22">
        <v>23.0</v>
      </c>
      <c r="B10279" s="53" t="s">
        <v>2097</v>
      </c>
      <c r="C10279" s="27">
        <v>2011.0</v>
      </c>
      <c r="D10279" s="27">
        <v>0.0</v>
      </c>
    </row>
    <row r="10280" ht="15.75" customHeight="1">
      <c r="A10280" s="22">
        <v>23.0</v>
      </c>
      <c r="B10280" s="53" t="s">
        <v>2097</v>
      </c>
      <c r="C10280" s="27">
        <v>2012.0</v>
      </c>
      <c r="D10280" s="27">
        <v>0.0</v>
      </c>
    </row>
    <row r="10281" ht="15.75" customHeight="1">
      <c r="A10281" s="22">
        <v>23.0</v>
      </c>
      <c r="B10281" s="53" t="s">
        <v>2097</v>
      </c>
      <c r="C10281" s="27">
        <v>2013.0</v>
      </c>
      <c r="D10281" s="27">
        <v>0.0</v>
      </c>
    </row>
    <row r="10282" ht="15.75" customHeight="1">
      <c r="A10282" s="22">
        <v>23.0</v>
      </c>
      <c r="B10282" s="53" t="s">
        <v>2097</v>
      </c>
      <c r="C10282" s="27">
        <v>2014.0</v>
      </c>
      <c r="D10282" s="27">
        <v>0.0</v>
      </c>
    </row>
    <row r="10283" ht="15.75" customHeight="1">
      <c r="A10283" s="22">
        <v>23.0</v>
      </c>
      <c r="B10283" s="53" t="s">
        <v>2098</v>
      </c>
      <c r="C10283" s="27">
        <v>1989.0</v>
      </c>
      <c r="D10283" s="27">
        <v>0.0</v>
      </c>
    </row>
    <row r="10284" ht="15.75" customHeight="1">
      <c r="A10284" s="22">
        <v>23.0</v>
      </c>
      <c r="B10284" s="53" t="s">
        <v>2098</v>
      </c>
      <c r="C10284" s="27">
        <v>1990.0</v>
      </c>
      <c r="D10284" s="27">
        <v>0.0</v>
      </c>
    </row>
    <row r="10285" ht="15.75" customHeight="1">
      <c r="A10285" s="22">
        <v>23.0</v>
      </c>
      <c r="B10285" s="53" t="s">
        <v>2098</v>
      </c>
      <c r="C10285" s="27">
        <v>1991.0</v>
      </c>
      <c r="D10285" s="27">
        <v>0.0</v>
      </c>
    </row>
    <row r="10286" ht="15.75" customHeight="1">
      <c r="A10286" s="22">
        <v>23.0</v>
      </c>
      <c r="B10286" s="53" t="s">
        <v>2098</v>
      </c>
      <c r="C10286" s="27">
        <v>1992.0</v>
      </c>
      <c r="D10286" s="27">
        <v>0.0</v>
      </c>
    </row>
    <row r="10287" ht="15.75" customHeight="1">
      <c r="A10287" s="22">
        <v>23.0</v>
      </c>
      <c r="B10287" s="53" t="s">
        <v>2098</v>
      </c>
      <c r="C10287" s="27">
        <v>1993.0</v>
      </c>
      <c r="D10287" s="27">
        <v>0.0</v>
      </c>
    </row>
    <row r="10288" ht="15.75" customHeight="1">
      <c r="A10288" s="22">
        <v>23.0</v>
      </c>
      <c r="B10288" s="53" t="s">
        <v>2098</v>
      </c>
      <c r="C10288" s="27">
        <v>1994.0</v>
      </c>
      <c r="D10288" s="27">
        <v>0.0</v>
      </c>
    </row>
    <row r="10289" ht="15.75" customHeight="1">
      <c r="A10289" s="22">
        <v>23.0</v>
      </c>
      <c r="B10289" s="53" t="s">
        <v>2098</v>
      </c>
      <c r="C10289" s="27">
        <v>1995.0</v>
      </c>
      <c r="D10289" s="27">
        <v>0.0</v>
      </c>
    </row>
    <row r="10290" ht="15.75" customHeight="1">
      <c r="A10290" s="22">
        <v>23.0</v>
      </c>
      <c r="B10290" s="53" t="s">
        <v>2098</v>
      </c>
      <c r="C10290" s="27">
        <v>1996.0</v>
      </c>
      <c r="D10290" s="27">
        <v>0.0</v>
      </c>
    </row>
    <row r="10291" ht="15.75" customHeight="1">
      <c r="A10291" s="22">
        <v>23.0</v>
      </c>
      <c r="B10291" s="53" t="s">
        <v>2098</v>
      </c>
      <c r="C10291" s="27">
        <v>1997.0</v>
      </c>
      <c r="D10291" s="27">
        <v>0.0</v>
      </c>
    </row>
    <row r="10292" ht="15.75" customHeight="1">
      <c r="A10292" s="22">
        <v>23.0</v>
      </c>
      <c r="B10292" s="53" t="s">
        <v>2098</v>
      </c>
      <c r="C10292" s="27">
        <v>1998.0</v>
      </c>
      <c r="D10292" s="27">
        <v>0.0</v>
      </c>
    </row>
    <row r="10293" ht="15.75" customHeight="1">
      <c r="A10293" s="22">
        <v>23.0</v>
      </c>
      <c r="B10293" s="53" t="s">
        <v>2098</v>
      </c>
      <c r="C10293" s="27">
        <v>1999.0</v>
      </c>
      <c r="D10293" s="27">
        <v>0.0</v>
      </c>
    </row>
    <row r="10294" ht="15.75" customHeight="1">
      <c r="A10294" s="22">
        <v>23.0</v>
      </c>
      <c r="B10294" s="53" t="s">
        <v>2098</v>
      </c>
      <c r="C10294" s="27">
        <v>2000.0</v>
      </c>
      <c r="D10294" s="27">
        <v>0.0</v>
      </c>
    </row>
    <row r="10295" ht="15.75" customHeight="1">
      <c r="A10295" s="22">
        <v>23.0</v>
      </c>
      <c r="B10295" s="53" t="s">
        <v>2098</v>
      </c>
      <c r="C10295" s="27">
        <v>2001.0</v>
      </c>
      <c r="D10295" s="27">
        <v>0.0</v>
      </c>
    </row>
    <row r="10296" ht="15.75" customHeight="1">
      <c r="A10296" s="22">
        <v>23.0</v>
      </c>
      <c r="B10296" s="53" t="s">
        <v>2098</v>
      </c>
      <c r="C10296" s="27">
        <v>2002.0</v>
      </c>
      <c r="D10296" s="27">
        <v>0.0</v>
      </c>
    </row>
    <row r="10297" ht="15.75" customHeight="1">
      <c r="A10297" s="22">
        <v>23.0</v>
      </c>
      <c r="B10297" s="53" t="s">
        <v>2098</v>
      </c>
      <c r="C10297" s="27">
        <v>2003.0</v>
      </c>
      <c r="D10297" s="27">
        <v>0.0</v>
      </c>
    </row>
    <row r="10298" ht="15.75" customHeight="1">
      <c r="A10298" s="22">
        <v>23.0</v>
      </c>
      <c r="B10298" s="53" t="s">
        <v>2098</v>
      </c>
      <c r="C10298" s="27">
        <v>2004.0</v>
      </c>
      <c r="D10298" s="27">
        <v>0.0</v>
      </c>
    </row>
    <row r="10299" ht="15.75" customHeight="1">
      <c r="A10299" s="22">
        <v>23.0</v>
      </c>
      <c r="B10299" s="53" t="s">
        <v>2098</v>
      </c>
      <c r="C10299" s="27">
        <v>2005.0</v>
      </c>
      <c r="D10299" s="27">
        <v>0.0</v>
      </c>
    </row>
    <row r="10300" ht="15.75" customHeight="1">
      <c r="A10300" s="22">
        <v>23.0</v>
      </c>
      <c r="B10300" s="53" t="s">
        <v>2098</v>
      </c>
      <c r="C10300" s="27">
        <v>2006.0</v>
      </c>
      <c r="D10300" s="27">
        <v>0.0</v>
      </c>
    </row>
    <row r="10301" ht="15.75" customHeight="1">
      <c r="A10301" s="22">
        <v>23.0</v>
      </c>
      <c r="B10301" s="53" t="s">
        <v>2098</v>
      </c>
      <c r="C10301" s="27">
        <v>2007.0</v>
      </c>
      <c r="D10301" s="27">
        <v>0.0</v>
      </c>
    </row>
    <row r="10302" ht="15.75" customHeight="1">
      <c r="A10302" s="22">
        <v>23.0</v>
      </c>
      <c r="B10302" s="53" t="s">
        <v>2098</v>
      </c>
      <c r="C10302" s="27">
        <v>2008.0</v>
      </c>
      <c r="D10302" s="27">
        <v>0.0</v>
      </c>
    </row>
    <row r="10303" ht="15.75" customHeight="1">
      <c r="A10303" s="22">
        <v>23.0</v>
      </c>
      <c r="B10303" s="53" t="s">
        <v>2098</v>
      </c>
      <c r="C10303" s="27">
        <v>2009.0</v>
      </c>
      <c r="D10303" s="27">
        <v>0.0</v>
      </c>
    </row>
    <row r="10304" ht="15.75" customHeight="1">
      <c r="A10304" s="22">
        <v>23.0</v>
      </c>
      <c r="B10304" s="53" t="s">
        <v>2098</v>
      </c>
      <c r="C10304" s="27">
        <v>2010.0</v>
      </c>
      <c r="D10304" s="27">
        <v>0.0</v>
      </c>
    </row>
    <row r="10305" ht="15.75" customHeight="1">
      <c r="A10305" s="22">
        <v>23.0</v>
      </c>
      <c r="B10305" s="53" t="s">
        <v>2098</v>
      </c>
      <c r="C10305" s="27">
        <v>2011.0</v>
      </c>
      <c r="D10305" s="27">
        <v>0.0</v>
      </c>
    </row>
    <row r="10306" ht="15.75" customHeight="1">
      <c r="A10306" s="22">
        <v>23.0</v>
      </c>
      <c r="B10306" s="53" t="s">
        <v>2098</v>
      </c>
      <c r="C10306" s="27">
        <v>2012.0</v>
      </c>
      <c r="D10306" s="27">
        <v>0.3973788546255506</v>
      </c>
    </row>
    <row r="10307" ht="15.75" customHeight="1">
      <c r="A10307" s="22">
        <v>23.0</v>
      </c>
      <c r="B10307" s="53" t="s">
        <v>2098</v>
      </c>
      <c r="C10307" s="27">
        <v>2013.0</v>
      </c>
      <c r="D10307" s="27">
        <v>0.18221683561040106</v>
      </c>
    </row>
    <row r="10308" ht="15.75" customHeight="1">
      <c r="A10308" s="22">
        <v>23.0</v>
      </c>
      <c r="B10308" s="53" t="s">
        <v>2098</v>
      </c>
      <c r="C10308" s="27">
        <v>2014.0</v>
      </c>
      <c r="D10308" s="27">
        <v>0.10055848588271797</v>
      </c>
    </row>
    <row r="10309" ht="15.75" customHeight="1">
      <c r="A10309" s="22">
        <v>23.0</v>
      </c>
      <c r="B10309" s="53" t="s">
        <v>2099</v>
      </c>
      <c r="C10309" s="27">
        <v>1989.0</v>
      </c>
      <c r="D10309" s="27">
        <v>0.0</v>
      </c>
    </row>
    <row r="10310" ht="15.75" customHeight="1">
      <c r="A10310" s="22">
        <v>23.0</v>
      </c>
      <c r="B10310" s="53" t="s">
        <v>2099</v>
      </c>
      <c r="C10310" s="27">
        <v>1990.0</v>
      </c>
      <c r="D10310" s="27">
        <v>0.0</v>
      </c>
    </row>
    <row r="10311" ht="15.75" customHeight="1">
      <c r="A10311" s="22">
        <v>23.0</v>
      </c>
      <c r="B10311" s="53" t="s">
        <v>2099</v>
      </c>
      <c r="C10311" s="27">
        <v>1991.0</v>
      </c>
      <c r="D10311" s="27">
        <v>0.0</v>
      </c>
    </row>
    <row r="10312" ht="15.75" customHeight="1">
      <c r="A10312" s="22">
        <v>23.0</v>
      </c>
      <c r="B10312" s="53" t="s">
        <v>2099</v>
      </c>
      <c r="C10312" s="27">
        <v>1992.0</v>
      </c>
      <c r="D10312" s="27">
        <v>0.0</v>
      </c>
    </row>
    <row r="10313" ht="15.75" customHeight="1">
      <c r="A10313" s="22">
        <v>23.0</v>
      </c>
      <c r="B10313" s="53" t="s">
        <v>2099</v>
      </c>
      <c r="C10313" s="27">
        <v>1993.0</v>
      </c>
      <c r="D10313" s="27">
        <v>0.0</v>
      </c>
    </row>
    <row r="10314" ht="15.75" customHeight="1">
      <c r="A10314" s="22">
        <v>23.0</v>
      </c>
      <c r="B10314" s="53" t="s">
        <v>2099</v>
      </c>
      <c r="C10314" s="27">
        <v>1994.0</v>
      </c>
      <c r="D10314" s="27">
        <v>0.0</v>
      </c>
    </row>
    <row r="10315" ht="15.75" customHeight="1">
      <c r="A10315" s="22">
        <v>23.0</v>
      </c>
      <c r="B10315" s="53" t="s">
        <v>2099</v>
      </c>
      <c r="C10315" s="27">
        <v>1995.0</v>
      </c>
      <c r="D10315" s="27">
        <v>0.0</v>
      </c>
    </row>
    <row r="10316" ht="15.75" customHeight="1">
      <c r="A10316" s="22">
        <v>23.0</v>
      </c>
      <c r="B10316" s="53" t="s">
        <v>2099</v>
      </c>
      <c r="C10316" s="27">
        <v>1996.0</v>
      </c>
      <c r="D10316" s="27">
        <v>0.0</v>
      </c>
    </row>
    <row r="10317" ht="15.75" customHeight="1">
      <c r="A10317" s="22">
        <v>23.0</v>
      </c>
      <c r="B10317" s="53" t="s">
        <v>2099</v>
      </c>
      <c r="C10317" s="27">
        <v>1997.0</v>
      </c>
      <c r="D10317" s="27">
        <v>0.0</v>
      </c>
    </row>
    <row r="10318" ht="15.75" customHeight="1">
      <c r="A10318" s="22">
        <v>23.0</v>
      </c>
      <c r="B10318" s="53" t="s">
        <v>2099</v>
      </c>
      <c r="C10318" s="27">
        <v>1998.0</v>
      </c>
      <c r="D10318" s="27">
        <v>0.0</v>
      </c>
    </row>
    <row r="10319" ht="15.75" customHeight="1">
      <c r="A10319" s="22">
        <v>23.0</v>
      </c>
      <c r="B10319" s="53" t="s">
        <v>2099</v>
      </c>
      <c r="C10319" s="27">
        <v>1999.0</v>
      </c>
      <c r="D10319" s="27">
        <v>0.0</v>
      </c>
    </row>
    <row r="10320" ht="15.75" customHeight="1">
      <c r="A10320" s="22">
        <v>23.0</v>
      </c>
      <c r="B10320" s="53" t="s">
        <v>2099</v>
      </c>
      <c r="C10320" s="27">
        <v>2000.0</v>
      </c>
      <c r="D10320" s="27">
        <v>0.0</v>
      </c>
    </row>
    <row r="10321" ht="15.75" customHeight="1">
      <c r="A10321" s="22">
        <v>23.0</v>
      </c>
      <c r="B10321" s="53" t="s">
        <v>2099</v>
      </c>
      <c r="C10321" s="27">
        <v>2001.0</v>
      </c>
      <c r="D10321" s="27">
        <v>0.0</v>
      </c>
    </row>
    <row r="10322" ht="15.75" customHeight="1">
      <c r="A10322" s="22">
        <v>23.0</v>
      </c>
      <c r="B10322" s="53" t="s">
        <v>2099</v>
      </c>
      <c r="C10322" s="27">
        <v>2002.0</v>
      </c>
      <c r="D10322" s="27">
        <v>0.0</v>
      </c>
    </row>
    <row r="10323" ht="15.75" customHeight="1">
      <c r="A10323" s="22">
        <v>23.0</v>
      </c>
      <c r="B10323" s="53" t="s">
        <v>2099</v>
      </c>
      <c r="C10323" s="27">
        <v>2003.0</v>
      </c>
      <c r="D10323" s="27">
        <v>0.0</v>
      </c>
    </row>
    <row r="10324" ht="15.75" customHeight="1">
      <c r="A10324" s="22">
        <v>23.0</v>
      </c>
      <c r="B10324" s="53" t="s">
        <v>2099</v>
      </c>
      <c r="C10324" s="27">
        <v>2004.0</v>
      </c>
      <c r="D10324" s="27">
        <v>0.0</v>
      </c>
    </row>
    <row r="10325" ht="15.75" customHeight="1">
      <c r="A10325" s="22">
        <v>23.0</v>
      </c>
      <c r="B10325" s="53" t="s">
        <v>2099</v>
      </c>
      <c r="C10325" s="27">
        <v>2005.0</v>
      </c>
      <c r="D10325" s="27">
        <v>0.0</v>
      </c>
    </row>
    <row r="10326" ht="15.75" customHeight="1">
      <c r="A10326" s="22">
        <v>23.0</v>
      </c>
      <c r="B10326" s="53" t="s">
        <v>2099</v>
      </c>
      <c r="C10326" s="27">
        <v>2006.0</v>
      </c>
      <c r="D10326" s="27">
        <v>0.0</v>
      </c>
    </row>
    <row r="10327" ht="15.75" customHeight="1">
      <c r="A10327" s="22">
        <v>23.0</v>
      </c>
      <c r="B10327" s="53" t="s">
        <v>2099</v>
      </c>
      <c r="C10327" s="27">
        <v>2007.0</v>
      </c>
      <c r="D10327" s="27">
        <v>0.0</v>
      </c>
    </row>
    <row r="10328" ht="15.75" customHeight="1">
      <c r="A10328" s="22">
        <v>23.0</v>
      </c>
      <c r="B10328" s="53" t="s">
        <v>2099</v>
      </c>
      <c r="C10328" s="27">
        <v>2008.0</v>
      </c>
      <c r="D10328" s="27">
        <v>0.0</v>
      </c>
    </row>
    <row r="10329" ht="15.75" customHeight="1">
      <c r="A10329" s="22">
        <v>23.0</v>
      </c>
      <c r="B10329" s="53" t="s">
        <v>2099</v>
      </c>
      <c r="C10329" s="27">
        <v>2009.0</v>
      </c>
      <c r="D10329" s="27">
        <v>0.0</v>
      </c>
    </row>
    <row r="10330" ht="15.75" customHeight="1">
      <c r="A10330" s="22">
        <v>23.0</v>
      </c>
      <c r="B10330" s="53" t="s">
        <v>2099</v>
      </c>
      <c r="C10330" s="27">
        <v>2010.0</v>
      </c>
      <c r="D10330" s="27">
        <v>0.0</v>
      </c>
    </row>
    <row r="10331" ht="15.75" customHeight="1">
      <c r="A10331" s="22">
        <v>23.0</v>
      </c>
      <c r="B10331" s="53" t="s">
        <v>2099</v>
      </c>
      <c r="C10331" s="27">
        <v>2011.0</v>
      </c>
      <c r="D10331" s="27">
        <v>0.0</v>
      </c>
    </row>
    <row r="10332" ht="15.75" customHeight="1">
      <c r="A10332" s="22">
        <v>23.0</v>
      </c>
      <c r="B10332" s="53" t="s">
        <v>2099</v>
      </c>
      <c r="C10332" s="27">
        <v>2012.0</v>
      </c>
      <c r="D10332" s="27">
        <v>0.0</v>
      </c>
    </row>
    <row r="10333" ht="15.75" customHeight="1">
      <c r="A10333" s="22">
        <v>23.0</v>
      </c>
      <c r="B10333" s="53" t="s">
        <v>2099</v>
      </c>
      <c r="C10333" s="27">
        <v>2013.0</v>
      </c>
      <c r="D10333" s="27">
        <v>0.0</v>
      </c>
    </row>
    <row r="10334" ht="15.75" customHeight="1">
      <c r="A10334" s="22">
        <v>23.0</v>
      </c>
      <c r="B10334" s="53" t="s">
        <v>2099</v>
      </c>
      <c r="C10334" s="27">
        <v>2014.0</v>
      </c>
      <c r="D10334" s="27">
        <v>7.300884955752212E-4</v>
      </c>
    </row>
    <row r="10335" ht="15.75" customHeight="1">
      <c r="A10335" s="22">
        <v>23.0</v>
      </c>
      <c r="B10335" s="53" t="s">
        <v>2100</v>
      </c>
      <c r="C10335" s="27">
        <v>1989.0</v>
      </c>
      <c r="D10335" s="27">
        <v>0.0</v>
      </c>
    </row>
    <row r="10336" ht="15.75" customHeight="1">
      <c r="A10336" s="22">
        <v>23.0</v>
      </c>
      <c r="B10336" s="53" t="s">
        <v>2100</v>
      </c>
      <c r="C10336" s="27">
        <v>1990.0</v>
      </c>
      <c r="D10336" s="27">
        <v>0.0</v>
      </c>
    </row>
    <row r="10337" ht="15.75" customHeight="1">
      <c r="A10337" s="22">
        <v>23.0</v>
      </c>
      <c r="B10337" s="53" t="s">
        <v>2100</v>
      </c>
      <c r="C10337" s="27">
        <v>1991.0</v>
      </c>
      <c r="D10337" s="27">
        <v>0.0</v>
      </c>
    </row>
    <row r="10338" ht="15.75" customHeight="1">
      <c r="A10338" s="22">
        <v>23.0</v>
      </c>
      <c r="B10338" s="53" t="s">
        <v>2100</v>
      </c>
      <c r="C10338" s="27">
        <v>1992.0</v>
      </c>
      <c r="D10338" s="27">
        <v>0.0</v>
      </c>
    </row>
    <row r="10339" ht="15.75" customHeight="1">
      <c r="A10339" s="22">
        <v>23.0</v>
      </c>
      <c r="B10339" s="53" t="s">
        <v>2100</v>
      </c>
      <c r="C10339" s="27">
        <v>1993.0</v>
      </c>
      <c r="D10339" s="27">
        <v>0.0</v>
      </c>
    </row>
    <row r="10340" ht="15.75" customHeight="1">
      <c r="A10340" s="22">
        <v>23.0</v>
      </c>
      <c r="B10340" s="53" t="s">
        <v>2100</v>
      </c>
      <c r="C10340" s="27">
        <v>1994.0</v>
      </c>
      <c r="D10340" s="27">
        <v>0.0</v>
      </c>
    </row>
    <row r="10341" ht="15.75" customHeight="1">
      <c r="A10341" s="22">
        <v>23.0</v>
      </c>
      <c r="B10341" s="53" t="s">
        <v>2100</v>
      </c>
      <c r="C10341" s="27">
        <v>1995.0</v>
      </c>
      <c r="D10341" s="27">
        <v>0.0</v>
      </c>
    </row>
    <row r="10342" ht="15.75" customHeight="1">
      <c r="A10342" s="22">
        <v>23.0</v>
      </c>
      <c r="B10342" s="53" t="s">
        <v>2100</v>
      </c>
      <c r="C10342" s="27">
        <v>1996.0</v>
      </c>
      <c r="D10342" s="27">
        <v>0.0</v>
      </c>
    </row>
    <row r="10343" ht="15.75" customHeight="1">
      <c r="A10343" s="22">
        <v>23.0</v>
      </c>
      <c r="B10343" s="53" t="s">
        <v>2100</v>
      </c>
      <c r="C10343" s="27">
        <v>1997.0</v>
      </c>
      <c r="D10343" s="27">
        <v>0.0</v>
      </c>
    </row>
    <row r="10344" ht="15.75" customHeight="1">
      <c r="A10344" s="22">
        <v>23.0</v>
      </c>
      <c r="B10344" s="53" t="s">
        <v>2100</v>
      </c>
      <c r="C10344" s="27">
        <v>1998.0</v>
      </c>
      <c r="D10344" s="27">
        <v>0.0</v>
      </c>
    </row>
    <row r="10345" ht="15.75" customHeight="1">
      <c r="A10345" s="22">
        <v>23.0</v>
      </c>
      <c r="B10345" s="53" t="s">
        <v>2100</v>
      </c>
      <c r="C10345" s="27">
        <v>1999.0</v>
      </c>
      <c r="D10345" s="27">
        <v>0.0</v>
      </c>
    </row>
    <row r="10346" ht="15.75" customHeight="1">
      <c r="A10346" s="22">
        <v>23.0</v>
      </c>
      <c r="B10346" s="53" t="s">
        <v>2100</v>
      </c>
      <c r="C10346" s="27">
        <v>2000.0</v>
      </c>
      <c r="D10346" s="27">
        <v>0.0</v>
      </c>
    </row>
    <row r="10347" ht="15.75" customHeight="1">
      <c r="A10347" s="22">
        <v>23.0</v>
      </c>
      <c r="B10347" s="53" t="s">
        <v>2100</v>
      </c>
      <c r="C10347" s="27">
        <v>2001.0</v>
      </c>
      <c r="D10347" s="27">
        <v>0.0</v>
      </c>
    </row>
    <row r="10348" ht="15.75" customHeight="1">
      <c r="A10348" s="22">
        <v>23.0</v>
      </c>
      <c r="B10348" s="53" t="s">
        <v>2100</v>
      </c>
      <c r="C10348" s="27">
        <v>2002.0</v>
      </c>
      <c r="D10348" s="27">
        <v>0.0</v>
      </c>
    </row>
    <row r="10349" ht="15.75" customHeight="1">
      <c r="A10349" s="22">
        <v>23.0</v>
      </c>
      <c r="B10349" s="53" t="s">
        <v>2100</v>
      </c>
      <c r="C10349" s="27">
        <v>2003.0</v>
      </c>
      <c r="D10349" s="27">
        <v>0.0</v>
      </c>
    </row>
    <row r="10350" ht="15.75" customHeight="1">
      <c r="A10350" s="22">
        <v>23.0</v>
      </c>
      <c r="B10350" s="53" t="s">
        <v>2100</v>
      </c>
      <c r="C10350" s="27">
        <v>2004.0</v>
      </c>
      <c r="D10350" s="27">
        <v>0.0</v>
      </c>
    </row>
    <row r="10351" ht="15.75" customHeight="1">
      <c r="A10351" s="22">
        <v>23.0</v>
      </c>
      <c r="B10351" s="53" t="s">
        <v>2100</v>
      </c>
      <c r="C10351" s="27">
        <v>2005.0</v>
      </c>
      <c r="D10351" s="27">
        <v>0.0</v>
      </c>
    </row>
    <row r="10352" ht="15.75" customHeight="1">
      <c r="A10352" s="22">
        <v>23.0</v>
      </c>
      <c r="B10352" s="53" t="s">
        <v>2100</v>
      </c>
      <c r="C10352" s="27">
        <v>2006.0</v>
      </c>
      <c r="D10352" s="27">
        <v>0.0</v>
      </c>
    </row>
    <row r="10353" ht="15.75" customHeight="1">
      <c r="A10353" s="22">
        <v>23.0</v>
      </c>
      <c r="B10353" s="53" t="s">
        <v>2100</v>
      </c>
      <c r="C10353" s="27">
        <v>2007.0</v>
      </c>
      <c r="D10353" s="27">
        <v>0.0</v>
      </c>
    </row>
    <row r="10354" ht="15.75" customHeight="1">
      <c r="A10354" s="22">
        <v>23.0</v>
      </c>
      <c r="B10354" s="53" t="s">
        <v>2100</v>
      </c>
      <c r="C10354" s="27">
        <v>2008.0</v>
      </c>
      <c r="D10354" s="27">
        <v>0.0</v>
      </c>
    </row>
    <row r="10355" ht="15.75" customHeight="1">
      <c r="A10355" s="22">
        <v>23.0</v>
      </c>
      <c r="B10355" s="53" t="s">
        <v>2100</v>
      </c>
      <c r="C10355" s="27">
        <v>2009.0</v>
      </c>
      <c r="D10355" s="27">
        <v>0.0</v>
      </c>
    </row>
    <row r="10356" ht="15.75" customHeight="1">
      <c r="A10356" s="22">
        <v>23.0</v>
      </c>
      <c r="B10356" s="53" t="s">
        <v>2100</v>
      </c>
      <c r="C10356" s="27">
        <v>2010.0</v>
      </c>
      <c r="D10356" s="27">
        <v>0.0</v>
      </c>
    </row>
    <row r="10357" ht="15.75" customHeight="1">
      <c r="A10357" s="22">
        <v>23.0</v>
      </c>
      <c r="B10357" s="53" t="s">
        <v>2100</v>
      </c>
      <c r="C10357" s="27">
        <v>2011.0</v>
      </c>
      <c r="D10357" s="27">
        <v>5.397625044980209E-4</v>
      </c>
    </row>
    <row r="10358" ht="15.75" customHeight="1">
      <c r="A10358" s="22">
        <v>23.0</v>
      </c>
      <c r="B10358" s="53" t="s">
        <v>2100</v>
      </c>
      <c r="C10358" s="27">
        <v>2012.0</v>
      </c>
      <c r="D10358" s="27">
        <v>0.0035954168312919794</v>
      </c>
    </row>
    <row r="10359" ht="15.75" customHeight="1">
      <c r="A10359" s="22">
        <v>23.0</v>
      </c>
      <c r="B10359" s="53" t="s">
        <v>2100</v>
      </c>
      <c r="C10359" s="27">
        <v>2013.0</v>
      </c>
      <c r="D10359" s="27">
        <v>4.316990440949738E-4</v>
      </c>
    </row>
    <row r="10360" ht="15.75" customHeight="1">
      <c r="A10360" s="22">
        <v>23.0</v>
      </c>
      <c r="B10360" s="53" t="s">
        <v>2100</v>
      </c>
      <c r="C10360" s="27">
        <v>2014.0</v>
      </c>
      <c r="D10360" s="27">
        <v>0.001067479984750286</v>
      </c>
    </row>
    <row r="10361" ht="15.75" customHeight="1">
      <c r="A10361" s="22">
        <v>23.0</v>
      </c>
      <c r="B10361" s="53" t="s">
        <v>2101</v>
      </c>
      <c r="C10361" s="27">
        <v>1989.0</v>
      </c>
      <c r="D10361" s="27">
        <v>0.0042666351495095145</v>
      </c>
    </row>
    <row r="10362" ht="15.75" customHeight="1">
      <c r="A10362" s="22">
        <v>23.0</v>
      </c>
      <c r="B10362" s="53" t="s">
        <v>2101</v>
      </c>
      <c r="C10362" s="27">
        <v>1990.0</v>
      </c>
      <c r="D10362" s="27">
        <v>0.0024738722053181637</v>
      </c>
    </row>
    <row r="10363" ht="15.75" customHeight="1">
      <c r="A10363" s="22">
        <v>23.0</v>
      </c>
      <c r="B10363" s="53" t="s">
        <v>2101</v>
      </c>
      <c r="C10363" s="27">
        <v>1991.0</v>
      </c>
      <c r="D10363" s="27">
        <v>0.003908712646576724</v>
      </c>
    </row>
    <row r="10364" ht="15.75" customHeight="1">
      <c r="A10364" s="22">
        <v>23.0</v>
      </c>
      <c r="B10364" s="53" t="s">
        <v>2101</v>
      </c>
      <c r="C10364" s="27">
        <v>1992.0</v>
      </c>
      <c r="D10364" s="27">
        <v>0.009782608695652175</v>
      </c>
    </row>
    <row r="10365" ht="15.75" customHeight="1">
      <c r="A10365" s="22">
        <v>23.0</v>
      </c>
      <c r="B10365" s="53" t="s">
        <v>2101</v>
      </c>
      <c r="C10365" s="27">
        <v>1993.0</v>
      </c>
      <c r="D10365" s="27">
        <v>0.021245659722222223</v>
      </c>
    </row>
    <row r="10366" ht="15.75" customHeight="1">
      <c r="A10366" s="22">
        <v>23.0</v>
      </c>
      <c r="B10366" s="53" t="s">
        <v>2101</v>
      </c>
      <c r="C10366" s="27">
        <v>1994.0</v>
      </c>
      <c r="D10366" s="27">
        <v>0.024851602690937873</v>
      </c>
    </row>
    <row r="10367" ht="15.75" customHeight="1">
      <c r="A10367" s="22">
        <v>23.0</v>
      </c>
      <c r="B10367" s="53" t="s">
        <v>2101</v>
      </c>
      <c r="C10367" s="27">
        <v>1995.0</v>
      </c>
      <c r="D10367" s="27">
        <v>0.014589707927677331</v>
      </c>
    </row>
    <row r="10368" ht="15.75" customHeight="1">
      <c r="A10368" s="22">
        <v>23.0</v>
      </c>
      <c r="B10368" s="53" t="s">
        <v>2101</v>
      </c>
      <c r="C10368" s="27">
        <v>1996.0</v>
      </c>
      <c r="D10368" s="27">
        <v>0.009498181818181817</v>
      </c>
    </row>
    <row r="10369" ht="15.75" customHeight="1">
      <c r="A10369" s="22">
        <v>23.0</v>
      </c>
      <c r="B10369" s="53" t="s">
        <v>2101</v>
      </c>
      <c r="C10369" s="27">
        <v>1997.0</v>
      </c>
      <c r="D10369" s="27">
        <v>0.009618008185538882</v>
      </c>
    </row>
    <row r="10370" ht="15.75" customHeight="1">
      <c r="A10370" s="22">
        <v>23.0</v>
      </c>
      <c r="B10370" s="53" t="s">
        <v>2101</v>
      </c>
      <c r="C10370" s="27">
        <v>1998.0</v>
      </c>
      <c r="D10370" s="27">
        <v>0.03368880894256713</v>
      </c>
    </row>
    <row r="10371" ht="15.75" customHeight="1">
      <c r="A10371" s="22">
        <v>23.0</v>
      </c>
      <c r="B10371" s="53" t="s">
        <v>2101</v>
      </c>
      <c r="C10371" s="27">
        <v>1999.0</v>
      </c>
      <c r="D10371" s="27">
        <v>0.0070234113712374585</v>
      </c>
    </row>
    <row r="10372" ht="15.75" customHeight="1">
      <c r="A10372" s="22">
        <v>23.0</v>
      </c>
      <c r="B10372" s="53" t="s">
        <v>2101</v>
      </c>
      <c r="C10372" s="27">
        <v>2000.0</v>
      </c>
      <c r="D10372" s="27">
        <v>0.0013206960845245494</v>
      </c>
    </row>
    <row r="10373" ht="15.75" customHeight="1">
      <c r="A10373" s="22">
        <v>23.0</v>
      </c>
      <c r="B10373" s="53" t="s">
        <v>2101</v>
      </c>
      <c r="C10373" s="27">
        <v>2001.0</v>
      </c>
      <c r="D10373" s="27">
        <v>9.067553271875472E-4</v>
      </c>
    </row>
    <row r="10374" ht="15.75" customHeight="1">
      <c r="A10374" s="22">
        <v>23.0</v>
      </c>
      <c r="B10374" s="53" t="s">
        <v>2101</v>
      </c>
      <c r="C10374" s="27">
        <v>2002.0</v>
      </c>
      <c r="D10374" s="27">
        <v>3.5691109669046077E-4</v>
      </c>
    </row>
    <row r="10375" ht="15.75" customHeight="1">
      <c r="A10375" s="22">
        <v>23.0</v>
      </c>
      <c r="B10375" s="53" t="s">
        <v>2101</v>
      </c>
      <c r="C10375" s="27">
        <v>2003.0</v>
      </c>
      <c r="D10375" s="27">
        <v>0.0</v>
      </c>
    </row>
    <row r="10376" ht="15.75" customHeight="1">
      <c r="A10376" s="22">
        <v>23.0</v>
      </c>
      <c r="B10376" s="53" t="s">
        <v>2101</v>
      </c>
      <c r="C10376" s="27">
        <v>2004.0</v>
      </c>
      <c r="D10376" s="27">
        <v>0.0</v>
      </c>
    </row>
    <row r="10377" ht="15.75" customHeight="1">
      <c r="A10377" s="22">
        <v>23.0</v>
      </c>
      <c r="B10377" s="53" t="s">
        <v>2101</v>
      </c>
      <c r="C10377" s="27">
        <v>2005.0</v>
      </c>
      <c r="D10377" s="27">
        <v>4.3355733795794494E-5</v>
      </c>
    </row>
    <row r="10378" ht="15.75" customHeight="1">
      <c r="A10378" s="22">
        <v>23.0</v>
      </c>
      <c r="B10378" s="53" t="s">
        <v>2101</v>
      </c>
      <c r="C10378" s="27">
        <v>2006.0</v>
      </c>
      <c r="D10378" s="27">
        <v>8.64304235090752E-5</v>
      </c>
    </row>
    <row r="10379" ht="15.75" customHeight="1">
      <c r="A10379" s="22">
        <v>23.0</v>
      </c>
      <c r="B10379" s="53" t="s">
        <v>2101</v>
      </c>
      <c r="C10379" s="27">
        <v>2007.0</v>
      </c>
      <c r="D10379" s="27">
        <v>2.5497195308516064E-5</v>
      </c>
    </row>
    <row r="10380" ht="15.75" customHeight="1">
      <c r="A10380" s="22">
        <v>23.0</v>
      </c>
      <c r="B10380" s="53" t="s">
        <v>2101</v>
      </c>
      <c r="C10380" s="27">
        <v>2008.0</v>
      </c>
      <c r="D10380" s="27">
        <v>0.0</v>
      </c>
    </row>
    <row r="10381" ht="15.75" customHeight="1">
      <c r="A10381" s="22">
        <v>23.0</v>
      </c>
      <c r="B10381" s="53" t="s">
        <v>2101</v>
      </c>
      <c r="C10381" s="27">
        <v>2009.0</v>
      </c>
      <c r="D10381" s="27">
        <v>0.0</v>
      </c>
    </row>
    <row r="10382" ht="15.75" customHeight="1">
      <c r="A10382" s="22">
        <v>23.0</v>
      </c>
      <c r="B10382" s="53" t="s">
        <v>2101</v>
      </c>
      <c r="C10382" s="27">
        <v>2010.0</v>
      </c>
      <c r="D10382" s="27">
        <v>0.0</v>
      </c>
    </row>
    <row r="10383" ht="15.75" customHeight="1">
      <c r="A10383" s="22">
        <v>23.0</v>
      </c>
      <c r="B10383" s="53" t="s">
        <v>2101</v>
      </c>
      <c r="C10383" s="27">
        <v>2011.0</v>
      </c>
      <c r="D10383" s="27">
        <v>0.0</v>
      </c>
    </row>
    <row r="10384" ht="15.75" customHeight="1">
      <c r="A10384" s="22">
        <v>23.0</v>
      </c>
      <c r="B10384" s="53" t="s">
        <v>2101</v>
      </c>
      <c r="C10384" s="27">
        <v>2012.0</v>
      </c>
      <c r="D10384" s="27">
        <v>0.0</v>
      </c>
    </row>
    <row r="10385" ht="15.75" customHeight="1">
      <c r="A10385" s="22">
        <v>23.0</v>
      </c>
      <c r="B10385" s="53" t="s">
        <v>2101</v>
      </c>
      <c r="C10385" s="27">
        <v>2013.0</v>
      </c>
      <c r="D10385" s="27">
        <v>0.0</v>
      </c>
    </row>
    <row r="10386" ht="15.75" customHeight="1">
      <c r="A10386" s="22">
        <v>23.0</v>
      </c>
      <c r="B10386" s="53" t="s">
        <v>2101</v>
      </c>
      <c r="C10386" s="27">
        <v>2014.0</v>
      </c>
      <c r="D10386" s="27">
        <v>0.0</v>
      </c>
    </row>
    <row r="10387" ht="15.75" customHeight="1">
      <c r="A10387" s="22">
        <v>23.0</v>
      </c>
      <c r="B10387" s="53" t="s">
        <v>2104</v>
      </c>
      <c r="C10387" s="27">
        <v>1989.0</v>
      </c>
      <c r="D10387" s="27">
        <v>0.0036899389434563315</v>
      </c>
    </row>
    <row r="10388" ht="15.75" customHeight="1">
      <c r="A10388" s="22">
        <v>23.0</v>
      </c>
      <c r="B10388" s="53" t="s">
        <v>2104</v>
      </c>
      <c r="C10388" s="27">
        <v>1990.0</v>
      </c>
      <c r="D10388" s="27">
        <v>0.019618528610354225</v>
      </c>
    </row>
    <row r="10389" ht="15.75" customHeight="1">
      <c r="A10389" s="22">
        <v>23.0</v>
      </c>
      <c r="B10389" s="53" t="s">
        <v>2104</v>
      </c>
      <c r="C10389" s="27">
        <v>1991.0</v>
      </c>
      <c r="D10389" s="27">
        <v>0.009516081439952789</v>
      </c>
    </row>
    <row r="10390" ht="15.75" customHeight="1">
      <c r="A10390" s="22">
        <v>23.0</v>
      </c>
      <c r="B10390" s="53" t="s">
        <v>2104</v>
      </c>
      <c r="C10390" s="27">
        <v>1992.0</v>
      </c>
      <c r="D10390" s="27">
        <v>0.011055718475073315</v>
      </c>
    </row>
    <row r="10391" ht="15.75" customHeight="1">
      <c r="A10391" s="22">
        <v>23.0</v>
      </c>
      <c r="B10391" s="53" t="s">
        <v>2104</v>
      </c>
      <c r="C10391" s="27">
        <v>1993.0</v>
      </c>
      <c r="D10391" s="27">
        <v>0.00515215426333233</v>
      </c>
    </row>
    <row r="10392" ht="15.75" customHeight="1">
      <c r="A10392" s="22">
        <v>23.0</v>
      </c>
      <c r="B10392" s="53" t="s">
        <v>2104</v>
      </c>
      <c r="C10392" s="27">
        <v>1994.0</v>
      </c>
      <c r="D10392" s="27">
        <v>0.008280881195908734</v>
      </c>
    </row>
    <row r="10393" ht="15.75" customHeight="1">
      <c r="A10393" s="22">
        <v>23.0</v>
      </c>
      <c r="B10393" s="53" t="s">
        <v>2104</v>
      </c>
      <c r="C10393" s="27">
        <v>1995.0</v>
      </c>
      <c r="D10393" s="27">
        <v>0.012507577288341079</v>
      </c>
    </row>
    <row r="10394" ht="15.75" customHeight="1">
      <c r="A10394" s="22">
        <v>23.0</v>
      </c>
      <c r="B10394" s="53" t="s">
        <v>2104</v>
      </c>
      <c r="C10394" s="27">
        <v>1996.0</v>
      </c>
      <c r="D10394" s="27">
        <v>0.012602490130580018</v>
      </c>
    </row>
    <row r="10395" ht="15.75" customHeight="1">
      <c r="A10395" s="22">
        <v>23.0</v>
      </c>
      <c r="B10395" s="53" t="s">
        <v>2104</v>
      </c>
      <c r="C10395" s="27">
        <v>1997.0</v>
      </c>
      <c r="D10395" s="27">
        <v>0.023409550474412816</v>
      </c>
    </row>
    <row r="10396" ht="15.75" customHeight="1">
      <c r="A10396" s="22">
        <v>23.0</v>
      </c>
      <c r="B10396" s="53" t="s">
        <v>2104</v>
      </c>
      <c r="C10396" s="27">
        <v>1998.0</v>
      </c>
      <c r="D10396" s="27">
        <v>0.014028083700440529</v>
      </c>
    </row>
    <row r="10397" ht="15.75" customHeight="1">
      <c r="A10397" s="22">
        <v>23.0</v>
      </c>
      <c r="B10397" s="53" t="s">
        <v>2104</v>
      </c>
      <c r="C10397" s="27">
        <v>1999.0</v>
      </c>
      <c r="D10397" s="27">
        <v>0.011326397919375812</v>
      </c>
    </row>
    <row r="10398" ht="15.75" customHeight="1">
      <c r="A10398" s="22">
        <v>23.0</v>
      </c>
      <c r="B10398" s="53" t="s">
        <v>2104</v>
      </c>
      <c r="C10398" s="27">
        <v>2000.0</v>
      </c>
      <c r="D10398" s="27">
        <v>0.0014833574529667147</v>
      </c>
    </row>
    <row r="10399" ht="15.75" customHeight="1">
      <c r="A10399" s="22">
        <v>23.0</v>
      </c>
      <c r="B10399" s="53" t="s">
        <v>2104</v>
      </c>
      <c r="C10399" s="27">
        <v>2001.0</v>
      </c>
      <c r="D10399" s="27">
        <v>0.0017341040462427746</v>
      </c>
    </row>
    <row r="10400" ht="15.75" customHeight="1">
      <c r="A10400" s="22">
        <v>23.0</v>
      </c>
      <c r="B10400" s="53" t="s">
        <v>2104</v>
      </c>
      <c r="C10400" s="27">
        <v>2002.0</v>
      </c>
      <c r="D10400" s="27">
        <v>5.972377752892871E-4</v>
      </c>
    </row>
    <row r="10401" ht="15.75" customHeight="1">
      <c r="A10401" s="22">
        <v>23.0</v>
      </c>
      <c r="B10401" s="53" t="s">
        <v>2104</v>
      </c>
      <c r="C10401" s="27">
        <v>2003.0</v>
      </c>
      <c r="D10401" s="27">
        <v>5.88235294117647E-4</v>
      </c>
    </row>
    <row r="10402" ht="15.75" customHeight="1">
      <c r="A10402" s="22">
        <v>23.0</v>
      </c>
      <c r="B10402" s="53" t="s">
        <v>2104</v>
      </c>
      <c r="C10402" s="27">
        <v>2004.0</v>
      </c>
      <c r="D10402" s="27">
        <v>3.0395136778115504E-4</v>
      </c>
    </row>
    <row r="10403" ht="15.75" customHeight="1">
      <c r="A10403" s="22">
        <v>23.0</v>
      </c>
      <c r="B10403" s="53" t="s">
        <v>2104</v>
      </c>
      <c r="C10403" s="27">
        <v>2005.0</v>
      </c>
      <c r="D10403" s="27">
        <v>0.0</v>
      </c>
    </row>
    <row r="10404" ht="15.75" customHeight="1">
      <c r="A10404" s="22">
        <v>23.0</v>
      </c>
      <c r="B10404" s="53" t="s">
        <v>2104</v>
      </c>
      <c r="C10404" s="27">
        <v>2006.0</v>
      </c>
      <c r="D10404" s="27">
        <v>0.0</v>
      </c>
    </row>
    <row r="10405" ht="15.75" customHeight="1">
      <c r="A10405" s="22">
        <v>23.0</v>
      </c>
      <c r="B10405" s="53" t="s">
        <v>2104</v>
      </c>
      <c r="C10405" s="27">
        <v>2007.0</v>
      </c>
      <c r="D10405" s="27">
        <v>5.688282138794085E-5</v>
      </c>
    </row>
    <row r="10406" ht="15.75" customHeight="1">
      <c r="A10406" s="22">
        <v>23.0</v>
      </c>
      <c r="B10406" s="53" t="s">
        <v>2104</v>
      </c>
      <c r="C10406" s="27">
        <v>2008.0</v>
      </c>
      <c r="D10406" s="27">
        <v>0.0</v>
      </c>
    </row>
    <row r="10407" ht="15.75" customHeight="1">
      <c r="A10407" s="22">
        <v>23.0</v>
      </c>
      <c r="B10407" s="53" t="s">
        <v>2104</v>
      </c>
      <c r="C10407" s="27">
        <v>2009.0</v>
      </c>
      <c r="D10407" s="27">
        <v>0.0</v>
      </c>
    </row>
    <row r="10408" ht="15.75" customHeight="1">
      <c r="A10408" s="22">
        <v>23.0</v>
      </c>
      <c r="B10408" s="53" t="s">
        <v>2104</v>
      </c>
      <c r="C10408" s="27">
        <v>2010.0</v>
      </c>
      <c r="D10408" s="27">
        <v>0.0</v>
      </c>
    </row>
    <row r="10409" ht="15.75" customHeight="1">
      <c r="A10409" s="22">
        <v>23.0</v>
      </c>
      <c r="B10409" s="53" t="s">
        <v>2104</v>
      </c>
      <c r="C10409" s="27">
        <v>2011.0</v>
      </c>
      <c r="D10409" s="27">
        <v>0.0</v>
      </c>
    </row>
    <row r="10410" ht="15.75" customHeight="1">
      <c r="A10410" s="22">
        <v>23.0</v>
      </c>
      <c r="B10410" s="53" t="s">
        <v>2104</v>
      </c>
      <c r="C10410" s="27">
        <v>2012.0</v>
      </c>
      <c r="D10410" s="27">
        <v>0.0</v>
      </c>
    </row>
    <row r="10411" ht="15.75" customHeight="1">
      <c r="A10411" s="22">
        <v>23.0</v>
      </c>
      <c r="B10411" s="53" t="s">
        <v>2104</v>
      </c>
      <c r="C10411" s="27">
        <v>2013.0</v>
      </c>
      <c r="D10411" s="27">
        <v>0.0</v>
      </c>
    </row>
    <row r="10412" ht="15.75" customHeight="1">
      <c r="A10412" s="22">
        <v>23.0</v>
      </c>
      <c r="B10412" s="53" t="s">
        <v>2104</v>
      </c>
      <c r="C10412" s="27">
        <v>2014.0</v>
      </c>
      <c r="D10412" s="27">
        <v>0.0</v>
      </c>
    </row>
    <row r="10413" ht="15.75" customHeight="1">
      <c r="A10413" s="22">
        <v>23.0</v>
      </c>
      <c r="B10413" s="53" t="s">
        <v>2105</v>
      </c>
      <c r="C10413" s="27">
        <v>1989.0</v>
      </c>
      <c r="D10413" s="27">
        <v>0.15443693902100492</v>
      </c>
    </row>
    <row r="10414" ht="15.75" customHeight="1">
      <c r="A10414" s="22">
        <v>23.0</v>
      </c>
      <c r="B10414" s="53" t="s">
        <v>2105</v>
      </c>
      <c r="C10414" s="27">
        <v>1990.0</v>
      </c>
      <c r="D10414" s="27">
        <v>0.24953441665145154</v>
      </c>
    </row>
    <row r="10415" ht="15.75" customHeight="1">
      <c r="A10415" s="22">
        <v>23.0</v>
      </c>
      <c r="B10415" s="53" t="s">
        <v>2105</v>
      </c>
      <c r="C10415" s="27">
        <v>1991.0</v>
      </c>
      <c r="D10415" s="27">
        <v>0.18741049125728562</v>
      </c>
    </row>
    <row r="10416" ht="15.75" customHeight="1">
      <c r="A10416" s="22">
        <v>23.0</v>
      </c>
      <c r="B10416" s="53" t="s">
        <v>2105</v>
      </c>
      <c r="C10416" s="27">
        <v>1992.0</v>
      </c>
      <c r="D10416" s="27">
        <v>0.23439823740016527</v>
      </c>
    </row>
    <row r="10417" ht="15.75" customHeight="1">
      <c r="A10417" s="22">
        <v>23.0</v>
      </c>
      <c r="B10417" s="53" t="s">
        <v>2105</v>
      </c>
      <c r="C10417" s="27">
        <v>1993.0</v>
      </c>
      <c r="D10417" s="27">
        <v>0.21712266532054517</v>
      </c>
    </row>
    <row r="10418" ht="15.75" customHeight="1">
      <c r="A10418" s="22">
        <v>23.0</v>
      </c>
      <c r="B10418" s="53" t="s">
        <v>2105</v>
      </c>
      <c r="C10418" s="27">
        <v>1994.0</v>
      </c>
      <c r="D10418" s="27">
        <v>0.218637516608286</v>
      </c>
    </row>
    <row r="10419" ht="15.75" customHeight="1">
      <c r="A10419" s="22">
        <v>23.0</v>
      </c>
      <c r="B10419" s="53" t="s">
        <v>2105</v>
      </c>
      <c r="C10419" s="27">
        <v>1995.0</v>
      </c>
      <c r="D10419" s="27">
        <v>0.1337769328263625</v>
      </c>
    </row>
    <row r="10420" ht="15.75" customHeight="1">
      <c r="A10420" s="22">
        <v>23.0</v>
      </c>
      <c r="B10420" s="53" t="s">
        <v>2105</v>
      </c>
      <c r="C10420" s="27">
        <v>1996.0</v>
      </c>
      <c r="D10420" s="27">
        <v>0.17008362899138368</v>
      </c>
    </row>
    <row r="10421" ht="15.75" customHeight="1">
      <c r="A10421" s="22">
        <v>23.0</v>
      </c>
      <c r="B10421" s="53" t="s">
        <v>2105</v>
      </c>
      <c r="C10421" s="27">
        <v>1997.0</v>
      </c>
      <c r="D10421" s="27">
        <v>0.12537878787878787</v>
      </c>
    </row>
    <row r="10422" ht="15.75" customHeight="1">
      <c r="A10422" s="22">
        <v>23.0</v>
      </c>
      <c r="B10422" s="53" t="s">
        <v>2105</v>
      </c>
      <c r="C10422" s="27">
        <v>1998.0</v>
      </c>
      <c r="D10422" s="27">
        <v>0.4063541797217697</v>
      </c>
    </row>
    <row r="10423" ht="15.75" customHeight="1">
      <c r="A10423" s="22">
        <v>23.0</v>
      </c>
      <c r="B10423" s="53" t="s">
        <v>2105</v>
      </c>
      <c r="C10423" s="27">
        <v>1999.0</v>
      </c>
      <c r="D10423" s="27">
        <v>0.3236705165630156</v>
      </c>
    </row>
    <row r="10424" ht="15.75" customHeight="1">
      <c r="A10424" s="22">
        <v>23.0</v>
      </c>
      <c r="B10424" s="53" t="s">
        <v>2105</v>
      </c>
      <c r="C10424" s="27">
        <v>2000.0</v>
      </c>
      <c r="D10424" s="27">
        <v>0.12721423682409308</v>
      </c>
    </row>
    <row r="10425" ht="15.75" customHeight="1">
      <c r="A10425" s="22">
        <v>23.0</v>
      </c>
      <c r="B10425" s="53" t="s">
        <v>2105</v>
      </c>
      <c r="C10425" s="27">
        <v>2001.0</v>
      </c>
      <c r="D10425" s="27">
        <v>0.0437799043062201</v>
      </c>
    </row>
    <row r="10426" ht="15.75" customHeight="1">
      <c r="A10426" s="22">
        <v>23.0</v>
      </c>
      <c r="B10426" s="53" t="s">
        <v>2105</v>
      </c>
      <c r="C10426" s="27">
        <v>2002.0</v>
      </c>
      <c r="D10426" s="27">
        <v>7.701249636733507E-4</v>
      </c>
    </row>
    <row r="10427" ht="15.75" customHeight="1">
      <c r="A10427" s="22">
        <v>23.0</v>
      </c>
      <c r="B10427" s="53" t="s">
        <v>2105</v>
      </c>
      <c r="C10427" s="27">
        <v>2003.0</v>
      </c>
      <c r="D10427" s="27">
        <v>2.0502306509482317E-4</v>
      </c>
    </row>
    <row r="10428" ht="15.75" customHeight="1">
      <c r="A10428" s="22">
        <v>23.0</v>
      </c>
      <c r="B10428" s="53" t="s">
        <v>2105</v>
      </c>
      <c r="C10428" s="27">
        <v>2004.0</v>
      </c>
      <c r="D10428" s="27">
        <v>0.0</v>
      </c>
    </row>
    <row r="10429" ht="15.75" customHeight="1">
      <c r="A10429" s="22">
        <v>23.0</v>
      </c>
      <c r="B10429" s="53" t="s">
        <v>2105</v>
      </c>
      <c r="C10429" s="27">
        <v>2005.0</v>
      </c>
      <c r="D10429" s="27">
        <v>8.592910848549946E-4</v>
      </c>
    </row>
    <row r="10430" ht="15.75" customHeight="1">
      <c r="A10430" s="22">
        <v>23.0</v>
      </c>
      <c r="B10430" s="53" t="s">
        <v>2105</v>
      </c>
      <c r="C10430" s="27">
        <v>2006.0</v>
      </c>
      <c r="D10430" s="27">
        <v>5.057803468208092E-4</v>
      </c>
    </row>
    <row r="10431" ht="15.75" customHeight="1">
      <c r="A10431" s="22">
        <v>23.0</v>
      </c>
      <c r="B10431" s="53" t="s">
        <v>2105</v>
      </c>
      <c r="C10431" s="27">
        <v>2007.0</v>
      </c>
      <c r="D10431" s="27">
        <v>0.0</v>
      </c>
    </row>
    <row r="10432" ht="15.75" customHeight="1">
      <c r="A10432" s="22">
        <v>23.0</v>
      </c>
      <c r="B10432" s="53" t="s">
        <v>2105</v>
      </c>
      <c r="C10432" s="27">
        <v>2008.0</v>
      </c>
      <c r="D10432" s="27">
        <v>0.0</v>
      </c>
    </row>
    <row r="10433" ht="15.75" customHeight="1">
      <c r="A10433" s="22">
        <v>23.0</v>
      </c>
      <c r="B10433" s="53" t="s">
        <v>2105</v>
      </c>
      <c r="C10433" s="27">
        <v>2009.0</v>
      </c>
      <c r="D10433" s="27">
        <v>0.0026513477684489617</v>
      </c>
    </row>
    <row r="10434" ht="15.75" customHeight="1">
      <c r="A10434" s="22">
        <v>23.0</v>
      </c>
      <c r="B10434" s="53" t="s">
        <v>2105</v>
      </c>
      <c r="C10434" s="27">
        <v>2010.0</v>
      </c>
      <c r="D10434" s="27">
        <v>0.0</v>
      </c>
    </row>
    <row r="10435" ht="15.75" customHeight="1">
      <c r="A10435" s="22">
        <v>23.0</v>
      </c>
      <c r="B10435" s="53" t="s">
        <v>2105</v>
      </c>
      <c r="C10435" s="27">
        <v>2011.0</v>
      </c>
      <c r="D10435" s="27">
        <v>0.0</v>
      </c>
    </row>
    <row r="10436" ht="15.75" customHeight="1">
      <c r="A10436" s="22">
        <v>23.0</v>
      </c>
      <c r="B10436" s="53" t="s">
        <v>2105</v>
      </c>
      <c r="C10436" s="27">
        <v>2012.0</v>
      </c>
      <c r="D10436" s="27">
        <v>0.0</v>
      </c>
    </row>
    <row r="10437" ht="15.75" customHeight="1">
      <c r="A10437" s="22">
        <v>23.0</v>
      </c>
      <c r="B10437" s="53" t="s">
        <v>2105</v>
      </c>
      <c r="C10437" s="27">
        <v>2013.0</v>
      </c>
      <c r="D10437" s="27">
        <v>0.0</v>
      </c>
    </row>
    <row r="10438" ht="15.75" customHeight="1">
      <c r="A10438" s="22">
        <v>23.0</v>
      </c>
      <c r="B10438" s="53" t="s">
        <v>2105</v>
      </c>
      <c r="C10438" s="27">
        <v>2014.0</v>
      </c>
      <c r="D10438" s="27">
        <v>0.0</v>
      </c>
    </row>
    <row r="10439" ht="15.75" customHeight="1">
      <c r="A10439" s="22">
        <v>23.0</v>
      </c>
      <c r="B10439" s="53" t="s">
        <v>2106</v>
      </c>
      <c r="C10439" s="27">
        <v>1989.0</v>
      </c>
      <c r="D10439" s="27">
        <v>0.04783493170589945</v>
      </c>
    </row>
    <row r="10440" ht="15.75" customHeight="1">
      <c r="A10440" s="22">
        <v>23.0</v>
      </c>
      <c r="B10440" s="53" t="s">
        <v>2106</v>
      </c>
      <c r="C10440" s="27">
        <v>1990.0</v>
      </c>
      <c r="D10440" s="27">
        <v>0.03177742616033755</v>
      </c>
    </row>
    <row r="10441" ht="15.75" customHeight="1">
      <c r="A10441" s="22">
        <v>23.0</v>
      </c>
      <c r="B10441" s="53" t="s">
        <v>2106</v>
      </c>
      <c r="C10441" s="27">
        <v>1991.0</v>
      </c>
      <c r="D10441" s="27">
        <v>0.007754906653901388</v>
      </c>
    </row>
    <row r="10442" ht="15.75" customHeight="1">
      <c r="A10442" s="22">
        <v>23.0</v>
      </c>
      <c r="B10442" s="53" t="s">
        <v>2106</v>
      </c>
      <c r="C10442" s="27">
        <v>1992.0</v>
      </c>
      <c r="D10442" s="27">
        <v>0.020870561282932416</v>
      </c>
    </row>
    <row r="10443" ht="15.75" customHeight="1">
      <c r="A10443" s="22">
        <v>23.0</v>
      </c>
      <c r="B10443" s="53" t="s">
        <v>2106</v>
      </c>
      <c r="C10443" s="27">
        <v>1993.0</v>
      </c>
      <c r="D10443" s="27">
        <v>0.01112597547380156</v>
      </c>
    </row>
    <row r="10444" ht="15.75" customHeight="1">
      <c r="A10444" s="22">
        <v>23.0</v>
      </c>
      <c r="B10444" s="53" t="s">
        <v>2106</v>
      </c>
      <c r="C10444" s="27">
        <v>1994.0</v>
      </c>
      <c r="D10444" s="27">
        <v>0.004191468253968254</v>
      </c>
    </row>
    <row r="10445" ht="15.75" customHeight="1">
      <c r="A10445" s="22">
        <v>23.0</v>
      </c>
      <c r="B10445" s="53" t="s">
        <v>2106</v>
      </c>
      <c r="C10445" s="27">
        <v>1995.0</v>
      </c>
      <c r="D10445" s="27">
        <v>0.0020878471538310025</v>
      </c>
    </row>
    <row r="10446" ht="15.75" customHeight="1">
      <c r="A10446" s="22">
        <v>23.0</v>
      </c>
      <c r="B10446" s="53" t="s">
        <v>2106</v>
      </c>
      <c r="C10446" s="27">
        <v>1996.0</v>
      </c>
      <c r="D10446" s="27">
        <v>0.004143843772326744</v>
      </c>
    </row>
    <row r="10447" ht="15.75" customHeight="1">
      <c r="A10447" s="22">
        <v>23.0</v>
      </c>
      <c r="B10447" s="53" t="s">
        <v>2106</v>
      </c>
      <c r="C10447" s="27">
        <v>1997.0</v>
      </c>
      <c r="D10447" s="27">
        <v>0.012810487580496781</v>
      </c>
    </row>
    <row r="10448" ht="15.75" customHeight="1">
      <c r="A10448" s="22">
        <v>23.0</v>
      </c>
      <c r="B10448" s="53" t="s">
        <v>2106</v>
      </c>
      <c r="C10448" s="27">
        <v>1998.0</v>
      </c>
      <c r="D10448" s="27">
        <v>0.007197231833910034</v>
      </c>
    </row>
    <row r="10449" ht="15.75" customHeight="1">
      <c r="A10449" s="22">
        <v>23.0</v>
      </c>
      <c r="B10449" s="53" t="s">
        <v>2106</v>
      </c>
      <c r="C10449" s="27">
        <v>1999.0</v>
      </c>
      <c r="D10449" s="27">
        <v>0.005069124423963133</v>
      </c>
    </row>
    <row r="10450" ht="15.75" customHeight="1">
      <c r="A10450" s="22">
        <v>23.0</v>
      </c>
      <c r="B10450" s="53" t="s">
        <v>2106</v>
      </c>
      <c r="C10450" s="27">
        <v>2000.0</v>
      </c>
      <c r="D10450" s="27">
        <v>0.0011673151750972762</v>
      </c>
    </row>
    <row r="10451" ht="15.75" customHeight="1">
      <c r="A10451" s="22">
        <v>23.0</v>
      </c>
      <c r="B10451" s="53" t="s">
        <v>2106</v>
      </c>
      <c r="C10451" s="27">
        <v>2001.0</v>
      </c>
      <c r="D10451" s="27">
        <v>8.895478131949593E-4</v>
      </c>
    </row>
    <row r="10452" ht="15.75" customHeight="1">
      <c r="A10452" s="22">
        <v>23.0</v>
      </c>
      <c r="B10452" s="53" t="s">
        <v>2106</v>
      </c>
      <c r="C10452" s="27">
        <v>2002.0</v>
      </c>
      <c r="D10452" s="27">
        <v>7.075471698113208E-5</v>
      </c>
    </row>
    <row r="10453" ht="15.75" customHeight="1">
      <c r="A10453" s="22">
        <v>23.0</v>
      </c>
      <c r="B10453" s="53" t="s">
        <v>2106</v>
      </c>
      <c r="C10453" s="27">
        <v>2003.0</v>
      </c>
      <c r="D10453" s="27">
        <v>6.176652254478074E-5</v>
      </c>
    </row>
    <row r="10454" ht="15.75" customHeight="1">
      <c r="A10454" s="22">
        <v>23.0</v>
      </c>
      <c r="B10454" s="53" t="s">
        <v>2106</v>
      </c>
      <c r="C10454" s="27">
        <v>2004.0</v>
      </c>
      <c r="D10454" s="27">
        <v>6.0642813826561554E-5</v>
      </c>
    </row>
    <row r="10455" ht="15.75" customHeight="1">
      <c r="A10455" s="22">
        <v>23.0</v>
      </c>
      <c r="B10455" s="53" t="s">
        <v>2106</v>
      </c>
      <c r="C10455" s="27">
        <v>2005.0</v>
      </c>
      <c r="D10455" s="27">
        <v>3.071253071253071E-5</v>
      </c>
    </row>
    <row r="10456" ht="15.75" customHeight="1">
      <c r="A10456" s="22">
        <v>23.0</v>
      </c>
      <c r="B10456" s="53" t="s">
        <v>2106</v>
      </c>
      <c r="C10456" s="27">
        <v>2006.0</v>
      </c>
      <c r="D10456" s="27">
        <v>0.0</v>
      </c>
    </row>
    <row r="10457" ht="15.75" customHeight="1">
      <c r="A10457" s="22">
        <v>23.0</v>
      </c>
      <c r="B10457" s="53" t="s">
        <v>2106</v>
      </c>
      <c r="C10457" s="27">
        <v>2007.0</v>
      </c>
      <c r="D10457" s="27">
        <v>0.0</v>
      </c>
    </row>
    <row r="10458" ht="15.75" customHeight="1">
      <c r="A10458" s="22">
        <v>23.0</v>
      </c>
      <c r="B10458" s="53" t="s">
        <v>2106</v>
      </c>
      <c r="C10458" s="27">
        <v>2008.0</v>
      </c>
      <c r="D10458" s="27">
        <v>0.0</v>
      </c>
    </row>
    <row r="10459" ht="15.75" customHeight="1">
      <c r="A10459" s="22">
        <v>23.0</v>
      </c>
      <c r="B10459" s="53" t="s">
        <v>2106</v>
      </c>
      <c r="C10459" s="27">
        <v>2009.0</v>
      </c>
      <c r="D10459" s="27">
        <v>0.0</v>
      </c>
    </row>
    <row r="10460" ht="15.75" customHeight="1">
      <c r="A10460" s="22">
        <v>23.0</v>
      </c>
      <c r="B10460" s="53" t="s">
        <v>2106</v>
      </c>
      <c r="C10460" s="27">
        <v>2010.0</v>
      </c>
      <c r="D10460" s="27">
        <v>0.0</v>
      </c>
    </row>
    <row r="10461" ht="15.75" customHeight="1">
      <c r="A10461" s="22">
        <v>23.0</v>
      </c>
      <c r="B10461" s="53" t="s">
        <v>2106</v>
      </c>
      <c r="C10461" s="27">
        <v>2011.0</v>
      </c>
      <c r="D10461" s="27">
        <v>0.0</v>
      </c>
    </row>
    <row r="10462" ht="15.75" customHeight="1">
      <c r="A10462" s="22">
        <v>23.0</v>
      </c>
      <c r="B10462" s="53" t="s">
        <v>2106</v>
      </c>
      <c r="C10462" s="27">
        <v>2012.0</v>
      </c>
      <c r="D10462" s="27">
        <v>0.0</v>
      </c>
    </row>
    <row r="10463" ht="15.75" customHeight="1">
      <c r="A10463" s="22">
        <v>23.0</v>
      </c>
      <c r="B10463" s="53" t="s">
        <v>2106</v>
      </c>
      <c r="C10463" s="27">
        <v>2013.0</v>
      </c>
      <c r="D10463" s="27">
        <v>0.0</v>
      </c>
    </row>
    <row r="10464" ht="15.75" customHeight="1">
      <c r="A10464" s="22">
        <v>23.0</v>
      </c>
      <c r="B10464" s="53" t="s">
        <v>2106</v>
      </c>
      <c r="C10464" s="27">
        <v>2014.0</v>
      </c>
      <c r="D10464" s="27">
        <v>0.0</v>
      </c>
    </row>
    <row r="10465" ht="15.75" customHeight="1">
      <c r="A10465" s="22">
        <v>23.0</v>
      </c>
      <c r="B10465" s="53" t="s">
        <v>2107</v>
      </c>
      <c r="C10465" s="27">
        <v>1989.0</v>
      </c>
      <c r="D10465" s="27">
        <v>8.391443091833117E-4</v>
      </c>
    </row>
    <row r="10466" ht="15.75" customHeight="1">
      <c r="A10466" s="22">
        <v>23.0</v>
      </c>
      <c r="B10466" s="53" t="s">
        <v>2107</v>
      </c>
      <c r="C10466" s="27">
        <v>1990.0</v>
      </c>
      <c r="D10466" s="27">
        <v>0.0038629448339727477</v>
      </c>
    </row>
    <row r="10467" ht="15.75" customHeight="1">
      <c r="A10467" s="22">
        <v>23.0</v>
      </c>
      <c r="B10467" s="53" t="s">
        <v>2107</v>
      </c>
      <c r="C10467" s="27">
        <v>1991.0</v>
      </c>
      <c r="D10467" s="27">
        <v>0.010780481654268061</v>
      </c>
    </row>
    <row r="10468" ht="15.75" customHeight="1">
      <c r="A10468" s="22">
        <v>23.0</v>
      </c>
      <c r="B10468" s="53" t="s">
        <v>2107</v>
      </c>
      <c r="C10468" s="27">
        <v>1992.0</v>
      </c>
      <c r="D10468" s="27">
        <v>0.005571876224050137</v>
      </c>
    </row>
    <row r="10469" ht="15.75" customHeight="1">
      <c r="A10469" s="22">
        <v>23.0</v>
      </c>
      <c r="B10469" s="53" t="s">
        <v>2107</v>
      </c>
      <c r="C10469" s="27">
        <v>1993.0</v>
      </c>
      <c r="D10469" s="27">
        <v>9.548611111111112E-4</v>
      </c>
    </row>
    <row r="10470" ht="15.75" customHeight="1">
      <c r="A10470" s="22">
        <v>23.0</v>
      </c>
      <c r="B10470" s="53" t="s">
        <v>2107</v>
      </c>
      <c r="C10470" s="27">
        <v>1994.0</v>
      </c>
      <c r="D10470" s="27">
        <v>3.9572615749901066E-5</v>
      </c>
    </row>
    <row r="10471" ht="15.75" customHeight="1">
      <c r="A10471" s="22">
        <v>23.0</v>
      </c>
      <c r="B10471" s="53" t="s">
        <v>2107</v>
      </c>
      <c r="C10471" s="27">
        <v>1995.0</v>
      </c>
      <c r="D10471" s="27">
        <v>3.3379694019471486E-4</v>
      </c>
    </row>
    <row r="10472" ht="15.75" customHeight="1">
      <c r="A10472" s="22">
        <v>23.0</v>
      </c>
      <c r="B10472" s="53" t="s">
        <v>2107</v>
      </c>
      <c r="C10472" s="27">
        <v>1996.0</v>
      </c>
      <c r="D10472" s="27">
        <v>0.0010472727272727272</v>
      </c>
    </row>
    <row r="10473" ht="15.75" customHeight="1">
      <c r="A10473" s="22">
        <v>23.0</v>
      </c>
      <c r="B10473" s="53" t="s">
        <v>2107</v>
      </c>
      <c r="C10473" s="27">
        <v>1997.0</v>
      </c>
      <c r="D10473" s="27">
        <v>2.3192360163710776E-4</v>
      </c>
    </row>
    <row r="10474" ht="15.75" customHeight="1">
      <c r="A10474" s="22">
        <v>23.0</v>
      </c>
      <c r="B10474" s="53" t="s">
        <v>2107</v>
      </c>
      <c r="C10474" s="27">
        <v>1998.0</v>
      </c>
      <c r="D10474" s="27">
        <v>1.5418219195682898E-4</v>
      </c>
    </row>
    <row r="10475" ht="15.75" customHeight="1">
      <c r="A10475" s="22">
        <v>23.0</v>
      </c>
      <c r="B10475" s="53" t="s">
        <v>2107</v>
      </c>
      <c r="C10475" s="27">
        <v>1999.0</v>
      </c>
      <c r="D10475" s="27">
        <v>1.2161751292186076E-4</v>
      </c>
    </row>
    <row r="10476" ht="15.75" customHeight="1">
      <c r="A10476" s="22">
        <v>23.0</v>
      </c>
      <c r="B10476" s="53" t="s">
        <v>2107</v>
      </c>
      <c r="C10476" s="27">
        <v>2000.0</v>
      </c>
      <c r="D10476" s="27">
        <v>0.0027190801740211313</v>
      </c>
    </row>
    <row r="10477" ht="15.75" customHeight="1">
      <c r="A10477" s="22">
        <v>23.0</v>
      </c>
      <c r="B10477" s="53" t="s">
        <v>2107</v>
      </c>
      <c r="C10477" s="27">
        <v>2001.0</v>
      </c>
      <c r="D10477" s="27">
        <v>3.9292730844793717E-4</v>
      </c>
    </row>
    <row r="10478" ht="15.75" customHeight="1">
      <c r="A10478" s="22">
        <v>23.0</v>
      </c>
      <c r="B10478" s="53" t="s">
        <v>2107</v>
      </c>
      <c r="C10478" s="27">
        <v>2002.0</v>
      </c>
      <c r="D10478" s="27">
        <v>1.6223231667748218E-5</v>
      </c>
    </row>
    <row r="10479" ht="15.75" customHeight="1">
      <c r="A10479" s="22">
        <v>23.0</v>
      </c>
      <c r="B10479" s="53" t="s">
        <v>2107</v>
      </c>
      <c r="C10479" s="27">
        <v>2003.0</v>
      </c>
      <c r="D10479" s="27">
        <v>3.6290322580645164E-4</v>
      </c>
    </row>
    <row r="10480" ht="15.75" customHeight="1">
      <c r="A10480" s="22">
        <v>23.0</v>
      </c>
      <c r="B10480" s="53" t="s">
        <v>2107</v>
      </c>
      <c r="C10480" s="27">
        <v>2004.0</v>
      </c>
      <c r="D10480" s="27">
        <v>0.0010228509249183896</v>
      </c>
    </row>
    <row r="10481" ht="15.75" customHeight="1">
      <c r="A10481" s="22">
        <v>23.0</v>
      </c>
      <c r="B10481" s="53" t="s">
        <v>2107</v>
      </c>
      <c r="C10481" s="27">
        <v>2005.0</v>
      </c>
      <c r="D10481" s="27">
        <v>1.9510080208107522E-4</v>
      </c>
    </row>
    <row r="10482" ht="15.75" customHeight="1">
      <c r="A10482" s="22">
        <v>23.0</v>
      </c>
      <c r="B10482" s="53" t="s">
        <v>2107</v>
      </c>
      <c r="C10482" s="27">
        <v>2006.0</v>
      </c>
      <c r="D10482" s="27">
        <v>0.004170267934312878</v>
      </c>
    </row>
    <row r="10483" ht="15.75" customHeight="1">
      <c r="A10483" s="22">
        <v>23.0</v>
      </c>
      <c r="B10483" s="53" t="s">
        <v>2107</v>
      </c>
      <c r="C10483" s="27">
        <v>2007.0</v>
      </c>
      <c r="D10483" s="27">
        <v>0.005838857725650178</v>
      </c>
    </row>
    <row r="10484" ht="15.75" customHeight="1">
      <c r="A10484" s="22">
        <v>23.0</v>
      </c>
      <c r="B10484" s="53" t="s">
        <v>2107</v>
      </c>
      <c r="C10484" s="27">
        <v>2008.0</v>
      </c>
      <c r="D10484" s="27">
        <v>0.006516724336793542</v>
      </c>
    </row>
    <row r="10485" ht="15.75" customHeight="1">
      <c r="A10485" s="22">
        <v>23.0</v>
      </c>
      <c r="B10485" s="53" t="s">
        <v>2107</v>
      </c>
      <c r="C10485" s="27">
        <v>2009.0</v>
      </c>
      <c r="D10485" s="27">
        <v>8.777852802160702E-4</v>
      </c>
    </row>
    <row r="10486" ht="15.75" customHeight="1">
      <c r="A10486" s="22">
        <v>23.0</v>
      </c>
      <c r="B10486" s="53" t="s">
        <v>2107</v>
      </c>
      <c r="C10486" s="27">
        <v>2010.0</v>
      </c>
      <c r="D10486" s="27">
        <v>0.01575637206223105</v>
      </c>
    </row>
    <row r="10487" ht="15.75" customHeight="1">
      <c r="A10487" s="22">
        <v>23.0</v>
      </c>
      <c r="B10487" s="53" t="s">
        <v>2107</v>
      </c>
      <c r="C10487" s="27">
        <v>2011.0</v>
      </c>
      <c r="D10487" s="27">
        <v>0.020634920634920634</v>
      </c>
    </row>
    <row r="10488" ht="15.75" customHeight="1">
      <c r="A10488" s="22">
        <v>23.0</v>
      </c>
      <c r="B10488" s="53" t="s">
        <v>2107</v>
      </c>
      <c r="C10488" s="27">
        <v>2012.0</v>
      </c>
      <c r="D10488" s="27">
        <v>0.040037652965171006</v>
      </c>
    </row>
    <row r="10489" ht="15.75" customHeight="1">
      <c r="A10489" s="22">
        <v>23.0</v>
      </c>
      <c r="B10489" s="53" t="s">
        <v>2107</v>
      </c>
      <c r="C10489" s="27">
        <v>2013.0</v>
      </c>
      <c r="D10489" s="27">
        <v>0.013385063045586808</v>
      </c>
    </row>
    <row r="10490" ht="15.75" customHeight="1">
      <c r="A10490" s="22">
        <v>23.0</v>
      </c>
      <c r="B10490" s="53" t="s">
        <v>2107</v>
      </c>
      <c r="C10490" s="27">
        <v>2014.0</v>
      </c>
      <c r="D10490" s="27">
        <v>0.005361733382298935</v>
      </c>
    </row>
    <row r="10491" ht="15.75" customHeight="1">
      <c r="A10491" s="22">
        <v>23.0</v>
      </c>
      <c r="B10491" s="53" t="s">
        <v>2108</v>
      </c>
      <c r="C10491" s="27">
        <v>1989.0</v>
      </c>
      <c r="D10491" s="27">
        <v>0.0</v>
      </c>
    </row>
    <row r="10492" ht="15.75" customHeight="1">
      <c r="A10492" s="22">
        <v>23.0</v>
      </c>
      <c r="B10492" s="53" t="s">
        <v>2108</v>
      </c>
      <c r="C10492" s="27">
        <v>1990.0</v>
      </c>
      <c r="D10492" s="27">
        <v>0.0</v>
      </c>
    </row>
    <row r="10493" ht="15.75" customHeight="1">
      <c r="A10493" s="22">
        <v>23.0</v>
      </c>
      <c r="B10493" s="53" t="s">
        <v>2108</v>
      </c>
      <c r="C10493" s="27">
        <v>1991.0</v>
      </c>
      <c r="D10493" s="27">
        <v>0.0</v>
      </c>
    </row>
    <row r="10494" ht="15.75" customHeight="1">
      <c r="A10494" s="22">
        <v>23.0</v>
      </c>
      <c r="B10494" s="53" t="s">
        <v>2108</v>
      </c>
      <c r="C10494" s="27">
        <v>1992.0</v>
      </c>
      <c r="D10494" s="27">
        <v>0.0</v>
      </c>
    </row>
    <row r="10495" ht="15.75" customHeight="1">
      <c r="A10495" s="22">
        <v>23.0</v>
      </c>
      <c r="B10495" s="53" t="s">
        <v>2108</v>
      </c>
      <c r="C10495" s="27">
        <v>1993.0</v>
      </c>
      <c r="D10495" s="27">
        <v>0.0</v>
      </c>
    </row>
    <row r="10496" ht="15.75" customHeight="1">
      <c r="A10496" s="22">
        <v>23.0</v>
      </c>
      <c r="B10496" s="53" t="s">
        <v>2108</v>
      </c>
      <c r="C10496" s="27">
        <v>1994.0</v>
      </c>
      <c r="D10496" s="27">
        <v>0.0</v>
      </c>
    </row>
    <row r="10497" ht="15.75" customHeight="1">
      <c r="A10497" s="22">
        <v>23.0</v>
      </c>
      <c r="B10497" s="53" t="s">
        <v>2108</v>
      </c>
      <c r="C10497" s="27">
        <v>1995.0</v>
      </c>
      <c r="D10497" s="27">
        <v>0.0</v>
      </c>
    </row>
    <row r="10498" ht="15.75" customHeight="1">
      <c r="A10498" s="22">
        <v>23.0</v>
      </c>
      <c r="B10498" s="53" t="s">
        <v>2108</v>
      </c>
      <c r="C10498" s="27">
        <v>1996.0</v>
      </c>
      <c r="D10498" s="27">
        <v>0.0</v>
      </c>
    </row>
    <row r="10499" ht="15.75" customHeight="1">
      <c r="A10499" s="22">
        <v>23.0</v>
      </c>
      <c r="B10499" s="53" t="s">
        <v>2108</v>
      </c>
      <c r="C10499" s="27">
        <v>1997.0</v>
      </c>
      <c r="D10499" s="27">
        <v>0.0</v>
      </c>
    </row>
    <row r="10500" ht="15.75" customHeight="1">
      <c r="A10500" s="22">
        <v>23.0</v>
      </c>
      <c r="B10500" s="53" t="s">
        <v>2108</v>
      </c>
      <c r="C10500" s="27">
        <v>1998.0</v>
      </c>
      <c r="D10500" s="27">
        <v>0.0</v>
      </c>
    </row>
    <row r="10501" ht="15.75" customHeight="1">
      <c r="A10501" s="22">
        <v>23.0</v>
      </c>
      <c r="B10501" s="53" t="s">
        <v>2108</v>
      </c>
      <c r="C10501" s="27">
        <v>1999.0</v>
      </c>
      <c r="D10501" s="27">
        <v>0.0</v>
      </c>
    </row>
    <row r="10502" ht="15.75" customHeight="1">
      <c r="A10502" s="22">
        <v>23.0</v>
      </c>
      <c r="B10502" s="53" t="s">
        <v>2108</v>
      </c>
      <c r="C10502" s="27">
        <v>2000.0</v>
      </c>
      <c r="D10502" s="27">
        <v>0.0</v>
      </c>
    </row>
    <row r="10503" ht="15.75" customHeight="1">
      <c r="A10503" s="22">
        <v>23.0</v>
      </c>
      <c r="B10503" s="53" t="s">
        <v>2108</v>
      </c>
      <c r="C10503" s="27">
        <v>2001.0</v>
      </c>
      <c r="D10503" s="27">
        <v>0.0</v>
      </c>
    </row>
    <row r="10504" ht="15.75" customHeight="1">
      <c r="A10504" s="22">
        <v>23.0</v>
      </c>
      <c r="B10504" s="53" t="s">
        <v>2108</v>
      </c>
      <c r="C10504" s="27">
        <v>2002.0</v>
      </c>
      <c r="D10504" s="27">
        <v>0.0</v>
      </c>
    </row>
    <row r="10505" ht="15.75" customHeight="1">
      <c r="A10505" s="22">
        <v>23.0</v>
      </c>
      <c r="B10505" s="53" t="s">
        <v>2108</v>
      </c>
      <c r="C10505" s="27">
        <v>2003.0</v>
      </c>
      <c r="D10505" s="27">
        <v>0.0</v>
      </c>
    </row>
    <row r="10506" ht="15.75" customHeight="1">
      <c r="A10506" s="22">
        <v>23.0</v>
      </c>
      <c r="B10506" s="53" t="s">
        <v>2108</v>
      </c>
      <c r="C10506" s="27">
        <v>2004.0</v>
      </c>
      <c r="D10506" s="27">
        <v>0.0</v>
      </c>
    </row>
    <row r="10507" ht="15.75" customHeight="1">
      <c r="A10507" s="22">
        <v>23.0</v>
      </c>
      <c r="B10507" s="53" t="s">
        <v>2108</v>
      </c>
      <c r="C10507" s="27">
        <v>2005.0</v>
      </c>
      <c r="D10507" s="27">
        <v>0.0</v>
      </c>
    </row>
    <row r="10508" ht="15.75" customHeight="1">
      <c r="A10508" s="22">
        <v>23.0</v>
      </c>
      <c r="B10508" s="53" t="s">
        <v>2108</v>
      </c>
      <c r="C10508" s="27">
        <v>2006.0</v>
      </c>
      <c r="D10508" s="27">
        <v>0.0</v>
      </c>
    </row>
    <row r="10509" ht="15.75" customHeight="1">
      <c r="A10509" s="22">
        <v>23.0</v>
      </c>
      <c r="B10509" s="53" t="s">
        <v>2108</v>
      </c>
      <c r="C10509" s="27">
        <v>2007.0</v>
      </c>
      <c r="D10509" s="27">
        <v>0.0</v>
      </c>
    </row>
    <row r="10510" ht="15.75" customHeight="1">
      <c r="A10510" s="22">
        <v>23.0</v>
      </c>
      <c r="B10510" s="53" t="s">
        <v>2108</v>
      </c>
      <c r="C10510" s="27">
        <v>2008.0</v>
      </c>
      <c r="D10510" s="27">
        <v>0.0</v>
      </c>
    </row>
    <row r="10511" ht="15.75" customHeight="1">
      <c r="A10511" s="22">
        <v>23.0</v>
      </c>
      <c r="B10511" s="53" t="s">
        <v>2108</v>
      </c>
      <c r="C10511" s="27">
        <v>2009.0</v>
      </c>
      <c r="D10511" s="27">
        <v>0.0</v>
      </c>
    </row>
    <row r="10512" ht="15.75" customHeight="1">
      <c r="A10512" s="22">
        <v>23.0</v>
      </c>
      <c r="B10512" s="53" t="s">
        <v>2108</v>
      </c>
      <c r="C10512" s="27">
        <v>2010.0</v>
      </c>
      <c r="D10512" s="27">
        <v>0.0</v>
      </c>
    </row>
    <row r="10513" ht="15.75" customHeight="1">
      <c r="A10513" s="22">
        <v>23.0</v>
      </c>
      <c r="B10513" s="53" t="s">
        <v>2108</v>
      </c>
      <c r="C10513" s="27">
        <v>2011.0</v>
      </c>
      <c r="D10513" s="27">
        <v>0.0015072622636338722</v>
      </c>
    </row>
    <row r="10514" ht="15.75" customHeight="1">
      <c r="A10514" s="22">
        <v>23.0</v>
      </c>
      <c r="B10514" s="53" t="s">
        <v>2108</v>
      </c>
      <c r="C10514" s="27">
        <v>2012.0</v>
      </c>
      <c r="D10514" s="27">
        <v>0.007004405286343613</v>
      </c>
    </row>
    <row r="10515" ht="15.75" customHeight="1">
      <c r="A10515" s="22">
        <v>23.0</v>
      </c>
      <c r="B10515" s="53" t="s">
        <v>2108</v>
      </c>
      <c r="C10515" s="27">
        <v>2013.0</v>
      </c>
      <c r="D10515" s="27">
        <v>0.0038342882327016305</v>
      </c>
    </row>
    <row r="10516" ht="15.75" customHeight="1">
      <c r="A10516" s="22">
        <v>23.0</v>
      </c>
      <c r="B10516" s="53" t="s">
        <v>2108</v>
      </c>
      <c r="C10516" s="27">
        <v>2014.0</v>
      </c>
      <c r="D10516" s="27">
        <v>1.861619609059882E-4</v>
      </c>
    </row>
    <row r="10517" ht="15.75" customHeight="1">
      <c r="A10517" s="22">
        <v>23.0</v>
      </c>
      <c r="B10517" s="53" t="s">
        <v>2109</v>
      </c>
      <c r="C10517" s="27">
        <v>1989.0</v>
      </c>
      <c r="D10517" s="27">
        <v>0.001961691496252429</v>
      </c>
    </row>
    <row r="10518" ht="15.75" customHeight="1">
      <c r="A10518" s="22">
        <v>23.0</v>
      </c>
      <c r="B10518" s="53" t="s">
        <v>2109</v>
      </c>
      <c r="C10518" s="27">
        <v>1990.0</v>
      </c>
      <c r="D10518" s="27">
        <v>0.009503377761548292</v>
      </c>
    </row>
    <row r="10519" ht="15.75" customHeight="1">
      <c r="A10519" s="22">
        <v>23.0</v>
      </c>
      <c r="B10519" s="53" t="s">
        <v>2109</v>
      </c>
      <c r="C10519" s="27">
        <v>1991.0</v>
      </c>
      <c r="D10519" s="27">
        <v>0.006411323896752706</v>
      </c>
    </row>
    <row r="10520" ht="15.75" customHeight="1">
      <c r="A10520" s="22">
        <v>23.0</v>
      </c>
      <c r="B10520" s="53" t="s">
        <v>2109</v>
      </c>
      <c r="C10520" s="27">
        <v>1992.0</v>
      </c>
      <c r="D10520" s="27">
        <v>0.002120627926191132</v>
      </c>
    </row>
    <row r="10521" ht="15.75" customHeight="1">
      <c r="A10521" s="22">
        <v>23.0</v>
      </c>
      <c r="B10521" s="53" t="s">
        <v>2109</v>
      </c>
      <c r="C10521" s="27">
        <v>1993.0</v>
      </c>
      <c r="D10521" s="27">
        <v>0.004351337708228167</v>
      </c>
    </row>
    <row r="10522" ht="15.75" customHeight="1">
      <c r="A10522" s="22">
        <v>23.0</v>
      </c>
      <c r="B10522" s="53" t="s">
        <v>2109</v>
      </c>
      <c r="C10522" s="27">
        <v>1994.0</v>
      </c>
      <c r="D10522" s="27">
        <v>2.778113298707573E-4</v>
      </c>
    </row>
    <row r="10523" ht="15.75" customHeight="1">
      <c r="A10523" s="22">
        <v>23.0</v>
      </c>
      <c r="B10523" s="53" t="s">
        <v>2109</v>
      </c>
      <c r="C10523" s="27">
        <v>1995.0</v>
      </c>
      <c r="D10523" s="27">
        <v>0.0021546261089987325</v>
      </c>
    </row>
    <row r="10524" ht="15.75" customHeight="1">
      <c r="A10524" s="22">
        <v>23.0</v>
      </c>
      <c r="B10524" s="53" t="s">
        <v>2109</v>
      </c>
      <c r="C10524" s="27">
        <v>1996.0</v>
      </c>
      <c r="D10524" s="27">
        <v>0.0014951849974657882</v>
      </c>
    </row>
    <row r="10525" ht="15.75" customHeight="1">
      <c r="A10525" s="22">
        <v>23.0</v>
      </c>
      <c r="B10525" s="53" t="s">
        <v>2109</v>
      </c>
      <c r="C10525" s="27">
        <v>1997.0</v>
      </c>
      <c r="D10525" s="27">
        <v>4.887585532746823E-5</v>
      </c>
    </row>
    <row r="10526" ht="15.75" customHeight="1">
      <c r="A10526" s="22">
        <v>23.0</v>
      </c>
      <c r="B10526" s="53" t="s">
        <v>2109</v>
      </c>
      <c r="C10526" s="27">
        <v>1998.0</v>
      </c>
      <c r="D10526" s="27">
        <v>8.522371224464219E-4</v>
      </c>
    </row>
    <row r="10527" ht="15.75" customHeight="1">
      <c r="A10527" s="22">
        <v>23.0</v>
      </c>
      <c r="B10527" s="53" t="s">
        <v>2109</v>
      </c>
      <c r="C10527" s="27">
        <v>1999.0</v>
      </c>
      <c r="D10527" s="27">
        <v>0.0023480137073232646</v>
      </c>
    </row>
    <row r="10528" ht="15.75" customHeight="1">
      <c r="A10528" s="22">
        <v>23.0</v>
      </c>
      <c r="B10528" s="53" t="s">
        <v>2109</v>
      </c>
      <c r="C10528" s="27">
        <v>2000.0</v>
      </c>
      <c r="D10528" s="27">
        <v>0.002354551676933607</v>
      </c>
    </row>
    <row r="10529" ht="15.75" customHeight="1">
      <c r="A10529" s="22">
        <v>23.0</v>
      </c>
      <c r="B10529" s="53" t="s">
        <v>2109</v>
      </c>
      <c r="C10529" s="27">
        <v>2001.0</v>
      </c>
      <c r="D10529" s="27">
        <v>0.0022727272727272726</v>
      </c>
    </row>
    <row r="10530" ht="15.75" customHeight="1">
      <c r="A10530" s="22">
        <v>23.0</v>
      </c>
      <c r="B10530" s="53" t="s">
        <v>2109</v>
      </c>
      <c r="C10530" s="27">
        <v>2002.0</v>
      </c>
      <c r="D10530" s="27">
        <v>1.3077593722755015E-4</v>
      </c>
    </row>
    <row r="10531" ht="15.75" customHeight="1">
      <c r="A10531" s="22">
        <v>23.0</v>
      </c>
      <c r="B10531" s="53" t="s">
        <v>2109</v>
      </c>
      <c r="C10531" s="27">
        <v>2003.0</v>
      </c>
      <c r="D10531" s="27">
        <v>7.688364941055868E-5</v>
      </c>
    </row>
    <row r="10532" ht="15.75" customHeight="1">
      <c r="A10532" s="22">
        <v>23.0</v>
      </c>
      <c r="B10532" s="53" t="s">
        <v>2109</v>
      </c>
      <c r="C10532" s="27">
        <v>2004.0</v>
      </c>
      <c r="D10532" s="27">
        <v>6.561360874848117E-4</v>
      </c>
    </row>
    <row r="10533" ht="15.75" customHeight="1">
      <c r="A10533" s="22">
        <v>23.0</v>
      </c>
      <c r="B10533" s="53" t="s">
        <v>2109</v>
      </c>
      <c r="C10533" s="27">
        <v>2005.0</v>
      </c>
      <c r="D10533" s="27">
        <v>4.0279269602577875E-4</v>
      </c>
    </row>
    <row r="10534" ht="15.75" customHeight="1">
      <c r="A10534" s="22">
        <v>23.0</v>
      </c>
      <c r="B10534" s="53" t="s">
        <v>2109</v>
      </c>
      <c r="C10534" s="27">
        <v>2006.0</v>
      </c>
      <c r="D10534" s="27">
        <v>0.014270231213872832</v>
      </c>
    </row>
    <row r="10535" ht="15.75" customHeight="1">
      <c r="A10535" s="22">
        <v>23.0</v>
      </c>
      <c r="B10535" s="53" t="s">
        <v>2109</v>
      </c>
      <c r="C10535" s="27">
        <v>2007.0</v>
      </c>
      <c r="D10535" s="27">
        <v>2.158894645941278E-4</v>
      </c>
    </row>
    <row r="10536" ht="15.75" customHeight="1">
      <c r="A10536" s="22">
        <v>23.0</v>
      </c>
      <c r="B10536" s="53" t="s">
        <v>2109</v>
      </c>
      <c r="C10536" s="27">
        <v>2008.0</v>
      </c>
      <c r="D10536" s="27">
        <v>0.001609086606720303</v>
      </c>
    </row>
    <row r="10537" ht="15.75" customHeight="1">
      <c r="A10537" s="22">
        <v>23.0</v>
      </c>
      <c r="B10537" s="53" t="s">
        <v>2109</v>
      </c>
      <c r="C10537" s="27">
        <v>2009.0</v>
      </c>
      <c r="D10537" s="27">
        <v>0.007909854175872734</v>
      </c>
    </row>
    <row r="10538" ht="15.75" customHeight="1">
      <c r="A10538" s="22">
        <v>23.0</v>
      </c>
      <c r="B10538" s="53" t="s">
        <v>2109</v>
      </c>
      <c r="C10538" s="27">
        <v>2010.0</v>
      </c>
      <c r="D10538" s="27">
        <v>0.03183125599232982</v>
      </c>
    </row>
    <row r="10539" ht="15.75" customHeight="1">
      <c r="A10539" s="22">
        <v>23.0</v>
      </c>
      <c r="B10539" s="53" t="s">
        <v>2109</v>
      </c>
      <c r="C10539" s="27">
        <v>2011.0</v>
      </c>
      <c r="D10539" s="27">
        <v>0.06352437064809856</v>
      </c>
    </row>
    <row r="10540" ht="15.75" customHeight="1">
      <c r="A10540" s="22">
        <v>23.0</v>
      </c>
      <c r="B10540" s="53" t="s">
        <v>2109</v>
      </c>
      <c r="C10540" s="27">
        <v>2012.0</v>
      </c>
      <c r="D10540" s="27">
        <v>2.058460271716756E-4</v>
      </c>
    </row>
    <row r="10541" ht="15.75" customHeight="1">
      <c r="A10541" s="22">
        <v>23.0</v>
      </c>
      <c r="B10541" s="53" t="s">
        <v>2109</v>
      </c>
      <c r="C10541" s="27">
        <v>2013.0</v>
      </c>
      <c r="D10541" s="27">
        <v>0.0014177909901669334</v>
      </c>
    </row>
    <row r="10542" ht="15.75" customHeight="1">
      <c r="A10542" s="22">
        <v>23.0</v>
      </c>
      <c r="B10542" s="53" t="s">
        <v>2109</v>
      </c>
      <c r="C10542" s="27">
        <v>2014.0</v>
      </c>
      <c r="D10542" s="27">
        <v>0.001261061946902655</v>
      </c>
    </row>
    <row r="10543" ht="15.75" customHeight="1">
      <c r="A10543" s="22">
        <v>23.0</v>
      </c>
      <c r="B10543" s="53" t="s">
        <v>2110</v>
      </c>
      <c r="C10543" s="27">
        <v>1989.0</v>
      </c>
      <c r="D10543" s="27">
        <v>8.718395815170008E-5</v>
      </c>
    </row>
    <row r="10544" ht="15.75" customHeight="1">
      <c r="A10544" s="22">
        <v>23.0</v>
      </c>
      <c r="B10544" s="53" t="s">
        <v>2110</v>
      </c>
      <c r="C10544" s="27">
        <v>1990.0</v>
      </c>
      <c r="D10544" s="27">
        <v>2.6371308016877635E-4</v>
      </c>
    </row>
    <row r="10545" ht="15.75" customHeight="1">
      <c r="A10545" s="22">
        <v>23.0</v>
      </c>
      <c r="B10545" s="53" t="s">
        <v>2110</v>
      </c>
      <c r="C10545" s="27">
        <v>1991.0</v>
      </c>
      <c r="D10545" s="27">
        <v>5.026328386787937E-4</v>
      </c>
    </row>
    <row r="10546" ht="15.75" customHeight="1">
      <c r="A10546" s="22">
        <v>23.0</v>
      </c>
      <c r="B10546" s="53" t="s">
        <v>2110</v>
      </c>
      <c r="C10546" s="27">
        <v>1992.0</v>
      </c>
      <c r="D10546" s="27">
        <v>0.0</v>
      </c>
    </row>
    <row r="10547" ht="15.75" customHeight="1">
      <c r="A10547" s="22">
        <v>23.0</v>
      </c>
      <c r="B10547" s="53" t="s">
        <v>2110</v>
      </c>
      <c r="C10547" s="27">
        <v>1993.0</v>
      </c>
      <c r="D10547" s="27">
        <v>0.0</v>
      </c>
    </row>
    <row r="10548" ht="15.75" customHeight="1">
      <c r="A10548" s="22">
        <v>23.0</v>
      </c>
      <c r="B10548" s="53" t="s">
        <v>2110</v>
      </c>
      <c r="C10548" s="27">
        <v>1994.0</v>
      </c>
      <c r="D10548" s="27">
        <v>0.0</v>
      </c>
    </row>
    <row r="10549" ht="15.75" customHeight="1">
      <c r="A10549" s="22">
        <v>23.0</v>
      </c>
      <c r="B10549" s="53" t="s">
        <v>2110</v>
      </c>
      <c r="C10549" s="27">
        <v>1995.0</v>
      </c>
      <c r="D10549" s="27">
        <v>0.0</v>
      </c>
    </row>
    <row r="10550" ht="15.75" customHeight="1">
      <c r="A10550" s="22">
        <v>23.0</v>
      </c>
      <c r="B10550" s="53" t="s">
        <v>2110</v>
      </c>
      <c r="C10550" s="27">
        <v>1996.0</v>
      </c>
      <c r="D10550" s="27">
        <v>0.0</v>
      </c>
    </row>
    <row r="10551" ht="15.75" customHeight="1">
      <c r="A10551" s="22">
        <v>23.0</v>
      </c>
      <c r="B10551" s="53" t="s">
        <v>2110</v>
      </c>
      <c r="C10551" s="27">
        <v>1997.0</v>
      </c>
      <c r="D10551" s="27">
        <v>0.0</v>
      </c>
    </row>
    <row r="10552" ht="15.75" customHeight="1">
      <c r="A10552" s="22">
        <v>23.0</v>
      </c>
      <c r="B10552" s="53" t="s">
        <v>2110</v>
      </c>
      <c r="C10552" s="27">
        <v>1998.0</v>
      </c>
      <c r="D10552" s="27">
        <v>0.0</v>
      </c>
    </row>
    <row r="10553" ht="15.75" customHeight="1">
      <c r="A10553" s="22">
        <v>23.0</v>
      </c>
      <c r="B10553" s="53" t="s">
        <v>2110</v>
      </c>
      <c r="C10553" s="27">
        <v>1999.0</v>
      </c>
      <c r="D10553" s="27">
        <v>0.0</v>
      </c>
    </row>
    <row r="10554" ht="15.75" customHeight="1">
      <c r="A10554" s="22">
        <v>23.0</v>
      </c>
      <c r="B10554" s="53" t="s">
        <v>2110</v>
      </c>
      <c r="C10554" s="27">
        <v>2000.0</v>
      </c>
      <c r="D10554" s="27">
        <v>0.0</v>
      </c>
    </row>
    <row r="10555" ht="15.75" customHeight="1">
      <c r="A10555" s="22">
        <v>23.0</v>
      </c>
      <c r="B10555" s="53" t="s">
        <v>2110</v>
      </c>
      <c r="C10555" s="27">
        <v>2001.0</v>
      </c>
      <c r="D10555" s="27">
        <v>0.0</v>
      </c>
    </row>
    <row r="10556" ht="15.75" customHeight="1">
      <c r="A10556" s="22">
        <v>23.0</v>
      </c>
      <c r="B10556" s="53" t="s">
        <v>2110</v>
      </c>
      <c r="C10556" s="27">
        <v>2002.0</v>
      </c>
      <c r="D10556" s="27">
        <v>0.0</v>
      </c>
    </row>
    <row r="10557" ht="15.75" customHeight="1">
      <c r="A10557" s="22">
        <v>23.0</v>
      </c>
      <c r="B10557" s="53" t="s">
        <v>2110</v>
      </c>
      <c r="C10557" s="27">
        <v>2003.0</v>
      </c>
      <c r="D10557" s="27">
        <v>0.0</v>
      </c>
    </row>
    <row r="10558" ht="15.75" customHeight="1">
      <c r="A10558" s="22">
        <v>23.0</v>
      </c>
      <c r="B10558" s="53" t="s">
        <v>2110</v>
      </c>
      <c r="C10558" s="27">
        <v>2004.0</v>
      </c>
      <c r="D10558" s="27">
        <v>0.0</v>
      </c>
    </row>
    <row r="10559" ht="15.75" customHeight="1">
      <c r="A10559" s="22">
        <v>23.0</v>
      </c>
      <c r="B10559" s="53" t="s">
        <v>2110</v>
      </c>
      <c r="C10559" s="27">
        <v>2005.0</v>
      </c>
      <c r="D10559" s="27">
        <v>0.0</v>
      </c>
    </row>
    <row r="10560" ht="15.75" customHeight="1">
      <c r="A10560" s="22">
        <v>23.0</v>
      </c>
      <c r="B10560" s="53" t="s">
        <v>2110</v>
      </c>
      <c r="C10560" s="27">
        <v>2006.0</v>
      </c>
      <c r="D10560" s="27">
        <v>0.009707602339181288</v>
      </c>
    </row>
    <row r="10561" ht="15.75" customHeight="1">
      <c r="A10561" s="22">
        <v>23.0</v>
      </c>
      <c r="B10561" s="53" t="s">
        <v>2110</v>
      </c>
      <c r="C10561" s="27">
        <v>2007.0</v>
      </c>
      <c r="D10561" s="27">
        <v>0.010798267326732672</v>
      </c>
    </row>
    <row r="10562" ht="15.75" customHeight="1">
      <c r="A10562" s="22">
        <v>23.0</v>
      </c>
      <c r="B10562" s="53" t="s">
        <v>2110</v>
      </c>
      <c r="C10562" s="27">
        <v>2008.0</v>
      </c>
      <c r="D10562" s="27">
        <v>0.00722850291195615</v>
      </c>
    </row>
    <row r="10563" ht="15.75" customHeight="1">
      <c r="A10563" s="22">
        <v>23.0</v>
      </c>
      <c r="B10563" s="53" t="s">
        <v>2110</v>
      </c>
      <c r="C10563" s="27">
        <v>2009.0</v>
      </c>
      <c r="D10563" s="27">
        <v>0.0016770799079250246</v>
      </c>
    </row>
    <row r="10564" ht="15.75" customHeight="1">
      <c r="A10564" s="22">
        <v>23.0</v>
      </c>
      <c r="B10564" s="53" t="s">
        <v>2110</v>
      </c>
      <c r="C10564" s="27">
        <v>2010.0</v>
      </c>
      <c r="D10564" s="27">
        <v>0.011098901098901099</v>
      </c>
    </row>
    <row r="10565" ht="15.75" customHeight="1">
      <c r="A10565" s="22">
        <v>23.0</v>
      </c>
      <c r="B10565" s="53" t="s">
        <v>2110</v>
      </c>
      <c r="C10565" s="27">
        <v>2011.0</v>
      </c>
      <c r="D10565" s="27">
        <v>0.001583303346527528</v>
      </c>
    </row>
    <row r="10566" ht="15.75" customHeight="1">
      <c r="A10566" s="22">
        <v>23.0</v>
      </c>
      <c r="B10566" s="53" t="s">
        <v>2110</v>
      </c>
      <c r="C10566" s="27">
        <v>2012.0</v>
      </c>
      <c r="D10566" s="27">
        <v>0.014500197550375347</v>
      </c>
    </row>
    <row r="10567" ht="15.75" customHeight="1">
      <c r="A10567" s="22">
        <v>23.0</v>
      </c>
      <c r="B10567" s="53" t="s">
        <v>2110</v>
      </c>
      <c r="C10567" s="27">
        <v>2013.0</v>
      </c>
      <c r="D10567" s="27">
        <v>0.014986123959296948</v>
      </c>
    </row>
    <row r="10568" ht="15.75" customHeight="1">
      <c r="A10568" s="22">
        <v>23.0</v>
      </c>
      <c r="B10568" s="53" t="s">
        <v>2110</v>
      </c>
      <c r="C10568" s="27">
        <v>2014.0</v>
      </c>
      <c r="D10568" s="27">
        <v>0.018299656881433472</v>
      </c>
    </row>
    <row r="10569" ht="15.75" customHeight="1">
      <c r="A10569" s="22">
        <v>23.0</v>
      </c>
      <c r="B10569" s="53" t="s">
        <v>2111</v>
      </c>
      <c r="C10569" s="27">
        <v>1989.0</v>
      </c>
      <c r="D10569" s="27">
        <v>1.6546507505023046E-4</v>
      </c>
    </row>
    <row r="10570" ht="15.75" customHeight="1">
      <c r="A10570" s="22">
        <v>23.0</v>
      </c>
      <c r="B10570" s="53" t="s">
        <v>2111</v>
      </c>
      <c r="C10570" s="27">
        <v>1990.0</v>
      </c>
      <c r="D10570" s="27">
        <v>5.688583145918772E-4</v>
      </c>
    </row>
    <row r="10571" ht="15.75" customHeight="1">
      <c r="A10571" s="22">
        <v>23.0</v>
      </c>
      <c r="B10571" s="53" t="s">
        <v>2111</v>
      </c>
      <c r="C10571" s="27">
        <v>1991.0</v>
      </c>
      <c r="D10571" s="27">
        <v>0.0031269701172613796</v>
      </c>
    </row>
    <row r="10572" ht="15.75" customHeight="1">
      <c r="A10572" s="22">
        <v>23.0</v>
      </c>
      <c r="B10572" s="53" t="s">
        <v>2111</v>
      </c>
      <c r="C10572" s="27">
        <v>1992.0</v>
      </c>
      <c r="D10572" s="27">
        <v>0.0014688601645123384</v>
      </c>
    </row>
    <row r="10573" ht="15.75" customHeight="1">
      <c r="A10573" s="22">
        <v>23.0</v>
      </c>
      <c r="B10573" s="53" t="s">
        <v>2111</v>
      </c>
      <c r="C10573" s="27">
        <v>1993.0</v>
      </c>
      <c r="D10573" s="27">
        <v>4.123263888888889E-4</v>
      </c>
    </row>
    <row r="10574" ht="15.75" customHeight="1">
      <c r="A10574" s="22">
        <v>23.0</v>
      </c>
      <c r="B10574" s="53" t="s">
        <v>2111</v>
      </c>
      <c r="C10574" s="27">
        <v>1994.0</v>
      </c>
      <c r="D10574" s="27">
        <v>0.0012135602163302994</v>
      </c>
    </row>
    <row r="10575" ht="15.75" customHeight="1">
      <c r="A10575" s="22">
        <v>23.0</v>
      </c>
      <c r="B10575" s="53" t="s">
        <v>2111</v>
      </c>
      <c r="C10575" s="27">
        <v>1995.0</v>
      </c>
      <c r="D10575" s="27">
        <v>0.003588317107093185</v>
      </c>
    </row>
    <row r="10576" ht="15.75" customHeight="1">
      <c r="A10576" s="22">
        <v>23.0</v>
      </c>
      <c r="B10576" s="53" t="s">
        <v>2111</v>
      </c>
      <c r="C10576" s="27">
        <v>1996.0</v>
      </c>
      <c r="D10576" s="27">
        <v>4.0727272727272726E-4</v>
      </c>
    </row>
    <row r="10577" ht="15.75" customHeight="1">
      <c r="A10577" s="22">
        <v>23.0</v>
      </c>
      <c r="B10577" s="53" t="s">
        <v>2111</v>
      </c>
      <c r="C10577" s="27">
        <v>1997.0</v>
      </c>
      <c r="D10577" s="27">
        <v>0.0013778990450204638</v>
      </c>
    </row>
    <row r="10578" ht="15.75" customHeight="1">
      <c r="A10578" s="22">
        <v>23.0</v>
      </c>
      <c r="B10578" s="53" t="s">
        <v>2111</v>
      </c>
      <c r="C10578" s="27">
        <v>1998.0</v>
      </c>
      <c r="D10578" s="27">
        <v>4.1115251188487734E-4</v>
      </c>
    </row>
    <row r="10579" ht="15.75" customHeight="1">
      <c r="A10579" s="22">
        <v>23.0</v>
      </c>
      <c r="B10579" s="53" t="s">
        <v>2111</v>
      </c>
      <c r="C10579" s="27">
        <v>1999.0</v>
      </c>
      <c r="D10579" s="27">
        <v>5.016722408026755E-4</v>
      </c>
    </row>
    <row r="10580" ht="15.75" customHeight="1">
      <c r="A10580" s="22">
        <v>23.0</v>
      </c>
      <c r="B10580" s="53" t="s">
        <v>2111</v>
      </c>
      <c r="C10580" s="27">
        <v>2000.0</v>
      </c>
      <c r="D10580" s="27">
        <v>5.748912367930392E-4</v>
      </c>
    </row>
    <row r="10581" ht="15.75" customHeight="1">
      <c r="A10581" s="22">
        <v>23.0</v>
      </c>
      <c r="B10581" s="53" t="s">
        <v>2111</v>
      </c>
      <c r="C10581" s="27">
        <v>2001.0</v>
      </c>
      <c r="D10581" s="27">
        <v>7.55629439322956E-4</v>
      </c>
    </row>
    <row r="10582" ht="15.75" customHeight="1">
      <c r="A10582" s="22">
        <v>23.0</v>
      </c>
      <c r="B10582" s="53" t="s">
        <v>2111</v>
      </c>
      <c r="C10582" s="27">
        <v>2002.0</v>
      </c>
      <c r="D10582" s="27">
        <v>3.2446463335496436E-5</v>
      </c>
    </row>
    <row r="10583" ht="15.75" customHeight="1">
      <c r="A10583" s="22">
        <v>23.0</v>
      </c>
      <c r="B10583" s="53" t="s">
        <v>2111</v>
      </c>
      <c r="C10583" s="27">
        <v>2003.0</v>
      </c>
      <c r="D10583" s="27">
        <v>2.0161290322580645E-4</v>
      </c>
    </row>
    <row r="10584" ht="15.75" customHeight="1">
      <c r="A10584" s="22">
        <v>23.0</v>
      </c>
      <c r="B10584" s="53" t="s">
        <v>2111</v>
      </c>
      <c r="C10584" s="27">
        <v>2004.0</v>
      </c>
      <c r="D10584" s="27">
        <v>0.0035038084874863987</v>
      </c>
    </row>
    <row r="10585" ht="15.75" customHeight="1">
      <c r="A10585" s="22">
        <v>23.0</v>
      </c>
      <c r="B10585" s="53" t="s">
        <v>2111</v>
      </c>
      <c r="C10585" s="27">
        <v>2005.0</v>
      </c>
      <c r="D10585" s="27">
        <v>0.0</v>
      </c>
    </row>
    <row r="10586" ht="15.75" customHeight="1">
      <c r="A10586" s="22">
        <v>23.0</v>
      </c>
      <c r="B10586" s="53" t="s">
        <v>2111</v>
      </c>
      <c r="C10586" s="27">
        <v>2006.0</v>
      </c>
      <c r="D10586" s="27">
        <v>6.482281763180639E-4</v>
      </c>
    </row>
    <row r="10587" ht="15.75" customHeight="1">
      <c r="A10587" s="22">
        <v>23.0</v>
      </c>
      <c r="B10587" s="53" t="s">
        <v>2111</v>
      </c>
      <c r="C10587" s="27">
        <v>2007.0</v>
      </c>
      <c r="D10587" s="27">
        <v>0.001606323304436512</v>
      </c>
    </row>
    <row r="10588" ht="15.75" customHeight="1">
      <c r="A10588" s="22">
        <v>23.0</v>
      </c>
      <c r="B10588" s="53" t="s">
        <v>2111</v>
      </c>
      <c r="C10588" s="27">
        <v>2008.0</v>
      </c>
      <c r="D10588" s="27">
        <v>9.80392156862745E-4</v>
      </c>
    </row>
    <row r="10589" ht="15.75" customHeight="1">
      <c r="A10589" s="22">
        <v>23.0</v>
      </c>
      <c r="B10589" s="53" t="s">
        <v>2111</v>
      </c>
      <c r="C10589" s="27">
        <v>2009.0</v>
      </c>
      <c r="D10589" s="27">
        <v>8.777852802160702E-4</v>
      </c>
    </row>
    <row r="10590" ht="15.75" customHeight="1">
      <c r="A10590" s="22">
        <v>23.0</v>
      </c>
      <c r="B10590" s="53" t="s">
        <v>2111</v>
      </c>
      <c r="C10590" s="27">
        <v>2010.0</v>
      </c>
      <c r="D10590" s="27">
        <v>0.001059251903343264</v>
      </c>
    </row>
    <row r="10591" ht="15.75" customHeight="1">
      <c r="A10591" s="22">
        <v>23.0</v>
      </c>
      <c r="B10591" s="53" t="s">
        <v>2111</v>
      </c>
      <c r="C10591" s="27">
        <v>2011.0</v>
      </c>
      <c r="D10591" s="27">
        <v>0.0034547152194211016</v>
      </c>
    </row>
    <row r="10592" ht="15.75" customHeight="1">
      <c r="A10592" s="22">
        <v>23.0</v>
      </c>
      <c r="B10592" s="53" t="s">
        <v>2111</v>
      </c>
      <c r="C10592" s="27">
        <v>2012.0</v>
      </c>
      <c r="D10592" s="27">
        <v>0.0011609664261060559</v>
      </c>
    </row>
    <row r="10593" ht="15.75" customHeight="1">
      <c r="A10593" s="22">
        <v>23.0</v>
      </c>
      <c r="B10593" s="53" t="s">
        <v>2111</v>
      </c>
      <c r="C10593" s="27">
        <v>2013.0</v>
      </c>
      <c r="D10593" s="27">
        <v>3.2331070158422246E-4</v>
      </c>
    </row>
    <row r="10594" ht="15.75" customHeight="1">
      <c r="A10594" s="22">
        <v>23.0</v>
      </c>
      <c r="B10594" s="53" t="s">
        <v>2111</v>
      </c>
      <c r="C10594" s="27">
        <v>2014.0</v>
      </c>
      <c r="D10594" s="27">
        <v>4.406904149834741E-4</v>
      </c>
    </row>
    <row r="10595" ht="15.75" customHeight="1">
      <c r="A10595" s="22">
        <v>23.0</v>
      </c>
      <c r="B10595" s="53" t="s">
        <v>2112</v>
      </c>
      <c r="C10595" s="27">
        <v>1989.0</v>
      </c>
      <c r="D10595" s="27">
        <v>0.0</v>
      </c>
    </row>
    <row r="10596" ht="15.75" customHeight="1">
      <c r="A10596" s="22">
        <v>23.0</v>
      </c>
      <c r="B10596" s="53" t="s">
        <v>2112</v>
      </c>
      <c r="C10596" s="27">
        <v>1990.0</v>
      </c>
      <c r="D10596" s="27">
        <v>7.431260837255387E-5</v>
      </c>
    </row>
    <row r="10597" ht="15.75" customHeight="1">
      <c r="A10597" s="22">
        <v>23.0</v>
      </c>
      <c r="B10597" s="53" t="s">
        <v>2112</v>
      </c>
      <c r="C10597" s="27">
        <v>1991.0</v>
      </c>
      <c r="D10597" s="27">
        <v>1.475361463558572E-5</v>
      </c>
    </row>
    <row r="10598" ht="15.75" customHeight="1">
      <c r="A10598" s="22">
        <v>23.0</v>
      </c>
      <c r="B10598" s="53" t="s">
        <v>2112</v>
      </c>
      <c r="C10598" s="27">
        <v>1992.0</v>
      </c>
      <c r="D10598" s="27">
        <v>0.0</v>
      </c>
    </row>
    <row r="10599" ht="15.75" customHeight="1">
      <c r="A10599" s="22">
        <v>23.0</v>
      </c>
      <c r="B10599" s="53" t="s">
        <v>2112</v>
      </c>
      <c r="C10599" s="27">
        <v>1993.0</v>
      </c>
      <c r="D10599" s="27">
        <v>0.0</v>
      </c>
    </row>
    <row r="10600" ht="15.75" customHeight="1">
      <c r="A10600" s="22">
        <v>23.0</v>
      </c>
      <c r="B10600" s="53" t="s">
        <v>2112</v>
      </c>
      <c r="C10600" s="27">
        <v>1994.0</v>
      </c>
      <c r="D10600" s="27">
        <v>2.1636506687647524E-4</v>
      </c>
    </row>
    <row r="10601" ht="15.75" customHeight="1">
      <c r="A10601" s="22">
        <v>23.0</v>
      </c>
      <c r="B10601" s="53" t="s">
        <v>2112</v>
      </c>
      <c r="C10601" s="27">
        <v>1995.0</v>
      </c>
      <c r="D10601" s="27">
        <v>0.0</v>
      </c>
    </row>
    <row r="10602" ht="15.75" customHeight="1">
      <c r="A10602" s="22">
        <v>23.0</v>
      </c>
      <c r="B10602" s="53" t="s">
        <v>2112</v>
      </c>
      <c r="C10602" s="27">
        <v>1996.0</v>
      </c>
      <c r="D10602" s="27">
        <v>0.0</v>
      </c>
    </row>
    <row r="10603" ht="15.75" customHeight="1">
      <c r="A10603" s="22">
        <v>23.0</v>
      </c>
      <c r="B10603" s="53" t="s">
        <v>2112</v>
      </c>
      <c r="C10603" s="27">
        <v>1997.0</v>
      </c>
      <c r="D10603" s="27">
        <v>3.110903717529943E-5</v>
      </c>
    </row>
    <row r="10604" ht="15.75" customHeight="1">
      <c r="A10604" s="22">
        <v>23.0</v>
      </c>
      <c r="B10604" s="53" t="s">
        <v>2112</v>
      </c>
      <c r="C10604" s="27">
        <v>1998.0</v>
      </c>
      <c r="D10604" s="27">
        <v>0.0</v>
      </c>
    </row>
    <row r="10605" ht="15.75" customHeight="1">
      <c r="A10605" s="22">
        <v>23.0</v>
      </c>
      <c r="B10605" s="53" t="s">
        <v>2112</v>
      </c>
      <c r="C10605" s="27">
        <v>1999.0</v>
      </c>
      <c r="D10605" s="27">
        <v>3.9011703511053317E-5</v>
      </c>
    </row>
    <row r="10606" ht="15.75" customHeight="1">
      <c r="A10606" s="22">
        <v>23.0</v>
      </c>
      <c r="B10606" s="53" t="s">
        <v>2112</v>
      </c>
      <c r="C10606" s="27">
        <v>2000.0</v>
      </c>
      <c r="D10606" s="27">
        <v>1.0853835021707669E-4</v>
      </c>
    </row>
    <row r="10607" ht="15.75" customHeight="1">
      <c r="A10607" s="22">
        <v>23.0</v>
      </c>
      <c r="B10607" s="53" t="s">
        <v>2112</v>
      </c>
      <c r="C10607" s="27">
        <v>2001.0</v>
      </c>
      <c r="D10607" s="27">
        <v>0.0</v>
      </c>
    </row>
    <row r="10608" ht="15.75" customHeight="1">
      <c r="A10608" s="22">
        <v>23.0</v>
      </c>
      <c r="B10608" s="53" t="s">
        <v>2112</v>
      </c>
      <c r="C10608" s="27">
        <v>2002.0</v>
      </c>
      <c r="D10608" s="27">
        <v>3.7327360955580445E-5</v>
      </c>
    </row>
    <row r="10609" ht="15.75" customHeight="1">
      <c r="A10609" s="22">
        <v>23.0</v>
      </c>
      <c r="B10609" s="53" t="s">
        <v>2112</v>
      </c>
      <c r="C10609" s="27">
        <v>2003.0</v>
      </c>
      <c r="D10609" s="27">
        <v>2.9411764705882354E-5</v>
      </c>
    </row>
    <row r="10610" ht="15.75" customHeight="1">
      <c r="A10610" s="22">
        <v>23.0</v>
      </c>
      <c r="B10610" s="53" t="s">
        <v>2112</v>
      </c>
      <c r="C10610" s="27">
        <v>2004.0</v>
      </c>
      <c r="D10610" s="27">
        <v>0.0</v>
      </c>
    </row>
    <row r="10611" ht="15.75" customHeight="1">
      <c r="A10611" s="22">
        <v>23.0</v>
      </c>
      <c r="B10611" s="53" t="s">
        <v>2112</v>
      </c>
      <c r="C10611" s="27">
        <v>2005.0</v>
      </c>
      <c r="D10611" s="27">
        <v>1.399384270920795E-4</v>
      </c>
    </row>
    <row r="10612" ht="15.75" customHeight="1">
      <c r="A10612" s="22">
        <v>23.0</v>
      </c>
      <c r="B10612" s="53" t="s">
        <v>2112</v>
      </c>
      <c r="C10612" s="27">
        <v>2006.0</v>
      </c>
      <c r="D10612" s="27">
        <v>1.1293054771315641E-4</v>
      </c>
    </row>
    <row r="10613" ht="15.75" customHeight="1">
      <c r="A10613" s="22">
        <v>23.0</v>
      </c>
      <c r="B10613" s="53" t="s">
        <v>2112</v>
      </c>
      <c r="C10613" s="27">
        <v>2007.0</v>
      </c>
      <c r="D10613" s="27">
        <v>1.9908987485779293E-4</v>
      </c>
    </row>
    <row r="10614" ht="15.75" customHeight="1">
      <c r="A10614" s="22">
        <v>23.0</v>
      </c>
      <c r="B10614" s="53" t="s">
        <v>2112</v>
      </c>
      <c r="C10614" s="27">
        <v>2008.0</v>
      </c>
      <c r="D10614" s="27">
        <v>0.0</v>
      </c>
    </row>
    <row r="10615" ht="15.75" customHeight="1">
      <c r="A10615" s="22">
        <v>23.0</v>
      </c>
      <c r="B10615" s="53" t="s">
        <v>2112</v>
      </c>
      <c r="C10615" s="27">
        <v>2009.0</v>
      </c>
      <c r="D10615" s="27">
        <v>0.0</v>
      </c>
    </row>
    <row r="10616" ht="15.75" customHeight="1">
      <c r="A10616" s="22">
        <v>23.0</v>
      </c>
      <c r="B10616" s="53" t="s">
        <v>2112</v>
      </c>
      <c r="C10616" s="27">
        <v>2010.0</v>
      </c>
      <c r="D10616" s="27">
        <v>4.730617608409987E-4</v>
      </c>
    </row>
    <row r="10617" ht="15.75" customHeight="1">
      <c r="A10617" s="22">
        <v>23.0</v>
      </c>
      <c r="B10617" s="53" t="s">
        <v>2112</v>
      </c>
      <c r="C10617" s="27">
        <v>2011.0</v>
      </c>
      <c r="D10617" s="27">
        <v>2.740476842970677E-5</v>
      </c>
    </row>
    <row r="10618" ht="15.75" customHeight="1">
      <c r="A10618" s="22">
        <v>23.0</v>
      </c>
      <c r="B10618" s="53" t="s">
        <v>2112</v>
      </c>
      <c r="C10618" s="27">
        <v>2012.0</v>
      </c>
      <c r="D10618" s="27">
        <v>0.0113215859030837</v>
      </c>
    </row>
    <row r="10619" ht="15.75" customHeight="1">
      <c r="A10619" s="22">
        <v>23.0</v>
      </c>
      <c r="B10619" s="53" t="s">
        <v>2112</v>
      </c>
      <c r="C10619" s="27">
        <v>2013.0</v>
      </c>
      <c r="D10619" s="27">
        <v>3.5257822829440284E-4</v>
      </c>
    </row>
    <row r="10620" ht="15.75" customHeight="1">
      <c r="A10620" s="22">
        <v>23.0</v>
      </c>
      <c r="B10620" s="53" t="s">
        <v>2112</v>
      </c>
      <c r="C10620" s="27">
        <v>2014.0</v>
      </c>
      <c r="D10620" s="27">
        <v>0.0035681042506981076</v>
      </c>
    </row>
    <row r="10621" ht="15.75" customHeight="1">
      <c r="A10621" s="22">
        <v>23.0</v>
      </c>
      <c r="B10621" s="53" t="s">
        <v>2113</v>
      </c>
      <c r="C10621" s="27">
        <v>1989.0</v>
      </c>
      <c r="D10621" s="27">
        <v>0.009836217266586471</v>
      </c>
    </row>
    <row r="10622" ht="15.75" customHeight="1">
      <c r="A10622" s="22">
        <v>23.0</v>
      </c>
      <c r="B10622" s="53" t="s">
        <v>2113</v>
      </c>
      <c r="C10622" s="27">
        <v>1990.0</v>
      </c>
      <c r="D10622" s="27">
        <v>0.005504838415190797</v>
      </c>
    </row>
    <row r="10623" ht="15.75" customHeight="1">
      <c r="A10623" s="22">
        <v>23.0</v>
      </c>
      <c r="B10623" s="53" t="s">
        <v>2113</v>
      </c>
      <c r="C10623" s="27">
        <v>1991.0</v>
      </c>
      <c r="D10623" s="27">
        <v>0.004712739383846794</v>
      </c>
    </row>
    <row r="10624" ht="15.75" customHeight="1">
      <c r="A10624" s="22">
        <v>23.0</v>
      </c>
      <c r="B10624" s="53" t="s">
        <v>2113</v>
      </c>
      <c r="C10624" s="27">
        <v>1992.0</v>
      </c>
      <c r="D10624" s="27">
        <v>0.006765812907371707</v>
      </c>
    </row>
    <row r="10625" ht="15.75" customHeight="1">
      <c r="A10625" s="22">
        <v>23.0</v>
      </c>
      <c r="B10625" s="53" t="s">
        <v>2113</v>
      </c>
      <c r="C10625" s="27">
        <v>1993.0</v>
      </c>
      <c r="D10625" s="27">
        <v>0.005340737001514387</v>
      </c>
    </row>
    <row r="10626" ht="15.75" customHeight="1">
      <c r="A10626" s="22">
        <v>23.0</v>
      </c>
      <c r="B10626" s="53" t="s">
        <v>2113</v>
      </c>
      <c r="C10626" s="27">
        <v>1994.0</v>
      </c>
      <c r="D10626" s="27">
        <v>0.006969440753714217</v>
      </c>
    </row>
    <row r="10627" ht="15.75" customHeight="1">
      <c r="A10627" s="22">
        <v>23.0</v>
      </c>
      <c r="B10627" s="53" t="s">
        <v>2113</v>
      </c>
      <c r="C10627" s="27">
        <v>1995.0</v>
      </c>
      <c r="D10627" s="27">
        <v>0.007427122940430925</v>
      </c>
    </row>
    <row r="10628" ht="15.75" customHeight="1">
      <c r="A10628" s="22">
        <v>23.0</v>
      </c>
      <c r="B10628" s="53" t="s">
        <v>2113</v>
      </c>
      <c r="C10628" s="27">
        <v>1996.0</v>
      </c>
      <c r="D10628" s="27">
        <v>0.004498226051697922</v>
      </c>
    </row>
    <row r="10629" ht="15.75" customHeight="1">
      <c r="A10629" s="22">
        <v>23.0</v>
      </c>
      <c r="B10629" s="53" t="s">
        <v>2113</v>
      </c>
      <c r="C10629" s="27">
        <v>1997.0</v>
      </c>
      <c r="D10629" s="27">
        <v>0.008834310850439883</v>
      </c>
    </row>
    <row r="10630" ht="15.75" customHeight="1">
      <c r="A10630" s="22">
        <v>23.0</v>
      </c>
      <c r="B10630" s="53" t="s">
        <v>2113</v>
      </c>
      <c r="C10630" s="27">
        <v>1998.0</v>
      </c>
      <c r="D10630" s="27">
        <v>0.002393783682165685</v>
      </c>
    </row>
    <row r="10631" ht="15.75" customHeight="1">
      <c r="A10631" s="22">
        <v>23.0</v>
      </c>
      <c r="B10631" s="53" t="s">
        <v>2113</v>
      </c>
      <c r="C10631" s="27">
        <v>1999.0</v>
      </c>
      <c r="D10631" s="27">
        <v>0.007488259931463384</v>
      </c>
    </row>
    <row r="10632" ht="15.75" customHeight="1">
      <c r="A10632" s="22">
        <v>23.0</v>
      </c>
      <c r="B10632" s="53" t="s">
        <v>2113</v>
      </c>
      <c r="C10632" s="27">
        <v>2000.0</v>
      </c>
      <c r="D10632" s="27">
        <v>0.0051060917180013685</v>
      </c>
    </row>
    <row r="10633" ht="15.75" customHeight="1">
      <c r="A10633" s="22">
        <v>23.0</v>
      </c>
      <c r="B10633" s="53" t="s">
        <v>2113</v>
      </c>
      <c r="C10633" s="27">
        <v>2001.0</v>
      </c>
      <c r="D10633" s="27">
        <v>0.005592105263157895</v>
      </c>
    </row>
    <row r="10634" ht="15.75" customHeight="1">
      <c r="A10634" s="22">
        <v>23.0</v>
      </c>
      <c r="B10634" s="53" t="s">
        <v>2113</v>
      </c>
      <c r="C10634" s="27">
        <v>2002.0</v>
      </c>
      <c r="D10634" s="27">
        <v>0.0035164196454519035</v>
      </c>
    </row>
    <row r="10635" ht="15.75" customHeight="1">
      <c r="A10635" s="22">
        <v>23.0</v>
      </c>
      <c r="B10635" s="53" t="s">
        <v>2113</v>
      </c>
      <c r="C10635" s="27">
        <v>2003.0</v>
      </c>
      <c r="D10635" s="27">
        <v>0.00451050743208611</v>
      </c>
    </row>
    <row r="10636" ht="15.75" customHeight="1">
      <c r="A10636" s="22">
        <v>23.0</v>
      </c>
      <c r="B10636" s="53" t="s">
        <v>2113</v>
      </c>
      <c r="C10636" s="27">
        <v>2004.0</v>
      </c>
      <c r="D10636" s="27">
        <v>0.0037424058323207777</v>
      </c>
    </row>
    <row r="10637" ht="15.75" customHeight="1">
      <c r="A10637" s="22">
        <v>23.0</v>
      </c>
      <c r="B10637" s="53" t="s">
        <v>2113</v>
      </c>
      <c r="C10637" s="27">
        <v>2005.0</v>
      </c>
      <c r="D10637" s="27">
        <v>0.00397422126745435</v>
      </c>
    </row>
    <row r="10638" ht="15.75" customHeight="1">
      <c r="A10638" s="22">
        <v>23.0</v>
      </c>
      <c r="B10638" s="53" t="s">
        <v>2113</v>
      </c>
      <c r="C10638" s="27">
        <v>2006.0</v>
      </c>
      <c r="D10638" s="27">
        <v>0.006936416184971098</v>
      </c>
    </row>
    <row r="10639" ht="15.75" customHeight="1">
      <c r="A10639" s="22">
        <v>23.0</v>
      </c>
      <c r="B10639" s="53" t="s">
        <v>2113</v>
      </c>
      <c r="C10639" s="27">
        <v>2007.0</v>
      </c>
      <c r="D10639" s="27">
        <v>0.00854922279792746</v>
      </c>
    </row>
    <row r="10640" ht="15.75" customHeight="1">
      <c r="A10640" s="22">
        <v>23.0</v>
      </c>
      <c r="B10640" s="53" t="s">
        <v>2113</v>
      </c>
      <c r="C10640" s="27">
        <v>2008.0</v>
      </c>
      <c r="D10640" s="27">
        <v>4.73260766682442E-4</v>
      </c>
    </row>
    <row r="10641" ht="15.75" customHeight="1">
      <c r="A10641" s="22">
        <v>23.0</v>
      </c>
      <c r="B10641" s="53" t="s">
        <v>2113</v>
      </c>
      <c r="C10641" s="27">
        <v>2009.0</v>
      </c>
      <c r="D10641" s="27">
        <v>0.0011489173663278833</v>
      </c>
    </row>
    <row r="10642" ht="15.75" customHeight="1">
      <c r="A10642" s="22">
        <v>23.0</v>
      </c>
      <c r="B10642" s="53" t="s">
        <v>2113</v>
      </c>
      <c r="C10642" s="27">
        <v>2010.0</v>
      </c>
      <c r="D10642" s="27">
        <v>2.3969319271332693E-4</v>
      </c>
    </row>
    <row r="10643" ht="15.75" customHeight="1">
      <c r="A10643" s="22">
        <v>23.0</v>
      </c>
      <c r="B10643" s="53" t="s">
        <v>2113</v>
      </c>
      <c r="C10643" s="27">
        <v>2011.0</v>
      </c>
      <c r="D10643" s="27">
        <v>5.3561863952865565E-5</v>
      </c>
    </row>
    <row r="10644" ht="15.75" customHeight="1">
      <c r="A10644" s="22">
        <v>23.0</v>
      </c>
      <c r="B10644" s="53" t="s">
        <v>2113</v>
      </c>
      <c r="C10644" s="27">
        <v>2012.0</v>
      </c>
      <c r="D10644" s="27">
        <v>0.0026759983532317825</v>
      </c>
    </row>
    <row r="10645" ht="15.75" customHeight="1">
      <c r="A10645" s="22">
        <v>23.0</v>
      </c>
      <c r="B10645" s="53" t="s">
        <v>2113</v>
      </c>
      <c r="C10645" s="27">
        <v>2013.0</v>
      </c>
      <c r="D10645" s="27">
        <v>2.28675966155957E-4</v>
      </c>
    </row>
    <row r="10646" ht="15.75" customHeight="1">
      <c r="A10646" s="22">
        <v>23.0</v>
      </c>
      <c r="B10646" s="53" t="s">
        <v>2113</v>
      </c>
      <c r="C10646" s="27">
        <v>2014.0</v>
      </c>
      <c r="D10646" s="27">
        <v>8.628318584070797E-4</v>
      </c>
    </row>
    <row r="10647" ht="15.75" customHeight="1">
      <c r="A10647" s="22">
        <v>23.0</v>
      </c>
      <c r="B10647" s="53" t="s">
        <v>2114</v>
      </c>
      <c r="C10647" s="27">
        <v>1989.0</v>
      </c>
      <c r="D10647" s="27">
        <v>0.0076431269979657076</v>
      </c>
    </row>
    <row r="10648" ht="15.75" customHeight="1">
      <c r="A10648" s="22">
        <v>23.0</v>
      </c>
      <c r="B10648" s="53" t="s">
        <v>2114</v>
      </c>
      <c r="C10648" s="27">
        <v>1990.0</v>
      </c>
      <c r="D10648" s="27">
        <v>0.008649789029535865</v>
      </c>
    </row>
    <row r="10649" ht="15.75" customHeight="1">
      <c r="A10649" s="22">
        <v>23.0</v>
      </c>
      <c r="B10649" s="53" t="s">
        <v>2114</v>
      </c>
      <c r="C10649" s="27">
        <v>1991.0</v>
      </c>
      <c r="D10649" s="27">
        <v>0.008664432742939206</v>
      </c>
    </row>
    <row r="10650" ht="15.75" customHeight="1">
      <c r="A10650" s="22">
        <v>23.0</v>
      </c>
      <c r="B10650" s="53" t="s">
        <v>2114</v>
      </c>
      <c r="C10650" s="27">
        <v>1992.0</v>
      </c>
      <c r="D10650" s="27">
        <v>0.00884306987399771</v>
      </c>
    </row>
    <row r="10651" ht="15.75" customHeight="1">
      <c r="A10651" s="22">
        <v>23.0</v>
      </c>
      <c r="B10651" s="53" t="s">
        <v>2114</v>
      </c>
      <c r="C10651" s="27">
        <v>1993.0</v>
      </c>
      <c r="D10651" s="27">
        <v>0.010992196209587513</v>
      </c>
    </row>
    <row r="10652" ht="15.75" customHeight="1">
      <c r="A10652" s="22">
        <v>23.0</v>
      </c>
      <c r="B10652" s="53" t="s">
        <v>2114</v>
      </c>
      <c r="C10652" s="27">
        <v>1994.0</v>
      </c>
      <c r="D10652" s="27">
        <v>0.010044642857142858</v>
      </c>
    </row>
    <row r="10653" ht="15.75" customHeight="1">
      <c r="A10653" s="22">
        <v>23.0</v>
      </c>
      <c r="B10653" s="53" t="s">
        <v>2114</v>
      </c>
      <c r="C10653" s="27">
        <v>1995.0</v>
      </c>
      <c r="D10653" s="27">
        <v>0.0175300374236754</v>
      </c>
    </row>
    <row r="10654" ht="15.75" customHeight="1">
      <c r="A10654" s="22">
        <v>23.0</v>
      </c>
      <c r="B10654" s="53" t="s">
        <v>2114</v>
      </c>
      <c r="C10654" s="27">
        <v>1996.0</v>
      </c>
      <c r="D10654" s="27">
        <v>0.010812098118599666</v>
      </c>
    </row>
    <row r="10655" ht="15.75" customHeight="1">
      <c r="A10655" s="22">
        <v>23.0</v>
      </c>
      <c r="B10655" s="53" t="s">
        <v>2114</v>
      </c>
      <c r="C10655" s="27">
        <v>1997.0</v>
      </c>
      <c r="D10655" s="27">
        <v>0.013661453541858326</v>
      </c>
    </row>
    <row r="10656" ht="15.75" customHeight="1">
      <c r="A10656" s="22">
        <v>23.0</v>
      </c>
      <c r="B10656" s="53" t="s">
        <v>2114</v>
      </c>
      <c r="C10656" s="27">
        <v>1998.0</v>
      </c>
      <c r="D10656" s="27">
        <v>0.0023760092272203</v>
      </c>
    </row>
    <row r="10657" ht="15.75" customHeight="1">
      <c r="A10657" s="22">
        <v>23.0</v>
      </c>
      <c r="B10657" s="53" t="s">
        <v>2114</v>
      </c>
      <c r="C10657" s="27">
        <v>1999.0</v>
      </c>
      <c r="D10657" s="27">
        <v>0.01758428328886733</v>
      </c>
    </row>
    <row r="10658" ht="15.75" customHeight="1">
      <c r="A10658" s="22">
        <v>23.0</v>
      </c>
      <c r="B10658" s="53" t="s">
        <v>2114</v>
      </c>
      <c r="C10658" s="27">
        <v>2000.0</v>
      </c>
      <c r="D10658" s="27">
        <v>0.007587548638132296</v>
      </c>
    </row>
    <row r="10659" ht="15.75" customHeight="1">
      <c r="A10659" s="22">
        <v>23.0</v>
      </c>
      <c r="B10659" s="53" t="s">
        <v>2114</v>
      </c>
      <c r="C10659" s="27">
        <v>2001.0</v>
      </c>
      <c r="D10659" s="27">
        <v>0.021744502100321226</v>
      </c>
    </row>
    <row r="10660" ht="15.75" customHeight="1">
      <c r="A10660" s="22">
        <v>23.0</v>
      </c>
      <c r="B10660" s="53" t="s">
        <v>2114</v>
      </c>
      <c r="C10660" s="27">
        <v>2002.0</v>
      </c>
      <c r="D10660" s="27">
        <v>0.009740566037735848</v>
      </c>
    </row>
    <row r="10661" ht="15.75" customHeight="1">
      <c r="A10661" s="22">
        <v>23.0</v>
      </c>
      <c r="B10661" s="53" t="s">
        <v>2114</v>
      </c>
      <c r="C10661" s="27">
        <v>2003.0</v>
      </c>
      <c r="D10661" s="27">
        <v>0.0023780111179740582</v>
      </c>
    </row>
    <row r="10662" ht="15.75" customHeight="1">
      <c r="A10662" s="22">
        <v>23.0</v>
      </c>
      <c r="B10662" s="53" t="s">
        <v>2114</v>
      </c>
      <c r="C10662" s="27">
        <v>2004.0</v>
      </c>
      <c r="D10662" s="27">
        <v>0.002001212856276531</v>
      </c>
    </row>
    <row r="10663" ht="15.75" customHeight="1">
      <c r="A10663" s="22">
        <v>23.0</v>
      </c>
      <c r="B10663" s="53" t="s">
        <v>2114</v>
      </c>
      <c r="C10663" s="27">
        <v>2005.0</v>
      </c>
      <c r="D10663" s="27">
        <v>0.00906019656019656</v>
      </c>
    </row>
    <row r="10664" ht="15.75" customHeight="1">
      <c r="A10664" s="22">
        <v>23.0</v>
      </c>
      <c r="B10664" s="53" t="s">
        <v>2114</v>
      </c>
      <c r="C10664" s="27">
        <v>2006.0</v>
      </c>
      <c r="D10664" s="27">
        <v>0.0033333333333333335</v>
      </c>
    </row>
    <row r="10665" ht="15.75" customHeight="1">
      <c r="A10665" s="22">
        <v>23.0</v>
      </c>
      <c r="B10665" s="53" t="s">
        <v>2114</v>
      </c>
      <c r="C10665" s="27">
        <v>2007.0</v>
      </c>
      <c r="D10665" s="27">
        <v>0.0022586633663366335</v>
      </c>
    </row>
    <row r="10666" ht="15.75" customHeight="1">
      <c r="A10666" s="22">
        <v>23.0</v>
      </c>
      <c r="B10666" s="53" t="s">
        <v>2114</v>
      </c>
      <c r="C10666" s="27">
        <v>2008.0</v>
      </c>
      <c r="D10666" s="27">
        <v>0.004590613223706749</v>
      </c>
    </row>
    <row r="10667" ht="15.75" customHeight="1">
      <c r="A10667" s="22">
        <v>23.0</v>
      </c>
      <c r="B10667" s="53" t="s">
        <v>2114</v>
      </c>
      <c r="C10667" s="27">
        <v>2009.0</v>
      </c>
      <c r="D10667" s="27">
        <v>0.006872739230516277</v>
      </c>
    </row>
    <row r="10668" ht="15.75" customHeight="1">
      <c r="A10668" s="22">
        <v>23.0</v>
      </c>
      <c r="B10668" s="53" t="s">
        <v>2114</v>
      </c>
      <c r="C10668" s="27">
        <v>2010.0</v>
      </c>
      <c r="D10668" s="27">
        <v>0.00347985347985348</v>
      </c>
    </row>
    <row r="10669" ht="15.75" customHeight="1">
      <c r="A10669" s="22">
        <v>23.0</v>
      </c>
      <c r="B10669" s="53" t="s">
        <v>2114</v>
      </c>
      <c r="C10669" s="27">
        <v>2011.0</v>
      </c>
      <c r="D10669" s="27">
        <v>0.004713925872616049</v>
      </c>
    </row>
    <row r="10670" ht="15.75" customHeight="1">
      <c r="A10670" s="22">
        <v>23.0</v>
      </c>
      <c r="B10670" s="53" t="s">
        <v>2114</v>
      </c>
      <c r="C10670" s="27">
        <v>2012.0</v>
      </c>
      <c r="D10670" s="27">
        <v>0.002015013828526274</v>
      </c>
    </row>
    <row r="10671" ht="15.75" customHeight="1">
      <c r="A10671" s="22">
        <v>23.0</v>
      </c>
      <c r="B10671" s="53" t="s">
        <v>2114</v>
      </c>
      <c r="C10671" s="27">
        <v>2013.0</v>
      </c>
      <c r="D10671" s="27">
        <v>0.003916127042861548</v>
      </c>
    </row>
    <row r="10672" ht="15.75" customHeight="1">
      <c r="A10672" s="22">
        <v>23.0</v>
      </c>
      <c r="B10672" s="53" t="s">
        <v>2114</v>
      </c>
      <c r="C10672" s="27">
        <v>2014.0</v>
      </c>
      <c r="D10672" s="27">
        <v>0.002783072817384674</v>
      </c>
    </row>
    <row r="10673" ht="15.75" customHeight="1">
      <c r="A10673" s="22">
        <v>23.0</v>
      </c>
      <c r="B10673" s="53" t="s">
        <v>2115</v>
      </c>
      <c r="C10673" s="27">
        <v>1989.0</v>
      </c>
      <c r="D10673" s="27">
        <v>0.0</v>
      </c>
    </row>
    <row r="10674" ht="15.75" customHeight="1">
      <c r="A10674" s="22">
        <v>23.0</v>
      </c>
      <c r="B10674" s="53" t="s">
        <v>2115</v>
      </c>
      <c r="C10674" s="27">
        <v>1990.0</v>
      </c>
      <c r="D10674" s="27">
        <v>0.0</v>
      </c>
    </row>
    <row r="10675" ht="15.75" customHeight="1">
      <c r="A10675" s="22">
        <v>23.0</v>
      </c>
      <c r="B10675" s="53" t="s">
        <v>2115</v>
      </c>
      <c r="C10675" s="27">
        <v>1991.0</v>
      </c>
      <c r="D10675" s="27">
        <v>0.0</v>
      </c>
    </row>
    <row r="10676" ht="15.75" customHeight="1">
      <c r="A10676" s="22">
        <v>23.0</v>
      </c>
      <c r="B10676" s="53" t="s">
        <v>2115</v>
      </c>
      <c r="C10676" s="27">
        <v>1992.0</v>
      </c>
      <c r="D10676" s="27">
        <v>0.0</v>
      </c>
    </row>
    <row r="10677" ht="15.75" customHeight="1">
      <c r="A10677" s="22">
        <v>23.0</v>
      </c>
      <c r="B10677" s="53" t="s">
        <v>2115</v>
      </c>
      <c r="C10677" s="27">
        <v>1993.0</v>
      </c>
      <c r="D10677" s="27">
        <v>0.0</v>
      </c>
    </row>
    <row r="10678" ht="15.75" customHeight="1">
      <c r="A10678" s="22">
        <v>23.0</v>
      </c>
      <c r="B10678" s="53" t="s">
        <v>2115</v>
      </c>
      <c r="C10678" s="27">
        <v>1994.0</v>
      </c>
      <c r="D10678" s="27">
        <v>0.0</v>
      </c>
    </row>
    <row r="10679" ht="15.75" customHeight="1">
      <c r="A10679" s="22">
        <v>23.0</v>
      </c>
      <c r="B10679" s="53" t="s">
        <v>2115</v>
      </c>
      <c r="C10679" s="27">
        <v>1995.0</v>
      </c>
      <c r="D10679" s="27">
        <v>0.0</v>
      </c>
    </row>
    <row r="10680" ht="15.75" customHeight="1">
      <c r="A10680" s="22">
        <v>23.0</v>
      </c>
      <c r="B10680" s="53" t="s">
        <v>2115</v>
      </c>
      <c r="C10680" s="27">
        <v>1996.0</v>
      </c>
      <c r="D10680" s="27">
        <v>0.0</v>
      </c>
    </row>
    <row r="10681" ht="15.75" customHeight="1">
      <c r="A10681" s="22">
        <v>23.0</v>
      </c>
      <c r="B10681" s="53" t="s">
        <v>2115</v>
      </c>
      <c r="C10681" s="27">
        <v>1997.0</v>
      </c>
      <c r="D10681" s="27">
        <v>0.0</v>
      </c>
    </row>
    <row r="10682" ht="15.75" customHeight="1">
      <c r="A10682" s="22">
        <v>23.0</v>
      </c>
      <c r="B10682" s="53" t="s">
        <v>2115</v>
      </c>
      <c r="C10682" s="27">
        <v>1998.0</v>
      </c>
      <c r="D10682" s="27">
        <v>0.0</v>
      </c>
    </row>
    <row r="10683" ht="15.75" customHeight="1">
      <c r="A10683" s="22">
        <v>23.0</v>
      </c>
      <c r="B10683" s="53" t="s">
        <v>2115</v>
      </c>
      <c r="C10683" s="27">
        <v>1999.0</v>
      </c>
      <c r="D10683" s="27">
        <v>0.0</v>
      </c>
    </row>
    <row r="10684" ht="15.75" customHeight="1">
      <c r="A10684" s="22">
        <v>23.0</v>
      </c>
      <c r="B10684" s="53" t="s">
        <v>2115</v>
      </c>
      <c r="C10684" s="27">
        <v>2000.0</v>
      </c>
      <c r="D10684" s="27">
        <v>0.0</v>
      </c>
    </row>
    <row r="10685" ht="15.75" customHeight="1">
      <c r="A10685" s="22">
        <v>23.0</v>
      </c>
      <c r="B10685" s="53" t="s">
        <v>2115</v>
      </c>
      <c r="C10685" s="27">
        <v>2001.0</v>
      </c>
      <c r="D10685" s="27">
        <v>0.0</v>
      </c>
    </row>
    <row r="10686" ht="15.75" customHeight="1">
      <c r="A10686" s="22">
        <v>23.0</v>
      </c>
      <c r="B10686" s="53" t="s">
        <v>2115</v>
      </c>
      <c r="C10686" s="27">
        <v>2002.0</v>
      </c>
      <c r="D10686" s="27">
        <v>0.0</v>
      </c>
    </row>
    <row r="10687" ht="15.75" customHeight="1">
      <c r="A10687" s="22">
        <v>23.0</v>
      </c>
      <c r="B10687" s="53" t="s">
        <v>2115</v>
      </c>
      <c r="C10687" s="27">
        <v>2003.0</v>
      </c>
      <c r="D10687" s="27">
        <v>0.0</v>
      </c>
    </row>
    <row r="10688" ht="15.75" customHeight="1">
      <c r="A10688" s="22">
        <v>23.0</v>
      </c>
      <c r="B10688" s="53" t="s">
        <v>2115</v>
      </c>
      <c r="C10688" s="27">
        <v>2004.0</v>
      </c>
      <c r="D10688" s="27">
        <v>0.0</v>
      </c>
    </row>
    <row r="10689" ht="15.75" customHeight="1">
      <c r="A10689" s="22">
        <v>23.0</v>
      </c>
      <c r="B10689" s="53" t="s">
        <v>2115</v>
      </c>
      <c r="C10689" s="27">
        <v>2005.0</v>
      </c>
      <c r="D10689" s="27">
        <v>0.0</v>
      </c>
    </row>
    <row r="10690" ht="15.75" customHeight="1">
      <c r="A10690" s="22">
        <v>23.0</v>
      </c>
      <c r="B10690" s="53" t="s">
        <v>2115</v>
      </c>
      <c r="C10690" s="27">
        <v>2006.0</v>
      </c>
      <c r="D10690" s="27">
        <v>0.0</v>
      </c>
    </row>
    <row r="10691" ht="15.75" customHeight="1">
      <c r="A10691" s="22">
        <v>23.0</v>
      </c>
      <c r="B10691" s="53" t="s">
        <v>2115</v>
      </c>
      <c r="C10691" s="27">
        <v>2007.0</v>
      </c>
      <c r="D10691" s="27">
        <v>1.5298317185109638E-4</v>
      </c>
    </row>
    <row r="10692" ht="15.75" customHeight="1">
      <c r="A10692" s="22">
        <v>23.0</v>
      </c>
      <c r="B10692" s="53" t="s">
        <v>2115</v>
      </c>
      <c r="C10692" s="27">
        <v>2008.0</v>
      </c>
      <c r="D10692" s="27">
        <v>0.0022491349480968856</v>
      </c>
    </row>
    <row r="10693" ht="15.75" customHeight="1">
      <c r="A10693" s="22">
        <v>23.0</v>
      </c>
      <c r="B10693" s="53" t="s">
        <v>2115</v>
      </c>
      <c r="C10693" s="27">
        <v>2009.0</v>
      </c>
      <c r="D10693" s="27">
        <v>0.0021944632005401754</v>
      </c>
    </row>
    <row r="10694" ht="15.75" customHeight="1">
      <c r="A10694" s="22">
        <v>23.0</v>
      </c>
      <c r="B10694" s="53" t="s">
        <v>2115</v>
      </c>
      <c r="C10694" s="27">
        <v>2010.0</v>
      </c>
      <c r="D10694" s="27">
        <v>0.0036080767957629924</v>
      </c>
    </row>
    <row r="10695" ht="15.75" customHeight="1">
      <c r="A10695" s="22">
        <v>23.0</v>
      </c>
      <c r="B10695" s="53" t="s">
        <v>2115</v>
      </c>
      <c r="C10695" s="27">
        <v>2011.0</v>
      </c>
      <c r="D10695" s="27">
        <v>0.008807967631497044</v>
      </c>
    </row>
    <row r="10696" ht="15.75" customHeight="1">
      <c r="A10696" s="22">
        <v>23.0</v>
      </c>
      <c r="B10696" s="53" t="s">
        <v>2115</v>
      </c>
      <c r="C10696" s="27">
        <v>2012.0</v>
      </c>
      <c r="D10696" s="27">
        <v>0.014778788829620334</v>
      </c>
    </row>
    <row r="10697" ht="15.75" customHeight="1">
      <c r="A10697" s="22">
        <v>23.0</v>
      </c>
      <c r="B10697" s="53" t="s">
        <v>2115</v>
      </c>
      <c r="C10697" s="27">
        <v>2013.0</v>
      </c>
      <c r="D10697" s="27">
        <v>0.02188813449725186</v>
      </c>
    </row>
    <row r="10698" ht="15.75" customHeight="1">
      <c r="A10698" s="22">
        <v>23.0</v>
      </c>
      <c r="B10698" s="53" t="s">
        <v>2115</v>
      </c>
      <c r="C10698" s="27">
        <v>2014.0</v>
      </c>
      <c r="D10698" s="27">
        <v>0.01072346676459787</v>
      </c>
    </row>
    <row r="10699" ht="15.75" customHeight="1">
      <c r="A10699" s="22">
        <v>23.0</v>
      </c>
      <c r="B10699" s="53" t="s">
        <v>2117</v>
      </c>
      <c r="C10699" s="27">
        <v>1989.0</v>
      </c>
      <c r="D10699" s="27">
        <v>0.0</v>
      </c>
    </row>
    <row r="10700" ht="15.75" customHeight="1">
      <c r="A10700" s="22">
        <v>23.0</v>
      </c>
      <c r="B10700" s="53" t="s">
        <v>2117</v>
      </c>
      <c r="C10700" s="27">
        <v>1990.0</v>
      </c>
      <c r="D10700" s="27">
        <v>0.0</v>
      </c>
    </row>
    <row r="10701" ht="15.75" customHeight="1">
      <c r="A10701" s="22">
        <v>23.0</v>
      </c>
      <c r="B10701" s="53" t="s">
        <v>2117</v>
      </c>
      <c r="C10701" s="27">
        <v>1991.0</v>
      </c>
      <c r="D10701" s="27">
        <v>0.0</v>
      </c>
    </row>
    <row r="10702" ht="15.75" customHeight="1">
      <c r="A10702" s="22">
        <v>23.0</v>
      </c>
      <c r="B10702" s="53" t="s">
        <v>2117</v>
      </c>
      <c r="C10702" s="27">
        <v>1992.0</v>
      </c>
      <c r="D10702" s="27">
        <v>0.0</v>
      </c>
    </row>
    <row r="10703" ht="15.75" customHeight="1">
      <c r="A10703" s="22">
        <v>23.0</v>
      </c>
      <c r="B10703" s="53" t="s">
        <v>2117</v>
      </c>
      <c r="C10703" s="27">
        <v>1993.0</v>
      </c>
      <c r="D10703" s="27">
        <v>0.0</v>
      </c>
    </row>
    <row r="10704" ht="15.75" customHeight="1">
      <c r="A10704" s="22">
        <v>23.0</v>
      </c>
      <c r="B10704" s="53" t="s">
        <v>2117</v>
      </c>
      <c r="C10704" s="27">
        <v>1994.0</v>
      </c>
      <c r="D10704" s="27">
        <v>0.0</v>
      </c>
    </row>
    <row r="10705" ht="15.75" customHeight="1">
      <c r="A10705" s="22">
        <v>23.0</v>
      </c>
      <c r="B10705" s="53" t="s">
        <v>2117</v>
      </c>
      <c r="C10705" s="27">
        <v>1995.0</v>
      </c>
      <c r="D10705" s="27">
        <v>0.0</v>
      </c>
    </row>
    <row r="10706" ht="15.75" customHeight="1">
      <c r="A10706" s="22">
        <v>23.0</v>
      </c>
      <c r="B10706" s="53" t="s">
        <v>2117</v>
      </c>
      <c r="C10706" s="27">
        <v>1996.0</v>
      </c>
      <c r="D10706" s="27">
        <v>0.0</v>
      </c>
    </row>
    <row r="10707" ht="15.75" customHeight="1">
      <c r="A10707" s="22">
        <v>23.0</v>
      </c>
      <c r="B10707" s="53" t="s">
        <v>2117</v>
      </c>
      <c r="C10707" s="27">
        <v>1997.0</v>
      </c>
      <c r="D10707" s="27">
        <v>0.0</v>
      </c>
    </row>
    <row r="10708" ht="15.75" customHeight="1">
      <c r="A10708" s="22">
        <v>23.0</v>
      </c>
      <c r="B10708" s="53" t="s">
        <v>2117</v>
      </c>
      <c r="C10708" s="27">
        <v>1998.0</v>
      </c>
      <c r="D10708" s="27">
        <v>0.0</v>
      </c>
    </row>
    <row r="10709" ht="15.75" customHeight="1">
      <c r="A10709" s="22">
        <v>23.0</v>
      </c>
      <c r="B10709" s="53" t="s">
        <v>2117</v>
      </c>
      <c r="C10709" s="27">
        <v>1999.0</v>
      </c>
      <c r="D10709" s="27">
        <v>0.0</v>
      </c>
    </row>
    <row r="10710" ht="15.75" customHeight="1">
      <c r="A10710" s="22">
        <v>23.0</v>
      </c>
      <c r="B10710" s="53" t="s">
        <v>2117</v>
      </c>
      <c r="C10710" s="27">
        <v>2000.0</v>
      </c>
      <c r="D10710" s="27">
        <v>0.0</v>
      </c>
    </row>
    <row r="10711" ht="15.75" customHeight="1">
      <c r="A10711" s="22">
        <v>23.0</v>
      </c>
      <c r="B10711" s="53" t="s">
        <v>2117</v>
      </c>
      <c r="C10711" s="27">
        <v>2001.0</v>
      </c>
      <c r="D10711" s="27">
        <v>0.0</v>
      </c>
    </row>
    <row r="10712" ht="15.75" customHeight="1">
      <c r="A10712" s="22">
        <v>23.0</v>
      </c>
      <c r="B10712" s="53" t="s">
        <v>2117</v>
      </c>
      <c r="C10712" s="27">
        <v>2002.0</v>
      </c>
      <c r="D10712" s="27">
        <v>0.0</v>
      </c>
    </row>
    <row r="10713" ht="15.75" customHeight="1">
      <c r="A10713" s="22">
        <v>23.0</v>
      </c>
      <c r="B10713" s="53" t="s">
        <v>2117</v>
      </c>
      <c r="C10713" s="27">
        <v>2003.0</v>
      </c>
      <c r="D10713" s="27">
        <v>0.0</v>
      </c>
    </row>
    <row r="10714" ht="15.75" customHeight="1">
      <c r="A10714" s="22">
        <v>23.0</v>
      </c>
      <c r="B10714" s="53" t="s">
        <v>2117</v>
      </c>
      <c r="C10714" s="27">
        <v>2004.0</v>
      </c>
      <c r="D10714" s="27">
        <v>0.0</v>
      </c>
    </row>
    <row r="10715" ht="15.75" customHeight="1">
      <c r="A10715" s="22">
        <v>23.0</v>
      </c>
      <c r="B10715" s="53" t="s">
        <v>2117</v>
      </c>
      <c r="C10715" s="27">
        <v>2005.0</v>
      </c>
      <c r="D10715" s="27">
        <v>0.0</v>
      </c>
    </row>
    <row r="10716" ht="15.75" customHeight="1">
      <c r="A10716" s="22">
        <v>23.0</v>
      </c>
      <c r="B10716" s="53" t="s">
        <v>2117</v>
      </c>
      <c r="C10716" s="27">
        <v>2006.0</v>
      </c>
      <c r="D10716" s="27">
        <v>0.0</v>
      </c>
    </row>
    <row r="10717" ht="15.75" customHeight="1">
      <c r="A10717" s="22">
        <v>23.0</v>
      </c>
      <c r="B10717" s="53" t="s">
        <v>2117</v>
      </c>
      <c r="C10717" s="27">
        <v>2007.0</v>
      </c>
      <c r="D10717" s="27">
        <v>0.0</v>
      </c>
    </row>
    <row r="10718" ht="15.75" customHeight="1">
      <c r="A10718" s="22">
        <v>23.0</v>
      </c>
      <c r="B10718" s="53" t="s">
        <v>2117</v>
      </c>
      <c r="C10718" s="27">
        <v>2008.0</v>
      </c>
      <c r="D10718" s="27">
        <v>0.0</v>
      </c>
    </row>
    <row r="10719" ht="15.75" customHeight="1">
      <c r="A10719" s="22">
        <v>23.0</v>
      </c>
      <c r="B10719" s="53" t="s">
        <v>2117</v>
      </c>
      <c r="C10719" s="27">
        <v>2009.0</v>
      </c>
      <c r="D10719" s="27">
        <v>0.0</v>
      </c>
    </row>
    <row r="10720" ht="15.75" customHeight="1">
      <c r="A10720" s="22">
        <v>23.0</v>
      </c>
      <c r="B10720" s="53" t="s">
        <v>2117</v>
      </c>
      <c r="C10720" s="27">
        <v>2010.0</v>
      </c>
      <c r="D10720" s="27">
        <v>0.0</v>
      </c>
    </row>
    <row r="10721" ht="15.75" customHeight="1">
      <c r="A10721" s="22">
        <v>23.0</v>
      </c>
      <c r="B10721" s="53" t="s">
        <v>2117</v>
      </c>
      <c r="C10721" s="27">
        <v>2011.0</v>
      </c>
      <c r="D10721" s="27">
        <v>0.0</v>
      </c>
    </row>
    <row r="10722" ht="15.75" customHeight="1">
      <c r="A10722" s="22">
        <v>23.0</v>
      </c>
      <c r="B10722" s="53" t="s">
        <v>2117</v>
      </c>
      <c r="C10722" s="27">
        <v>2012.0</v>
      </c>
      <c r="D10722" s="27">
        <v>0.0</v>
      </c>
    </row>
    <row r="10723" ht="15.75" customHeight="1">
      <c r="A10723" s="22">
        <v>23.0</v>
      </c>
      <c r="B10723" s="53" t="s">
        <v>2117</v>
      </c>
      <c r="C10723" s="27">
        <v>2013.0</v>
      </c>
      <c r="D10723" s="27">
        <v>0.0</v>
      </c>
    </row>
    <row r="10724" ht="15.75" customHeight="1">
      <c r="A10724" s="22">
        <v>23.0</v>
      </c>
      <c r="B10724" s="53" t="s">
        <v>2117</v>
      </c>
      <c r="C10724" s="27">
        <v>2014.0</v>
      </c>
      <c r="D10724" s="27">
        <v>0.0</v>
      </c>
    </row>
    <row r="10725" ht="15.75" customHeight="1">
      <c r="A10725" s="22">
        <v>23.0</v>
      </c>
      <c r="B10725" s="53" t="s">
        <v>2118</v>
      </c>
      <c r="C10725" s="27">
        <v>1989.0</v>
      </c>
      <c r="D10725" s="27">
        <v>0.0</v>
      </c>
    </row>
    <row r="10726" ht="15.75" customHeight="1">
      <c r="A10726" s="22">
        <v>23.0</v>
      </c>
      <c r="B10726" s="53" t="s">
        <v>2118</v>
      </c>
      <c r="C10726" s="27">
        <v>1990.0</v>
      </c>
      <c r="D10726" s="27">
        <v>0.0</v>
      </c>
    </row>
    <row r="10727" ht="15.75" customHeight="1">
      <c r="A10727" s="22">
        <v>23.0</v>
      </c>
      <c r="B10727" s="53" t="s">
        <v>2118</v>
      </c>
      <c r="C10727" s="27">
        <v>1991.0</v>
      </c>
      <c r="D10727" s="27">
        <v>0.0</v>
      </c>
    </row>
    <row r="10728" ht="15.75" customHeight="1">
      <c r="A10728" s="22">
        <v>23.0</v>
      </c>
      <c r="B10728" s="53" t="s">
        <v>2118</v>
      </c>
      <c r="C10728" s="27">
        <v>1992.0</v>
      </c>
      <c r="D10728" s="27">
        <v>0.0</v>
      </c>
    </row>
    <row r="10729" ht="15.75" customHeight="1">
      <c r="A10729" s="22">
        <v>23.0</v>
      </c>
      <c r="B10729" s="53" t="s">
        <v>2118</v>
      </c>
      <c r="C10729" s="27">
        <v>1993.0</v>
      </c>
      <c r="D10729" s="27">
        <v>0.0</v>
      </c>
    </row>
    <row r="10730" ht="15.75" customHeight="1">
      <c r="A10730" s="22">
        <v>23.0</v>
      </c>
      <c r="B10730" s="53" t="s">
        <v>2118</v>
      </c>
      <c r="C10730" s="27">
        <v>1994.0</v>
      </c>
      <c r="D10730" s="27">
        <v>0.0</v>
      </c>
    </row>
    <row r="10731" ht="15.75" customHeight="1">
      <c r="A10731" s="22">
        <v>23.0</v>
      </c>
      <c r="B10731" s="53" t="s">
        <v>2118</v>
      </c>
      <c r="C10731" s="27">
        <v>1995.0</v>
      </c>
      <c r="D10731" s="27">
        <v>0.0</v>
      </c>
    </row>
    <row r="10732" ht="15.75" customHeight="1">
      <c r="A10732" s="22">
        <v>23.0</v>
      </c>
      <c r="B10732" s="53" t="s">
        <v>2118</v>
      </c>
      <c r="C10732" s="27">
        <v>1996.0</v>
      </c>
      <c r="D10732" s="27">
        <v>0.0</v>
      </c>
    </row>
    <row r="10733" ht="15.75" customHeight="1">
      <c r="A10733" s="22">
        <v>23.0</v>
      </c>
      <c r="B10733" s="53" t="s">
        <v>2118</v>
      </c>
      <c r="C10733" s="27">
        <v>1997.0</v>
      </c>
      <c r="D10733" s="27">
        <v>0.0</v>
      </c>
    </row>
    <row r="10734" ht="15.75" customHeight="1">
      <c r="A10734" s="22">
        <v>23.0</v>
      </c>
      <c r="B10734" s="53" t="s">
        <v>2118</v>
      </c>
      <c r="C10734" s="27">
        <v>1998.0</v>
      </c>
      <c r="D10734" s="27">
        <v>0.0</v>
      </c>
    </row>
    <row r="10735" ht="15.75" customHeight="1">
      <c r="A10735" s="22">
        <v>23.0</v>
      </c>
      <c r="B10735" s="53" t="s">
        <v>2118</v>
      </c>
      <c r="C10735" s="27">
        <v>1999.0</v>
      </c>
      <c r="D10735" s="27">
        <v>0.0</v>
      </c>
    </row>
    <row r="10736" ht="15.75" customHeight="1">
      <c r="A10736" s="22">
        <v>23.0</v>
      </c>
      <c r="B10736" s="53" t="s">
        <v>2118</v>
      </c>
      <c r="C10736" s="27">
        <v>2000.0</v>
      </c>
      <c r="D10736" s="27">
        <v>0.0</v>
      </c>
    </row>
    <row r="10737" ht="15.75" customHeight="1">
      <c r="A10737" s="22">
        <v>23.0</v>
      </c>
      <c r="B10737" s="53" t="s">
        <v>2118</v>
      </c>
      <c r="C10737" s="27">
        <v>2001.0</v>
      </c>
      <c r="D10737" s="27">
        <v>0.0</v>
      </c>
    </row>
    <row r="10738" ht="15.75" customHeight="1">
      <c r="A10738" s="22">
        <v>23.0</v>
      </c>
      <c r="B10738" s="53" t="s">
        <v>2118</v>
      </c>
      <c r="C10738" s="27">
        <v>2002.0</v>
      </c>
      <c r="D10738" s="27">
        <v>0.0</v>
      </c>
    </row>
    <row r="10739" ht="15.75" customHeight="1">
      <c r="A10739" s="22">
        <v>23.0</v>
      </c>
      <c r="B10739" s="53" t="s">
        <v>2118</v>
      </c>
      <c r="C10739" s="27">
        <v>2003.0</v>
      </c>
      <c r="D10739" s="27">
        <v>0.0</v>
      </c>
    </row>
    <row r="10740" ht="15.75" customHeight="1">
      <c r="A10740" s="22">
        <v>23.0</v>
      </c>
      <c r="B10740" s="53" t="s">
        <v>2118</v>
      </c>
      <c r="C10740" s="27">
        <v>2004.0</v>
      </c>
      <c r="D10740" s="27">
        <v>0.0</v>
      </c>
    </row>
    <row r="10741" ht="15.75" customHeight="1">
      <c r="A10741" s="22">
        <v>23.0</v>
      </c>
      <c r="B10741" s="53" t="s">
        <v>2118</v>
      </c>
      <c r="C10741" s="27">
        <v>2005.0</v>
      </c>
      <c r="D10741" s="27">
        <v>0.0</v>
      </c>
    </row>
    <row r="10742" ht="15.75" customHeight="1">
      <c r="A10742" s="22">
        <v>23.0</v>
      </c>
      <c r="B10742" s="53" t="s">
        <v>2118</v>
      </c>
      <c r="C10742" s="27">
        <v>2006.0</v>
      </c>
      <c r="D10742" s="27">
        <v>0.0</v>
      </c>
    </row>
    <row r="10743" ht="15.75" customHeight="1">
      <c r="A10743" s="22">
        <v>23.0</v>
      </c>
      <c r="B10743" s="53" t="s">
        <v>2118</v>
      </c>
      <c r="C10743" s="27">
        <v>2007.0</v>
      </c>
      <c r="D10743" s="27">
        <v>0.0</v>
      </c>
    </row>
    <row r="10744" ht="15.75" customHeight="1">
      <c r="A10744" s="22">
        <v>23.0</v>
      </c>
      <c r="B10744" s="53" t="s">
        <v>2118</v>
      </c>
      <c r="C10744" s="27">
        <v>2008.0</v>
      </c>
      <c r="D10744" s="27">
        <v>0.0</v>
      </c>
    </row>
    <row r="10745" ht="15.75" customHeight="1">
      <c r="A10745" s="22">
        <v>23.0</v>
      </c>
      <c r="B10745" s="53" t="s">
        <v>2118</v>
      </c>
      <c r="C10745" s="27">
        <v>2009.0</v>
      </c>
      <c r="D10745" s="27">
        <v>0.0</v>
      </c>
    </row>
    <row r="10746" ht="15.75" customHeight="1">
      <c r="A10746" s="22">
        <v>23.0</v>
      </c>
      <c r="B10746" s="53" t="s">
        <v>2118</v>
      </c>
      <c r="C10746" s="27">
        <v>2010.0</v>
      </c>
      <c r="D10746" s="27">
        <v>0.0</v>
      </c>
    </row>
    <row r="10747" ht="15.75" customHeight="1">
      <c r="A10747" s="22">
        <v>23.0</v>
      </c>
      <c r="B10747" s="53" t="s">
        <v>2118</v>
      </c>
      <c r="C10747" s="27">
        <v>2011.0</v>
      </c>
      <c r="D10747" s="27">
        <v>0.0</v>
      </c>
    </row>
    <row r="10748" ht="15.75" customHeight="1">
      <c r="A10748" s="22">
        <v>23.0</v>
      </c>
      <c r="B10748" s="53" t="s">
        <v>2118</v>
      </c>
      <c r="C10748" s="27">
        <v>2012.0</v>
      </c>
      <c r="D10748" s="27">
        <v>0.0</v>
      </c>
    </row>
    <row r="10749" ht="15.75" customHeight="1">
      <c r="A10749" s="22">
        <v>23.0</v>
      </c>
      <c r="B10749" s="53" t="s">
        <v>2118</v>
      </c>
      <c r="C10749" s="27">
        <v>2013.0</v>
      </c>
      <c r="D10749" s="27">
        <v>0.0</v>
      </c>
    </row>
    <row r="10750" ht="15.75" customHeight="1">
      <c r="A10750" s="22">
        <v>23.0</v>
      </c>
      <c r="B10750" s="53" t="s">
        <v>2118</v>
      </c>
      <c r="C10750" s="27">
        <v>2014.0</v>
      </c>
      <c r="D10750" s="27">
        <v>0.0</v>
      </c>
    </row>
    <row r="10751" ht="15.75" customHeight="1">
      <c r="A10751" s="22">
        <v>23.0</v>
      </c>
      <c r="B10751" s="53" t="s">
        <v>2119</v>
      </c>
      <c r="C10751" s="27">
        <v>1989.0</v>
      </c>
      <c r="D10751" s="27">
        <v>0.0</v>
      </c>
    </row>
    <row r="10752" ht="15.75" customHeight="1">
      <c r="A10752" s="22">
        <v>23.0</v>
      </c>
      <c r="B10752" s="53" t="s">
        <v>2119</v>
      </c>
      <c r="C10752" s="27">
        <v>1990.0</v>
      </c>
      <c r="D10752" s="27">
        <v>0.0</v>
      </c>
    </row>
    <row r="10753" ht="15.75" customHeight="1">
      <c r="A10753" s="22">
        <v>23.0</v>
      </c>
      <c r="B10753" s="53" t="s">
        <v>2119</v>
      </c>
      <c r="C10753" s="27">
        <v>1991.0</v>
      </c>
      <c r="D10753" s="27">
        <v>0.0</v>
      </c>
    </row>
    <row r="10754" ht="15.75" customHeight="1">
      <c r="A10754" s="22">
        <v>23.0</v>
      </c>
      <c r="B10754" s="53" t="s">
        <v>2119</v>
      </c>
      <c r="C10754" s="27">
        <v>1992.0</v>
      </c>
      <c r="D10754" s="27">
        <v>0.0</v>
      </c>
    </row>
    <row r="10755" ht="15.75" customHeight="1">
      <c r="A10755" s="22">
        <v>23.0</v>
      </c>
      <c r="B10755" s="53" t="s">
        <v>2119</v>
      </c>
      <c r="C10755" s="27">
        <v>1993.0</v>
      </c>
      <c r="D10755" s="27">
        <v>0.0</v>
      </c>
    </row>
    <row r="10756" ht="15.75" customHeight="1">
      <c r="A10756" s="22">
        <v>23.0</v>
      </c>
      <c r="B10756" s="53" t="s">
        <v>2119</v>
      </c>
      <c r="C10756" s="27">
        <v>1994.0</v>
      </c>
      <c r="D10756" s="27">
        <v>0.0</v>
      </c>
    </row>
    <row r="10757" ht="15.75" customHeight="1">
      <c r="A10757" s="22">
        <v>23.0</v>
      </c>
      <c r="B10757" s="53" t="s">
        <v>2119</v>
      </c>
      <c r="C10757" s="27">
        <v>1995.0</v>
      </c>
      <c r="D10757" s="27">
        <v>0.0</v>
      </c>
    </row>
    <row r="10758" ht="15.75" customHeight="1">
      <c r="A10758" s="22">
        <v>23.0</v>
      </c>
      <c r="B10758" s="53" t="s">
        <v>2119</v>
      </c>
      <c r="C10758" s="27">
        <v>1996.0</v>
      </c>
      <c r="D10758" s="27">
        <v>0.0</v>
      </c>
    </row>
    <row r="10759" ht="15.75" customHeight="1">
      <c r="A10759" s="22">
        <v>23.0</v>
      </c>
      <c r="B10759" s="53" t="s">
        <v>2119</v>
      </c>
      <c r="C10759" s="27">
        <v>1997.0</v>
      </c>
      <c r="D10759" s="27">
        <v>0.0</v>
      </c>
    </row>
    <row r="10760" ht="15.75" customHeight="1">
      <c r="A10760" s="22">
        <v>23.0</v>
      </c>
      <c r="B10760" s="53" t="s">
        <v>2119</v>
      </c>
      <c r="C10760" s="27">
        <v>1998.0</v>
      </c>
      <c r="D10760" s="27">
        <v>0.0</v>
      </c>
    </row>
    <row r="10761" ht="15.75" customHeight="1">
      <c r="A10761" s="22">
        <v>23.0</v>
      </c>
      <c r="B10761" s="53" t="s">
        <v>2119</v>
      </c>
      <c r="C10761" s="27">
        <v>1999.0</v>
      </c>
      <c r="D10761" s="27">
        <v>0.0</v>
      </c>
    </row>
    <row r="10762" ht="15.75" customHeight="1">
      <c r="A10762" s="22">
        <v>23.0</v>
      </c>
      <c r="B10762" s="53" t="s">
        <v>2119</v>
      </c>
      <c r="C10762" s="27">
        <v>2000.0</v>
      </c>
      <c r="D10762" s="27">
        <v>0.0</v>
      </c>
    </row>
    <row r="10763" ht="15.75" customHeight="1">
      <c r="A10763" s="22">
        <v>23.0</v>
      </c>
      <c r="B10763" s="53" t="s">
        <v>2119</v>
      </c>
      <c r="C10763" s="27">
        <v>2001.0</v>
      </c>
      <c r="D10763" s="27">
        <v>0.0</v>
      </c>
    </row>
    <row r="10764" ht="15.75" customHeight="1">
      <c r="A10764" s="22">
        <v>23.0</v>
      </c>
      <c r="B10764" s="53" t="s">
        <v>2119</v>
      </c>
      <c r="C10764" s="27">
        <v>2002.0</v>
      </c>
      <c r="D10764" s="27">
        <v>0.0</v>
      </c>
    </row>
    <row r="10765" ht="15.75" customHeight="1">
      <c r="A10765" s="22">
        <v>23.0</v>
      </c>
      <c r="B10765" s="53" t="s">
        <v>2119</v>
      </c>
      <c r="C10765" s="27">
        <v>2003.0</v>
      </c>
      <c r="D10765" s="27">
        <v>0.0</v>
      </c>
    </row>
    <row r="10766" ht="15.75" customHeight="1">
      <c r="A10766" s="22">
        <v>23.0</v>
      </c>
      <c r="B10766" s="53" t="s">
        <v>2119</v>
      </c>
      <c r="C10766" s="27">
        <v>2004.0</v>
      </c>
      <c r="D10766" s="27">
        <v>0.0</v>
      </c>
    </row>
    <row r="10767" ht="15.75" customHeight="1">
      <c r="A10767" s="22">
        <v>23.0</v>
      </c>
      <c r="B10767" s="53" t="s">
        <v>2119</v>
      </c>
      <c r="C10767" s="27">
        <v>2005.0</v>
      </c>
      <c r="D10767" s="27">
        <v>0.0</v>
      </c>
    </row>
    <row r="10768" ht="15.75" customHeight="1">
      <c r="A10768" s="22">
        <v>23.0</v>
      </c>
      <c r="B10768" s="53" t="s">
        <v>2119</v>
      </c>
      <c r="C10768" s="27">
        <v>2006.0</v>
      </c>
      <c r="D10768" s="27">
        <v>0.0</v>
      </c>
    </row>
    <row r="10769" ht="15.75" customHeight="1">
      <c r="A10769" s="22">
        <v>23.0</v>
      </c>
      <c r="B10769" s="53" t="s">
        <v>2119</v>
      </c>
      <c r="C10769" s="27">
        <v>2007.0</v>
      </c>
      <c r="D10769" s="27">
        <v>0.0</v>
      </c>
    </row>
    <row r="10770" ht="15.75" customHeight="1">
      <c r="A10770" s="22">
        <v>23.0</v>
      </c>
      <c r="B10770" s="53" t="s">
        <v>2119</v>
      </c>
      <c r="C10770" s="27">
        <v>2008.0</v>
      </c>
      <c r="D10770" s="27">
        <v>0.0</v>
      </c>
    </row>
    <row r="10771" ht="15.75" customHeight="1">
      <c r="A10771" s="22">
        <v>23.0</v>
      </c>
      <c r="B10771" s="53" t="s">
        <v>2119</v>
      </c>
      <c r="C10771" s="27">
        <v>2009.0</v>
      </c>
      <c r="D10771" s="27">
        <v>0.0</v>
      </c>
    </row>
    <row r="10772" ht="15.75" customHeight="1">
      <c r="A10772" s="22">
        <v>23.0</v>
      </c>
      <c r="B10772" s="53" t="s">
        <v>2119</v>
      </c>
      <c r="C10772" s="27">
        <v>2010.0</v>
      </c>
      <c r="D10772" s="27">
        <v>0.0</v>
      </c>
    </row>
    <row r="10773" ht="15.75" customHeight="1">
      <c r="A10773" s="22">
        <v>23.0</v>
      </c>
      <c r="B10773" s="53" t="s">
        <v>2119</v>
      </c>
      <c r="C10773" s="27">
        <v>2011.0</v>
      </c>
      <c r="D10773" s="27">
        <v>0.0</v>
      </c>
    </row>
    <row r="10774" ht="15.75" customHeight="1">
      <c r="A10774" s="22">
        <v>23.0</v>
      </c>
      <c r="B10774" s="53" t="s">
        <v>2119</v>
      </c>
      <c r="C10774" s="27">
        <v>2012.0</v>
      </c>
      <c r="D10774" s="27">
        <v>0.0</v>
      </c>
    </row>
    <row r="10775" ht="15.75" customHeight="1">
      <c r="A10775" s="22">
        <v>23.0</v>
      </c>
      <c r="B10775" s="53" t="s">
        <v>2119</v>
      </c>
      <c r="C10775" s="27">
        <v>2013.0</v>
      </c>
      <c r="D10775" s="27">
        <v>0.0</v>
      </c>
    </row>
    <row r="10776" ht="15.75" customHeight="1">
      <c r="A10776" s="22">
        <v>23.0</v>
      </c>
      <c r="B10776" s="53" t="s">
        <v>2119</v>
      </c>
      <c r="C10776" s="27">
        <v>2014.0</v>
      </c>
      <c r="D10776" s="27">
        <v>0.0</v>
      </c>
    </row>
    <row r="10777" ht="15.75" customHeight="1">
      <c r="A10777" s="22">
        <v>23.0</v>
      </c>
      <c r="B10777" s="53" t="s">
        <v>2120</v>
      </c>
      <c r="C10777" s="27">
        <v>1989.0</v>
      </c>
      <c r="D10777" s="27">
        <v>0.0</v>
      </c>
    </row>
    <row r="10778" ht="15.75" customHeight="1">
      <c r="A10778" s="22">
        <v>23.0</v>
      </c>
      <c r="B10778" s="53" t="s">
        <v>2120</v>
      </c>
      <c r="C10778" s="27">
        <v>1990.0</v>
      </c>
      <c r="D10778" s="27">
        <v>0.0</v>
      </c>
    </row>
    <row r="10779" ht="15.75" customHeight="1">
      <c r="A10779" s="22">
        <v>23.0</v>
      </c>
      <c r="B10779" s="53" t="s">
        <v>2120</v>
      </c>
      <c r="C10779" s="27">
        <v>1991.0</v>
      </c>
      <c r="D10779" s="27">
        <v>0.0</v>
      </c>
    </row>
    <row r="10780" ht="15.75" customHeight="1">
      <c r="A10780" s="22">
        <v>23.0</v>
      </c>
      <c r="B10780" s="53" t="s">
        <v>2120</v>
      </c>
      <c r="C10780" s="27">
        <v>1992.0</v>
      </c>
      <c r="D10780" s="27">
        <v>2.1272069772388854E-5</v>
      </c>
    </row>
    <row r="10781" ht="15.75" customHeight="1">
      <c r="A10781" s="22">
        <v>23.0</v>
      </c>
      <c r="B10781" s="53" t="s">
        <v>2120</v>
      </c>
      <c r="C10781" s="27">
        <v>1993.0</v>
      </c>
      <c r="D10781" s="27">
        <v>0.0</v>
      </c>
    </row>
    <row r="10782" ht="15.75" customHeight="1">
      <c r="A10782" s="22">
        <v>23.0</v>
      </c>
      <c r="B10782" s="53" t="s">
        <v>2120</v>
      </c>
      <c r="C10782" s="27">
        <v>1994.0</v>
      </c>
      <c r="D10782" s="27">
        <v>0.0</v>
      </c>
    </row>
    <row r="10783" ht="15.75" customHeight="1">
      <c r="A10783" s="22">
        <v>23.0</v>
      </c>
      <c r="B10783" s="53" t="s">
        <v>2120</v>
      </c>
      <c r="C10783" s="27">
        <v>1995.0</v>
      </c>
      <c r="D10783" s="27">
        <v>0.0</v>
      </c>
    </row>
    <row r="10784" ht="15.75" customHeight="1">
      <c r="A10784" s="22">
        <v>23.0</v>
      </c>
      <c r="B10784" s="53" t="s">
        <v>2120</v>
      </c>
      <c r="C10784" s="27">
        <v>1996.0</v>
      </c>
      <c r="D10784" s="27">
        <v>0.0</v>
      </c>
    </row>
    <row r="10785" ht="15.75" customHeight="1">
      <c r="A10785" s="22">
        <v>23.0</v>
      </c>
      <c r="B10785" s="53" t="s">
        <v>2120</v>
      </c>
      <c r="C10785" s="27">
        <v>1997.0</v>
      </c>
      <c r="D10785" s="27">
        <v>9.376465072667605E-5</v>
      </c>
    </row>
    <row r="10786" ht="15.75" customHeight="1">
      <c r="A10786" s="22">
        <v>23.0</v>
      </c>
      <c r="B10786" s="53" t="s">
        <v>2120</v>
      </c>
      <c r="C10786" s="27">
        <v>1998.0</v>
      </c>
      <c r="D10786" s="27">
        <v>1.6147635524798153E-4</v>
      </c>
    </row>
    <row r="10787" ht="15.75" customHeight="1">
      <c r="A10787" s="22">
        <v>23.0</v>
      </c>
      <c r="B10787" s="53" t="s">
        <v>2120</v>
      </c>
      <c r="C10787" s="27">
        <v>1999.0</v>
      </c>
      <c r="D10787" s="27">
        <v>4.314063848144953E-4</v>
      </c>
    </row>
    <row r="10788" ht="15.75" customHeight="1">
      <c r="A10788" s="22">
        <v>23.0</v>
      </c>
      <c r="B10788" s="53" t="s">
        <v>2120</v>
      </c>
      <c r="C10788" s="27">
        <v>2000.0</v>
      </c>
      <c r="D10788" s="27">
        <v>4.8793014894709806E-4</v>
      </c>
    </row>
    <row r="10789" ht="15.75" customHeight="1">
      <c r="A10789" s="22">
        <v>23.0</v>
      </c>
      <c r="B10789" s="53" t="s">
        <v>2120</v>
      </c>
      <c r="C10789" s="27">
        <v>2001.0</v>
      </c>
      <c r="D10789" s="27">
        <v>5.46448087431694E-5</v>
      </c>
    </row>
    <row r="10790" ht="15.75" customHeight="1">
      <c r="A10790" s="22">
        <v>23.0</v>
      </c>
      <c r="B10790" s="53" t="s">
        <v>2120</v>
      </c>
      <c r="C10790" s="27">
        <v>2002.0</v>
      </c>
      <c r="D10790" s="27">
        <v>4.614674665436087E-5</v>
      </c>
    </row>
    <row r="10791" ht="15.75" customHeight="1">
      <c r="A10791" s="22">
        <v>23.0</v>
      </c>
      <c r="B10791" s="53" t="s">
        <v>2120</v>
      </c>
      <c r="C10791" s="27">
        <v>2003.0</v>
      </c>
      <c r="D10791" s="27">
        <v>0.0</v>
      </c>
    </row>
    <row r="10792" ht="15.75" customHeight="1">
      <c r="A10792" s="22">
        <v>23.0</v>
      </c>
      <c r="B10792" s="53" t="s">
        <v>2120</v>
      </c>
      <c r="C10792" s="27">
        <v>2004.0</v>
      </c>
      <c r="D10792" s="27">
        <v>0.0</v>
      </c>
    </row>
    <row r="10793" ht="15.75" customHeight="1">
      <c r="A10793" s="22">
        <v>23.0</v>
      </c>
      <c r="B10793" s="53" t="s">
        <v>2120</v>
      </c>
      <c r="C10793" s="27">
        <v>2005.0</v>
      </c>
      <c r="D10793" s="27">
        <v>2.785515320334262E-5</v>
      </c>
    </row>
    <row r="10794" ht="15.75" customHeight="1">
      <c r="A10794" s="22">
        <v>23.0</v>
      </c>
      <c r="B10794" s="53" t="s">
        <v>2120</v>
      </c>
      <c r="C10794" s="27">
        <v>2006.0</v>
      </c>
      <c r="D10794" s="27">
        <v>0.0</v>
      </c>
    </row>
    <row r="10795" ht="15.75" customHeight="1">
      <c r="A10795" s="22">
        <v>23.0</v>
      </c>
      <c r="B10795" s="53" t="s">
        <v>2120</v>
      </c>
      <c r="C10795" s="27">
        <v>2007.0</v>
      </c>
      <c r="D10795" s="27">
        <v>0.0</v>
      </c>
    </row>
    <row r="10796" ht="15.75" customHeight="1">
      <c r="A10796" s="22">
        <v>23.0</v>
      </c>
      <c r="B10796" s="53" t="s">
        <v>2120</v>
      </c>
      <c r="C10796" s="27">
        <v>2008.0</v>
      </c>
      <c r="D10796" s="27">
        <v>2.8178936245156747E-4</v>
      </c>
    </row>
    <row r="10797" ht="15.75" customHeight="1">
      <c r="A10797" s="22">
        <v>23.0</v>
      </c>
      <c r="B10797" s="53" t="s">
        <v>2120</v>
      </c>
      <c r="C10797" s="27">
        <v>2009.0</v>
      </c>
      <c r="D10797" s="27">
        <v>0.0</v>
      </c>
    </row>
    <row r="10798" ht="15.75" customHeight="1">
      <c r="A10798" s="22">
        <v>23.0</v>
      </c>
      <c r="B10798" s="53" t="s">
        <v>2120</v>
      </c>
      <c r="C10798" s="27">
        <v>2010.0</v>
      </c>
      <c r="D10798" s="27">
        <v>4.4782803403493064E-5</v>
      </c>
    </row>
    <row r="10799" ht="15.75" customHeight="1">
      <c r="A10799" s="22">
        <v>23.0</v>
      </c>
      <c r="B10799" s="53" t="s">
        <v>2120</v>
      </c>
      <c r="C10799" s="27">
        <v>2011.0</v>
      </c>
      <c r="D10799" s="27">
        <v>0.0</v>
      </c>
    </row>
    <row r="10800" ht="15.75" customHeight="1">
      <c r="A10800" s="22">
        <v>23.0</v>
      </c>
      <c r="B10800" s="53" t="s">
        <v>2120</v>
      </c>
      <c r="C10800" s="27">
        <v>2012.0</v>
      </c>
      <c r="D10800" s="27">
        <v>0.0</v>
      </c>
    </row>
    <row r="10801" ht="15.75" customHeight="1">
      <c r="A10801" s="22">
        <v>23.0</v>
      </c>
      <c r="B10801" s="53" t="s">
        <v>2120</v>
      </c>
      <c r="C10801" s="27">
        <v>2013.0</v>
      </c>
      <c r="D10801" s="27">
        <v>0.0</v>
      </c>
    </row>
    <row r="10802" ht="15.75" customHeight="1">
      <c r="A10802" s="22">
        <v>23.0</v>
      </c>
      <c r="B10802" s="53" t="s">
        <v>2120</v>
      </c>
      <c r="C10802" s="27">
        <v>2014.0</v>
      </c>
      <c r="D10802" s="27">
        <v>0.0</v>
      </c>
    </row>
    <row r="10803" ht="15.75" customHeight="1">
      <c r="A10803" s="22">
        <v>23.0</v>
      </c>
      <c r="B10803" s="53" t="s">
        <v>2125</v>
      </c>
      <c r="C10803" s="27">
        <v>1989.0</v>
      </c>
      <c r="D10803" s="27">
        <v>0.0</v>
      </c>
    </row>
    <row r="10804" ht="15.75" customHeight="1">
      <c r="A10804" s="22">
        <v>23.0</v>
      </c>
      <c r="B10804" s="53" t="s">
        <v>2125</v>
      </c>
      <c r="C10804" s="27">
        <v>1990.0</v>
      </c>
      <c r="D10804" s="27">
        <v>0.0</v>
      </c>
    </row>
    <row r="10805" ht="15.75" customHeight="1">
      <c r="A10805" s="22">
        <v>23.0</v>
      </c>
      <c r="B10805" s="53" t="s">
        <v>2125</v>
      </c>
      <c r="C10805" s="27">
        <v>1991.0</v>
      </c>
      <c r="D10805" s="27">
        <v>2.8901734104046245E-5</v>
      </c>
    </row>
    <row r="10806" ht="15.75" customHeight="1">
      <c r="A10806" s="22">
        <v>23.0</v>
      </c>
      <c r="B10806" s="53" t="s">
        <v>2125</v>
      </c>
      <c r="C10806" s="27">
        <v>1992.0</v>
      </c>
      <c r="D10806" s="27">
        <v>0.0</v>
      </c>
    </row>
    <row r="10807" ht="15.75" customHeight="1">
      <c r="A10807" s="22">
        <v>23.0</v>
      </c>
      <c r="B10807" s="53" t="s">
        <v>2125</v>
      </c>
      <c r="C10807" s="27">
        <v>1993.0</v>
      </c>
      <c r="D10807" s="27">
        <v>0.0</v>
      </c>
    </row>
    <row r="10808" ht="15.75" customHeight="1">
      <c r="A10808" s="22">
        <v>23.0</v>
      </c>
      <c r="B10808" s="53" t="s">
        <v>2125</v>
      </c>
      <c r="C10808" s="27">
        <v>1994.0</v>
      </c>
      <c r="D10808" s="27">
        <v>0.0</v>
      </c>
    </row>
    <row r="10809" ht="15.75" customHeight="1">
      <c r="A10809" s="22">
        <v>23.0</v>
      </c>
      <c r="B10809" s="53" t="s">
        <v>2125</v>
      </c>
      <c r="C10809" s="27">
        <v>1995.0</v>
      </c>
      <c r="D10809" s="27">
        <v>0.0</v>
      </c>
    </row>
    <row r="10810" ht="15.75" customHeight="1">
      <c r="A10810" s="22">
        <v>23.0</v>
      </c>
      <c r="B10810" s="53" t="s">
        <v>2125</v>
      </c>
      <c r="C10810" s="27">
        <v>1996.0</v>
      </c>
      <c r="D10810" s="27">
        <v>0.0</v>
      </c>
    </row>
    <row r="10811" ht="15.75" customHeight="1">
      <c r="A10811" s="22">
        <v>23.0</v>
      </c>
      <c r="B10811" s="53" t="s">
        <v>2125</v>
      </c>
      <c r="C10811" s="27">
        <v>1997.0</v>
      </c>
      <c r="D10811" s="27">
        <v>0.0</v>
      </c>
    </row>
    <row r="10812" ht="15.75" customHeight="1">
      <c r="A10812" s="22">
        <v>23.0</v>
      </c>
      <c r="B10812" s="53" t="s">
        <v>2125</v>
      </c>
      <c r="C10812" s="27">
        <v>1998.0</v>
      </c>
      <c r="D10812" s="27">
        <v>0.0</v>
      </c>
    </row>
    <row r="10813" ht="15.75" customHeight="1">
      <c r="A10813" s="22">
        <v>23.0</v>
      </c>
      <c r="B10813" s="53" t="s">
        <v>2125</v>
      </c>
      <c r="C10813" s="27">
        <v>1999.0</v>
      </c>
      <c r="D10813" s="27">
        <v>0.0</v>
      </c>
    </row>
    <row r="10814" ht="15.75" customHeight="1">
      <c r="A10814" s="22">
        <v>23.0</v>
      </c>
      <c r="B10814" s="53" t="s">
        <v>2125</v>
      </c>
      <c r="C10814" s="27">
        <v>2000.0</v>
      </c>
      <c r="D10814" s="27">
        <v>0.0</v>
      </c>
    </row>
    <row r="10815" ht="15.75" customHeight="1">
      <c r="A10815" s="22">
        <v>23.0</v>
      </c>
      <c r="B10815" s="53" t="s">
        <v>2125</v>
      </c>
      <c r="C10815" s="27">
        <v>2001.0</v>
      </c>
      <c r="D10815" s="27">
        <v>0.0</v>
      </c>
    </row>
    <row r="10816" ht="15.75" customHeight="1">
      <c r="A10816" s="22">
        <v>23.0</v>
      </c>
      <c r="B10816" s="53" t="s">
        <v>2125</v>
      </c>
      <c r="C10816" s="27">
        <v>2002.0</v>
      </c>
      <c r="D10816" s="27">
        <v>0.0</v>
      </c>
    </row>
    <row r="10817" ht="15.75" customHeight="1">
      <c r="A10817" s="22">
        <v>23.0</v>
      </c>
      <c r="B10817" s="53" t="s">
        <v>2125</v>
      </c>
      <c r="C10817" s="27">
        <v>2003.0</v>
      </c>
      <c r="D10817" s="27">
        <v>0.0</v>
      </c>
    </row>
    <row r="10818" ht="15.75" customHeight="1">
      <c r="A10818" s="22">
        <v>23.0</v>
      </c>
      <c r="B10818" s="53" t="s">
        <v>2125</v>
      </c>
      <c r="C10818" s="27">
        <v>2004.0</v>
      </c>
      <c r="D10818" s="27">
        <v>0.0</v>
      </c>
    </row>
    <row r="10819" ht="15.75" customHeight="1">
      <c r="A10819" s="22">
        <v>23.0</v>
      </c>
      <c r="B10819" s="53" t="s">
        <v>2125</v>
      </c>
      <c r="C10819" s="27">
        <v>2005.0</v>
      </c>
      <c r="D10819" s="27">
        <v>0.0</v>
      </c>
    </row>
    <row r="10820" ht="15.75" customHeight="1">
      <c r="A10820" s="22">
        <v>23.0</v>
      </c>
      <c r="B10820" s="53" t="s">
        <v>2125</v>
      </c>
      <c r="C10820" s="27">
        <v>2006.0</v>
      </c>
      <c r="D10820" s="27">
        <v>0.0</v>
      </c>
    </row>
    <row r="10821" ht="15.75" customHeight="1">
      <c r="A10821" s="22">
        <v>23.0</v>
      </c>
      <c r="B10821" s="53" t="s">
        <v>2125</v>
      </c>
      <c r="C10821" s="27">
        <v>2007.0</v>
      </c>
      <c r="D10821" s="27">
        <v>0.0</v>
      </c>
    </row>
    <row r="10822" ht="15.75" customHeight="1">
      <c r="A10822" s="22">
        <v>23.0</v>
      </c>
      <c r="B10822" s="53" t="s">
        <v>2125</v>
      </c>
      <c r="C10822" s="27">
        <v>2008.0</v>
      </c>
      <c r="D10822" s="27">
        <v>0.0</v>
      </c>
    </row>
    <row r="10823" ht="15.75" customHeight="1">
      <c r="A10823" s="22">
        <v>23.0</v>
      </c>
      <c r="B10823" s="53" t="s">
        <v>2125</v>
      </c>
      <c r="C10823" s="27">
        <v>2009.0</v>
      </c>
      <c r="D10823" s="27">
        <v>0.0</v>
      </c>
    </row>
    <row r="10824" ht="15.75" customHeight="1">
      <c r="A10824" s="22">
        <v>23.0</v>
      </c>
      <c r="B10824" s="53" t="s">
        <v>2125</v>
      </c>
      <c r="C10824" s="27">
        <v>2010.0</v>
      </c>
      <c r="D10824" s="27">
        <v>0.0</v>
      </c>
    </row>
    <row r="10825" ht="15.75" customHeight="1">
      <c r="A10825" s="22">
        <v>23.0</v>
      </c>
      <c r="B10825" s="53" t="s">
        <v>2125</v>
      </c>
      <c r="C10825" s="27">
        <v>2011.0</v>
      </c>
      <c r="D10825" s="27">
        <v>0.0</v>
      </c>
    </row>
    <row r="10826" ht="15.75" customHeight="1">
      <c r="A10826" s="22">
        <v>23.0</v>
      </c>
      <c r="B10826" s="53" t="s">
        <v>2125</v>
      </c>
      <c r="C10826" s="27">
        <v>2012.0</v>
      </c>
      <c r="D10826" s="27">
        <v>0.0</v>
      </c>
    </row>
    <row r="10827" ht="15.75" customHeight="1">
      <c r="A10827" s="22">
        <v>23.0</v>
      </c>
      <c r="B10827" s="53" t="s">
        <v>2125</v>
      </c>
      <c r="C10827" s="27">
        <v>2013.0</v>
      </c>
      <c r="D10827" s="27">
        <v>0.0</v>
      </c>
    </row>
    <row r="10828" ht="15.75" customHeight="1">
      <c r="A10828" s="22">
        <v>23.0</v>
      </c>
      <c r="B10828" s="53" t="s">
        <v>2125</v>
      </c>
      <c r="C10828" s="27">
        <v>2014.0</v>
      </c>
      <c r="D10828" s="27">
        <v>0.0</v>
      </c>
    </row>
    <row r="10829" ht="15.75" customHeight="1">
      <c r="A10829" s="22">
        <v>23.0</v>
      </c>
      <c r="B10829" s="53" t="s">
        <v>2126</v>
      </c>
      <c r="C10829" s="27">
        <v>1989.0</v>
      </c>
      <c r="D10829" s="27">
        <v>0.016166936790923823</v>
      </c>
    </row>
    <row r="10830" ht="15.75" customHeight="1">
      <c r="A10830" s="22">
        <v>23.0</v>
      </c>
      <c r="B10830" s="53" t="s">
        <v>2126</v>
      </c>
      <c r="C10830" s="27">
        <v>1990.0</v>
      </c>
      <c r="D10830" s="27">
        <v>0.01838265944143393</v>
      </c>
    </row>
    <row r="10831" ht="15.75" customHeight="1">
      <c r="A10831" s="22">
        <v>23.0</v>
      </c>
      <c r="B10831" s="53" t="s">
        <v>2126</v>
      </c>
      <c r="C10831" s="27">
        <v>1991.0</v>
      </c>
      <c r="D10831" s="27">
        <v>0.00800530738611234</v>
      </c>
    </row>
    <row r="10832" ht="15.75" customHeight="1">
      <c r="A10832" s="22">
        <v>23.0</v>
      </c>
      <c r="B10832" s="53" t="s">
        <v>2126</v>
      </c>
      <c r="C10832" s="27">
        <v>1992.0</v>
      </c>
      <c r="D10832" s="27">
        <v>0.006307109427234232</v>
      </c>
    </row>
    <row r="10833" ht="15.75" customHeight="1">
      <c r="A10833" s="22">
        <v>23.0</v>
      </c>
      <c r="B10833" s="53" t="s">
        <v>2126</v>
      </c>
      <c r="C10833" s="27">
        <v>1993.0</v>
      </c>
      <c r="D10833" s="27">
        <v>0.005339420404922588</v>
      </c>
    </row>
    <row r="10834" ht="15.75" customHeight="1">
      <c r="A10834" s="22">
        <v>23.0</v>
      </c>
      <c r="B10834" s="53" t="s">
        <v>2126</v>
      </c>
      <c r="C10834" s="27">
        <v>1994.0</v>
      </c>
      <c r="D10834" s="27">
        <v>0.004175627240143369</v>
      </c>
    </row>
    <row r="10835" ht="15.75" customHeight="1">
      <c r="A10835" s="22">
        <v>23.0</v>
      </c>
      <c r="B10835" s="53" t="s">
        <v>2126</v>
      </c>
      <c r="C10835" s="27">
        <v>1995.0</v>
      </c>
      <c r="D10835" s="27">
        <v>0.013632307005800983</v>
      </c>
    </row>
    <row r="10836" ht="15.75" customHeight="1">
      <c r="A10836" s="22">
        <v>23.0</v>
      </c>
      <c r="B10836" s="53" t="s">
        <v>2126</v>
      </c>
      <c r="C10836" s="27">
        <v>1996.0</v>
      </c>
      <c r="D10836" s="27">
        <v>0.015655494272380145</v>
      </c>
    </row>
    <row r="10837" ht="15.75" customHeight="1">
      <c r="A10837" s="22">
        <v>23.0</v>
      </c>
      <c r="B10837" s="53" t="s">
        <v>2126</v>
      </c>
      <c r="C10837" s="27">
        <v>1997.0</v>
      </c>
      <c r="D10837" s="27">
        <v>0.024099204492278897</v>
      </c>
    </row>
    <row r="10838" ht="15.75" customHeight="1">
      <c r="A10838" s="22">
        <v>23.0</v>
      </c>
      <c r="B10838" s="53" t="s">
        <v>2126</v>
      </c>
      <c r="C10838" s="27">
        <v>1998.0</v>
      </c>
      <c r="D10838" s="27">
        <v>0.03838691268784478</v>
      </c>
    </row>
    <row r="10839" ht="15.75" customHeight="1">
      <c r="A10839" s="22">
        <v>23.0</v>
      </c>
      <c r="B10839" s="53" t="s">
        <v>2126</v>
      </c>
      <c r="C10839" s="27">
        <v>1999.0</v>
      </c>
      <c r="D10839" s="27">
        <v>0.031378995433789955</v>
      </c>
    </row>
    <row r="10840" ht="15.75" customHeight="1">
      <c r="A10840" s="22">
        <v>23.0</v>
      </c>
      <c r="B10840" s="53" t="s">
        <v>2126</v>
      </c>
      <c r="C10840" s="27">
        <v>2000.0</v>
      </c>
      <c r="D10840" s="27">
        <v>0.04202817945865776</v>
      </c>
    </row>
    <row r="10841" ht="15.75" customHeight="1">
      <c r="A10841" s="22">
        <v>23.0</v>
      </c>
      <c r="B10841" s="53" t="s">
        <v>2126</v>
      </c>
      <c r="C10841" s="27">
        <v>2001.0</v>
      </c>
      <c r="D10841" s="27">
        <v>0.027203331020124916</v>
      </c>
    </row>
    <row r="10842" ht="15.75" customHeight="1">
      <c r="A10842" s="22">
        <v>23.0</v>
      </c>
      <c r="B10842" s="53" t="s">
        <v>2126</v>
      </c>
      <c r="C10842" s="27">
        <v>2002.0</v>
      </c>
      <c r="D10842" s="27">
        <v>0.013157894736842105</v>
      </c>
    </row>
    <row r="10843" ht="15.75" customHeight="1">
      <c r="A10843" s="22">
        <v>23.0</v>
      </c>
      <c r="B10843" s="53" t="s">
        <v>2126</v>
      </c>
      <c r="C10843" s="27">
        <v>2003.0</v>
      </c>
      <c r="D10843" s="27">
        <v>0.006809503606279169</v>
      </c>
    </row>
    <row r="10844" ht="15.75" customHeight="1">
      <c r="A10844" s="22">
        <v>23.0</v>
      </c>
      <c r="B10844" s="53" t="s">
        <v>2126</v>
      </c>
      <c r="C10844" s="27">
        <v>2004.0</v>
      </c>
      <c r="D10844" s="27">
        <v>0.005055331991951711</v>
      </c>
    </row>
    <row r="10845" ht="15.75" customHeight="1">
      <c r="A10845" s="22">
        <v>23.0</v>
      </c>
      <c r="B10845" s="53" t="s">
        <v>2126</v>
      </c>
      <c r="C10845" s="27">
        <v>2005.0</v>
      </c>
      <c r="D10845" s="27">
        <v>0.0014482081492390771</v>
      </c>
    </row>
    <row r="10846" ht="15.75" customHeight="1">
      <c r="A10846" s="22">
        <v>23.0</v>
      </c>
      <c r="B10846" s="53" t="s">
        <v>2126</v>
      </c>
      <c r="C10846" s="27">
        <v>2006.0</v>
      </c>
      <c r="D10846" s="27">
        <v>0.0018670076726342712</v>
      </c>
    </row>
    <row r="10847" ht="15.75" customHeight="1">
      <c r="A10847" s="22">
        <v>23.0</v>
      </c>
      <c r="B10847" s="53" t="s">
        <v>2126</v>
      </c>
      <c r="C10847" s="27">
        <v>2007.0</v>
      </c>
      <c r="D10847" s="27">
        <v>0.006364617044228695</v>
      </c>
    </row>
    <row r="10848" ht="15.75" customHeight="1">
      <c r="A10848" s="22">
        <v>23.0</v>
      </c>
      <c r="B10848" s="53" t="s">
        <v>2126</v>
      </c>
      <c r="C10848" s="27">
        <v>2008.0</v>
      </c>
      <c r="D10848" s="27">
        <v>0.002799334811529933</v>
      </c>
    </row>
    <row r="10849" ht="15.75" customHeight="1">
      <c r="A10849" s="22">
        <v>23.0</v>
      </c>
      <c r="B10849" s="53" t="s">
        <v>2126</v>
      </c>
      <c r="C10849" s="27">
        <v>2009.0</v>
      </c>
      <c r="D10849" s="27">
        <v>0.0028330019880715707</v>
      </c>
    </row>
    <row r="10850" ht="15.75" customHeight="1">
      <c r="A10850" s="22">
        <v>23.0</v>
      </c>
      <c r="B10850" s="53" t="s">
        <v>2126</v>
      </c>
      <c r="C10850" s="27">
        <v>2010.0</v>
      </c>
      <c r="D10850" s="27">
        <v>0.007109144542772862</v>
      </c>
    </row>
    <row r="10851" ht="15.75" customHeight="1">
      <c r="A10851" s="22">
        <v>23.0</v>
      </c>
      <c r="B10851" s="53" t="s">
        <v>2126</v>
      </c>
      <c r="C10851" s="27">
        <v>2011.0</v>
      </c>
      <c r="D10851" s="27">
        <v>0.006395877538648075</v>
      </c>
    </row>
    <row r="10852" ht="15.75" customHeight="1">
      <c r="A10852" s="22">
        <v>23.0</v>
      </c>
      <c r="B10852" s="53" t="s">
        <v>2126</v>
      </c>
      <c r="C10852" s="27">
        <v>2012.0</v>
      </c>
      <c r="D10852" s="27">
        <v>0.011481844946025516</v>
      </c>
    </row>
    <row r="10853" ht="15.75" customHeight="1">
      <c r="A10853" s="22">
        <v>23.0</v>
      </c>
      <c r="B10853" s="53" t="s">
        <v>2126</v>
      </c>
      <c r="C10853" s="27">
        <v>2013.0</v>
      </c>
      <c r="D10853" s="27">
        <v>0.023300589390962672</v>
      </c>
    </row>
    <row r="10854" ht="15.75" customHeight="1">
      <c r="A10854" s="22">
        <v>23.0</v>
      </c>
      <c r="B10854" s="53" t="s">
        <v>2126</v>
      </c>
      <c r="C10854" s="27">
        <v>2014.0</v>
      </c>
      <c r="D10854" s="27">
        <v>0.014053377814845705</v>
      </c>
    </row>
    <row r="10855" ht="15.75" customHeight="1">
      <c r="A10855" s="22">
        <v>23.0</v>
      </c>
      <c r="B10855" s="53" t="s">
        <v>2127</v>
      </c>
      <c r="C10855" s="27">
        <v>1989.0</v>
      </c>
      <c r="D10855" s="27">
        <v>0.0</v>
      </c>
    </row>
    <row r="10856" ht="15.75" customHeight="1">
      <c r="A10856" s="22">
        <v>23.0</v>
      </c>
      <c r="B10856" s="53" t="s">
        <v>2127</v>
      </c>
      <c r="C10856" s="27">
        <v>1990.0</v>
      </c>
      <c r="D10856" s="27">
        <v>0.0</v>
      </c>
    </row>
    <row r="10857" ht="15.75" customHeight="1">
      <c r="A10857" s="22">
        <v>23.0</v>
      </c>
      <c r="B10857" s="53" t="s">
        <v>2127</v>
      </c>
      <c r="C10857" s="27">
        <v>1991.0</v>
      </c>
      <c r="D10857" s="27">
        <v>0.0</v>
      </c>
    </row>
    <row r="10858" ht="15.75" customHeight="1">
      <c r="A10858" s="22">
        <v>23.0</v>
      </c>
      <c r="B10858" s="53" t="s">
        <v>2127</v>
      </c>
      <c r="C10858" s="27">
        <v>1992.0</v>
      </c>
      <c r="D10858" s="27">
        <v>0.0</v>
      </c>
    </row>
    <row r="10859" ht="15.75" customHeight="1">
      <c r="A10859" s="22">
        <v>23.0</v>
      </c>
      <c r="B10859" s="53" t="s">
        <v>2127</v>
      </c>
      <c r="C10859" s="27">
        <v>1993.0</v>
      </c>
      <c r="D10859" s="27">
        <v>0.0</v>
      </c>
    </row>
    <row r="10860" ht="15.75" customHeight="1">
      <c r="A10860" s="22">
        <v>23.0</v>
      </c>
      <c r="B10860" s="53" t="s">
        <v>2127</v>
      </c>
      <c r="C10860" s="27">
        <v>1994.0</v>
      </c>
      <c r="D10860" s="27">
        <v>0.0</v>
      </c>
    </row>
    <row r="10861" ht="15.75" customHeight="1">
      <c r="A10861" s="22">
        <v>23.0</v>
      </c>
      <c r="B10861" s="53" t="s">
        <v>2127</v>
      </c>
      <c r="C10861" s="27">
        <v>1995.0</v>
      </c>
      <c r="D10861" s="27">
        <v>0.0</v>
      </c>
    </row>
    <row r="10862" ht="15.75" customHeight="1">
      <c r="A10862" s="22">
        <v>23.0</v>
      </c>
      <c r="B10862" s="53" t="s">
        <v>2127</v>
      </c>
      <c r="C10862" s="27">
        <v>1996.0</v>
      </c>
      <c r="D10862" s="27">
        <v>0.0</v>
      </c>
    </row>
    <row r="10863" ht="15.75" customHeight="1">
      <c r="A10863" s="22">
        <v>23.0</v>
      </c>
      <c r="B10863" s="53" t="s">
        <v>2127</v>
      </c>
      <c r="C10863" s="27">
        <v>1997.0</v>
      </c>
      <c r="D10863" s="27">
        <v>0.0</v>
      </c>
    </row>
    <row r="10864" ht="15.75" customHeight="1">
      <c r="A10864" s="22">
        <v>23.0</v>
      </c>
      <c r="B10864" s="53" t="s">
        <v>2127</v>
      </c>
      <c r="C10864" s="27">
        <v>1998.0</v>
      </c>
      <c r="D10864" s="27">
        <v>0.0</v>
      </c>
    </row>
    <row r="10865" ht="15.75" customHeight="1">
      <c r="A10865" s="22">
        <v>23.0</v>
      </c>
      <c r="B10865" s="53" t="s">
        <v>2127</v>
      </c>
      <c r="C10865" s="27">
        <v>1999.0</v>
      </c>
      <c r="D10865" s="27">
        <v>0.0</v>
      </c>
    </row>
    <row r="10866" ht="15.75" customHeight="1">
      <c r="A10866" s="22">
        <v>23.0</v>
      </c>
      <c r="B10866" s="53" t="s">
        <v>2127</v>
      </c>
      <c r="C10866" s="27">
        <v>2000.0</v>
      </c>
      <c r="D10866" s="27">
        <v>0.0</v>
      </c>
    </row>
    <row r="10867" ht="15.75" customHeight="1">
      <c r="A10867" s="22">
        <v>23.0</v>
      </c>
      <c r="B10867" s="53" t="s">
        <v>2127</v>
      </c>
      <c r="C10867" s="27">
        <v>2001.0</v>
      </c>
      <c r="D10867" s="27">
        <v>0.0</v>
      </c>
    </row>
    <row r="10868" ht="15.75" customHeight="1">
      <c r="A10868" s="22">
        <v>23.0</v>
      </c>
      <c r="B10868" s="53" t="s">
        <v>2127</v>
      </c>
      <c r="C10868" s="27">
        <v>2002.0</v>
      </c>
      <c r="D10868" s="27">
        <v>0.0</v>
      </c>
    </row>
    <row r="10869" ht="15.75" customHeight="1">
      <c r="A10869" s="22">
        <v>23.0</v>
      </c>
      <c r="B10869" s="53" t="s">
        <v>2127</v>
      </c>
      <c r="C10869" s="27">
        <v>2003.0</v>
      </c>
      <c r="D10869" s="27">
        <v>0.0</v>
      </c>
    </row>
    <row r="10870" ht="15.75" customHeight="1">
      <c r="A10870" s="22">
        <v>23.0</v>
      </c>
      <c r="B10870" s="53" t="s">
        <v>2127</v>
      </c>
      <c r="C10870" s="27">
        <v>2004.0</v>
      </c>
      <c r="D10870" s="27">
        <v>0.0</v>
      </c>
    </row>
    <row r="10871" ht="15.75" customHeight="1">
      <c r="A10871" s="22">
        <v>23.0</v>
      </c>
      <c r="B10871" s="53" t="s">
        <v>2127</v>
      </c>
      <c r="C10871" s="27">
        <v>2005.0</v>
      </c>
      <c r="D10871" s="27">
        <v>0.0</v>
      </c>
    </row>
    <row r="10872" ht="15.75" customHeight="1">
      <c r="A10872" s="22">
        <v>23.0</v>
      </c>
      <c r="B10872" s="53" t="s">
        <v>2127</v>
      </c>
      <c r="C10872" s="27">
        <v>2006.0</v>
      </c>
      <c r="D10872" s="27">
        <v>0.0</v>
      </c>
    </row>
    <row r="10873" ht="15.75" customHeight="1">
      <c r="A10873" s="22">
        <v>23.0</v>
      </c>
      <c r="B10873" s="53" t="s">
        <v>2127</v>
      </c>
      <c r="C10873" s="27">
        <v>2007.0</v>
      </c>
      <c r="D10873" s="27">
        <v>0.0</v>
      </c>
    </row>
    <row r="10874" ht="15.75" customHeight="1">
      <c r="A10874" s="22">
        <v>23.0</v>
      </c>
      <c r="B10874" s="53" t="s">
        <v>2127</v>
      </c>
      <c r="C10874" s="27">
        <v>2008.0</v>
      </c>
      <c r="D10874" s="27">
        <v>0.0</v>
      </c>
    </row>
    <row r="10875" ht="15.75" customHeight="1">
      <c r="A10875" s="22">
        <v>23.0</v>
      </c>
      <c r="B10875" s="53" t="s">
        <v>2127</v>
      </c>
      <c r="C10875" s="27">
        <v>2009.0</v>
      </c>
      <c r="D10875" s="27">
        <v>0.0</v>
      </c>
    </row>
    <row r="10876" ht="15.75" customHeight="1">
      <c r="A10876" s="22">
        <v>23.0</v>
      </c>
      <c r="B10876" s="53" t="s">
        <v>2127</v>
      </c>
      <c r="C10876" s="27">
        <v>2010.0</v>
      </c>
      <c r="D10876" s="27">
        <v>0.0</v>
      </c>
    </row>
    <row r="10877" ht="15.75" customHeight="1">
      <c r="A10877" s="22">
        <v>23.0</v>
      </c>
      <c r="B10877" s="53" t="s">
        <v>2127</v>
      </c>
      <c r="C10877" s="27">
        <v>2011.0</v>
      </c>
      <c r="D10877" s="27">
        <v>2.7397260273972606E-4</v>
      </c>
    </row>
    <row r="10878" ht="15.75" customHeight="1">
      <c r="A10878" s="22">
        <v>23.0</v>
      </c>
      <c r="B10878" s="53" t="s">
        <v>2127</v>
      </c>
      <c r="C10878" s="27">
        <v>2012.0</v>
      </c>
      <c r="D10878" s="27">
        <v>0.0</v>
      </c>
    </row>
    <row r="10879" ht="15.75" customHeight="1">
      <c r="A10879" s="22">
        <v>23.0</v>
      </c>
      <c r="B10879" s="53" t="s">
        <v>2127</v>
      </c>
      <c r="C10879" s="27">
        <v>2013.0</v>
      </c>
      <c r="D10879" s="27">
        <v>0.0</v>
      </c>
    </row>
    <row r="10880" ht="15.75" customHeight="1">
      <c r="A10880" s="22">
        <v>23.0</v>
      </c>
      <c r="B10880" s="53" t="s">
        <v>2127</v>
      </c>
      <c r="C10880" s="27">
        <v>2014.0</v>
      </c>
      <c r="D10880" s="27">
        <v>1.3793103448275863E-4</v>
      </c>
    </row>
    <row r="10881" ht="15.75" customHeight="1">
      <c r="A10881" s="22">
        <v>23.0</v>
      </c>
      <c r="B10881" s="53" t="s">
        <v>2128</v>
      </c>
      <c r="C10881" s="27">
        <v>1989.0</v>
      </c>
      <c r="D10881" s="27">
        <v>0.06615693156179493</v>
      </c>
    </row>
    <row r="10882" ht="15.75" customHeight="1">
      <c r="A10882" s="22">
        <v>23.0</v>
      </c>
      <c r="B10882" s="53" t="s">
        <v>2128</v>
      </c>
      <c r="C10882" s="27">
        <v>1990.0</v>
      </c>
      <c r="D10882" s="27">
        <v>0.07751828261382403</v>
      </c>
    </row>
    <row r="10883" ht="15.75" customHeight="1">
      <c r="A10883" s="22">
        <v>23.0</v>
      </c>
      <c r="B10883" s="53" t="s">
        <v>2128</v>
      </c>
      <c r="C10883" s="27">
        <v>1991.0</v>
      </c>
      <c r="D10883" s="27">
        <v>0.042251119164357274</v>
      </c>
    </row>
    <row r="10884" ht="15.75" customHeight="1">
      <c r="A10884" s="22">
        <v>23.0</v>
      </c>
      <c r="B10884" s="53" t="s">
        <v>2128</v>
      </c>
      <c r="C10884" s="27">
        <v>1992.0</v>
      </c>
      <c r="D10884" s="27">
        <v>0.03726866624122527</v>
      </c>
    </row>
    <row r="10885" ht="15.75" customHeight="1">
      <c r="A10885" s="22">
        <v>23.0</v>
      </c>
      <c r="B10885" s="53" t="s">
        <v>2128</v>
      </c>
      <c r="C10885" s="27">
        <v>1993.0</v>
      </c>
      <c r="D10885" s="27">
        <v>0.025347222222222222</v>
      </c>
    </row>
    <row r="10886" ht="15.75" customHeight="1">
      <c r="A10886" s="22">
        <v>23.0</v>
      </c>
      <c r="B10886" s="53" t="s">
        <v>2128</v>
      </c>
      <c r="C10886" s="27">
        <v>1994.0</v>
      </c>
      <c r="D10886" s="27">
        <v>0.02019311502938707</v>
      </c>
    </row>
    <row r="10887" ht="15.75" customHeight="1">
      <c r="A10887" s="22">
        <v>23.0</v>
      </c>
      <c r="B10887" s="53" t="s">
        <v>2128</v>
      </c>
      <c r="C10887" s="27">
        <v>1995.0</v>
      </c>
      <c r="D10887" s="27">
        <v>0.02457912457912458</v>
      </c>
    </row>
    <row r="10888" ht="15.75" customHeight="1">
      <c r="A10888" s="22">
        <v>23.0</v>
      </c>
      <c r="B10888" s="53" t="s">
        <v>2128</v>
      </c>
      <c r="C10888" s="27">
        <v>1996.0</v>
      </c>
      <c r="D10888" s="27">
        <v>0.01660649819494585</v>
      </c>
    </row>
    <row r="10889" ht="15.75" customHeight="1">
      <c r="A10889" s="22">
        <v>23.0</v>
      </c>
      <c r="B10889" s="53" t="s">
        <v>2128</v>
      </c>
      <c r="C10889" s="27">
        <v>1997.0</v>
      </c>
      <c r="D10889" s="27">
        <v>0.015963431786216595</v>
      </c>
    </row>
    <row r="10890" ht="15.75" customHeight="1">
      <c r="A10890" s="22">
        <v>23.0</v>
      </c>
      <c r="B10890" s="53" t="s">
        <v>2128</v>
      </c>
      <c r="C10890" s="27">
        <v>1998.0</v>
      </c>
      <c r="D10890" s="27">
        <v>0.010818915801614763</v>
      </c>
    </row>
    <row r="10891" ht="15.75" customHeight="1">
      <c r="A10891" s="22">
        <v>23.0</v>
      </c>
      <c r="B10891" s="53" t="s">
        <v>2128</v>
      </c>
      <c r="C10891" s="27">
        <v>1999.0</v>
      </c>
      <c r="D10891" s="27">
        <v>0.011360368133448375</v>
      </c>
    </row>
    <row r="10892" ht="15.75" customHeight="1">
      <c r="A10892" s="22">
        <v>23.0</v>
      </c>
      <c r="B10892" s="53" t="s">
        <v>2128</v>
      </c>
      <c r="C10892" s="27">
        <v>2000.0</v>
      </c>
      <c r="D10892" s="27">
        <v>0.01214689265536723</v>
      </c>
    </row>
    <row r="10893" ht="15.75" customHeight="1">
      <c r="A10893" s="22">
        <v>23.0</v>
      </c>
      <c r="B10893" s="53" t="s">
        <v>2128</v>
      </c>
      <c r="C10893" s="27">
        <v>2001.0</v>
      </c>
      <c r="D10893" s="27">
        <v>0.010491803278688525</v>
      </c>
    </row>
    <row r="10894" ht="15.75" customHeight="1">
      <c r="A10894" s="22">
        <v>23.0</v>
      </c>
      <c r="B10894" s="53" t="s">
        <v>2128</v>
      </c>
      <c r="C10894" s="27">
        <v>2002.0</v>
      </c>
      <c r="D10894" s="27">
        <v>0.012828795569912321</v>
      </c>
    </row>
    <row r="10895" ht="15.75" customHeight="1">
      <c r="A10895" s="22">
        <v>23.0</v>
      </c>
      <c r="B10895" s="53" t="s">
        <v>2128</v>
      </c>
      <c r="C10895" s="27">
        <v>2003.0</v>
      </c>
      <c r="D10895" s="27">
        <v>0.01396859772604223</v>
      </c>
    </row>
    <row r="10896" ht="15.75" customHeight="1">
      <c r="A10896" s="22">
        <v>23.0</v>
      </c>
      <c r="B10896" s="53" t="s">
        <v>2128</v>
      </c>
      <c r="C10896" s="27">
        <v>2004.0</v>
      </c>
      <c r="D10896" s="27">
        <v>0.01146853146853147</v>
      </c>
    </row>
    <row r="10897" ht="15.75" customHeight="1">
      <c r="A10897" s="22">
        <v>23.0</v>
      </c>
      <c r="B10897" s="53" t="s">
        <v>2128</v>
      </c>
      <c r="C10897" s="27">
        <v>2005.0</v>
      </c>
      <c r="D10897" s="27">
        <v>0.00596100278551532</v>
      </c>
    </row>
    <row r="10898" ht="15.75" customHeight="1">
      <c r="A10898" s="22">
        <v>23.0</v>
      </c>
      <c r="B10898" s="53" t="s">
        <v>2128</v>
      </c>
      <c r="C10898" s="27">
        <v>2006.0</v>
      </c>
      <c r="D10898" s="27">
        <v>0.003424868867633446</v>
      </c>
    </row>
    <row r="10899" ht="15.75" customHeight="1">
      <c r="A10899" s="22">
        <v>23.0</v>
      </c>
      <c r="B10899" s="53" t="s">
        <v>2128</v>
      </c>
      <c r="C10899" s="27">
        <v>2007.0</v>
      </c>
      <c r="D10899" s="27">
        <v>0.0037848605577689245</v>
      </c>
    </row>
    <row r="10900" ht="15.75" customHeight="1">
      <c r="A10900" s="22">
        <v>23.0</v>
      </c>
      <c r="B10900" s="53" t="s">
        <v>2128</v>
      </c>
      <c r="C10900" s="27">
        <v>2008.0</v>
      </c>
      <c r="D10900" s="27">
        <v>0.003064459316660796</v>
      </c>
    </row>
    <row r="10901" ht="15.75" customHeight="1">
      <c r="A10901" s="22">
        <v>23.0</v>
      </c>
      <c r="B10901" s="53" t="s">
        <v>2128</v>
      </c>
      <c r="C10901" s="27">
        <v>2009.0</v>
      </c>
      <c r="D10901" s="27">
        <v>0.0033512618949110467</v>
      </c>
    </row>
    <row r="10902" ht="15.75" customHeight="1">
      <c r="A10902" s="22">
        <v>23.0</v>
      </c>
      <c r="B10902" s="53" t="s">
        <v>2128</v>
      </c>
      <c r="C10902" s="27">
        <v>2010.0</v>
      </c>
      <c r="D10902" s="27">
        <v>0.0029556650246305416</v>
      </c>
    </row>
    <row r="10903" ht="15.75" customHeight="1">
      <c r="A10903" s="22">
        <v>23.0</v>
      </c>
      <c r="B10903" s="53" t="s">
        <v>2128</v>
      </c>
      <c r="C10903" s="27">
        <v>2011.0</v>
      </c>
      <c r="D10903" s="27">
        <v>0.004590909090909091</v>
      </c>
    </row>
    <row r="10904" ht="15.75" customHeight="1">
      <c r="A10904" s="22">
        <v>23.0</v>
      </c>
      <c r="B10904" s="53" t="s">
        <v>2128</v>
      </c>
      <c r="C10904" s="27">
        <v>2012.0</v>
      </c>
      <c r="D10904" s="27">
        <v>0.004343220338983051</v>
      </c>
    </row>
    <row r="10905" ht="15.75" customHeight="1">
      <c r="A10905" s="22">
        <v>23.0</v>
      </c>
      <c r="B10905" s="53" t="s">
        <v>2128</v>
      </c>
      <c r="C10905" s="27">
        <v>2013.0</v>
      </c>
      <c r="D10905" s="27">
        <v>0.006382175226586102</v>
      </c>
    </row>
    <row r="10906" ht="15.75" customHeight="1">
      <c r="A10906" s="22">
        <v>23.0</v>
      </c>
      <c r="B10906" s="53" t="s">
        <v>2128</v>
      </c>
      <c r="C10906" s="27">
        <v>2014.0</v>
      </c>
      <c r="D10906" s="27">
        <v>0.007336343115124154</v>
      </c>
    </row>
    <row r="10907" ht="15.75" customHeight="1">
      <c r="A10907" s="22">
        <v>23.0</v>
      </c>
      <c r="B10907" s="53" t="s">
        <v>2131</v>
      </c>
      <c r="C10907" s="27">
        <v>1989.0</v>
      </c>
      <c r="D10907" s="27">
        <v>0.07537537537537538</v>
      </c>
    </row>
    <row r="10908" ht="15.75" customHeight="1">
      <c r="A10908" s="22">
        <v>23.0</v>
      </c>
      <c r="B10908" s="53" t="s">
        <v>2131</v>
      </c>
      <c r="C10908" s="27">
        <v>1990.0</v>
      </c>
      <c r="D10908" s="27">
        <v>0.09136558481322718</v>
      </c>
    </row>
    <row r="10909" ht="15.75" customHeight="1">
      <c r="A10909" s="22">
        <v>23.0</v>
      </c>
      <c r="B10909" s="53" t="s">
        <v>2131</v>
      </c>
      <c r="C10909" s="27">
        <v>1991.0</v>
      </c>
      <c r="D10909" s="27">
        <v>0.050375722543352604</v>
      </c>
    </row>
    <row r="10910" ht="15.75" customHeight="1">
      <c r="A10910" s="22">
        <v>23.0</v>
      </c>
      <c r="B10910" s="53" t="s">
        <v>2131</v>
      </c>
      <c r="C10910" s="27">
        <v>1992.0</v>
      </c>
      <c r="D10910" s="27">
        <v>0.04776038855909336</v>
      </c>
    </row>
    <row r="10911" ht="15.75" customHeight="1">
      <c r="A10911" s="22">
        <v>23.0</v>
      </c>
      <c r="B10911" s="53" t="s">
        <v>2131</v>
      </c>
      <c r="C10911" s="27">
        <v>1993.0</v>
      </c>
      <c r="D10911" s="27">
        <v>0.039150630391506305</v>
      </c>
    </row>
    <row r="10912" ht="15.75" customHeight="1">
      <c r="A10912" s="22">
        <v>23.0</v>
      </c>
      <c r="B10912" s="53" t="s">
        <v>2131</v>
      </c>
      <c r="C10912" s="27">
        <v>1994.0</v>
      </c>
      <c r="D10912" s="27">
        <v>0.022795752037540133</v>
      </c>
    </row>
    <row r="10913" ht="15.75" customHeight="1">
      <c r="A10913" s="22">
        <v>23.0</v>
      </c>
      <c r="B10913" s="53" t="s">
        <v>2131</v>
      </c>
      <c r="C10913" s="27">
        <v>1995.0</v>
      </c>
      <c r="D10913" s="27">
        <v>0.037286121673003804</v>
      </c>
    </row>
    <row r="10914" ht="15.75" customHeight="1">
      <c r="A10914" s="22">
        <v>23.0</v>
      </c>
      <c r="B10914" s="53" t="s">
        <v>2131</v>
      </c>
      <c r="C10914" s="27">
        <v>1996.0</v>
      </c>
      <c r="D10914" s="27">
        <v>0.036020353508302086</v>
      </c>
    </row>
    <row r="10915" ht="15.75" customHeight="1">
      <c r="A10915" s="22">
        <v>23.0</v>
      </c>
      <c r="B10915" s="53" t="s">
        <v>2131</v>
      </c>
      <c r="C10915" s="27">
        <v>1997.0</v>
      </c>
      <c r="D10915" s="27">
        <v>0.03348837209302325</v>
      </c>
    </row>
    <row r="10916" ht="15.75" customHeight="1">
      <c r="A10916" s="22">
        <v>23.0</v>
      </c>
      <c r="B10916" s="53" t="s">
        <v>2131</v>
      </c>
      <c r="C10916" s="27">
        <v>1998.0</v>
      </c>
      <c r="D10916" s="27">
        <v>0.02282990466633216</v>
      </c>
    </row>
    <row r="10917" ht="15.75" customHeight="1">
      <c r="A10917" s="22">
        <v>23.0</v>
      </c>
      <c r="B10917" s="53" t="s">
        <v>2131</v>
      </c>
      <c r="C10917" s="27">
        <v>1999.0</v>
      </c>
      <c r="D10917" s="27">
        <v>0.025292207792207793</v>
      </c>
    </row>
    <row r="10918" ht="15.75" customHeight="1">
      <c r="A10918" s="22">
        <v>23.0</v>
      </c>
      <c r="B10918" s="53" t="s">
        <v>2131</v>
      </c>
      <c r="C10918" s="27">
        <v>2000.0</v>
      </c>
      <c r="D10918" s="27">
        <v>0.02633093525179856</v>
      </c>
    </row>
    <row r="10919" ht="15.75" customHeight="1">
      <c r="A10919" s="22">
        <v>23.0</v>
      </c>
      <c r="B10919" s="53" t="s">
        <v>2131</v>
      </c>
      <c r="C10919" s="27">
        <v>2001.0</v>
      </c>
      <c r="D10919" s="27">
        <v>0.010362116991643454</v>
      </c>
    </row>
    <row r="10920" ht="15.75" customHeight="1">
      <c r="A10920" s="22">
        <v>23.0</v>
      </c>
      <c r="B10920" s="53" t="s">
        <v>2131</v>
      </c>
      <c r="C10920" s="27">
        <v>2002.0</v>
      </c>
      <c r="D10920" s="27">
        <v>0.007120169401799894</v>
      </c>
    </row>
    <row r="10921" ht="15.75" customHeight="1">
      <c r="A10921" s="22">
        <v>23.0</v>
      </c>
      <c r="B10921" s="53" t="s">
        <v>2131</v>
      </c>
      <c r="C10921" s="27">
        <v>2003.0</v>
      </c>
      <c r="D10921" s="27">
        <v>0.008930602957906712</v>
      </c>
    </row>
    <row r="10922" ht="15.75" customHeight="1">
      <c r="A10922" s="22">
        <v>23.0</v>
      </c>
      <c r="B10922" s="53" t="s">
        <v>2131</v>
      </c>
      <c r="C10922" s="27">
        <v>2004.0</v>
      </c>
      <c r="D10922" s="27">
        <v>0.005588444233956903</v>
      </c>
    </row>
    <row r="10923" ht="15.75" customHeight="1">
      <c r="A10923" s="22">
        <v>23.0</v>
      </c>
      <c r="B10923" s="53" t="s">
        <v>2131</v>
      </c>
      <c r="C10923" s="27">
        <v>2005.0</v>
      </c>
      <c r="D10923" s="27">
        <v>0.004450942170240416</v>
      </c>
    </row>
    <row r="10924" ht="15.75" customHeight="1">
      <c r="A10924" s="22">
        <v>23.0</v>
      </c>
      <c r="B10924" s="53" t="s">
        <v>2131</v>
      </c>
      <c r="C10924" s="27">
        <v>2006.0</v>
      </c>
      <c r="D10924" s="27">
        <v>0.003364969801553063</v>
      </c>
    </row>
    <row r="10925" ht="15.75" customHeight="1">
      <c r="A10925" s="22">
        <v>23.0</v>
      </c>
      <c r="B10925" s="53" t="s">
        <v>2131</v>
      </c>
      <c r="C10925" s="27">
        <v>2007.0</v>
      </c>
      <c r="D10925" s="27">
        <v>0.013872832369942197</v>
      </c>
    </row>
    <row r="10926" ht="15.75" customHeight="1">
      <c r="A10926" s="22">
        <v>23.0</v>
      </c>
      <c r="B10926" s="53" t="s">
        <v>2131</v>
      </c>
      <c r="C10926" s="27">
        <v>2008.0</v>
      </c>
      <c r="D10926" s="27">
        <v>0.018641114982578397</v>
      </c>
    </row>
    <row r="10927" ht="15.75" customHeight="1">
      <c r="A10927" s="22">
        <v>23.0</v>
      </c>
      <c r="B10927" s="53" t="s">
        <v>2131</v>
      </c>
      <c r="C10927" s="27">
        <v>2009.0</v>
      </c>
      <c r="D10927" s="27">
        <v>0.023049823855057876</v>
      </c>
    </row>
    <row r="10928" ht="15.75" customHeight="1">
      <c r="A10928" s="22">
        <v>23.0</v>
      </c>
      <c r="B10928" s="53" t="s">
        <v>2131</v>
      </c>
      <c r="C10928" s="27">
        <v>2010.0</v>
      </c>
      <c r="D10928" s="27">
        <v>0.026537530266343826</v>
      </c>
    </row>
    <row r="10929" ht="15.75" customHeight="1">
      <c r="A10929" s="22">
        <v>23.0</v>
      </c>
      <c r="B10929" s="53" t="s">
        <v>2131</v>
      </c>
      <c r="C10929" s="27">
        <v>2011.0</v>
      </c>
      <c r="D10929" s="27">
        <v>0.02359978249048396</v>
      </c>
    </row>
    <row r="10930" ht="15.75" customHeight="1">
      <c r="A10930" s="22">
        <v>23.0</v>
      </c>
      <c r="B10930" s="53" t="s">
        <v>2131</v>
      </c>
      <c r="C10930" s="27">
        <v>2012.0</v>
      </c>
      <c r="D10930" s="27">
        <v>0.01411901983663944</v>
      </c>
    </row>
    <row r="10931" ht="15.75" customHeight="1">
      <c r="A10931" s="22">
        <v>23.0</v>
      </c>
      <c r="B10931" s="53" t="s">
        <v>2131</v>
      </c>
      <c r="C10931" s="27">
        <v>2013.0</v>
      </c>
      <c r="D10931" s="27">
        <v>0.015510204081632653</v>
      </c>
    </row>
    <row r="10932" ht="15.75" customHeight="1">
      <c r="A10932" s="22">
        <v>23.0</v>
      </c>
      <c r="B10932" s="53" t="s">
        <v>2131</v>
      </c>
      <c r="C10932" s="27">
        <v>2014.0</v>
      </c>
      <c r="D10932" s="27">
        <v>0.020788770053475937</v>
      </c>
    </row>
    <row r="10933" ht="15.75" customHeight="1">
      <c r="A10933" s="22">
        <v>23.0</v>
      </c>
      <c r="B10933" s="53" t="s">
        <v>2132</v>
      </c>
      <c r="C10933" s="27">
        <v>1989.0</v>
      </c>
      <c r="D10933" s="27">
        <v>0.0036871961102106967</v>
      </c>
    </row>
    <row r="10934" ht="15.75" customHeight="1">
      <c r="A10934" s="22">
        <v>23.0</v>
      </c>
      <c r="B10934" s="53" t="s">
        <v>2132</v>
      </c>
      <c r="C10934" s="27">
        <v>1990.0</v>
      </c>
      <c r="D10934" s="27">
        <v>0.004793664026677783</v>
      </c>
    </row>
    <row r="10935" ht="15.75" customHeight="1">
      <c r="A10935" s="22">
        <v>23.0</v>
      </c>
      <c r="B10935" s="53" t="s">
        <v>2132</v>
      </c>
      <c r="C10935" s="27">
        <v>1991.0</v>
      </c>
      <c r="D10935" s="27">
        <v>0.004953560371517027</v>
      </c>
    </row>
    <row r="10936" ht="15.75" customHeight="1">
      <c r="A10936" s="22">
        <v>23.0</v>
      </c>
      <c r="B10936" s="53" t="s">
        <v>2132</v>
      </c>
      <c r="C10936" s="27">
        <v>1992.0</v>
      </c>
      <c r="D10936" s="27">
        <v>0.002763539112993091</v>
      </c>
    </row>
    <row r="10937" ht="15.75" customHeight="1">
      <c r="A10937" s="22">
        <v>23.0</v>
      </c>
      <c r="B10937" s="53" t="s">
        <v>2132</v>
      </c>
      <c r="C10937" s="27">
        <v>1993.0</v>
      </c>
      <c r="D10937" s="27">
        <v>0.0025605398967844385</v>
      </c>
    </row>
    <row r="10938" ht="15.75" customHeight="1">
      <c r="A10938" s="22">
        <v>23.0</v>
      </c>
      <c r="B10938" s="53" t="s">
        <v>2132</v>
      </c>
      <c r="C10938" s="27">
        <v>1994.0</v>
      </c>
      <c r="D10938" s="27">
        <v>0.002186379928315412</v>
      </c>
    </row>
    <row r="10939" ht="15.75" customHeight="1">
      <c r="A10939" s="22">
        <v>23.0</v>
      </c>
      <c r="B10939" s="53" t="s">
        <v>2132</v>
      </c>
      <c r="C10939" s="27">
        <v>1995.0</v>
      </c>
      <c r="D10939" s="27">
        <v>0.0015841142347166443</v>
      </c>
    </row>
    <row r="10940" ht="15.75" customHeight="1">
      <c r="A10940" s="22">
        <v>23.0</v>
      </c>
      <c r="B10940" s="53" t="s">
        <v>2132</v>
      </c>
      <c r="C10940" s="27">
        <v>1996.0</v>
      </c>
      <c r="D10940" s="27">
        <v>8.485362749257531E-4</v>
      </c>
    </row>
    <row r="10941" ht="15.75" customHeight="1">
      <c r="A10941" s="22">
        <v>23.0</v>
      </c>
      <c r="B10941" s="53" t="s">
        <v>2132</v>
      </c>
      <c r="C10941" s="27">
        <v>1997.0</v>
      </c>
      <c r="D10941" s="27">
        <v>7.253158633598503E-4</v>
      </c>
    </row>
    <row r="10942" ht="15.75" customHeight="1">
      <c r="A10942" s="22">
        <v>23.0</v>
      </c>
      <c r="B10942" s="53" t="s">
        <v>2132</v>
      </c>
      <c r="C10942" s="27">
        <v>1998.0</v>
      </c>
      <c r="D10942" s="27">
        <v>5.136009130682899E-4</v>
      </c>
    </row>
    <row r="10943" ht="15.75" customHeight="1">
      <c r="A10943" s="22">
        <v>23.0</v>
      </c>
      <c r="B10943" s="53" t="s">
        <v>2132</v>
      </c>
      <c r="C10943" s="27">
        <v>1999.0</v>
      </c>
      <c r="D10943" s="27">
        <v>0.001223744292237443</v>
      </c>
    </row>
    <row r="10944" ht="15.75" customHeight="1">
      <c r="A10944" s="22">
        <v>23.0</v>
      </c>
      <c r="B10944" s="53" t="s">
        <v>2132</v>
      </c>
      <c r="C10944" s="27">
        <v>2000.0</v>
      </c>
      <c r="D10944" s="27">
        <v>0.001353355580274379</v>
      </c>
    </row>
    <row r="10945" ht="15.75" customHeight="1">
      <c r="A10945" s="22">
        <v>23.0</v>
      </c>
      <c r="B10945" s="53" t="s">
        <v>2132</v>
      </c>
      <c r="C10945" s="27">
        <v>2001.0</v>
      </c>
      <c r="D10945" s="27">
        <v>9.888965995836225E-4</v>
      </c>
    </row>
    <row r="10946" ht="15.75" customHeight="1">
      <c r="A10946" s="22">
        <v>23.0</v>
      </c>
      <c r="B10946" s="53" t="s">
        <v>2132</v>
      </c>
      <c r="C10946" s="27">
        <v>2002.0</v>
      </c>
      <c r="D10946" s="27">
        <v>0.0014736842105263158</v>
      </c>
    </row>
    <row r="10947" ht="15.75" customHeight="1">
      <c r="A10947" s="22">
        <v>23.0</v>
      </c>
      <c r="B10947" s="53" t="s">
        <v>2132</v>
      </c>
      <c r="C10947" s="27">
        <v>2003.0</v>
      </c>
      <c r="D10947" s="27">
        <v>8.061094611794653E-4</v>
      </c>
    </row>
    <row r="10948" ht="15.75" customHeight="1">
      <c r="A10948" s="22">
        <v>23.0</v>
      </c>
      <c r="B10948" s="53" t="s">
        <v>2132</v>
      </c>
      <c r="C10948" s="27">
        <v>2004.0</v>
      </c>
      <c r="D10948" s="27">
        <v>0.0012072434607645875</v>
      </c>
    </row>
    <row r="10949" ht="15.75" customHeight="1">
      <c r="A10949" s="22">
        <v>23.0</v>
      </c>
      <c r="B10949" s="53" t="s">
        <v>2132</v>
      </c>
      <c r="C10949" s="27">
        <v>2005.0</v>
      </c>
      <c r="D10949" s="27">
        <v>0.0010309278350515464</v>
      </c>
    </row>
    <row r="10950" ht="15.75" customHeight="1">
      <c r="A10950" s="22">
        <v>23.0</v>
      </c>
      <c r="B10950" s="53" t="s">
        <v>2132</v>
      </c>
      <c r="C10950" s="27">
        <v>2006.0</v>
      </c>
      <c r="D10950" s="27">
        <v>0.001969309462915601</v>
      </c>
    </row>
    <row r="10951" ht="15.75" customHeight="1">
      <c r="A10951" s="22">
        <v>23.0</v>
      </c>
      <c r="B10951" s="53" t="s">
        <v>2132</v>
      </c>
      <c r="C10951" s="27">
        <v>2007.0</v>
      </c>
      <c r="D10951" s="27">
        <v>0.0015372168284789644</v>
      </c>
    </row>
    <row r="10952" ht="15.75" customHeight="1">
      <c r="A10952" s="22">
        <v>23.0</v>
      </c>
      <c r="B10952" s="53" t="s">
        <v>2132</v>
      </c>
      <c r="C10952" s="27">
        <v>2008.0</v>
      </c>
      <c r="D10952" s="27">
        <v>6.929046563192905E-4</v>
      </c>
    </row>
    <row r="10953" ht="15.75" customHeight="1">
      <c r="A10953" s="22">
        <v>23.0</v>
      </c>
      <c r="B10953" s="53" t="s">
        <v>2132</v>
      </c>
      <c r="C10953" s="27">
        <v>2009.0</v>
      </c>
      <c r="D10953" s="27">
        <v>4.224652087475149E-4</v>
      </c>
    </row>
    <row r="10954" ht="15.75" customHeight="1">
      <c r="A10954" s="22">
        <v>23.0</v>
      </c>
      <c r="B10954" s="53" t="s">
        <v>2132</v>
      </c>
      <c r="C10954" s="27">
        <v>2010.0</v>
      </c>
      <c r="D10954" s="27">
        <v>9.144542772861358E-4</v>
      </c>
    </row>
    <row r="10955" ht="15.75" customHeight="1">
      <c r="A10955" s="22">
        <v>23.0</v>
      </c>
      <c r="B10955" s="53" t="s">
        <v>2132</v>
      </c>
      <c r="C10955" s="27">
        <v>2011.0</v>
      </c>
      <c r="D10955" s="27">
        <v>7.881176113973932E-4</v>
      </c>
    </row>
    <row r="10956" ht="15.75" customHeight="1">
      <c r="A10956" s="22">
        <v>23.0</v>
      </c>
      <c r="B10956" s="53" t="s">
        <v>2132</v>
      </c>
      <c r="C10956" s="27">
        <v>2012.0</v>
      </c>
      <c r="D10956" s="27">
        <v>8.832188420019628E-4</v>
      </c>
    </row>
    <row r="10957" ht="15.75" customHeight="1">
      <c r="A10957" s="22">
        <v>23.0</v>
      </c>
      <c r="B10957" s="53" t="s">
        <v>2132</v>
      </c>
      <c r="C10957" s="27">
        <v>2013.0</v>
      </c>
      <c r="D10957" s="27">
        <v>7.072691552062869E-4</v>
      </c>
    </row>
    <row r="10958" ht="15.75" customHeight="1">
      <c r="A10958" s="22">
        <v>23.0</v>
      </c>
      <c r="B10958" s="53" t="s">
        <v>2132</v>
      </c>
      <c r="C10958" s="27">
        <v>2014.0</v>
      </c>
      <c r="D10958" s="27">
        <v>7.923269391159299E-4</v>
      </c>
    </row>
    <row r="10959" ht="15.75" customHeight="1">
      <c r="A10959" s="22">
        <v>23.0</v>
      </c>
      <c r="B10959" s="53" t="s">
        <v>2133</v>
      </c>
      <c r="C10959" s="27">
        <v>1989.0</v>
      </c>
      <c r="D10959" s="27">
        <v>0.075</v>
      </c>
    </row>
    <row r="10960" ht="15.75" customHeight="1">
      <c r="A10960" s="22">
        <v>23.0</v>
      </c>
      <c r="B10960" s="53" t="s">
        <v>2133</v>
      </c>
      <c r="C10960" s="27">
        <v>1990.0</v>
      </c>
      <c r="D10960" s="27">
        <v>0.10199004975124377</v>
      </c>
    </row>
    <row r="10961" ht="15.75" customHeight="1">
      <c r="A10961" s="22">
        <v>23.0</v>
      </c>
      <c r="B10961" s="53" t="s">
        <v>2133</v>
      </c>
      <c r="C10961" s="27">
        <v>1991.0</v>
      </c>
      <c r="D10961" s="27">
        <v>0.10625</v>
      </c>
    </row>
    <row r="10962" ht="15.75" customHeight="1">
      <c r="A10962" s="22">
        <v>23.0</v>
      </c>
      <c r="B10962" s="53" t="s">
        <v>2133</v>
      </c>
      <c r="C10962" s="27">
        <v>1992.0</v>
      </c>
      <c r="D10962" s="27">
        <v>0.0610738255033557</v>
      </c>
    </row>
    <row r="10963" ht="15.75" customHeight="1">
      <c r="A10963" s="22">
        <v>23.0</v>
      </c>
      <c r="B10963" s="53" t="s">
        <v>2133</v>
      </c>
      <c r="C10963" s="27">
        <v>1993.0</v>
      </c>
      <c r="D10963" s="27">
        <v>0.03222222222222222</v>
      </c>
    </row>
    <row r="10964" ht="15.75" customHeight="1">
      <c r="A10964" s="22">
        <v>23.0</v>
      </c>
      <c r="B10964" s="53" t="s">
        <v>2133</v>
      </c>
      <c r="C10964" s="27">
        <v>1994.0</v>
      </c>
      <c r="D10964" s="27">
        <v>0.02471910112359551</v>
      </c>
    </row>
    <row r="10965" ht="15.75" customHeight="1">
      <c r="A10965" s="22">
        <v>23.0</v>
      </c>
      <c r="B10965" s="53" t="s">
        <v>2133</v>
      </c>
      <c r="C10965" s="27">
        <v>1995.0</v>
      </c>
      <c r="D10965" s="27">
        <v>0.03823529411764706</v>
      </c>
    </row>
    <row r="10966" ht="15.75" customHeight="1">
      <c r="A10966" s="22">
        <v>23.0</v>
      </c>
      <c r="B10966" s="53" t="s">
        <v>2133</v>
      </c>
      <c r="C10966" s="27">
        <v>1996.0</v>
      </c>
      <c r="D10966" s="27">
        <v>0.006666666666666667</v>
      </c>
    </row>
    <row r="10967" ht="15.75" customHeight="1">
      <c r="A10967" s="22">
        <v>23.0</v>
      </c>
      <c r="B10967" s="53" t="s">
        <v>2133</v>
      </c>
      <c r="C10967" s="27">
        <v>1997.0</v>
      </c>
      <c r="D10967" s="27">
        <v>0.02142857142857143</v>
      </c>
    </row>
    <row r="10968" ht="15.75" customHeight="1">
      <c r="A10968" s="22">
        <v>23.0</v>
      </c>
      <c r="B10968" s="53" t="s">
        <v>2133</v>
      </c>
      <c r="C10968" s="27">
        <v>1998.0</v>
      </c>
      <c r="D10968" s="27">
        <v>0.0</v>
      </c>
    </row>
    <row r="10969" ht="15.75" customHeight="1">
      <c r="A10969" s="22">
        <v>23.0</v>
      </c>
      <c r="B10969" s="53" t="s">
        <v>2133</v>
      </c>
      <c r="C10969" s="27">
        <v>1999.0</v>
      </c>
      <c r="D10969" s="27">
        <v>0.009090909090909092</v>
      </c>
    </row>
    <row r="10970" ht="15.75" customHeight="1">
      <c r="A10970" s="22">
        <v>23.0</v>
      </c>
      <c r="B10970" s="53" t="s">
        <v>2133</v>
      </c>
      <c r="C10970" s="27">
        <v>2000.0</v>
      </c>
      <c r="D10970" s="27">
        <v>0.005957446808510638</v>
      </c>
    </row>
    <row r="10971" ht="15.75" customHeight="1">
      <c r="A10971" s="22">
        <v>23.0</v>
      </c>
      <c r="B10971" s="53" t="s">
        <v>2133</v>
      </c>
      <c r="C10971" s="27">
        <v>2001.0</v>
      </c>
      <c r="D10971" s="27">
        <v>0.0044943820224719105</v>
      </c>
    </row>
    <row r="10972" ht="15.75" customHeight="1">
      <c r="A10972" s="22">
        <v>23.0</v>
      </c>
      <c r="B10972" s="53" t="s">
        <v>2133</v>
      </c>
      <c r="C10972" s="27">
        <v>2002.0</v>
      </c>
      <c r="D10972" s="27">
        <v>0.002777777777777778</v>
      </c>
    </row>
    <row r="10973" ht="15.75" customHeight="1">
      <c r="A10973" s="22">
        <v>23.0</v>
      </c>
      <c r="B10973" s="53" t="s">
        <v>2133</v>
      </c>
      <c r="C10973" s="27">
        <v>2003.0</v>
      </c>
      <c r="D10973" s="27">
        <v>0.004232804232804233</v>
      </c>
    </row>
    <row r="10974" ht="15.75" customHeight="1">
      <c r="A10974" s="22">
        <v>23.0</v>
      </c>
      <c r="B10974" s="53" t="s">
        <v>2133</v>
      </c>
      <c r="C10974" s="27">
        <v>2004.0</v>
      </c>
      <c r="D10974" s="27">
        <v>0.001430615164520744</v>
      </c>
    </row>
    <row r="10975" ht="15.75" customHeight="1">
      <c r="A10975" s="22">
        <v>23.0</v>
      </c>
      <c r="B10975" s="53" t="s">
        <v>2133</v>
      </c>
      <c r="C10975" s="27">
        <v>2005.0</v>
      </c>
      <c r="D10975" s="27">
        <v>9.743135518157662E-4</v>
      </c>
    </row>
    <row r="10976" ht="15.75" customHeight="1">
      <c r="A10976" s="22">
        <v>23.0</v>
      </c>
      <c r="B10976" s="53" t="s">
        <v>2133</v>
      </c>
      <c r="C10976" s="27">
        <v>2006.0</v>
      </c>
      <c r="D10976" s="27">
        <v>3.961965134706815E-4</v>
      </c>
    </row>
    <row r="10977" ht="15.75" customHeight="1">
      <c r="A10977" s="22">
        <v>23.0</v>
      </c>
      <c r="B10977" s="53" t="s">
        <v>2133</v>
      </c>
      <c r="C10977" s="27">
        <v>2007.0</v>
      </c>
      <c r="D10977" s="27">
        <v>0.0</v>
      </c>
    </row>
    <row r="10978" ht="15.75" customHeight="1">
      <c r="A10978" s="22">
        <v>23.0</v>
      </c>
      <c r="B10978" s="53" t="s">
        <v>2133</v>
      </c>
      <c r="C10978" s="27">
        <v>2008.0</v>
      </c>
      <c r="D10978" s="27">
        <v>0.0</v>
      </c>
    </row>
    <row r="10979" ht="15.75" customHeight="1">
      <c r="A10979" s="22">
        <v>23.0</v>
      </c>
      <c r="B10979" s="53" t="s">
        <v>2133</v>
      </c>
      <c r="C10979" s="27">
        <v>2009.0</v>
      </c>
      <c r="D10979" s="27">
        <v>0.0</v>
      </c>
    </row>
    <row r="10980" ht="15.75" customHeight="1">
      <c r="A10980" s="22">
        <v>23.0</v>
      </c>
      <c r="B10980" s="53" t="s">
        <v>2133</v>
      </c>
      <c r="C10980" s="27">
        <v>2010.0</v>
      </c>
      <c r="D10980" s="27">
        <v>0.0</v>
      </c>
    </row>
    <row r="10981" ht="15.75" customHeight="1">
      <c r="A10981" s="22">
        <v>23.0</v>
      </c>
      <c r="B10981" s="53" t="s">
        <v>2133</v>
      </c>
      <c r="C10981" s="27">
        <v>2011.0</v>
      </c>
      <c r="D10981" s="27">
        <v>0.0</v>
      </c>
    </row>
    <row r="10982" ht="15.75" customHeight="1">
      <c r="A10982" s="22">
        <v>23.0</v>
      </c>
      <c r="B10982" s="53" t="s">
        <v>2133</v>
      </c>
      <c r="C10982" s="27">
        <v>2012.0</v>
      </c>
      <c r="D10982" s="27">
        <v>0.0</v>
      </c>
    </row>
    <row r="10983" ht="15.75" customHeight="1">
      <c r="A10983" s="22">
        <v>23.0</v>
      </c>
      <c r="B10983" s="53" t="s">
        <v>2133</v>
      </c>
      <c r="C10983" s="27">
        <v>2013.0</v>
      </c>
      <c r="D10983" s="27">
        <v>0.0</v>
      </c>
    </row>
    <row r="10984" ht="15.75" customHeight="1">
      <c r="A10984" s="22">
        <v>23.0</v>
      </c>
      <c r="B10984" s="53" t="s">
        <v>2133</v>
      </c>
      <c r="C10984" s="27">
        <v>2014.0</v>
      </c>
      <c r="D10984" s="27">
        <v>0.0</v>
      </c>
    </row>
    <row r="10985" ht="15.75" customHeight="1">
      <c r="A10985" s="22">
        <v>23.0</v>
      </c>
      <c r="B10985" s="53" t="s">
        <v>2134</v>
      </c>
      <c r="C10985" s="27">
        <v>1989.0</v>
      </c>
      <c r="D10985" s="27">
        <v>0.06242165956380045</v>
      </c>
    </row>
    <row r="10986" ht="15.75" customHeight="1">
      <c r="A10986" s="22">
        <v>23.0</v>
      </c>
      <c r="B10986" s="53" t="s">
        <v>2134</v>
      </c>
      <c r="C10986" s="27">
        <v>1990.0</v>
      </c>
      <c r="D10986" s="27">
        <v>0.09278131634819534</v>
      </c>
    </row>
    <row r="10987" ht="15.75" customHeight="1">
      <c r="A10987" s="22">
        <v>23.0</v>
      </c>
      <c r="B10987" s="53" t="s">
        <v>2134</v>
      </c>
      <c r="C10987" s="27">
        <v>1991.0</v>
      </c>
      <c r="D10987" s="27">
        <v>0.09942442975911318</v>
      </c>
    </row>
    <row r="10988" ht="15.75" customHeight="1">
      <c r="A10988" s="22">
        <v>23.0</v>
      </c>
      <c r="B10988" s="53" t="s">
        <v>2134</v>
      </c>
      <c r="C10988" s="27">
        <v>1992.0</v>
      </c>
      <c r="D10988" s="27">
        <v>0.08393958732184642</v>
      </c>
    </row>
    <row r="10989" ht="15.75" customHeight="1">
      <c r="A10989" s="22">
        <v>23.0</v>
      </c>
      <c r="B10989" s="53" t="s">
        <v>2134</v>
      </c>
      <c r="C10989" s="27">
        <v>1993.0</v>
      </c>
      <c r="D10989" s="27">
        <v>0.022087191358024692</v>
      </c>
    </row>
    <row r="10990" ht="15.75" customHeight="1">
      <c r="A10990" s="22">
        <v>23.0</v>
      </c>
      <c r="B10990" s="53" t="s">
        <v>2134</v>
      </c>
      <c r="C10990" s="27">
        <v>1994.0</v>
      </c>
      <c r="D10990" s="27">
        <v>0.02315281276238455</v>
      </c>
    </row>
    <row r="10991" ht="15.75" customHeight="1">
      <c r="A10991" s="22">
        <v>23.0</v>
      </c>
      <c r="B10991" s="53" t="s">
        <v>2134</v>
      </c>
      <c r="C10991" s="27">
        <v>1995.0</v>
      </c>
      <c r="D10991" s="27">
        <v>0.07948372615039283</v>
      </c>
    </row>
    <row r="10992" ht="15.75" customHeight="1">
      <c r="A10992" s="22">
        <v>23.0</v>
      </c>
      <c r="B10992" s="53" t="s">
        <v>2134</v>
      </c>
      <c r="C10992" s="27">
        <v>1996.0</v>
      </c>
      <c r="D10992" s="27">
        <v>0.042702423929860754</v>
      </c>
    </row>
    <row r="10993" ht="15.75" customHeight="1">
      <c r="A10993" s="22">
        <v>23.0</v>
      </c>
      <c r="B10993" s="53" t="s">
        <v>2134</v>
      </c>
      <c r="C10993" s="27">
        <v>1997.0</v>
      </c>
      <c r="D10993" s="27">
        <v>0.0616502578527895</v>
      </c>
    </row>
    <row r="10994" ht="15.75" customHeight="1">
      <c r="A10994" s="22">
        <v>23.0</v>
      </c>
      <c r="B10994" s="53" t="s">
        <v>2134</v>
      </c>
      <c r="C10994" s="27">
        <v>1998.0</v>
      </c>
      <c r="D10994" s="27">
        <v>0.0669204152249135</v>
      </c>
    </row>
    <row r="10995" ht="15.75" customHeight="1">
      <c r="A10995" s="22">
        <v>23.0</v>
      </c>
      <c r="B10995" s="53" t="s">
        <v>2134</v>
      </c>
      <c r="C10995" s="27">
        <v>1999.0</v>
      </c>
      <c r="D10995" s="27">
        <v>0.014955421340235836</v>
      </c>
    </row>
    <row r="10996" ht="15.75" customHeight="1">
      <c r="A10996" s="22">
        <v>23.0</v>
      </c>
      <c r="B10996" s="53" t="s">
        <v>2134</v>
      </c>
      <c r="C10996" s="27">
        <v>2000.0</v>
      </c>
      <c r="D10996" s="27">
        <v>0.02419106317411402</v>
      </c>
    </row>
    <row r="10997" ht="15.75" customHeight="1">
      <c r="A10997" s="22">
        <v>23.0</v>
      </c>
      <c r="B10997" s="53" t="s">
        <v>2134</v>
      </c>
      <c r="C10997" s="27">
        <v>2001.0</v>
      </c>
      <c r="D10997" s="27">
        <v>0.04718579234972677</v>
      </c>
    </row>
    <row r="10998" ht="15.75" customHeight="1">
      <c r="A10998" s="22">
        <v>23.0</v>
      </c>
      <c r="B10998" s="53" t="s">
        <v>2134</v>
      </c>
      <c r="C10998" s="27">
        <v>2002.0</v>
      </c>
      <c r="D10998" s="27">
        <v>0.03437932625749884</v>
      </c>
    </row>
    <row r="10999" ht="15.75" customHeight="1">
      <c r="A10999" s="22">
        <v>23.0</v>
      </c>
      <c r="B10999" s="53" t="s">
        <v>2134</v>
      </c>
      <c r="C10999" s="27">
        <v>2003.0</v>
      </c>
      <c r="D10999" s="27">
        <v>0.011288576069301571</v>
      </c>
    </row>
    <row r="11000" ht="15.75" customHeight="1">
      <c r="A11000" s="22">
        <v>23.0</v>
      </c>
      <c r="B11000" s="53" t="s">
        <v>2134</v>
      </c>
      <c r="C11000" s="27">
        <v>2004.0</v>
      </c>
      <c r="D11000" s="27">
        <v>0.05658741258741259</v>
      </c>
    </row>
    <row r="11001" ht="15.75" customHeight="1">
      <c r="A11001" s="22">
        <v>23.0</v>
      </c>
      <c r="B11001" s="53" t="s">
        <v>2134</v>
      </c>
      <c r="C11001" s="27">
        <v>2005.0</v>
      </c>
      <c r="D11001" s="27">
        <v>0.03373259052924791</v>
      </c>
    </row>
    <row r="11002" ht="15.75" customHeight="1">
      <c r="A11002" s="22">
        <v>23.0</v>
      </c>
      <c r="B11002" s="53" t="s">
        <v>2134</v>
      </c>
      <c r="C11002" s="27">
        <v>2006.0</v>
      </c>
      <c r="D11002" s="27">
        <v>0.004319654427645789</v>
      </c>
    </row>
    <row r="11003" ht="15.75" customHeight="1">
      <c r="A11003" s="22">
        <v>23.0</v>
      </c>
      <c r="B11003" s="53" t="s">
        <v>2134</v>
      </c>
      <c r="C11003" s="27">
        <v>2007.0</v>
      </c>
      <c r="D11003" s="27">
        <v>0.01088977423638778</v>
      </c>
    </row>
    <row r="11004" ht="15.75" customHeight="1">
      <c r="A11004" s="22">
        <v>23.0</v>
      </c>
      <c r="B11004" s="53" t="s">
        <v>2134</v>
      </c>
      <c r="C11004" s="27">
        <v>2008.0</v>
      </c>
      <c r="D11004" s="27">
        <v>0.042444522719267345</v>
      </c>
    </row>
    <row r="11005" ht="15.75" customHeight="1">
      <c r="A11005" s="22">
        <v>23.0</v>
      </c>
      <c r="B11005" s="53" t="s">
        <v>2134</v>
      </c>
      <c r="C11005" s="27">
        <v>2009.0</v>
      </c>
      <c r="D11005" s="27">
        <v>0.020976417045924702</v>
      </c>
    </row>
    <row r="11006" ht="15.75" customHeight="1">
      <c r="A11006" s="22">
        <v>23.0</v>
      </c>
      <c r="B11006" s="53" t="s">
        <v>2134</v>
      </c>
      <c r="C11006" s="27">
        <v>2010.0</v>
      </c>
      <c r="D11006" s="27">
        <v>0.029825347066726373</v>
      </c>
    </row>
    <row r="11007" ht="15.75" customHeight="1">
      <c r="A11007" s="22">
        <v>23.0</v>
      </c>
      <c r="B11007" s="53" t="s">
        <v>2134</v>
      </c>
      <c r="C11007" s="27">
        <v>2011.0</v>
      </c>
      <c r="D11007" s="27">
        <v>0.02627272727272727</v>
      </c>
    </row>
    <row r="11008" ht="15.75" customHeight="1">
      <c r="A11008" s="22">
        <v>23.0</v>
      </c>
      <c r="B11008" s="53" t="s">
        <v>2134</v>
      </c>
      <c r="C11008" s="27">
        <v>2012.0</v>
      </c>
      <c r="D11008" s="27">
        <v>0.030932203389830507</v>
      </c>
    </row>
    <row r="11009" ht="15.75" customHeight="1">
      <c r="A11009" s="22">
        <v>23.0</v>
      </c>
      <c r="B11009" s="53" t="s">
        <v>2134</v>
      </c>
      <c r="C11009" s="27">
        <v>2013.0</v>
      </c>
      <c r="D11009" s="27">
        <v>0.009478851963746223</v>
      </c>
    </row>
    <row r="11010" ht="15.75" customHeight="1">
      <c r="A11010" s="22">
        <v>23.0</v>
      </c>
      <c r="B11010" s="53" t="s">
        <v>2134</v>
      </c>
      <c r="C11010" s="27">
        <v>2014.0</v>
      </c>
      <c r="D11010" s="27">
        <v>0.013581640331075997</v>
      </c>
    </row>
    <row r="11011" ht="15.75" customHeight="1">
      <c r="A11011" s="22">
        <v>23.0</v>
      </c>
      <c r="B11011" s="53" t="s">
        <v>2139</v>
      </c>
      <c r="C11011" s="27">
        <v>1989.0</v>
      </c>
      <c r="D11011" s="27">
        <v>0.10686936936936936</v>
      </c>
    </row>
    <row r="11012" ht="15.75" customHeight="1">
      <c r="A11012" s="22">
        <v>23.0</v>
      </c>
      <c r="B11012" s="53" t="s">
        <v>2139</v>
      </c>
      <c r="C11012" s="27">
        <v>1990.0</v>
      </c>
      <c r="D11012" s="27">
        <v>0.14969381506429882</v>
      </c>
    </row>
    <row r="11013" ht="15.75" customHeight="1">
      <c r="A11013" s="22">
        <v>23.0</v>
      </c>
      <c r="B11013" s="53" t="s">
        <v>2139</v>
      </c>
      <c r="C11013" s="27">
        <v>1991.0</v>
      </c>
      <c r="D11013" s="27">
        <v>0.20173410404624278</v>
      </c>
    </row>
    <row r="11014" ht="15.75" customHeight="1">
      <c r="A11014" s="22">
        <v>23.0</v>
      </c>
      <c r="B11014" s="53" t="s">
        <v>2139</v>
      </c>
      <c r="C11014" s="27">
        <v>1992.0</v>
      </c>
      <c r="D11014" s="27">
        <v>0.1526443604964922</v>
      </c>
    </row>
    <row r="11015" ht="15.75" customHeight="1">
      <c r="A11015" s="22">
        <v>23.0</v>
      </c>
      <c r="B11015" s="53" t="s">
        <v>2139</v>
      </c>
      <c r="C11015" s="27">
        <v>1993.0</v>
      </c>
      <c r="D11015" s="27">
        <v>0.052621101526211016</v>
      </c>
    </row>
    <row r="11016" ht="15.75" customHeight="1">
      <c r="A11016" s="22">
        <v>23.0</v>
      </c>
      <c r="B11016" s="53" t="s">
        <v>2139</v>
      </c>
      <c r="C11016" s="27">
        <v>1994.0</v>
      </c>
      <c r="D11016" s="27">
        <v>0.032106693010619906</v>
      </c>
    </row>
    <row r="11017" ht="15.75" customHeight="1">
      <c r="A11017" s="22">
        <v>23.0</v>
      </c>
      <c r="B11017" s="53" t="s">
        <v>2139</v>
      </c>
      <c r="C11017" s="27">
        <v>1995.0</v>
      </c>
      <c r="D11017" s="27">
        <v>0.11810836501901141</v>
      </c>
    </row>
    <row r="11018" ht="15.75" customHeight="1">
      <c r="A11018" s="22">
        <v>23.0</v>
      </c>
      <c r="B11018" s="53" t="s">
        <v>2139</v>
      </c>
      <c r="C11018" s="27">
        <v>1996.0</v>
      </c>
      <c r="D11018" s="27">
        <v>0.06376539903588645</v>
      </c>
    </row>
    <row r="11019" ht="15.75" customHeight="1">
      <c r="A11019" s="22">
        <v>23.0</v>
      </c>
      <c r="B11019" s="53" t="s">
        <v>2139</v>
      </c>
      <c r="C11019" s="27">
        <v>1997.0</v>
      </c>
      <c r="D11019" s="27">
        <v>0.12392764857881138</v>
      </c>
    </row>
    <row r="11020" ht="15.75" customHeight="1">
      <c r="A11020" s="22">
        <v>23.0</v>
      </c>
      <c r="B11020" s="53" t="s">
        <v>2139</v>
      </c>
      <c r="C11020" s="27">
        <v>1998.0</v>
      </c>
      <c r="D11020" s="27">
        <v>0.1364776718514802</v>
      </c>
    </row>
    <row r="11021" ht="15.75" customHeight="1">
      <c r="A11021" s="22">
        <v>23.0</v>
      </c>
      <c r="B11021" s="53" t="s">
        <v>2139</v>
      </c>
      <c r="C11021" s="27">
        <v>1999.0</v>
      </c>
      <c r="D11021" s="27">
        <v>0.04863636363636364</v>
      </c>
    </row>
    <row r="11022" ht="15.75" customHeight="1">
      <c r="A11022" s="22">
        <v>23.0</v>
      </c>
      <c r="B11022" s="53" t="s">
        <v>2139</v>
      </c>
      <c r="C11022" s="27">
        <v>2000.0</v>
      </c>
      <c r="D11022" s="27">
        <v>0.07133812949640288</v>
      </c>
    </row>
    <row r="11023" ht="15.75" customHeight="1">
      <c r="A11023" s="22">
        <v>23.0</v>
      </c>
      <c r="B11023" s="53" t="s">
        <v>2139</v>
      </c>
      <c r="C11023" s="27">
        <v>2001.0</v>
      </c>
      <c r="D11023" s="27">
        <v>0.10913649025069638</v>
      </c>
    </row>
    <row r="11024" ht="15.75" customHeight="1">
      <c r="A11024" s="22">
        <v>23.0</v>
      </c>
      <c r="B11024" s="53" t="s">
        <v>2139</v>
      </c>
      <c r="C11024" s="27">
        <v>2002.0</v>
      </c>
      <c r="D11024" s="27">
        <v>0.07715722604552673</v>
      </c>
    </row>
    <row r="11025" ht="15.75" customHeight="1">
      <c r="A11025" s="22">
        <v>23.0</v>
      </c>
      <c r="B11025" s="53" t="s">
        <v>2139</v>
      </c>
      <c r="C11025" s="27">
        <v>2003.0</v>
      </c>
      <c r="D11025" s="27">
        <v>0.03850967007963595</v>
      </c>
    </row>
    <row r="11026" ht="15.75" customHeight="1">
      <c r="A11026" s="22">
        <v>23.0</v>
      </c>
      <c r="B11026" s="53" t="s">
        <v>2139</v>
      </c>
      <c r="C11026" s="27">
        <v>2004.0</v>
      </c>
      <c r="D11026" s="27">
        <v>0.10222590575420316</v>
      </c>
    </row>
    <row r="11027" ht="15.75" customHeight="1">
      <c r="A11027" s="22">
        <v>23.0</v>
      </c>
      <c r="B11027" s="53" t="s">
        <v>2139</v>
      </c>
      <c r="C11027" s="27">
        <v>2005.0</v>
      </c>
      <c r="D11027" s="27">
        <v>0.04847303443794671</v>
      </c>
    </row>
    <row r="11028" ht="15.75" customHeight="1">
      <c r="A11028" s="22">
        <v>23.0</v>
      </c>
      <c r="B11028" s="53" t="s">
        <v>2139</v>
      </c>
      <c r="C11028" s="27">
        <v>2006.0</v>
      </c>
      <c r="D11028" s="27">
        <v>0.007506471095772217</v>
      </c>
    </row>
    <row r="11029" ht="15.75" customHeight="1">
      <c r="A11029" s="22">
        <v>23.0</v>
      </c>
      <c r="B11029" s="53" t="s">
        <v>2139</v>
      </c>
      <c r="C11029" s="27">
        <v>2007.0</v>
      </c>
      <c r="D11029" s="27">
        <v>0.02350674373795761</v>
      </c>
    </row>
    <row r="11030" ht="15.75" customHeight="1">
      <c r="A11030" s="22">
        <v>23.0</v>
      </c>
      <c r="B11030" s="53" t="s">
        <v>2139</v>
      </c>
      <c r="C11030" s="27">
        <v>2008.0</v>
      </c>
      <c r="D11030" s="27">
        <v>0.0693815331010453</v>
      </c>
    </row>
    <row r="11031" ht="15.75" customHeight="1">
      <c r="A11031" s="22">
        <v>23.0</v>
      </c>
      <c r="B11031" s="53" t="s">
        <v>2139</v>
      </c>
      <c r="C11031" s="27">
        <v>2009.0</v>
      </c>
      <c r="D11031" s="27">
        <v>0.03794665324609965</v>
      </c>
    </row>
    <row r="11032" ht="15.75" customHeight="1">
      <c r="A11032" s="22">
        <v>23.0</v>
      </c>
      <c r="B11032" s="53" t="s">
        <v>2139</v>
      </c>
      <c r="C11032" s="27">
        <v>2010.0</v>
      </c>
      <c r="D11032" s="27">
        <v>0.03966101694915255</v>
      </c>
    </row>
    <row r="11033" ht="15.75" customHeight="1">
      <c r="A11033" s="22">
        <v>23.0</v>
      </c>
      <c r="B11033" s="53" t="s">
        <v>2139</v>
      </c>
      <c r="C11033" s="27">
        <v>2011.0</v>
      </c>
      <c r="D11033" s="27">
        <v>0.05095160413268081</v>
      </c>
    </row>
    <row r="11034" ht="15.75" customHeight="1">
      <c r="A11034" s="22">
        <v>23.0</v>
      </c>
      <c r="B11034" s="53" t="s">
        <v>2139</v>
      </c>
      <c r="C11034" s="27">
        <v>2012.0</v>
      </c>
      <c r="D11034" s="27">
        <v>0.05274212368728122</v>
      </c>
    </row>
    <row r="11035" ht="15.75" customHeight="1">
      <c r="A11035" s="22">
        <v>23.0</v>
      </c>
      <c r="B11035" s="53" t="s">
        <v>2139</v>
      </c>
      <c r="C11035" s="27">
        <v>2013.0</v>
      </c>
      <c r="D11035" s="27">
        <v>0.02839650145772595</v>
      </c>
    </row>
    <row r="11036" ht="15.75" customHeight="1">
      <c r="A11036" s="22">
        <v>23.0</v>
      </c>
      <c r="B11036" s="53" t="s">
        <v>2139</v>
      </c>
      <c r="C11036" s="27">
        <v>2014.0</v>
      </c>
      <c r="D11036" s="27">
        <v>0.04024064171122995</v>
      </c>
    </row>
    <row r="11037" ht="15.75" customHeight="1">
      <c r="A11037" s="22">
        <v>23.0</v>
      </c>
      <c r="B11037" s="53" t="s">
        <v>2140</v>
      </c>
      <c r="C11037" s="27">
        <v>1989.0</v>
      </c>
      <c r="D11037" s="27">
        <v>0.011102106969205834</v>
      </c>
    </row>
    <row r="11038" ht="15.75" customHeight="1">
      <c r="A11038" s="22">
        <v>23.0</v>
      </c>
      <c r="B11038" s="53" t="s">
        <v>2140</v>
      </c>
      <c r="C11038" s="27">
        <v>1990.0</v>
      </c>
      <c r="D11038" s="27">
        <v>0.004168403501458941</v>
      </c>
    </row>
    <row r="11039" ht="15.75" customHeight="1">
      <c r="A11039" s="22">
        <v>23.0</v>
      </c>
      <c r="B11039" s="53" t="s">
        <v>2140</v>
      </c>
      <c r="C11039" s="27">
        <v>1991.0</v>
      </c>
      <c r="D11039" s="27">
        <v>0.008182220256523662</v>
      </c>
    </row>
    <row r="11040" ht="15.75" customHeight="1">
      <c r="A11040" s="22">
        <v>23.0</v>
      </c>
      <c r="B11040" s="53" t="s">
        <v>2140</v>
      </c>
      <c r="C11040" s="27">
        <v>1992.0</v>
      </c>
      <c r="D11040" s="27">
        <v>0.00546021840873635</v>
      </c>
    </row>
    <row r="11041" ht="15.75" customHeight="1">
      <c r="A11041" s="22">
        <v>23.0</v>
      </c>
      <c r="B11041" s="53" t="s">
        <v>2140</v>
      </c>
      <c r="C11041" s="27">
        <v>1993.0</v>
      </c>
      <c r="D11041" s="27">
        <v>0.0025605398967844385</v>
      </c>
    </row>
    <row r="11042" ht="15.75" customHeight="1">
      <c r="A11042" s="22">
        <v>23.0</v>
      </c>
      <c r="B11042" s="53" t="s">
        <v>2140</v>
      </c>
      <c r="C11042" s="27">
        <v>1994.0</v>
      </c>
      <c r="D11042" s="27">
        <v>6.630824372759857E-4</v>
      </c>
    </row>
    <row r="11043" ht="15.75" customHeight="1">
      <c r="A11043" s="22">
        <v>23.0</v>
      </c>
      <c r="B11043" s="53" t="s">
        <v>2140</v>
      </c>
      <c r="C11043" s="27">
        <v>1995.0</v>
      </c>
      <c r="D11043" s="27">
        <v>9.593931280678269E-4</v>
      </c>
    </row>
    <row r="11044" ht="15.75" customHeight="1">
      <c r="A11044" s="22">
        <v>23.0</v>
      </c>
      <c r="B11044" s="53" t="s">
        <v>2140</v>
      </c>
      <c r="C11044" s="27">
        <v>1996.0</v>
      </c>
      <c r="D11044" s="27">
        <v>0.0010182435299109036</v>
      </c>
    </row>
    <row r="11045" ht="15.75" customHeight="1">
      <c r="A11045" s="22">
        <v>23.0</v>
      </c>
      <c r="B11045" s="53" t="s">
        <v>2140</v>
      </c>
      <c r="C11045" s="27">
        <v>1997.0</v>
      </c>
      <c r="D11045" s="27">
        <v>7.253158633598503E-4</v>
      </c>
    </row>
    <row r="11046" ht="15.75" customHeight="1">
      <c r="A11046" s="22">
        <v>23.0</v>
      </c>
      <c r="B11046" s="53" t="s">
        <v>2140</v>
      </c>
      <c r="C11046" s="27">
        <v>1998.0</v>
      </c>
      <c r="D11046" s="27">
        <v>4.375118889100247E-4</v>
      </c>
    </row>
    <row r="11047" ht="15.75" customHeight="1">
      <c r="A11047" s="22">
        <v>23.0</v>
      </c>
      <c r="B11047" s="53" t="s">
        <v>2140</v>
      </c>
      <c r="C11047" s="27">
        <v>1999.0</v>
      </c>
      <c r="D11047" s="27">
        <v>0.0018447488584474884</v>
      </c>
    </row>
    <row r="11048" ht="15.75" customHeight="1">
      <c r="A11048" s="22">
        <v>23.0</v>
      </c>
      <c r="B11048" s="53" t="s">
        <v>2140</v>
      </c>
      <c r="C11048" s="27">
        <v>2000.0</v>
      </c>
      <c r="D11048" s="27">
        <v>0.004671857619577308</v>
      </c>
    </row>
    <row r="11049" ht="15.75" customHeight="1">
      <c r="A11049" s="22">
        <v>23.0</v>
      </c>
      <c r="B11049" s="53" t="s">
        <v>2140</v>
      </c>
      <c r="C11049" s="27">
        <v>2001.0</v>
      </c>
      <c r="D11049" s="27">
        <v>0.004354614850798058</v>
      </c>
    </row>
    <row r="11050" ht="15.75" customHeight="1">
      <c r="A11050" s="22">
        <v>23.0</v>
      </c>
      <c r="B11050" s="53" t="s">
        <v>2140</v>
      </c>
      <c r="C11050" s="27">
        <v>2002.0</v>
      </c>
      <c r="D11050" s="27">
        <v>0.0019298245614035089</v>
      </c>
    </row>
    <row r="11051" ht="15.75" customHeight="1">
      <c r="A11051" s="22">
        <v>23.0</v>
      </c>
      <c r="B11051" s="53" t="s">
        <v>2140</v>
      </c>
      <c r="C11051" s="27">
        <v>2003.0</v>
      </c>
      <c r="D11051" s="27">
        <v>0.0017607127704709377</v>
      </c>
    </row>
    <row r="11052" ht="15.75" customHeight="1">
      <c r="A11052" s="22">
        <v>23.0</v>
      </c>
      <c r="B11052" s="53" t="s">
        <v>2140</v>
      </c>
      <c r="C11052" s="27">
        <v>2004.0</v>
      </c>
      <c r="D11052" s="27">
        <v>0.0014587525150905431</v>
      </c>
    </row>
    <row r="11053" ht="15.75" customHeight="1">
      <c r="A11053" s="22">
        <v>23.0</v>
      </c>
      <c r="B11053" s="53" t="s">
        <v>2140</v>
      </c>
      <c r="C11053" s="27">
        <v>2005.0</v>
      </c>
      <c r="D11053" s="27">
        <v>0.00235640648011782</v>
      </c>
    </row>
    <row r="11054" ht="15.75" customHeight="1">
      <c r="A11054" s="22">
        <v>23.0</v>
      </c>
      <c r="B11054" s="53" t="s">
        <v>2140</v>
      </c>
      <c r="C11054" s="27">
        <v>2006.0</v>
      </c>
      <c r="D11054" s="27">
        <v>0.0015089514066496165</v>
      </c>
    </row>
    <row r="11055" ht="15.75" customHeight="1">
      <c r="A11055" s="22">
        <v>23.0</v>
      </c>
      <c r="B11055" s="53" t="s">
        <v>2140</v>
      </c>
      <c r="C11055" s="27">
        <v>2007.0</v>
      </c>
      <c r="D11055" s="27">
        <v>7.820927723840345E-4</v>
      </c>
    </row>
    <row r="11056" ht="15.75" customHeight="1">
      <c r="A11056" s="22">
        <v>23.0</v>
      </c>
      <c r="B11056" s="53" t="s">
        <v>2140</v>
      </c>
      <c r="C11056" s="27">
        <v>2008.0</v>
      </c>
      <c r="D11056" s="27">
        <v>0.0019124168514412418</v>
      </c>
    </row>
    <row r="11057" ht="15.75" customHeight="1">
      <c r="A11057" s="22">
        <v>23.0</v>
      </c>
      <c r="B11057" s="53" t="s">
        <v>2140</v>
      </c>
      <c r="C11057" s="27">
        <v>2009.0</v>
      </c>
      <c r="D11057" s="27">
        <v>0.001863817097415507</v>
      </c>
    </row>
    <row r="11058" ht="15.75" customHeight="1">
      <c r="A11058" s="22">
        <v>23.0</v>
      </c>
      <c r="B11058" s="53" t="s">
        <v>2140</v>
      </c>
      <c r="C11058" s="27">
        <v>2010.0</v>
      </c>
      <c r="D11058" s="27">
        <v>0.0017404129793510326</v>
      </c>
    </row>
    <row r="11059" ht="15.75" customHeight="1">
      <c r="A11059" s="22">
        <v>23.0</v>
      </c>
      <c r="B11059" s="53" t="s">
        <v>2140</v>
      </c>
      <c r="C11059" s="27">
        <v>2011.0</v>
      </c>
      <c r="D11059" s="27">
        <v>0.0013337374962109731</v>
      </c>
    </row>
    <row r="11060" ht="15.75" customHeight="1">
      <c r="A11060" s="22">
        <v>23.0</v>
      </c>
      <c r="B11060" s="53" t="s">
        <v>2140</v>
      </c>
      <c r="C11060" s="27">
        <v>2012.0</v>
      </c>
      <c r="D11060" s="27">
        <v>0.0021262675825973174</v>
      </c>
    </row>
    <row r="11061" ht="15.75" customHeight="1">
      <c r="A11061" s="22">
        <v>23.0</v>
      </c>
      <c r="B11061" s="53" t="s">
        <v>2140</v>
      </c>
      <c r="C11061" s="27">
        <v>2013.0</v>
      </c>
      <c r="D11061" s="27">
        <v>0.0020039292730844793</v>
      </c>
    </row>
    <row r="11062" ht="15.75" customHeight="1">
      <c r="A11062" s="22">
        <v>23.0</v>
      </c>
      <c r="B11062" s="53" t="s">
        <v>2140</v>
      </c>
      <c r="C11062" s="27">
        <v>2014.0</v>
      </c>
      <c r="D11062" s="27">
        <v>0.001542952460383653</v>
      </c>
    </row>
    <row r="11063" ht="15.75" customHeight="1">
      <c r="A11063" s="22">
        <v>23.0</v>
      </c>
      <c r="B11063" s="53" t="s">
        <v>2141</v>
      </c>
      <c r="C11063" s="27">
        <v>1989.0</v>
      </c>
      <c r="D11063" s="27">
        <v>0.10387323943661972</v>
      </c>
    </row>
    <row r="11064" ht="15.75" customHeight="1">
      <c r="A11064" s="22">
        <v>23.0</v>
      </c>
      <c r="B11064" s="53" t="s">
        <v>2141</v>
      </c>
      <c r="C11064" s="27">
        <v>1990.0</v>
      </c>
      <c r="D11064" s="27">
        <v>0.014925373134328358</v>
      </c>
    </row>
    <row r="11065" ht="15.75" customHeight="1">
      <c r="A11065" s="22">
        <v>23.0</v>
      </c>
      <c r="B11065" s="53" t="s">
        <v>2141</v>
      </c>
      <c r="C11065" s="27">
        <v>1991.0</v>
      </c>
      <c r="D11065" s="27">
        <v>0.03214285714285715</v>
      </c>
    </row>
    <row r="11066" ht="15.75" customHeight="1">
      <c r="A11066" s="22">
        <v>23.0</v>
      </c>
      <c r="B11066" s="53" t="s">
        <v>2141</v>
      </c>
      <c r="C11066" s="27">
        <v>1992.0</v>
      </c>
      <c r="D11066" s="27">
        <v>0.04228187919463087</v>
      </c>
    </row>
    <row r="11067" ht="15.75" customHeight="1">
      <c r="A11067" s="22">
        <v>23.0</v>
      </c>
      <c r="B11067" s="53" t="s">
        <v>2141</v>
      </c>
      <c r="C11067" s="27">
        <v>1993.0</v>
      </c>
      <c r="D11067" s="27">
        <v>0.005555555555555556</v>
      </c>
    </row>
    <row r="11068" ht="15.75" customHeight="1">
      <c r="A11068" s="22">
        <v>23.0</v>
      </c>
      <c r="B11068" s="53" t="s">
        <v>2141</v>
      </c>
      <c r="C11068" s="27">
        <v>1994.0</v>
      </c>
      <c r="D11068" s="27">
        <v>0.0022471910112359553</v>
      </c>
    </row>
    <row r="11069" ht="15.75" customHeight="1">
      <c r="A11069" s="22">
        <v>23.0</v>
      </c>
      <c r="B11069" s="53" t="s">
        <v>2141</v>
      </c>
      <c r="C11069" s="27">
        <v>1995.0</v>
      </c>
      <c r="D11069" s="27">
        <v>0.0058823529411764705</v>
      </c>
    </row>
    <row r="11070" ht="15.75" customHeight="1">
      <c r="A11070" s="22">
        <v>23.0</v>
      </c>
      <c r="B11070" s="53" t="s">
        <v>2141</v>
      </c>
      <c r="C11070" s="27">
        <v>1996.0</v>
      </c>
      <c r="D11070" s="27">
        <v>0.0</v>
      </c>
    </row>
    <row r="11071" ht="15.75" customHeight="1">
      <c r="A11071" s="22">
        <v>23.0</v>
      </c>
      <c r="B11071" s="53" t="s">
        <v>2141</v>
      </c>
      <c r="C11071" s="27">
        <v>1997.0</v>
      </c>
      <c r="D11071" s="27">
        <v>0.0</v>
      </c>
    </row>
    <row r="11072" ht="15.75" customHeight="1">
      <c r="A11072" s="22">
        <v>23.0</v>
      </c>
      <c r="B11072" s="53" t="s">
        <v>2141</v>
      </c>
      <c r="C11072" s="27">
        <v>1998.0</v>
      </c>
      <c r="D11072" s="27">
        <v>0.0</v>
      </c>
    </row>
    <row r="11073" ht="15.75" customHeight="1">
      <c r="A11073" s="22">
        <v>23.0</v>
      </c>
      <c r="B11073" s="53" t="s">
        <v>2141</v>
      </c>
      <c r="C11073" s="27">
        <v>1999.0</v>
      </c>
      <c r="D11073" s="27">
        <v>0.0</v>
      </c>
    </row>
    <row r="11074" ht="15.75" customHeight="1">
      <c r="A11074" s="22">
        <v>23.0</v>
      </c>
      <c r="B11074" s="53" t="s">
        <v>2141</v>
      </c>
      <c r="C11074" s="27">
        <v>2000.0</v>
      </c>
      <c r="D11074" s="27">
        <v>4.2553191489361707E-4</v>
      </c>
    </row>
    <row r="11075" ht="15.75" customHeight="1">
      <c r="A11075" s="22">
        <v>23.0</v>
      </c>
      <c r="B11075" s="53" t="s">
        <v>2141</v>
      </c>
      <c r="C11075" s="27">
        <v>2001.0</v>
      </c>
      <c r="D11075" s="27">
        <v>0.0033707865168539327</v>
      </c>
    </row>
    <row r="11076" ht="15.75" customHeight="1">
      <c r="A11076" s="22">
        <v>23.0</v>
      </c>
      <c r="B11076" s="53" t="s">
        <v>2141</v>
      </c>
      <c r="C11076" s="27">
        <v>2002.0</v>
      </c>
      <c r="D11076" s="27">
        <v>0.001388888888888889</v>
      </c>
    </row>
    <row r="11077" ht="15.75" customHeight="1">
      <c r="A11077" s="22">
        <v>23.0</v>
      </c>
      <c r="B11077" s="53" t="s">
        <v>2141</v>
      </c>
      <c r="C11077" s="27">
        <v>2003.0</v>
      </c>
      <c r="D11077" s="27">
        <v>0.0026455026455026454</v>
      </c>
    </row>
    <row r="11078" ht="15.75" customHeight="1">
      <c r="A11078" s="22">
        <v>23.0</v>
      </c>
      <c r="B11078" s="53" t="s">
        <v>2141</v>
      </c>
      <c r="C11078" s="27">
        <v>2004.0</v>
      </c>
      <c r="D11078" s="27">
        <v>0.002575107296137339</v>
      </c>
    </row>
    <row r="11079" ht="15.75" customHeight="1">
      <c r="A11079" s="22">
        <v>23.0</v>
      </c>
      <c r="B11079" s="53" t="s">
        <v>2141</v>
      </c>
      <c r="C11079" s="27">
        <v>2005.0</v>
      </c>
      <c r="D11079" s="27">
        <v>0.0015943312666076173</v>
      </c>
    </row>
    <row r="11080" ht="15.75" customHeight="1">
      <c r="A11080" s="22">
        <v>23.0</v>
      </c>
      <c r="B11080" s="53" t="s">
        <v>2141</v>
      </c>
      <c r="C11080" s="27">
        <v>2006.0</v>
      </c>
      <c r="D11080" s="27">
        <v>6.339144215530904E-4</v>
      </c>
    </row>
    <row r="11081" ht="15.75" customHeight="1">
      <c r="A11081" s="22">
        <v>23.0</v>
      </c>
      <c r="B11081" s="53" t="s">
        <v>2141</v>
      </c>
      <c r="C11081" s="27">
        <v>2007.0</v>
      </c>
      <c r="D11081" s="27">
        <v>5.342831700801424E-4</v>
      </c>
    </row>
    <row r="11082" ht="15.75" customHeight="1">
      <c r="A11082" s="22">
        <v>23.0</v>
      </c>
      <c r="B11082" s="53" t="s">
        <v>2141</v>
      </c>
      <c r="C11082" s="27">
        <v>2008.0</v>
      </c>
      <c r="D11082" s="27">
        <v>6.263048016701461E-4</v>
      </c>
    </row>
    <row r="11083" ht="15.75" customHeight="1">
      <c r="A11083" s="22">
        <v>23.0</v>
      </c>
      <c r="B11083" s="53" t="s">
        <v>2141</v>
      </c>
      <c r="C11083" s="27">
        <v>2009.0</v>
      </c>
      <c r="D11083" s="27">
        <v>0.002204724409448819</v>
      </c>
    </row>
    <row r="11084" ht="15.75" customHeight="1">
      <c r="A11084" s="22">
        <v>23.0</v>
      </c>
      <c r="B11084" s="53" t="s">
        <v>2141</v>
      </c>
      <c r="C11084" s="27">
        <v>2010.0</v>
      </c>
      <c r="D11084" s="27">
        <v>0.0036437246963562753</v>
      </c>
    </row>
    <row r="11085" ht="15.75" customHeight="1">
      <c r="A11085" s="22">
        <v>23.0</v>
      </c>
      <c r="B11085" s="53" t="s">
        <v>2141</v>
      </c>
      <c r="C11085" s="27">
        <v>2011.0</v>
      </c>
      <c r="D11085" s="27">
        <v>0.0021917808219178085</v>
      </c>
    </row>
    <row r="11086" ht="15.75" customHeight="1">
      <c r="A11086" s="22">
        <v>23.0</v>
      </c>
      <c r="B11086" s="53" t="s">
        <v>2141</v>
      </c>
      <c r="C11086" s="27">
        <v>2012.0</v>
      </c>
      <c r="D11086" s="27">
        <v>0.0020373514431239388</v>
      </c>
    </row>
    <row r="11087" ht="15.75" customHeight="1">
      <c r="A11087" s="22">
        <v>23.0</v>
      </c>
      <c r="B11087" s="53" t="s">
        <v>2141</v>
      </c>
      <c r="C11087" s="27">
        <v>2013.0</v>
      </c>
      <c r="D11087" s="27">
        <v>0.00407725321888412</v>
      </c>
    </row>
    <row r="11088" ht="15.75" customHeight="1">
      <c r="A11088" s="22">
        <v>23.0</v>
      </c>
      <c r="B11088" s="53" t="s">
        <v>2141</v>
      </c>
      <c r="C11088" s="27">
        <v>2014.0</v>
      </c>
      <c r="D11088" s="27">
        <v>0.001103448275862069</v>
      </c>
    </row>
    <row r="11089" ht="15.75" customHeight="1">
      <c r="A11089" s="22">
        <v>23.0</v>
      </c>
      <c r="B11089" s="53" t="s">
        <v>2142</v>
      </c>
      <c r="C11089" s="27">
        <v>1989.0</v>
      </c>
      <c r="D11089" s="27">
        <v>0.1630734519929807</v>
      </c>
    </row>
    <row r="11090" ht="15.75" customHeight="1">
      <c r="A11090" s="22">
        <v>23.0</v>
      </c>
      <c r="B11090" s="53" t="s">
        <v>2142</v>
      </c>
      <c r="C11090" s="27">
        <v>1990.0</v>
      </c>
      <c r="D11090" s="27">
        <v>0.13321538098608163</v>
      </c>
    </row>
    <row r="11091" ht="15.75" customHeight="1">
      <c r="A11091" s="22">
        <v>23.0</v>
      </c>
      <c r="B11091" s="53" t="s">
        <v>2142</v>
      </c>
      <c r="C11091" s="27">
        <v>1991.0</v>
      </c>
      <c r="D11091" s="27">
        <v>0.07250053293540823</v>
      </c>
    </row>
    <row r="11092" ht="15.75" customHeight="1">
      <c r="A11092" s="22">
        <v>23.0</v>
      </c>
      <c r="B11092" s="53" t="s">
        <v>2142</v>
      </c>
      <c r="C11092" s="27">
        <v>1992.0</v>
      </c>
      <c r="D11092" s="27">
        <v>0.07030419059774516</v>
      </c>
    </row>
    <row r="11093" ht="15.75" customHeight="1">
      <c r="A11093" s="22">
        <v>23.0</v>
      </c>
      <c r="B11093" s="53" t="s">
        <v>2142</v>
      </c>
      <c r="C11093" s="27">
        <v>1993.0</v>
      </c>
      <c r="D11093" s="27">
        <v>0.03993055555555555</v>
      </c>
    </row>
    <row r="11094" ht="15.75" customHeight="1">
      <c r="A11094" s="22">
        <v>23.0</v>
      </c>
      <c r="B11094" s="53" t="s">
        <v>2142</v>
      </c>
      <c r="C11094" s="27">
        <v>1994.0</v>
      </c>
      <c r="D11094" s="27">
        <v>0.03562132661628883</v>
      </c>
    </row>
    <row r="11095" ht="15.75" customHeight="1">
      <c r="A11095" s="22">
        <v>23.0</v>
      </c>
      <c r="B11095" s="53" t="s">
        <v>2142</v>
      </c>
      <c r="C11095" s="27">
        <v>1995.0</v>
      </c>
      <c r="D11095" s="27">
        <v>0.01611672278338945</v>
      </c>
    </row>
    <row r="11096" ht="15.75" customHeight="1">
      <c r="A11096" s="22">
        <v>23.0</v>
      </c>
      <c r="B11096" s="53" t="s">
        <v>2142</v>
      </c>
      <c r="C11096" s="27">
        <v>1996.0</v>
      </c>
      <c r="D11096" s="27">
        <v>0.08096957194430118</v>
      </c>
    </row>
    <row r="11097" ht="15.75" customHeight="1">
      <c r="A11097" s="22">
        <v>23.0</v>
      </c>
      <c r="B11097" s="53" t="s">
        <v>2142</v>
      </c>
      <c r="C11097" s="27">
        <v>1997.0</v>
      </c>
      <c r="D11097" s="27">
        <v>0.030895452414439757</v>
      </c>
    </row>
    <row r="11098" ht="15.75" customHeight="1">
      <c r="A11098" s="22">
        <v>23.0</v>
      </c>
      <c r="B11098" s="53" t="s">
        <v>2142</v>
      </c>
      <c r="C11098" s="27">
        <v>1998.0</v>
      </c>
      <c r="D11098" s="27">
        <v>0.030634371395617074</v>
      </c>
    </row>
    <row r="11099" ht="15.75" customHeight="1">
      <c r="A11099" s="22">
        <v>23.0</v>
      </c>
      <c r="B11099" s="53" t="s">
        <v>2142</v>
      </c>
      <c r="C11099" s="27">
        <v>1999.0</v>
      </c>
      <c r="D11099" s="27">
        <v>0.06727063560540696</v>
      </c>
    </row>
    <row r="11100" ht="15.75" customHeight="1">
      <c r="A11100" s="22">
        <v>23.0</v>
      </c>
      <c r="B11100" s="53" t="s">
        <v>2142</v>
      </c>
      <c r="C11100" s="27">
        <v>2000.0</v>
      </c>
      <c r="D11100" s="27">
        <v>0.11833590138674885</v>
      </c>
    </row>
    <row r="11101" ht="15.75" customHeight="1">
      <c r="A11101" s="22">
        <v>23.0</v>
      </c>
      <c r="B11101" s="53" t="s">
        <v>2142</v>
      </c>
      <c r="C11101" s="27">
        <v>2001.0</v>
      </c>
      <c r="D11101" s="27">
        <v>0.10890710382513662</v>
      </c>
    </row>
    <row r="11102" ht="15.75" customHeight="1">
      <c r="A11102" s="22">
        <v>23.0</v>
      </c>
      <c r="B11102" s="53" t="s">
        <v>2142</v>
      </c>
      <c r="C11102" s="27">
        <v>2002.0</v>
      </c>
      <c r="D11102" s="27">
        <v>0.11061375173050299</v>
      </c>
    </row>
    <row r="11103" ht="15.75" customHeight="1">
      <c r="A11103" s="22">
        <v>23.0</v>
      </c>
      <c r="B11103" s="53" t="s">
        <v>2142</v>
      </c>
      <c r="C11103" s="27">
        <v>2003.0</v>
      </c>
      <c r="D11103" s="27">
        <v>0.0773145641580942</v>
      </c>
    </row>
    <row r="11104" ht="15.75" customHeight="1">
      <c r="A11104" s="22">
        <v>23.0</v>
      </c>
      <c r="B11104" s="53" t="s">
        <v>2142</v>
      </c>
      <c r="C11104" s="27">
        <v>2004.0</v>
      </c>
      <c r="D11104" s="27">
        <v>0.06111888111888112</v>
      </c>
    </row>
    <row r="11105" ht="15.75" customHeight="1">
      <c r="A11105" s="22">
        <v>23.0</v>
      </c>
      <c r="B11105" s="53" t="s">
        <v>2142</v>
      </c>
      <c r="C11105" s="27">
        <v>2005.0</v>
      </c>
      <c r="D11105" s="27">
        <v>0.08991643454038997</v>
      </c>
    </row>
    <row r="11106" ht="15.75" customHeight="1">
      <c r="A11106" s="22">
        <v>23.0</v>
      </c>
      <c r="B11106" s="53" t="s">
        <v>2142</v>
      </c>
      <c r="C11106" s="27">
        <v>2006.0</v>
      </c>
      <c r="D11106" s="27">
        <v>0.11116939216291269</v>
      </c>
    </row>
    <row r="11107" ht="15.75" customHeight="1">
      <c r="A11107" s="22">
        <v>23.0</v>
      </c>
      <c r="B11107" s="53" t="s">
        <v>2142</v>
      </c>
      <c r="C11107" s="27">
        <v>2007.0</v>
      </c>
      <c r="D11107" s="27">
        <v>0.12387118193891103</v>
      </c>
    </row>
    <row r="11108" ht="15.75" customHeight="1">
      <c r="A11108" s="22">
        <v>23.0</v>
      </c>
      <c r="B11108" s="53" t="s">
        <v>2142</v>
      </c>
      <c r="C11108" s="27">
        <v>2008.0</v>
      </c>
      <c r="D11108" s="27">
        <v>0.19203945051074323</v>
      </c>
    </row>
    <row r="11109" ht="15.75" customHeight="1">
      <c r="A11109" s="22">
        <v>23.0</v>
      </c>
      <c r="B11109" s="53" t="s">
        <v>2142</v>
      </c>
      <c r="C11109" s="27">
        <v>2009.0</v>
      </c>
      <c r="D11109" s="27">
        <v>0.24948282995448903</v>
      </c>
    </row>
    <row r="11110" ht="15.75" customHeight="1">
      <c r="A11110" s="22">
        <v>23.0</v>
      </c>
      <c r="B11110" s="53" t="s">
        <v>2142</v>
      </c>
      <c r="C11110" s="27">
        <v>2010.0</v>
      </c>
      <c r="D11110" s="27">
        <v>0.054948499776085985</v>
      </c>
    </row>
    <row r="11111" ht="15.75" customHeight="1">
      <c r="A11111" s="22">
        <v>23.0</v>
      </c>
      <c r="B11111" s="53" t="s">
        <v>2142</v>
      </c>
      <c r="C11111" s="27">
        <v>2011.0</v>
      </c>
      <c r="D11111" s="27">
        <v>0.05945454545454546</v>
      </c>
    </row>
    <row r="11112" ht="15.75" customHeight="1">
      <c r="A11112" s="22">
        <v>23.0</v>
      </c>
      <c r="B11112" s="53" t="s">
        <v>2142</v>
      </c>
      <c r="C11112" s="27">
        <v>2012.0</v>
      </c>
      <c r="D11112" s="27">
        <v>0.08781779661016949</v>
      </c>
    </row>
    <row r="11113" ht="15.75" customHeight="1">
      <c r="A11113" s="22">
        <v>23.0</v>
      </c>
      <c r="B11113" s="53" t="s">
        <v>2142</v>
      </c>
      <c r="C11113" s="27">
        <v>2013.0</v>
      </c>
      <c r="D11113" s="27">
        <v>0.07609516616314199</v>
      </c>
    </row>
    <row r="11114" ht="15.75" customHeight="1">
      <c r="A11114" s="22">
        <v>23.0</v>
      </c>
      <c r="B11114" s="53" t="s">
        <v>2142</v>
      </c>
      <c r="C11114" s="27">
        <v>2014.0</v>
      </c>
      <c r="D11114" s="27">
        <v>0.0427012791572611</v>
      </c>
    </row>
    <row r="11115" ht="15.75" customHeight="1">
      <c r="A11115" s="22">
        <v>23.0</v>
      </c>
      <c r="B11115" s="53" t="s">
        <v>2144</v>
      </c>
      <c r="C11115" s="27">
        <v>1989.0</v>
      </c>
      <c r="D11115" s="27">
        <v>0.871996996996997</v>
      </c>
    </row>
    <row r="11116" ht="15.75" customHeight="1">
      <c r="A11116" s="22">
        <v>23.0</v>
      </c>
      <c r="B11116" s="53" t="s">
        <v>2144</v>
      </c>
      <c r="C11116" s="27">
        <v>1990.0</v>
      </c>
      <c r="D11116" s="27">
        <v>0.5180649112063687</v>
      </c>
    </row>
    <row r="11117" ht="15.75" customHeight="1">
      <c r="A11117" s="22">
        <v>23.0</v>
      </c>
      <c r="B11117" s="53" t="s">
        <v>2144</v>
      </c>
      <c r="C11117" s="27">
        <v>1991.0</v>
      </c>
      <c r="D11117" s="27">
        <v>0.6489884393063584</v>
      </c>
    </row>
    <row r="11118" ht="15.75" customHeight="1">
      <c r="A11118" s="22">
        <v>23.0</v>
      </c>
      <c r="B11118" s="53" t="s">
        <v>2144</v>
      </c>
      <c r="C11118" s="27">
        <v>1992.0</v>
      </c>
      <c r="D11118" s="27">
        <v>0.41759309228278463</v>
      </c>
    </row>
    <row r="11119" ht="15.75" customHeight="1">
      <c r="A11119" s="22">
        <v>23.0</v>
      </c>
      <c r="B11119" s="53" t="s">
        <v>2144</v>
      </c>
      <c r="C11119" s="27">
        <v>1993.0</v>
      </c>
      <c r="D11119" s="27">
        <v>0.18033620880336207</v>
      </c>
    </row>
    <row r="11120" ht="15.75" customHeight="1">
      <c r="A11120" s="22">
        <v>23.0</v>
      </c>
      <c r="B11120" s="53" t="s">
        <v>2144</v>
      </c>
      <c r="C11120" s="27">
        <v>1994.0</v>
      </c>
      <c r="D11120" s="27">
        <v>0.3443319338108175</v>
      </c>
    </row>
    <row r="11121" ht="15.75" customHeight="1">
      <c r="A11121" s="22">
        <v>23.0</v>
      </c>
      <c r="B11121" s="53" t="s">
        <v>2144</v>
      </c>
      <c r="C11121" s="27">
        <v>1995.0</v>
      </c>
      <c r="D11121" s="27">
        <v>0.3417300380228137</v>
      </c>
    </row>
    <row r="11122" ht="15.75" customHeight="1">
      <c r="A11122" s="22">
        <v>23.0</v>
      </c>
      <c r="B11122" s="53" t="s">
        <v>2144</v>
      </c>
      <c r="C11122" s="27">
        <v>1996.0</v>
      </c>
      <c r="D11122" s="27">
        <v>0.42680771290840924</v>
      </c>
    </row>
    <row r="11123" ht="15.75" customHeight="1">
      <c r="A11123" s="22">
        <v>23.0</v>
      </c>
      <c r="B11123" s="53" t="s">
        <v>2144</v>
      </c>
      <c r="C11123" s="27">
        <v>1997.0</v>
      </c>
      <c r="D11123" s="27">
        <v>0.504031007751938</v>
      </c>
    </row>
    <row r="11124" ht="15.75" customHeight="1">
      <c r="A11124" s="22">
        <v>23.0</v>
      </c>
      <c r="B11124" s="53" t="s">
        <v>2144</v>
      </c>
      <c r="C11124" s="27">
        <v>1998.0</v>
      </c>
      <c r="D11124" s="27">
        <v>0.3755393878575013</v>
      </c>
    </row>
    <row r="11125" ht="15.75" customHeight="1">
      <c r="A11125" s="22">
        <v>23.0</v>
      </c>
      <c r="B11125" s="53" t="s">
        <v>2144</v>
      </c>
      <c r="C11125" s="27">
        <v>1999.0</v>
      </c>
      <c r="D11125" s="27">
        <v>0.7082142857142858</v>
      </c>
    </row>
    <row r="11126" ht="15.75" customHeight="1">
      <c r="A11126" s="22">
        <v>23.0</v>
      </c>
      <c r="B11126" s="53" t="s">
        <v>2144</v>
      </c>
      <c r="C11126" s="27">
        <v>2000.0</v>
      </c>
      <c r="D11126" s="27">
        <v>0.3850647482014388</v>
      </c>
    </row>
    <row r="11127" ht="15.75" customHeight="1">
      <c r="A11127" s="22">
        <v>23.0</v>
      </c>
      <c r="B11127" s="53" t="s">
        <v>2144</v>
      </c>
      <c r="C11127" s="27">
        <v>2001.0</v>
      </c>
      <c r="D11127" s="27">
        <v>0.2687743732590529</v>
      </c>
    </row>
    <row r="11128" ht="15.75" customHeight="1">
      <c r="A11128" s="22">
        <v>23.0</v>
      </c>
      <c r="B11128" s="53" t="s">
        <v>2144</v>
      </c>
      <c r="C11128" s="27">
        <v>2002.0</v>
      </c>
      <c r="D11128" s="27">
        <v>0.23586553732133406</v>
      </c>
    </row>
    <row r="11129" ht="15.75" customHeight="1">
      <c r="A11129" s="22">
        <v>23.0</v>
      </c>
      <c r="B11129" s="53" t="s">
        <v>2144</v>
      </c>
      <c r="C11129" s="27">
        <v>2003.0</v>
      </c>
      <c r="D11129" s="27">
        <v>0.24266211604095564</v>
      </c>
    </row>
    <row r="11130" ht="15.75" customHeight="1">
      <c r="A11130" s="22">
        <v>23.0</v>
      </c>
      <c r="B11130" s="53" t="s">
        <v>2144</v>
      </c>
      <c r="C11130" s="27">
        <v>2004.0</v>
      </c>
      <c r="D11130" s="27">
        <v>0.2372484016102297</v>
      </c>
    </row>
    <row r="11131" ht="15.75" customHeight="1">
      <c r="A11131" s="22">
        <v>23.0</v>
      </c>
      <c r="B11131" s="53" t="s">
        <v>2144</v>
      </c>
      <c r="C11131" s="27">
        <v>2005.0</v>
      </c>
      <c r="D11131" s="27">
        <v>0.2840480831708902</v>
      </c>
    </row>
    <row r="11132" ht="15.75" customHeight="1">
      <c r="A11132" s="22">
        <v>23.0</v>
      </c>
      <c r="B11132" s="53" t="s">
        <v>2144</v>
      </c>
      <c r="C11132" s="27">
        <v>2006.0</v>
      </c>
      <c r="D11132" s="27">
        <v>0.14896462467644522</v>
      </c>
    </row>
    <row r="11133" ht="15.75" customHeight="1">
      <c r="A11133" s="22">
        <v>23.0</v>
      </c>
      <c r="B11133" s="53" t="s">
        <v>2144</v>
      </c>
      <c r="C11133" s="27">
        <v>2007.0</v>
      </c>
      <c r="D11133" s="27">
        <v>0.545664739884393</v>
      </c>
    </row>
    <row r="11134" ht="15.75" customHeight="1">
      <c r="A11134" s="22">
        <v>23.0</v>
      </c>
      <c r="B11134" s="53" t="s">
        <v>2144</v>
      </c>
      <c r="C11134" s="27">
        <v>2008.0</v>
      </c>
      <c r="D11134" s="27">
        <v>0.6319686411149826</v>
      </c>
    </row>
    <row r="11135" ht="15.75" customHeight="1">
      <c r="A11135" s="22">
        <v>23.0</v>
      </c>
      <c r="B11135" s="53" t="s">
        <v>2144</v>
      </c>
      <c r="C11135" s="27">
        <v>2009.0</v>
      </c>
      <c r="D11135" s="27">
        <v>0.23477604428787116</v>
      </c>
    </row>
    <row r="11136" ht="15.75" customHeight="1">
      <c r="A11136" s="22">
        <v>23.0</v>
      </c>
      <c r="B11136" s="53" t="s">
        <v>2144</v>
      </c>
      <c r="C11136" s="27">
        <v>2010.0</v>
      </c>
      <c r="D11136" s="27">
        <v>0.15995157384987893</v>
      </c>
    </row>
    <row r="11137" ht="15.75" customHeight="1">
      <c r="A11137" s="22">
        <v>23.0</v>
      </c>
      <c r="B11137" s="53" t="s">
        <v>2144</v>
      </c>
      <c r="C11137" s="27">
        <v>2011.0</v>
      </c>
      <c r="D11137" s="27">
        <v>0.17645459488852638</v>
      </c>
    </row>
    <row r="11138" ht="15.75" customHeight="1">
      <c r="A11138" s="22">
        <v>23.0</v>
      </c>
      <c r="B11138" s="53" t="s">
        <v>2144</v>
      </c>
      <c r="C11138" s="27">
        <v>2012.0</v>
      </c>
      <c r="D11138" s="27">
        <v>0.35075845974329056</v>
      </c>
    </row>
    <row r="11139" ht="15.75" customHeight="1">
      <c r="A11139" s="22">
        <v>23.0</v>
      </c>
      <c r="B11139" s="53" t="s">
        <v>2144</v>
      </c>
      <c r="C11139" s="27">
        <v>2013.0</v>
      </c>
      <c r="D11139" s="27">
        <v>0.4077551020408163</v>
      </c>
    </row>
    <row r="11140" ht="15.75" customHeight="1">
      <c r="A11140" s="22">
        <v>23.0</v>
      </c>
      <c r="B11140" s="53" t="s">
        <v>2144</v>
      </c>
      <c r="C11140" s="27">
        <v>2014.0</v>
      </c>
      <c r="D11140" s="27">
        <v>0.21764705882352942</v>
      </c>
    </row>
    <row r="11141" ht="15.75" customHeight="1">
      <c r="A11141" s="22">
        <v>23.0</v>
      </c>
      <c r="B11141" s="53" t="s">
        <v>2145</v>
      </c>
      <c r="C11141" s="27">
        <v>1989.0</v>
      </c>
      <c r="D11141" s="27">
        <v>0.018658833063209077</v>
      </c>
    </row>
    <row r="11142" ht="15.75" customHeight="1">
      <c r="A11142" s="22">
        <v>23.0</v>
      </c>
      <c r="B11142" s="53" t="s">
        <v>2145</v>
      </c>
      <c r="C11142" s="27">
        <v>1990.0</v>
      </c>
      <c r="D11142" s="27">
        <v>0.010817007086285952</v>
      </c>
    </row>
    <row r="11143" ht="15.75" customHeight="1">
      <c r="A11143" s="22">
        <v>23.0</v>
      </c>
      <c r="B11143" s="53" t="s">
        <v>2145</v>
      </c>
      <c r="C11143" s="27">
        <v>1991.0</v>
      </c>
      <c r="D11143" s="27">
        <v>0.003715170278637771</v>
      </c>
    </row>
    <row r="11144" ht="15.75" customHeight="1">
      <c r="A11144" s="22">
        <v>23.0</v>
      </c>
      <c r="B11144" s="53" t="s">
        <v>2145</v>
      </c>
      <c r="C11144" s="27">
        <v>1992.0</v>
      </c>
      <c r="D11144" s="27">
        <v>0.00784488522398039</v>
      </c>
    </row>
    <row r="11145" ht="15.75" customHeight="1">
      <c r="A11145" s="22">
        <v>23.0</v>
      </c>
      <c r="B11145" s="53" t="s">
        <v>2145</v>
      </c>
      <c r="C11145" s="27">
        <v>1993.0</v>
      </c>
      <c r="D11145" s="27">
        <v>0.013100436681222707</v>
      </c>
    </row>
    <row r="11146" ht="15.75" customHeight="1">
      <c r="A11146" s="22">
        <v>23.0</v>
      </c>
      <c r="B11146" s="53" t="s">
        <v>2145</v>
      </c>
      <c r="C11146" s="27">
        <v>1994.0</v>
      </c>
      <c r="D11146" s="27">
        <v>0.04598566308243728</v>
      </c>
    </row>
    <row r="11147" ht="15.75" customHeight="1">
      <c r="A11147" s="22">
        <v>23.0</v>
      </c>
      <c r="B11147" s="53" t="s">
        <v>2145</v>
      </c>
      <c r="C11147" s="27">
        <v>1995.0</v>
      </c>
      <c r="D11147" s="27">
        <v>0.15348058902275769</v>
      </c>
    </row>
    <row r="11148" ht="15.75" customHeight="1">
      <c r="A11148" s="22">
        <v>23.0</v>
      </c>
      <c r="B11148" s="53" t="s">
        <v>2145</v>
      </c>
      <c r="C11148" s="27">
        <v>1996.0</v>
      </c>
      <c r="D11148" s="27">
        <v>0.2928298684768774</v>
      </c>
    </row>
    <row r="11149" ht="15.75" customHeight="1">
      <c r="A11149" s="22">
        <v>23.0</v>
      </c>
      <c r="B11149" s="53" t="s">
        <v>2145</v>
      </c>
      <c r="C11149" s="27">
        <v>1997.0</v>
      </c>
      <c r="D11149" s="27">
        <v>0.04555451567618156</v>
      </c>
    </row>
    <row r="11150" ht="15.75" customHeight="1">
      <c r="A11150" s="22">
        <v>23.0</v>
      </c>
      <c r="B11150" s="53" t="s">
        <v>2145</v>
      </c>
      <c r="C11150" s="27">
        <v>1998.0</v>
      </c>
      <c r="D11150" s="27">
        <v>0.018394521590260605</v>
      </c>
    </row>
    <row r="11151" ht="15.75" customHeight="1">
      <c r="A11151" s="22">
        <v>23.0</v>
      </c>
      <c r="B11151" s="53" t="s">
        <v>2145</v>
      </c>
      <c r="C11151" s="27">
        <v>1999.0</v>
      </c>
      <c r="D11151" s="27">
        <v>0.010958904109589041</v>
      </c>
    </row>
    <row r="11152" ht="15.75" customHeight="1">
      <c r="A11152" s="22">
        <v>23.0</v>
      </c>
      <c r="B11152" s="53" t="s">
        <v>2145</v>
      </c>
      <c r="C11152" s="27">
        <v>2000.0</v>
      </c>
      <c r="D11152" s="27">
        <v>0.020634037819799778</v>
      </c>
    </row>
    <row r="11153" ht="15.75" customHeight="1">
      <c r="A11153" s="22">
        <v>23.0</v>
      </c>
      <c r="B11153" s="53" t="s">
        <v>2145</v>
      </c>
      <c r="C11153" s="27">
        <v>2001.0</v>
      </c>
      <c r="D11153" s="27">
        <v>0.04118667591950035</v>
      </c>
    </row>
    <row r="11154" ht="15.75" customHeight="1">
      <c r="A11154" s="22">
        <v>23.0</v>
      </c>
      <c r="B11154" s="53" t="s">
        <v>2145</v>
      </c>
      <c r="C11154" s="27">
        <v>2002.0</v>
      </c>
      <c r="D11154" s="27">
        <v>0.02521052631578947</v>
      </c>
    </row>
    <row r="11155" ht="15.75" customHeight="1">
      <c r="A11155" s="22">
        <v>23.0</v>
      </c>
      <c r="B11155" s="53" t="s">
        <v>2145</v>
      </c>
      <c r="C11155" s="27">
        <v>2003.0</v>
      </c>
      <c r="D11155" s="27">
        <v>0.15791260076368263</v>
      </c>
    </row>
    <row r="11156" ht="15.75" customHeight="1">
      <c r="A11156" s="22">
        <v>23.0</v>
      </c>
      <c r="B11156" s="53" t="s">
        <v>2145</v>
      </c>
      <c r="C11156" s="27">
        <v>2004.0</v>
      </c>
      <c r="D11156" s="27">
        <v>0.28425553319919517</v>
      </c>
    </row>
    <row r="11157" ht="15.75" customHeight="1">
      <c r="A11157" s="22">
        <v>23.0</v>
      </c>
      <c r="B11157" s="53" t="s">
        <v>2145</v>
      </c>
      <c r="C11157" s="27">
        <v>2005.0</v>
      </c>
      <c r="D11157" s="27">
        <v>0.3058910162002946</v>
      </c>
    </row>
    <row r="11158" ht="15.75" customHeight="1">
      <c r="A11158" s="22">
        <v>23.0</v>
      </c>
      <c r="B11158" s="53" t="s">
        <v>2145</v>
      </c>
      <c r="C11158" s="27">
        <v>2006.0</v>
      </c>
      <c r="D11158" s="27">
        <v>0.09230179028132991</v>
      </c>
    </row>
    <row r="11159" ht="15.75" customHeight="1">
      <c r="A11159" s="22">
        <v>23.0</v>
      </c>
      <c r="B11159" s="53" t="s">
        <v>2145</v>
      </c>
      <c r="C11159" s="27">
        <v>2007.0</v>
      </c>
      <c r="D11159" s="27">
        <v>0.1506202804746494</v>
      </c>
    </row>
    <row r="11160" ht="15.75" customHeight="1">
      <c r="A11160" s="22">
        <v>23.0</v>
      </c>
      <c r="B11160" s="53" t="s">
        <v>2145</v>
      </c>
      <c r="C11160" s="27">
        <v>2008.0</v>
      </c>
      <c r="D11160" s="27">
        <v>0.0498059866962306</v>
      </c>
    </row>
    <row r="11161" ht="15.75" customHeight="1">
      <c r="A11161" s="22">
        <v>23.0</v>
      </c>
      <c r="B11161" s="53" t="s">
        <v>2145</v>
      </c>
      <c r="C11161" s="27">
        <v>2009.0</v>
      </c>
      <c r="D11161" s="27">
        <v>0.03404572564612326</v>
      </c>
    </row>
    <row r="11162" ht="15.75" customHeight="1">
      <c r="A11162" s="22">
        <v>23.0</v>
      </c>
      <c r="B11162" s="53" t="s">
        <v>2145</v>
      </c>
      <c r="C11162" s="27">
        <v>2010.0</v>
      </c>
      <c r="D11162" s="27">
        <v>0.05342182890855457</v>
      </c>
    </row>
    <row r="11163" ht="15.75" customHeight="1">
      <c r="A11163" s="22">
        <v>23.0</v>
      </c>
      <c r="B11163" s="53" t="s">
        <v>2145</v>
      </c>
      <c r="C11163" s="27">
        <v>2011.0</v>
      </c>
      <c r="D11163" s="27">
        <v>0.033555622916035165</v>
      </c>
    </row>
    <row r="11164" ht="15.75" customHeight="1">
      <c r="A11164" s="22">
        <v>23.0</v>
      </c>
      <c r="B11164" s="53" t="s">
        <v>2145</v>
      </c>
      <c r="C11164" s="27">
        <v>2012.0</v>
      </c>
      <c r="D11164" s="27">
        <v>0.09738305528295714</v>
      </c>
    </row>
    <row r="11165" ht="15.75" customHeight="1">
      <c r="A11165" s="22">
        <v>23.0</v>
      </c>
      <c r="B11165" s="53" t="s">
        <v>2145</v>
      </c>
      <c r="C11165" s="27">
        <v>2013.0</v>
      </c>
      <c r="D11165" s="27">
        <v>0.25709233791748526</v>
      </c>
    </row>
    <row r="11166" ht="15.75" customHeight="1">
      <c r="A11166" s="22">
        <v>23.0</v>
      </c>
      <c r="B11166" s="53" t="s">
        <v>2145</v>
      </c>
      <c r="C11166" s="27">
        <v>2014.0</v>
      </c>
      <c r="D11166" s="27">
        <v>0.10066722268557131</v>
      </c>
    </row>
    <row r="11167" ht="15.75" customHeight="1">
      <c r="A11167" s="22">
        <v>23.0</v>
      </c>
      <c r="B11167" s="53" t="s">
        <v>2146</v>
      </c>
      <c r="C11167" s="27">
        <v>1989.0</v>
      </c>
      <c r="D11167" s="27">
        <v>0.13028169014084506</v>
      </c>
    </row>
    <row r="11168" ht="15.75" customHeight="1">
      <c r="A11168" s="22">
        <v>23.0</v>
      </c>
      <c r="B11168" s="53" t="s">
        <v>2146</v>
      </c>
      <c r="C11168" s="27">
        <v>1990.0</v>
      </c>
      <c r="D11168" s="27">
        <v>0.7059701492537314</v>
      </c>
    </row>
    <row r="11169" ht="15.75" customHeight="1">
      <c r="A11169" s="22">
        <v>23.0</v>
      </c>
      <c r="B11169" s="53" t="s">
        <v>2146</v>
      </c>
      <c r="C11169" s="27">
        <v>1991.0</v>
      </c>
      <c r="D11169" s="27">
        <v>0.043750000000000004</v>
      </c>
    </row>
    <row r="11170" ht="15.75" customHeight="1">
      <c r="A11170" s="22">
        <v>23.0</v>
      </c>
      <c r="B11170" s="53" t="s">
        <v>2146</v>
      </c>
      <c r="C11170" s="27">
        <v>1992.0</v>
      </c>
      <c r="D11170" s="27">
        <v>0.026845637583892617</v>
      </c>
    </row>
    <row r="11171" ht="15.75" customHeight="1">
      <c r="A11171" s="22">
        <v>23.0</v>
      </c>
      <c r="B11171" s="53" t="s">
        <v>2146</v>
      </c>
      <c r="C11171" s="27">
        <v>1993.0</v>
      </c>
      <c r="D11171" s="27">
        <v>0.03111111111111111</v>
      </c>
    </row>
    <row r="11172" ht="15.75" customHeight="1">
      <c r="A11172" s="22">
        <v>23.0</v>
      </c>
      <c r="B11172" s="53" t="s">
        <v>2146</v>
      </c>
      <c r="C11172" s="27">
        <v>1994.0</v>
      </c>
      <c r="D11172" s="27">
        <v>0.16292134831460675</v>
      </c>
    </row>
    <row r="11173" ht="15.75" customHeight="1">
      <c r="A11173" s="22">
        <v>23.0</v>
      </c>
      <c r="B11173" s="53" t="s">
        <v>2146</v>
      </c>
      <c r="C11173" s="27">
        <v>1995.0</v>
      </c>
      <c r="D11173" s="27">
        <v>0.03529411764705882</v>
      </c>
    </row>
    <row r="11174" ht="15.75" customHeight="1">
      <c r="A11174" s="22">
        <v>23.0</v>
      </c>
      <c r="B11174" s="53" t="s">
        <v>2146</v>
      </c>
      <c r="C11174" s="27">
        <v>1996.0</v>
      </c>
      <c r="D11174" s="27">
        <v>0.02666666666666667</v>
      </c>
    </row>
    <row r="11175" ht="15.75" customHeight="1">
      <c r="A11175" s="22">
        <v>23.0</v>
      </c>
      <c r="B11175" s="53" t="s">
        <v>2146</v>
      </c>
      <c r="C11175" s="27">
        <v>1997.0</v>
      </c>
      <c r="D11175" s="27">
        <v>0.0071428571428571435</v>
      </c>
    </row>
    <row r="11176" ht="15.75" customHeight="1">
      <c r="A11176" s="22">
        <v>23.0</v>
      </c>
      <c r="B11176" s="53" t="s">
        <v>2146</v>
      </c>
      <c r="C11176" s="27">
        <v>1998.0</v>
      </c>
      <c r="D11176" s="27">
        <v>0.0</v>
      </c>
    </row>
    <row r="11177" ht="15.75" customHeight="1">
      <c r="A11177" s="22">
        <v>23.0</v>
      </c>
      <c r="B11177" s="53" t="s">
        <v>2146</v>
      </c>
      <c r="C11177" s="27">
        <v>1999.0</v>
      </c>
      <c r="D11177" s="27">
        <v>0.0</v>
      </c>
    </row>
    <row r="11178" ht="15.75" customHeight="1">
      <c r="A11178" s="22">
        <v>23.0</v>
      </c>
      <c r="B11178" s="53" t="s">
        <v>2146</v>
      </c>
      <c r="C11178" s="27">
        <v>2000.0</v>
      </c>
      <c r="D11178" s="27">
        <v>0.5846808510638298</v>
      </c>
    </row>
    <row r="11179" ht="15.75" customHeight="1">
      <c r="A11179" s="22">
        <v>23.0</v>
      </c>
      <c r="B11179" s="53" t="s">
        <v>2146</v>
      </c>
      <c r="C11179" s="27">
        <v>2001.0</v>
      </c>
      <c r="D11179" s="27">
        <v>0.4370786516853932</v>
      </c>
    </row>
    <row r="11180" ht="15.75" customHeight="1">
      <c r="A11180" s="22">
        <v>23.0</v>
      </c>
      <c r="B11180" s="53" t="s">
        <v>2146</v>
      </c>
      <c r="C11180" s="27">
        <v>2002.0</v>
      </c>
      <c r="D11180" s="27">
        <v>0.018055555555555557</v>
      </c>
    </row>
    <row r="11181" ht="15.75" customHeight="1">
      <c r="A11181" s="22">
        <v>23.0</v>
      </c>
      <c r="B11181" s="53" t="s">
        <v>2146</v>
      </c>
      <c r="C11181" s="27">
        <v>2003.0</v>
      </c>
      <c r="D11181" s="27">
        <v>0.6132275132275132</v>
      </c>
    </row>
    <row r="11182" ht="15.75" customHeight="1">
      <c r="A11182" s="22">
        <v>23.0</v>
      </c>
      <c r="B11182" s="53" t="s">
        <v>2146</v>
      </c>
      <c r="C11182" s="27">
        <v>2004.0</v>
      </c>
      <c r="D11182" s="27">
        <v>1.3123032904148784</v>
      </c>
    </row>
    <row r="11183" ht="15.75" customHeight="1">
      <c r="A11183" s="22">
        <v>23.0</v>
      </c>
      <c r="B11183" s="53" t="s">
        <v>2146</v>
      </c>
      <c r="C11183" s="27">
        <v>2005.0</v>
      </c>
      <c r="D11183" s="27">
        <v>1.5278122232063773</v>
      </c>
    </row>
    <row r="11184" ht="15.75" customHeight="1">
      <c r="A11184" s="22">
        <v>23.0</v>
      </c>
      <c r="B11184" s="53" t="s">
        <v>2146</v>
      </c>
      <c r="C11184" s="27">
        <v>2006.0</v>
      </c>
      <c r="D11184" s="27">
        <v>0.5655309033280508</v>
      </c>
    </row>
    <row r="11185" ht="15.75" customHeight="1">
      <c r="A11185" s="22">
        <v>23.0</v>
      </c>
      <c r="B11185" s="53" t="s">
        <v>2146</v>
      </c>
      <c r="C11185" s="27">
        <v>2007.0</v>
      </c>
      <c r="D11185" s="27">
        <v>0.8712377560106856</v>
      </c>
    </row>
    <row r="11186" ht="15.75" customHeight="1">
      <c r="A11186" s="22">
        <v>23.0</v>
      </c>
      <c r="B11186" s="53" t="s">
        <v>2146</v>
      </c>
      <c r="C11186" s="27">
        <v>2008.0</v>
      </c>
      <c r="D11186" s="27">
        <v>1.2960334029227556</v>
      </c>
    </row>
    <row r="11187" ht="15.75" customHeight="1">
      <c r="A11187" s="22">
        <v>23.0</v>
      </c>
      <c r="B11187" s="53" t="s">
        <v>2146</v>
      </c>
      <c r="C11187" s="27">
        <v>2009.0</v>
      </c>
      <c r="D11187" s="27">
        <v>0.8733858267716536</v>
      </c>
    </row>
    <row r="11188" ht="15.75" customHeight="1">
      <c r="A11188" s="22">
        <v>23.0</v>
      </c>
      <c r="B11188" s="53" t="s">
        <v>2146</v>
      </c>
      <c r="C11188" s="27">
        <v>2010.0</v>
      </c>
      <c r="D11188" s="27">
        <v>1.1524291497975707</v>
      </c>
    </row>
    <row r="11189" ht="15.75" customHeight="1">
      <c r="A11189" s="22">
        <v>23.0</v>
      </c>
      <c r="B11189" s="53" t="s">
        <v>2146</v>
      </c>
      <c r="C11189" s="27">
        <v>2011.0</v>
      </c>
      <c r="D11189" s="27">
        <v>0.16684931506849315</v>
      </c>
    </row>
    <row r="11190" ht="15.75" customHeight="1">
      <c r="A11190" s="22">
        <v>23.0</v>
      </c>
      <c r="B11190" s="53" t="s">
        <v>2146</v>
      </c>
      <c r="C11190" s="27">
        <v>2012.0</v>
      </c>
      <c r="D11190" s="27">
        <v>1.3376910016977928</v>
      </c>
    </row>
    <row r="11191" ht="15.75" customHeight="1">
      <c r="A11191" s="22">
        <v>23.0</v>
      </c>
      <c r="B11191" s="53" t="s">
        <v>2146</v>
      </c>
      <c r="C11191" s="27">
        <v>2013.0</v>
      </c>
      <c r="D11191" s="27">
        <v>0.9015021459227468</v>
      </c>
    </row>
    <row r="11192" ht="15.75" customHeight="1">
      <c r="A11192" s="22">
        <v>23.0</v>
      </c>
      <c r="B11192" s="53" t="s">
        <v>2146</v>
      </c>
      <c r="C11192" s="27">
        <v>2014.0</v>
      </c>
      <c r="D11192" s="27">
        <v>0.7704827586206897</v>
      </c>
    </row>
    <row r="11193" ht="15.75" customHeight="1">
      <c r="A11193" s="22">
        <v>23.0</v>
      </c>
      <c r="B11193" s="53" t="s">
        <v>2147</v>
      </c>
      <c r="C11193" s="27">
        <v>1989.0</v>
      </c>
      <c r="D11193" s="27">
        <v>0.0029330659313111054</v>
      </c>
    </row>
    <row r="11194" ht="15.75" customHeight="1">
      <c r="A11194" s="22">
        <v>23.0</v>
      </c>
      <c r="B11194" s="53" t="s">
        <v>2147</v>
      </c>
      <c r="C11194" s="27">
        <v>1990.0</v>
      </c>
      <c r="D11194" s="27">
        <v>0.002995989620193442</v>
      </c>
    </row>
    <row r="11195" ht="15.75" customHeight="1">
      <c r="A11195" s="22">
        <v>23.0</v>
      </c>
      <c r="B11195" s="53" t="s">
        <v>2147</v>
      </c>
      <c r="C11195" s="27">
        <v>1991.0</v>
      </c>
      <c r="D11195" s="27">
        <v>0.0028138989554466</v>
      </c>
    </row>
    <row r="11196" ht="15.75" customHeight="1">
      <c r="A11196" s="22">
        <v>23.0</v>
      </c>
      <c r="B11196" s="53" t="s">
        <v>2147</v>
      </c>
      <c r="C11196" s="27">
        <v>1992.0</v>
      </c>
      <c r="D11196" s="27">
        <v>0.005084024675600936</v>
      </c>
    </row>
    <row r="11197" ht="15.75" customHeight="1">
      <c r="A11197" s="22">
        <v>23.0</v>
      </c>
      <c r="B11197" s="53" t="s">
        <v>2147</v>
      </c>
      <c r="C11197" s="27">
        <v>1993.0</v>
      </c>
      <c r="D11197" s="27">
        <v>0.004243827160493827</v>
      </c>
    </row>
    <row r="11198" ht="15.75" customHeight="1">
      <c r="A11198" s="22">
        <v>23.0</v>
      </c>
      <c r="B11198" s="53" t="s">
        <v>2147</v>
      </c>
      <c r="C11198" s="27">
        <v>1994.0</v>
      </c>
      <c r="D11198" s="27">
        <v>0.007514693534844668</v>
      </c>
    </row>
    <row r="11199" ht="15.75" customHeight="1">
      <c r="A11199" s="22">
        <v>23.0</v>
      </c>
      <c r="B11199" s="53" t="s">
        <v>2147</v>
      </c>
      <c r="C11199" s="27">
        <v>1995.0</v>
      </c>
      <c r="D11199" s="27">
        <v>0.00489337822671156</v>
      </c>
    </row>
    <row r="11200" ht="15.75" customHeight="1">
      <c r="A11200" s="22">
        <v>23.0</v>
      </c>
      <c r="B11200" s="53" t="s">
        <v>2147</v>
      </c>
      <c r="C11200" s="27">
        <v>1996.0</v>
      </c>
      <c r="D11200" s="27">
        <v>0.003481175863847344</v>
      </c>
    </row>
    <row r="11201" ht="15.75" customHeight="1">
      <c r="A11201" s="22">
        <v>23.0</v>
      </c>
      <c r="B11201" s="53" t="s">
        <v>2147</v>
      </c>
      <c r="C11201" s="27">
        <v>1997.0</v>
      </c>
      <c r="D11201" s="27">
        <v>0.002015939990623535</v>
      </c>
    </row>
    <row r="11202" ht="15.75" customHeight="1">
      <c r="A11202" s="22">
        <v>23.0</v>
      </c>
      <c r="B11202" s="53" t="s">
        <v>2147</v>
      </c>
      <c r="C11202" s="27">
        <v>1998.0</v>
      </c>
      <c r="D11202" s="27">
        <v>0.001314878892733564</v>
      </c>
    </row>
    <row r="11203" ht="15.75" customHeight="1">
      <c r="A11203" s="22">
        <v>23.0</v>
      </c>
      <c r="B11203" s="53" t="s">
        <v>2147</v>
      </c>
      <c r="C11203" s="27">
        <v>1999.0</v>
      </c>
      <c r="D11203" s="27">
        <v>0.0013229795800977853</v>
      </c>
    </row>
    <row r="11204" ht="15.75" customHeight="1">
      <c r="A11204" s="22">
        <v>23.0</v>
      </c>
      <c r="B11204" s="53" t="s">
        <v>2147</v>
      </c>
      <c r="C11204" s="27">
        <v>2000.0</v>
      </c>
      <c r="D11204" s="27">
        <v>0.001874678993323061</v>
      </c>
    </row>
    <row r="11205" ht="15.75" customHeight="1">
      <c r="A11205" s="22">
        <v>23.0</v>
      </c>
      <c r="B11205" s="53" t="s">
        <v>2147</v>
      </c>
      <c r="C11205" s="27">
        <v>2001.0</v>
      </c>
      <c r="D11205" s="27">
        <v>0.001912568306010929</v>
      </c>
    </row>
    <row r="11206" ht="15.75" customHeight="1">
      <c r="A11206" s="22">
        <v>23.0</v>
      </c>
      <c r="B11206" s="53" t="s">
        <v>2147</v>
      </c>
      <c r="C11206" s="27">
        <v>2002.0</v>
      </c>
      <c r="D11206" s="27">
        <v>8.537148131056761E-4</v>
      </c>
    </row>
    <row r="11207" ht="15.75" customHeight="1">
      <c r="A11207" s="22">
        <v>23.0</v>
      </c>
      <c r="B11207" s="53" t="s">
        <v>2147</v>
      </c>
      <c r="C11207" s="27">
        <v>2003.0</v>
      </c>
      <c r="D11207" s="27">
        <v>0.001813752030319437</v>
      </c>
    </row>
    <row r="11208" ht="15.75" customHeight="1">
      <c r="A11208" s="22">
        <v>23.0</v>
      </c>
      <c r="B11208" s="53" t="s">
        <v>2147</v>
      </c>
      <c r="C11208" s="27">
        <v>2004.0</v>
      </c>
      <c r="D11208" s="27">
        <v>0.001958041958041958</v>
      </c>
    </row>
    <row r="11209" ht="15.75" customHeight="1">
      <c r="A11209" s="22">
        <v>23.0</v>
      </c>
      <c r="B11209" s="53" t="s">
        <v>2147</v>
      </c>
      <c r="C11209" s="27">
        <v>2005.0</v>
      </c>
      <c r="D11209" s="27">
        <v>2.785515320334262E-4</v>
      </c>
    </row>
    <row r="11210" ht="15.75" customHeight="1">
      <c r="A11210" s="22">
        <v>23.0</v>
      </c>
      <c r="B11210" s="53" t="s">
        <v>2147</v>
      </c>
      <c r="C11210" s="27">
        <v>2006.0</v>
      </c>
      <c r="D11210" s="27">
        <v>0.0</v>
      </c>
    </row>
    <row r="11211" ht="15.75" customHeight="1">
      <c r="A11211" s="22">
        <v>23.0</v>
      </c>
      <c r="B11211" s="53" t="s">
        <v>2147</v>
      </c>
      <c r="C11211" s="27">
        <v>2007.0</v>
      </c>
      <c r="D11211" s="27">
        <v>0.0</v>
      </c>
    </row>
    <row r="11212" ht="15.75" customHeight="1">
      <c r="A11212" s="22">
        <v>23.0</v>
      </c>
      <c r="B11212" s="53" t="s">
        <v>2147</v>
      </c>
      <c r="C11212" s="27">
        <v>2008.0</v>
      </c>
      <c r="D11212" s="27">
        <v>7.044734061289187E-5</v>
      </c>
    </row>
    <row r="11213" ht="15.75" customHeight="1">
      <c r="A11213" s="22">
        <v>23.0</v>
      </c>
      <c r="B11213" s="53" t="s">
        <v>2147</v>
      </c>
      <c r="C11213" s="27">
        <v>2009.0</v>
      </c>
      <c r="D11213" s="27">
        <v>8.274720728175425E-5</v>
      </c>
    </row>
    <row r="11214" ht="15.75" customHeight="1">
      <c r="A11214" s="22">
        <v>23.0</v>
      </c>
      <c r="B11214" s="53" t="s">
        <v>2147</v>
      </c>
      <c r="C11214" s="27">
        <v>2010.0</v>
      </c>
      <c r="D11214" s="27">
        <v>0.0</v>
      </c>
    </row>
    <row r="11215" ht="15.75" customHeight="1">
      <c r="A11215" s="22">
        <v>23.0</v>
      </c>
      <c r="B11215" s="53" t="s">
        <v>2147</v>
      </c>
      <c r="C11215" s="27">
        <v>2011.0</v>
      </c>
      <c r="D11215" s="27">
        <v>0.0</v>
      </c>
    </row>
    <row r="11216" ht="15.75" customHeight="1">
      <c r="A11216" s="22">
        <v>23.0</v>
      </c>
      <c r="B11216" s="53" t="s">
        <v>2147</v>
      </c>
      <c r="C11216" s="27">
        <v>2012.0</v>
      </c>
      <c r="D11216" s="27">
        <v>0.0</v>
      </c>
    </row>
    <row r="11217" ht="15.75" customHeight="1">
      <c r="A11217" s="22">
        <v>23.0</v>
      </c>
      <c r="B11217" s="53" t="s">
        <v>2147</v>
      </c>
      <c r="C11217" s="27">
        <v>2013.0</v>
      </c>
      <c r="D11217" s="27">
        <v>0.0</v>
      </c>
    </row>
    <row r="11218" ht="15.75" customHeight="1">
      <c r="A11218" s="22">
        <v>23.0</v>
      </c>
      <c r="B11218" s="53" t="s">
        <v>2147</v>
      </c>
      <c r="C11218" s="27">
        <v>2014.0</v>
      </c>
      <c r="D11218" s="27">
        <v>0.0</v>
      </c>
    </row>
    <row r="11219" ht="15.75" customHeight="1">
      <c r="A11219" s="22">
        <v>23.0</v>
      </c>
      <c r="B11219" s="53" t="s">
        <v>2150</v>
      </c>
      <c r="C11219" s="27">
        <v>1989.0</v>
      </c>
      <c r="D11219" s="27">
        <v>7.507507507507507E-4</v>
      </c>
    </row>
    <row r="11220" ht="15.75" customHeight="1">
      <c r="A11220" s="22">
        <v>23.0</v>
      </c>
      <c r="B11220" s="53" t="s">
        <v>2150</v>
      </c>
      <c r="C11220" s="27">
        <v>1990.0</v>
      </c>
      <c r="D11220" s="27">
        <v>1.837109614206981E-4</v>
      </c>
    </row>
    <row r="11221" ht="15.75" customHeight="1">
      <c r="A11221" s="22">
        <v>23.0</v>
      </c>
      <c r="B11221" s="53" t="s">
        <v>2150</v>
      </c>
      <c r="C11221" s="27">
        <v>1991.0</v>
      </c>
      <c r="D11221" s="27">
        <v>3.468208092485549E-4</v>
      </c>
    </row>
    <row r="11222" ht="15.75" customHeight="1">
      <c r="A11222" s="22">
        <v>23.0</v>
      </c>
      <c r="B11222" s="53" t="s">
        <v>2150</v>
      </c>
      <c r="C11222" s="27">
        <v>1992.0</v>
      </c>
      <c r="D11222" s="27">
        <v>3.2379924446842954E-4</v>
      </c>
    </row>
    <row r="11223" ht="15.75" customHeight="1">
      <c r="A11223" s="22">
        <v>23.0</v>
      </c>
      <c r="B11223" s="53" t="s">
        <v>2150</v>
      </c>
      <c r="C11223" s="27">
        <v>1993.0</v>
      </c>
      <c r="D11223" s="27">
        <v>5.529750055297501E-4</v>
      </c>
    </row>
    <row r="11224" ht="15.75" customHeight="1">
      <c r="A11224" s="22">
        <v>23.0</v>
      </c>
      <c r="B11224" s="53" t="s">
        <v>2150</v>
      </c>
      <c r="C11224" s="27">
        <v>1994.0</v>
      </c>
      <c r="D11224" s="27">
        <v>3.704618424302297E-4</v>
      </c>
    </row>
    <row r="11225" ht="15.75" customHeight="1">
      <c r="A11225" s="22">
        <v>23.0</v>
      </c>
      <c r="B11225" s="53" t="s">
        <v>2150</v>
      </c>
      <c r="C11225" s="27">
        <v>1995.0</v>
      </c>
      <c r="D11225" s="27">
        <v>1.4258555133079848E-4</v>
      </c>
    </row>
    <row r="11226" ht="15.75" customHeight="1">
      <c r="A11226" s="22">
        <v>23.0</v>
      </c>
      <c r="B11226" s="53" t="s">
        <v>2150</v>
      </c>
      <c r="C11226" s="27">
        <v>1996.0</v>
      </c>
      <c r="D11226" s="27">
        <v>4.017139796464917E-4</v>
      </c>
    </row>
    <row r="11227" ht="15.75" customHeight="1">
      <c r="A11227" s="22">
        <v>23.0</v>
      </c>
      <c r="B11227" s="53" t="s">
        <v>2150</v>
      </c>
      <c r="C11227" s="27">
        <v>1997.0</v>
      </c>
      <c r="D11227" s="27">
        <v>2.0671834625323E-4</v>
      </c>
    </row>
    <row r="11228" ht="15.75" customHeight="1">
      <c r="A11228" s="22">
        <v>23.0</v>
      </c>
      <c r="B11228" s="53" t="s">
        <v>2150</v>
      </c>
      <c r="C11228" s="27">
        <v>1998.0</v>
      </c>
      <c r="D11228" s="27">
        <v>5.017561465127948E-5</v>
      </c>
    </row>
    <row r="11229" ht="15.75" customHeight="1">
      <c r="A11229" s="22">
        <v>23.0</v>
      </c>
      <c r="B11229" s="53" t="s">
        <v>2150</v>
      </c>
      <c r="C11229" s="27">
        <v>1999.0</v>
      </c>
      <c r="D11229" s="27">
        <v>3.246753246753247E-5</v>
      </c>
    </row>
    <row r="11230" ht="15.75" customHeight="1">
      <c r="A11230" s="22">
        <v>23.0</v>
      </c>
      <c r="B11230" s="53" t="s">
        <v>2150</v>
      </c>
      <c r="C11230" s="27">
        <v>2000.0</v>
      </c>
      <c r="D11230" s="27">
        <v>2.877697841726619E-5</v>
      </c>
    </row>
    <row r="11231" ht="15.75" customHeight="1">
      <c r="A11231" s="22">
        <v>23.0</v>
      </c>
      <c r="B11231" s="53" t="s">
        <v>2150</v>
      </c>
      <c r="C11231" s="27">
        <v>2001.0</v>
      </c>
      <c r="D11231" s="27">
        <v>5.571030640668524E-5</v>
      </c>
    </row>
    <row r="11232" ht="15.75" customHeight="1">
      <c r="A11232" s="22">
        <v>23.0</v>
      </c>
      <c r="B11232" s="53" t="s">
        <v>2150</v>
      </c>
      <c r="C11232" s="27">
        <v>2002.0</v>
      </c>
      <c r="D11232" s="27">
        <v>0.0</v>
      </c>
    </row>
    <row r="11233" ht="15.75" customHeight="1">
      <c r="A11233" s="22">
        <v>23.0</v>
      </c>
      <c r="B11233" s="53" t="s">
        <v>2150</v>
      </c>
      <c r="C11233" s="27">
        <v>2003.0</v>
      </c>
      <c r="D11233" s="27">
        <v>0.0</v>
      </c>
    </row>
    <row r="11234" ht="15.75" customHeight="1">
      <c r="A11234" s="22">
        <v>23.0</v>
      </c>
      <c r="B11234" s="53" t="s">
        <v>2150</v>
      </c>
      <c r="C11234" s="27">
        <v>2004.0</v>
      </c>
      <c r="D11234" s="27">
        <v>0.0</v>
      </c>
    </row>
    <row r="11235" ht="15.75" customHeight="1">
      <c r="A11235" s="22">
        <v>23.0</v>
      </c>
      <c r="B11235" s="53" t="s">
        <v>2150</v>
      </c>
      <c r="C11235" s="27">
        <v>2005.0</v>
      </c>
      <c r="D11235" s="27">
        <v>3.2488628979857054E-5</v>
      </c>
    </row>
    <row r="11236" ht="15.75" customHeight="1">
      <c r="A11236" s="22">
        <v>23.0</v>
      </c>
      <c r="B11236" s="53" t="s">
        <v>2150</v>
      </c>
      <c r="C11236" s="27">
        <v>2006.0</v>
      </c>
      <c r="D11236" s="27">
        <v>0.0</v>
      </c>
    </row>
    <row r="11237" ht="15.75" customHeight="1">
      <c r="A11237" s="22">
        <v>23.0</v>
      </c>
      <c r="B11237" s="53" t="s">
        <v>2150</v>
      </c>
      <c r="C11237" s="27">
        <v>2007.0</v>
      </c>
      <c r="D11237" s="27">
        <v>0.0</v>
      </c>
    </row>
    <row r="11238" ht="15.75" customHeight="1">
      <c r="A11238" s="22">
        <v>23.0</v>
      </c>
      <c r="B11238" s="53" t="s">
        <v>2150</v>
      </c>
      <c r="C11238" s="27">
        <v>2008.0</v>
      </c>
      <c r="D11238" s="27">
        <v>4.3554006968641115E-5</v>
      </c>
    </row>
    <row r="11239" ht="15.75" customHeight="1">
      <c r="A11239" s="22">
        <v>23.0</v>
      </c>
      <c r="B11239" s="53" t="s">
        <v>2150</v>
      </c>
      <c r="C11239" s="27">
        <v>2009.0</v>
      </c>
      <c r="D11239" s="27">
        <v>0.0</v>
      </c>
    </row>
    <row r="11240" ht="15.75" customHeight="1">
      <c r="A11240" s="22">
        <v>23.0</v>
      </c>
      <c r="B11240" s="53" t="s">
        <v>2150</v>
      </c>
      <c r="C11240" s="27">
        <v>2010.0</v>
      </c>
      <c r="D11240" s="27">
        <v>0.0</v>
      </c>
    </row>
    <row r="11241" ht="15.75" customHeight="1">
      <c r="A11241" s="22">
        <v>23.0</v>
      </c>
      <c r="B11241" s="53" t="s">
        <v>2150</v>
      </c>
      <c r="C11241" s="27">
        <v>2011.0</v>
      </c>
      <c r="D11241" s="27">
        <v>0.0</v>
      </c>
    </row>
    <row r="11242" ht="15.75" customHeight="1">
      <c r="A11242" s="22">
        <v>23.0</v>
      </c>
      <c r="B11242" s="53" t="s">
        <v>2150</v>
      </c>
      <c r="C11242" s="27">
        <v>2012.0</v>
      </c>
      <c r="D11242" s="27">
        <v>0.0</v>
      </c>
    </row>
    <row r="11243" ht="15.75" customHeight="1">
      <c r="A11243" s="22">
        <v>23.0</v>
      </c>
      <c r="B11243" s="53" t="s">
        <v>2150</v>
      </c>
      <c r="C11243" s="27">
        <v>2013.0</v>
      </c>
      <c r="D11243" s="27">
        <v>0.0</v>
      </c>
    </row>
    <row r="11244" ht="15.75" customHeight="1">
      <c r="A11244" s="22">
        <v>23.0</v>
      </c>
      <c r="B11244" s="53" t="s">
        <v>2150</v>
      </c>
      <c r="C11244" s="27">
        <v>2014.0</v>
      </c>
      <c r="D11244" s="27">
        <v>0.0</v>
      </c>
    </row>
    <row r="11245" ht="15.75" customHeight="1">
      <c r="A11245" s="22">
        <v>23.0</v>
      </c>
      <c r="B11245" s="53" t="s">
        <v>2151</v>
      </c>
      <c r="C11245" s="27">
        <v>1989.0</v>
      </c>
      <c r="D11245" s="27">
        <v>0.04098460291734198</v>
      </c>
    </row>
    <row r="11246" ht="15.75" customHeight="1">
      <c r="A11246" s="22">
        <v>23.0</v>
      </c>
      <c r="B11246" s="53" t="s">
        <v>2151</v>
      </c>
      <c r="C11246" s="27">
        <v>1990.0</v>
      </c>
      <c r="D11246" s="27">
        <v>0.06162984576907044</v>
      </c>
    </row>
    <row r="11247" ht="15.75" customHeight="1">
      <c r="A11247" s="22">
        <v>23.0</v>
      </c>
      <c r="B11247" s="53" t="s">
        <v>2151</v>
      </c>
      <c r="C11247" s="27">
        <v>1991.0</v>
      </c>
      <c r="D11247" s="27">
        <v>0.04199469261388766</v>
      </c>
    </row>
    <row r="11248" ht="15.75" customHeight="1">
      <c r="A11248" s="22">
        <v>23.0</v>
      </c>
      <c r="B11248" s="53" t="s">
        <v>2151</v>
      </c>
      <c r="C11248" s="27">
        <v>1992.0</v>
      </c>
      <c r="D11248" s="27">
        <v>0.028370849119679072</v>
      </c>
    </row>
    <row r="11249" ht="15.75" customHeight="1">
      <c r="A11249" s="22">
        <v>23.0</v>
      </c>
      <c r="B11249" s="53" t="s">
        <v>2151</v>
      </c>
      <c r="C11249" s="27">
        <v>1993.0</v>
      </c>
      <c r="D11249" s="27">
        <v>0.026220722508932114</v>
      </c>
    </row>
    <row r="11250" ht="15.75" customHeight="1">
      <c r="A11250" s="22">
        <v>23.0</v>
      </c>
      <c r="B11250" s="53" t="s">
        <v>2151</v>
      </c>
      <c r="C11250" s="27">
        <v>1994.0</v>
      </c>
      <c r="D11250" s="27">
        <v>0.020627240143369176</v>
      </c>
    </row>
    <row r="11251" ht="15.75" customHeight="1">
      <c r="A11251" s="22">
        <v>23.0</v>
      </c>
      <c r="B11251" s="53" t="s">
        <v>2151</v>
      </c>
      <c r="C11251" s="27">
        <v>1995.0</v>
      </c>
      <c r="D11251" s="27">
        <v>0.020794288264167782</v>
      </c>
    </row>
    <row r="11252" ht="15.75" customHeight="1">
      <c r="A11252" s="22">
        <v>23.0</v>
      </c>
      <c r="B11252" s="53" t="s">
        <v>2151</v>
      </c>
      <c r="C11252" s="27">
        <v>1996.0</v>
      </c>
      <c r="D11252" s="27">
        <v>0.013788714467543487</v>
      </c>
    </row>
    <row r="11253" ht="15.75" customHeight="1">
      <c r="A11253" s="22">
        <v>23.0</v>
      </c>
      <c r="B11253" s="53" t="s">
        <v>2151</v>
      </c>
      <c r="C11253" s="27">
        <v>1997.0</v>
      </c>
      <c r="D11253" s="27">
        <v>0.01881141787552644</v>
      </c>
    </row>
    <row r="11254" ht="15.75" customHeight="1">
      <c r="A11254" s="22">
        <v>23.0</v>
      </c>
      <c r="B11254" s="53" t="s">
        <v>2151</v>
      </c>
      <c r="C11254" s="27">
        <v>1998.0</v>
      </c>
      <c r="D11254" s="27">
        <v>0.01789994293323188</v>
      </c>
    </row>
    <row r="11255" ht="15.75" customHeight="1">
      <c r="A11255" s="22">
        <v>23.0</v>
      </c>
      <c r="B11255" s="53" t="s">
        <v>2151</v>
      </c>
      <c r="C11255" s="27">
        <v>1999.0</v>
      </c>
      <c r="D11255" s="27">
        <v>0.020876712328767123</v>
      </c>
    </row>
    <row r="11256" ht="15.75" customHeight="1">
      <c r="A11256" s="22">
        <v>23.0</v>
      </c>
      <c r="B11256" s="53" t="s">
        <v>2151</v>
      </c>
      <c r="C11256" s="27">
        <v>2000.0</v>
      </c>
      <c r="D11256" s="27">
        <v>0.024249165739710792</v>
      </c>
    </row>
    <row r="11257" ht="15.75" customHeight="1">
      <c r="A11257" s="22">
        <v>23.0</v>
      </c>
      <c r="B11257" s="53" t="s">
        <v>2151</v>
      </c>
      <c r="C11257" s="27">
        <v>2001.0</v>
      </c>
      <c r="D11257" s="27">
        <v>0.03187022900763359</v>
      </c>
    </row>
    <row r="11258" ht="15.75" customHeight="1">
      <c r="A11258" s="22">
        <v>23.0</v>
      </c>
      <c r="B11258" s="53" t="s">
        <v>2151</v>
      </c>
      <c r="C11258" s="27">
        <v>2002.0</v>
      </c>
      <c r="D11258" s="27">
        <v>0.042771929824561405</v>
      </c>
    </row>
    <row r="11259" ht="15.75" customHeight="1">
      <c r="A11259" s="22">
        <v>23.0</v>
      </c>
      <c r="B11259" s="53" t="s">
        <v>2151</v>
      </c>
      <c r="C11259" s="27">
        <v>2003.0</v>
      </c>
      <c r="D11259" s="27">
        <v>0.04533305048790835</v>
      </c>
    </row>
    <row r="11260" ht="15.75" customHeight="1">
      <c r="A11260" s="22">
        <v>23.0</v>
      </c>
      <c r="B11260" s="53" t="s">
        <v>2151</v>
      </c>
      <c r="C11260" s="27">
        <v>2004.0</v>
      </c>
      <c r="D11260" s="27">
        <v>0.05093058350100604</v>
      </c>
    </row>
    <row r="11261" ht="15.75" customHeight="1">
      <c r="A11261" s="22">
        <v>23.0</v>
      </c>
      <c r="B11261" s="53" t="s">
        <v>2151</v>
      </c>
      <c r="C11261" s="27">
        <v>2005.0</v>
      </c>
      <c r="D11261" s="27">
        <v>0.06143838978890526</v>
      </c>
    </row>
    <row r="11262" ht="15.75" customHeight="1">
      <c r="A11262" s="22">
        <v>23.0</v>
      </c>
      <c r="B11262" s="53" t="s">
        <v>2151</v>
      </c>
      <c r="C11262" s="27">
        <v>2006.0</v>
      </c>
      <c r="D11262" s="27">
        <v>0.05478260869565217</v>
      </c>
    </row>
    <row r="11263" ht="15.75" customHeight="1">
      <c r="A11263" s="22">
        <v>23.0</v>
      </c>
      <c r="B11263" s="53" t="s">
        <v>2151</v>
      </c>
      <c r="C11263" s="27">
        <v>2007.0</v>
      </c>
      <c r="D11263" s="27">
        <v>0.0534789644012945</v>
      </c>
    </row>
    <row r="11264" ht="15.75" customHeight="1">
      <c r="A11264" s="22">
        <v>23.0</v>
      </c>
      <c r="B11264" s="53" t="s">
        <v>2151</v>
      </c>
      <c r="C11264" s="27">
        <v>2008.0</v>
      </c>
      <c r="D11264" s="27">
        <v>0.043126385809312634</v>
      </c>
    </row>
    <row r="11265" ht="15.75" customHeight="1">
      <c r="A11265" s="22">
        <v>23.0</v>
      </c>
      <c r="B11265" s="53" t="s">
        <v>2151</v>
      </c>
      <c r="C11265" s="27">
        <v>2009.0</v>
      </c>
      <c r="D11265" s="27">
        <v>0.02601888667992048</v>
      </c>
    </row>
    <row r="11266" ht="15.75" customHeight="1">
      <c r="A11266" s="22">
        <v>23.0</v>
      </c>
      <c r="B11266" s="53" t="s">
        <v>2151</v>
      </c>
      <c r="C11266" s="27">
        <v>2010.0</v>
      </c>
      <c r="D11266" s="27">
        <v>0.029528023598820057</v>
      </c>
    </row>
    <row r="11267" ht="15.75" customHeight="1">
      <c r="A11267" s="22">
        <v>23.0</v>
      </c>
      <c r="B11267" s="53" t="s">
        <v>2151</v>
      </c>
      <c r="C11267" s="27">
        <v>2011.0</v>
      </c>
      <c r="D11267" s="27">
        <v>0.02722036980903304</v>
      </c>
    </row>
    <row r="11268" ht="15.75" customHeight="1">
      <c r="A11268" s="22">
        <v>23.0</v>
      </c>
      <c r="B11268" s="53" t="s">
        <v>2151</v>
      </c>
      <c r="C11268" s="27">
        <v>2012.0</v>
      </c>
      <c r="D11268" s="27">
        <v>0.04919856068040563</v>
      </c>
    </row>
    <row r="11269" ht="15.75" customHeight="1">
      <c r="A11269" s="22">
        <v>23.0</v>
      </c>
      <c r="B11269" s="53" t="s">
        <v>2151</v>
      </c>
      <c r="C11269" s="27">
        <v>2013.0</v>
      </c>
      <c r="D11269" s="27">
        <v>0.058664047151277016</v>
      </c>
    </row>
    <row r="11270" ht="15.75" customHeight="1">
      <c r="A11270" s="22">
        <v>23.0</v>
      </c>
      <c r="B11270" s="53" t="s">
        <v>2151</v>
      </c>
      <c r="C11270" s="27">
        <v>2014.0</v>
      </c>
      <c r="D11270" s="27">
        <v>0.05675562969140951</v>
      </c>
    </row>
    <row r="11271" ht="15.75" customHeight="1">
      <c r="A11271" s="22">
        <v>23.0</v>
      </c>
      <c r="B11271" s="53" t="s">
        <v>2152</v>
      </c>
      <c r="C11271" s="27">
        <v>1989.0</v>
      </c>
      <c r="D11271" s="27">
        <v>3.5211267605633805E-4</v>
      </c>
    </row>
    <row r="11272" ht="15.75" customHeight="1">
      <c r="A11272" s="22">
        <v>23.0</v>
      </c>
      <c r="B11272" s="53" t="s">
        <v>2152</v>
      </c>
      <c r="C11272" s="27">
        <v>1990.0</v>
      </c>
      <c r="D11272" s="27">
        <v>0.0</v>
      </c>
    </row>
    <row r="11273" ht="15.75" customHeight="1">
      <c r="A11273" s="22">
        <v>23.0</v>
      </c>
      <c r="B11273" s="53" t="s">
        <v>2152</v>
      </c>
      <c r="C11273" s="27">
        <v>1991.0</v>
      </c>
      <c r="D11273" s="27">
        <v>0.0017857142857142859</v>
      </c>
    </row>
    <row r="11274" ht="15.75" customHeight="1">
      <c r="A11274" s="22">
        <v>23.0</v>
      </c>
      <c r="B11274" s="53" t="s">
        <v>2152</v>
      </c>
      <c r="C11274" s="27">
        <v>1992.0</v>
      </c>
      <c r="D11274" s="27">
        <v>0.0</v>
      </c>
    </row>
    <row r="11275" ht="15.75" customHeight="1">
      <c r="A11275" s="22">
        <v>23.0</v>
      </c>
      <c r="B11275" s="53" t="s">
        <v>2152</v>
      </c>
      <c r="C11275" s="27">
        <v>1993.0</v>
      </c>
      <c r="D11275" s="27">
        <v>0.0</v>
      </c>
    </row>
    <row r="11276" ht="15.75" customHeight="1">
      <c r="A11276" s="22">
        <v>23.0</v>
      </c>
      <c r="B11276" s="53" t="s">
        <v>2152</v>
      </c>
      <c r="C11276" s="27">
        <v>1994.0</v>
      </c>
      <c r="D11276" s="27">
        <v>0.0011235955056179776</v>
      </c>
    </row>
    <row r="11277" ht="15.75" customHeight="1">
      <c r="A11277" s="22">
        <v>23.0</v>
      </c>
      <c r="B11277" s="53" t="s">
        <v>2152</v>
      </c>
      <c r="C11277" s="27">
        <v>1995.0</v>
      </c>
      <c r="D11277" s="27">
        <v>0.0</v>
      </c>
    </row>
    <row r="11278" ht="15.75" customHeight="1">
      <c r="A11278" s="22">
        <v>23.0</v>
      </c>
      <c r="B11278" s="53" t="s">
        <v>2152</v>
      </c>
      <c r="C11278" s="27">
        <v>1996.0</v>
      </c>
      <c r="D11278" s="27">
        <v>0.0</v>
      </c>
    </row>
    <row r="11279" ht="15.75" customHeight="1">
      <c r="A11279" s="22">
        <v>23.0</v>
      </c>
      <c r="B11279" s="53" t="s">
        <v>2152</v>
      </c>
      <c r="C11279" s="27">
        <v>1997.0</v>
      </c>
      <c r="D11279" s="27">
        <v>0.0071428571428571435</v>
      </c>
    </row>
    <row r="11280" ht="15.75" customHeight="1">
      <c r="A11280" s="22">
        <v>23.0</v>
      </c>
      <c r="B11280" s="53" t="s">
        <v>2152</v>
      </c>
      <c r="C11280" s="27">
        <v>1998.0</v>
      </c>
      <c r="D11280" s="27">
        <v>0.0</v>
      </c>
    </row>
    <row r="11281" ht="15.75" customHeight="1">
      <c r="A11281" s="22">
        <v>23.0</v>
      </c>
      <c r="B11281" s="53" t="s">
        <v>2152</v>
      </c>
      <c r="C11281" s="27">
        <v>1999.0</v>
      </c>
      <c r="D11281" s="27">
        <v>0.0</v>
      </c>
    </row>
    <row r="11282" ht="15.75" customHeight="1">
      <c r="A11282" s="22">
        <v>23.0</v>
      </c>
      <c r="B11282" s="53" t="s">
        <v>2152</v>
      </c>
      <c r="C11282" s="27">
        <v>2000.0</v>
      </c>
      <c r="D11282" s="27">
        <v>0.002553191489361702</v>
      </c>
    </row>
    <row r="11283" ht="15.75" customHeight="1">
      <c r="A11283" s="22">
        <v>23.0</v>
      </c>
      <c r="B11283" s="53" t="s">
        <v>2152</v>
      </c>
      <c r="C11283" s="27">
        <v>2001.0</v>
      </c>
      <c r="D11283" s="27">
        <v>0.0</v>
      </c>
    </row>
    <row r="11284" ht="15.75" customHeight="1">
      <c r="A11284" s="22">
        <v>23.0</v>
      </c>
      <c r="B11284" s="53" t="s">
        <v>2152</v>
      </c>
      <c r="C11284" s="27">
        <v>2002.0</v>
      </c>
      <c r="D11284" s="27">
        <v>0.0</v>
      </c>
    </row>
    <row r="11285" ht="15.75" customHeight="1">
      <c r="A11285" s="22">
        <v>23.0</v>
      </c>
      <c r="B11285" s="53" t="s">
        <v>2152</v>
      </c>
      <c r="C11285" s="27">
        <v>2003.0</v>
      </c>
      <c r="D11285" s="27">
        <v>0.0</v>
      </c>
    </row>
    <row r="11286" ht="15.75" customHeight="1">
      <c r="A11286" s="22">
        <v>23.0</v>
      </c>
      <c r="B11286" s="53" t="s">
        <v>2152</v>
      </c>
      <c r="C11286" s="27">
        <v>2004.0</v>
      </c>
      <c r="D11286" s="27">
        <v>1.430615164520744E-4</v>
      </c>
    </row>
    <row r="11287" ht="15.75" customHeight="1">
      <c r="A11287" s="22">
        <v>23.0</v>
      </c>
      <c r="B11287" s="53" t="s">
        <v>2152</v>
      </c>
      <c r="C11287" s="27">
        <v>2005.0</v>
      </c>
      <c r="D11287" s="27">
        <v>8.857395925597875E-5</v>
      </c>
    </row>
    <row r="11288" ht="15.75" customHeight="1">
      <c r="A11288" s="22">
        <v>23.0</v>
      </c>
      <c r="B11288" s="53" t="s">
        <v>2152</v>
      </c>
      <c r="C11288" s="27">
        <v>2006.0</v>
      </c>
      <c r="D11288" s="27">
        <v>0.0</v>
      </c>
    </row>
    <row r="11289" ht="15.75" customHeight="1">
      <c r="A11289" s="22">
        <v>23.0</v>
      </c>
      <c r="B11289" s="53" t="s">
        <v>2152</v>
      </c>
      <c r="C11289" s="27">
        <v>2007.0</v>
      </c>
      <c r="D11289" s="27">
        <v>0.0</v>
      </c>
    </row>
    <row r="11290" ht="15.75" customHeight="1">
      <c r="A11290" s="22">
        <v>23.0</v>
      </c>
      <c r="B11290" s="53" t="s">
        <v>2152</v>
      </c>
      <c r="C11290" s="27">
        <v>2008.0</v>
      </c>
      <c r="D11290" s="27">
        <v>0.0</v>
      </c>
    </row>
    <row r="11291" ht="15.75" customHeight="1">
      <c r="A11291" s="22">
        <v>23.0</v>
      </c>
      <c r="B11291" s="53" t="s">
        <v>2152</v>
      </c>
      <c r="C11291" s="27">
        <v>2009.0</v>
      </c>
      <c r="D11291" s="27">
        <v>3.149606299212599E-4</v>
      </c>
    </row>
    <row r="11292" ht="15.75" customHeight="1">
      <c r="A11292" s="22">
        <v>23.0</v>
      </c>
      <c r="B11292" s="53" t="s">
        <v>2152</v>
      </c>
      <c r="C11292" s="27">
        <v>2010.0</v>
      </c>
      <c r="D11292" s="27">
        <v>0.0</v>
      </c>
    </row>
    <row r="11293" ht="15.75" customHeight="1">
      <c r="A11293" s="22">
        <v>23.0</v>
      </c>
      <c r="B11293" s="53" t="s">
        <v>2152</v>
      </c>
      <c r="C11293" s="27">
        <v>2011.0</v>
      </c>
      <c r="D11293" s="27">
        <v>2.7397260273972606E-4</v>
      </c>
    </row>
    <row r="11294" ht="15.75" customHeight="1">
      <c r="A11294" s="22">
        <v>23.0</v>
      </c>
      <c r="B11294" s="53" t="s">
        <v>2152</v>
      </c>
      <c r="C11294" s="27">
        <v>2012.0</v>
      </c>
      <c r="D11294" s="27">
        <v>3.3955857385398983E-4</v>
      </c>
    </row>
    <row r="11295" ht="15.75" customHeight="1">
      <c r="A11295" s="22">
        <v>23.0</v>
      </c>
      <c r="B11295" s="53" t="s">
        <v>2152</v>
      </c>
      <c r="C11295" s="27">
        <v>2013.0</v>
      </c>
      <c r="D11295" s="27">
        <v>0.001072961373390558</v>
      </c>
    </row>
    <row r="11296" ht="15.75" customHeight="1">
      <c r="A11296" s="22">
        <v>23.0</v>
      </c>
      <c r="B11296" s="53" t="s">
        <v>2152</v>
      </c>
      <c r="C11296" s="27">
        <v>2014.0</v>
      </c>
      <c r="D11296" s="27">
        <v>0.001103448275862069</v>
      </c>
    </row>
    <row r="11297" ht="15.75" customHeight="1">
      <c r="A11297" s="22">
        <v>23.0</v>
      </c>
      <c r="B11297" s="53" t="s">
        <v>2153</v>
      </c>
      <c r="C11297" s="27">
        <v>1989.0</v>
      </c>
      <c r="D11297" s="27">
        <v>2.5068939583855606E-5</v>
      </c>
    </row>
    <row r="11298" ht="15.75" customHeight="1">
      <c r="A11298" s="22">
        <v>23.0</v>
      </c>
      <c r="B11298" s="53" t="s">
        <v>2153</v>
      </c>
      <c r="C11298" s="27">
        <v>1990.0</v>
      </c>
      <c r="D11298" s="27">
        <v>4.718093890068413E-5</v>
      </c>
    </row>
    <row r="11299" ht="15.75" customHeight="1">
      <c r="A11299" s="22">
        <v>23.0</v>
      </c>
      <c r="B11299" s="53" t="s">
        <v>2153</v>
      </c>
      <c r="C11299" s="27">
        <v>1991.0</v>
      </c>
      <c r="D11299" s="27">
        <v>0.0</v>
      </c>
    </row>
    <row r="11300" ht="15.75" customHeight="1">
      <c r="A11300" s="22">
        <v>23.0</v>
      </c>
      <c r="B11300" s="53" t="s">
        <v>2153</v>
      </c>
      <c r="C11300" s="27">
        <v>1992.0</v>
      </c>
      <c r="D11300" s="27">
        <v>0.0</v>
      </c>
    </row>
    <row r="11301" ht="15.75" customHeight="1">
      <c r="A11301" s="22">
        <v>23.0</v>
      </c>
      <c r="B11301" s="53" t="s">
        <v>2153</v>
      </c>
      <c r="C11301" s="27">
        <v>1993.0</v>
      </c>
      <c r="D11301" s="27">
        <v>0.0</v>
      </c>
    </row>
    <row r="11302" ht="15.75" customHeight="1">
      <c r="A11302" s="22">
        <v>23.0</v>
      </c>
      <c r="B11302" s="53" t="s">
        <v>2153</v>
      </c>
      <c r="C11302" s="27">
        <v>1994.0</v>
      </c>
      <c r="D11302" s="27">
        <v>2.0990764063811926E-5</v>
      </c>
    </row>
    <row r="11303" ht="15.75" customHeight="1">
      <c r="A11303" s="22">
        <v>23.0</v>
      </c>
      <c r="B11303" s="53" t="s">
        <v>2153</v>
      </c>
      <c r="C11303" s="27">
        <v>1995.0</v>
      </c>
      <c r="D11303" s="27">
        <v>4.489337822671156E-5</v>
      </c>
    </row>
    <row r="11304" ht="15.75" customHeight="1">
      <c r="A11304" s="22">
        <v>23.0</v>
      </c>
      <c r="B11304" s="53" t="s">
        <v>2153</v>
      </c>
      <c r="C11304" s="27">
        <v>1996.0</v>
      </c>
      <c r="D11304" s="27">
        <v>2.5786487880350697E-4</v>
      </c>
    </row>
    <row r="11305" ht="15.75" customHeight="1">
      <c r="A11305" s="22">
        <v>23.0</v>
      </c>
      <c r="B11305" s="53" t="s">
        <v>2153</v>
      </c>
      <c r="C11305" s="27">
        <v>1997.0</v>
      </c>
      <c r="D11305" s="27">
        <v>0.0037271448663853727</v>
      </c>
    </row>
    <row r="11306" ht="15.75" customHeight="1">
      <c r="A11306" s="22">
        <v>23.0</v>
      </c>
      <c r="B11306" s="53" t="s">
        <v>2153</v>
      </c>
      <c r="C11306" s="27">
        <v>1998.0</v>
      </c>
      <c r="D11306" s="27">
        <v>0.006274509803921568</v>
      </c>
    </row>
    <row r="11307" ht="15.75" customHeight="1">
      <c r="A11307" s="22">
        <v>23.0</v>
      </c>
      <c r="B11307" s="53" t="s">
        <v>2153</v>
      </c>
      <c r="C11307" s="27">
        <v>1999.0</v>
      </c>
      <c r="D11307" s="27">
        <v>0.00724762726488352</v>
      </c>
    </row>
    <row r="11308" ht="15.75" customHeight="1">
      <c r="A11308" s="22">
        <v>23.0</v>
      </c>
      <c r="B11308" s="53" t="s">
        <v>2153</v>
      </c>
      <c r="C11308" s="27">
        <v>2000.0</v>
      </c>
      <c r="D11308" s="27">
        <v>4.8793014894709806E-4</v>
      </c>
    </row>
    <row r="11309" ht="15.75" customHeight="1">
      <c r="A11309" s="22">
        <v>23.0</v>
      </c>
      <c r="B11309" s="53" t="s">
        <v>2153</v>
      </c>
      <c r="C11309" s="27">
        <v>2001.0</v>
      </c>
      <c r="D11309" s="27">
        <v>0.001448087431693989</v>
      </c>
    </row>
    <row r="11310" ht="15.75" customHeight="1">
      <c r="A11310" s="22">
        <v>23.0</v>
      </c>
      <c r="B11310" s="53" t="s">
        <v>2153</v>
      </c>
      <c r="C11310" s="27">
        <v>2002.0</v>
      </c>
      <c r="D11310" s="27">
        <v>9.229349330872174E-5</v>
      </c>
    </row>
    <row r="11311" ht="15.75" customHeight="1">
      <c r="A11311" s="22">
        <v>23.0</v>
      </c>
      <c r="B11311" s="53" t="s">
        <v>2153</v>
      </c>
      <c r="C11311" s="27">
        <v>2003.0</v>
      </c>
      <c r="D11311" s="27">
        <v>6.497022198159177E-4</v>
      </c>
    </row>
    <row r="11312" ht="15.75" customHeight="1">
      <c r="A11312" s="22">
        <v>23.0</v>
      </c>
      <c r="B11312" s="53" t="s">
        <v>2153</v>
      </c>
      <c r="C11312" s="27">
        <v>2004.0</v>
      </c>
      <c r="D11312" s="27">
        <v>1.6783216783216782E-4</v>
      </c>
    </row>
    <row r="11313" ht="15.75" customHeight="1">
      <c r="A11313" s="22">
        <v>23.0</v>
      </c>
      <c r="B11313" s="53" t="s">
        <v>2153</v>
      </c>
      <c r="C11313" s="27">
        <v>2005.0</v>
      </c>
      <c r="D11313" s="27">
        <v>0.0</v>
      </c>
    </row>
    <row r="11314" ht="15.75" customHeight="1">
      <c r="A11314" s="22">
        <v>23.0</v>
      </c>
      <c r="B11314" s="53" t="s">
        <v>2153</v>
      </c>
      <c r="C11314" s="27">
        <v>2006.0</v>
      </c>
      <c r="D11314" s="27">
        <v>0.0</v>
      </c>
    </row>
    <row r="11315" ht="15.75" customHeight="1">
      <c r="A11315" s="22">
        <v>23.0</v>
      </c>
      <c r="B11315" s="53" t="s">
        <v>2153</v>
      </c>
      <c r="C11315" s="27">
        <v>2007.0</v>
      </c>
      <c r="D11315" s="27">
        <v>0.0</v>
      </c>
    </row>
    <row r="11316" ht="15.75" customHeight="1">
      <c r="A11316" s="22">
        <v>23.0</v>
      </c>
      <c r="B11316" s="53" t="s">
        <v>2153</v>
      </c>
      <c r="C11316" s="27">
        <v>2008.0</v>
      </c>
      <c r="D11316" s="27">
        <v>0.0</v>
      </c>
    </row>
    <row r="11317" ht="15.75" customHeight="1">
      <c r="A11317" s="22">
        <v>23.0</v>
      </c>
      <c r="B11317" s="53" t="s">
        <v>2153</v>
      </c>
      <c r="C11317" s="27">
        <v>2009.0</v>
      </c>
      <c r="D11317" s="27">
        <v>8.274720728175425E-5</v>
      </c>
    </row>
    <row r="11318" ht="15.75" customHeight="1">
      <c r="A11318" s="22">
        <v>23.0</v>
      </c>
      <c r="B11318" s="53" t="s">
        <v>2153</v>
      </c>
      <c r="C11318" s="27">
        <v>2010.0</v>
      </c>
      <c r="D11318" s="27">
        <v>0.0</v>
      </c>
    </row>
    <row r="11319" ht="15.75" customHeight="1">
      <c r="A11319" s="22">
        <v>23.0</v>
      </c>
      <c r="B11319" s="53" t="s">
        <v>2153</v>
      </c>
      <c r="C11319" s="27">
        <v>2011.0</v>
      </c>
      <c r="D11319" s="27">
        <v>0.0</v>
      </c>
    </row>
    <row r="11320" ht="15.75" customHeight="1">
      <c r="A11320" s="22">
        <v>23.0</v>
      </c>
      <c r="B11320" s="53" t="s">
        <v>2153</v>
      </c>
      <c r="C11320" s="27">
        <v>2012.0</v>
      </c>
      <c r="D11320" s="27">
        <v>0.0</v>
      </c>
    </row>
    <row r="11321" ht="15.75" customHeight="1">
      <c r="A11321" s="22">
        <v>23.0</v>
      </c>
      <c r="B11321" s="53" t="s">
        <v>2153</v>
      </c>
      <c r="C11321" s="27">
        <v>2013.0</v>
      </c>
      <c r="D11321" s="27">
        <v>7.552870090634441E-5</v>
      </c>
    </row>
    <row r="11322" ht="15.75" customHeight="1">
      <c r="A11322" s="22">
        <v>23.0</v>
      </c>
      <c r="B11322" s="53" t="s">
        <v>2153</v>
      </c>
      <c r="C11322" s="27">
        <v>2014.0</v>
      </c>
      <c r="D11322" s="27">
        <v>0.0</v>
      </c>
    </row>
    <row r="11323" ht="15.75" customHeight="1">
      <c r="A11323" s="22">
        <v>23.0</v>
      </c>
      <c r="B11323" s="53" t="s">
        <v>2156</v>
      </c>
      <c r="C11323" s="27">
        <v>1989.0</v>
      </c>
      <c r="D11323" s="27">
        <v>0.0</v>
      </c>
    </row>
    <row r="11324" ht="15.75" customHeight="1">
      <c r="A11324" s="22">
        <v>23.0</v>
      </c>
      <c r="B11324" s="53" t="s">
        <v>2156</v>
      </c>
      <c r="C11324" s="27">
        <v>1990.0</v>
      </c>
      <c r="D11324" s="27">
        <v>0.0</v>
      </c>
    </row>
    <row r="11325" ht="15.75" customHeight="1">
      <c r="A11325" s="22">
        <v>23.0</v>
      </c>
      <c r="B11325" s="53" t="s">
        <v>2156</v>
      </c>
      <c r="C11325" s="27">
        <v>1991.0</v>
      </c>
      <c r="D11325" s="27">
        <v>0.0</v>
      </c>
    </row>
    <row r="11326" ht="15.75" customHeight="1">
      <c r="A11326" s="22">
        <v>23.0</v>
      </c>
      <c r="B11326" s="53" t="s">
        <v>2156</v>
      </c>
      <c r="C11326" s="27">
        <v>1992.0</v>
      </c>
      <c r="D11326" s="27">
        <v>0.0</v>
      </c>
    </row>
    <row r="11327" ht="15.75" customHeight="1">
      <c r="A11327" s="22">
        <v>23.0</v>
      </c>
      <c r="B11327" s="53" t="s">
        <v>2156</v>
      </c>
      <c r="C11327" s="27">
        <v>1993.0</v>
      </c>
      <c r="D11327" s="27">
        <v>0.0</v>
      </c>
    </row>
    <row r="11328" ht="15.75" customHeight="1">
      <c r="A11328" s="22">
        <v>23.0</v>
      </c>
      <c r="B11328" s="53" t="s">
        <v>2156</v>
      </c>
      <c r="C11328" s="27">
        <v>1994.0</v>
      </c>
      <c r="D11328" s="27">
        <v>0.0</v>
      </c>
    </row>
    <row r="11329" ht="15.75" customHeight="1">
      <c r="A11329" s="22">
        <v>23.0</v>
      </c>
      <c r="B11329" s="53" t="s">
        <v>2156</v>
      </c>
      <c r="C11329" s="27">
        <v>1995.0</v>
      </c>
      <c r="D11329" s="27">
        <v>0.0</v>
      </c>
    </row>
    <row r="11330" ht="15.75" customHeight="1">
      <c r="A11330" s="22">
        <v>23.0</v>
      </c>
      <c r="B11330" s="53" t="s">
        <v>2156</v>
      </c>
      <c r="C11330" s="27">
        <v>1996.0</v>
      </c>
      <c r="D11330" s="27">
        <v>0.0</v>
      </c>
    </row>
    <row r="11331" ht="15.75" customHeight="1">
      <c r="A11331" s="22">
        <v>23.0</v>
      </c>
      <c r="B11331" s="53" t="s">
        <v>2156</v>
      </c>
      <c r="C11331" s="27">
        <v>1997.0</v>
      </c>
      <c r="D11331" s="27">
        <v>0.0</v>
      </c>
    </row>
    <row r="11332" ht="15.75" customHeight="1">
      <c r="A11332" s="22">
        <v>23.0</v>
      </c>
      <c r="B11332" s="53" t="s">
        <v>2156</v>
      </c>
      <c r="C11332" s="27">
        <v>1998.0</v>
      </c>
      <c r="D11332" s="27">
        <v>0.0</v>
      </c>
    </row>
    <row r="11333" ht="15.75" customHeight="1">
      <c r="A11333" s="22">
        <v>23.0</v>
      </c>
      <c r="B11333" s="53" t="s">
        <v>2156</v>
      </c>
      <c r="C11333" s="27">
        <v>1999.0</v>
      </c>
      <c r="D11333" s="27">
        <v>0.0</v>
      </c>
    </row>
    <row r="11334" ht="15.75" customHeight="1">
      <c r="A11334" s="22">
        <v>23.0</v>
      </c>
      <c r="B11334" s="53" t="s">
        <v>2156</v>
      </c>
      <c r="C11334" s="27">
        <v>2000.0</v>
      </c>
      <c r="D11334" s="27">
        <v>0.0</v>
      </c>
    </row>
    <row r="11335" ht="15.75" customHeight="1">
      <c r="A11335" s="22">
        <v>23.0</v>
      </c>
      <c r="B11335" s="53" t="s">
        <v>2156</v>
      </c>
      <c r="C11335" s="27">
        <v>2001.0</v>
      </c>
      <c r="D11335" s="27">
        <v>0.0</v>
      </c>
    </row>
    <row r="11336" ht="15.75" customHeight="1">
      <c r="A11336" s="22">
        <v>23.0</v>
      </c>
      <c r="B11336" s="53" t="s">
        <v>2156</v>
      </c>
      <c r="C11336" s="27">
        <v>2002.0</v>
      </c>
      <c r="D11336" s="27">
        <v>0.0</v>
      </c>
    </row>
    <row r="11337" ht="15.75" customHeight="1">
      <c r="A11337" s="22">
        <v>23.0</v>
      </c>
      <c r="B11337" s="53" t="s">
        <v>2156</v>
      </c>
      <c r="C11337" s="27">
        <v>2003.0</v>
      </c>
      <c r="D11337" s="27">
        <v>8.532423208191126E-5</v>
      </c>
    </row>
    <row r="11338" ht="15.75" customHeight="1">
      <c r="A11338" s="22">
        <v>23.0</v>
      </c>
      <c r="B11338" s="53" t="s">
        <v>2156</v>
      </c>
      <c r="C11338" s="27">
        <v>2004.0</v>
      </c>
      <c r="D11338" s="27">
        <v>0.0</v>
      </c>
    </row>
    <row r="11339" ht="15.75" customHeight="1">
      <c r="A11339" s="22">
        <v>23.0</v>
      </c>
      <c r="B11339" s="53" t="s">
        <v>2156</v>
      </c>
      <c r="C11339" s="27">
        <v>2005.0</v>
      </c>
      <c r="D11339" s="27">
        <v>0.0</v>
      </c>
    </row>
    <row r="11340" ht="15.75" customHeight="1">
      <c r="A11340" s="22">
        <v>23.0</v>
      </c>
      <c r="B11340" s="53" t="s">
        <v>2156</v>
      </c>
      <c r="C11340" s="27">
        <v>2006.0</v>
      </c>
      <c r="D11340" s="27">
        <v>0.0</v>
      </c>
    </row>
    <row r="11341" ht="15.75" customHeight="1">
      <c r="A11341" s="22">
        <v>23.0</v>
      </c>
      <c r="B11341" s="53" t="s">
        <v>2156</v>
      </c>
      <c r="C11341" s="27">
        <v>2007.0</v>
      </c>
      <c r="D11341" s="27">
        <v>0.0</v>
      </c>
    </row>
    <row r="11342" ht="15.75" customHeight="1">
      <c r="A11342" s="22">
        <v>23.0</v>
      </c>
      <c r="B11342" s="53" t="s">
        <v>2156</v>
      </c>
      <c r="C11342" s="27">
        <v>2008.0</v>
      </c>
      <c r="D11342" s="27">
        <v>0.0</v>
      </c>
    </row>
    <row r="11343" ht="15.75" customHeight="1">
      <c r="A11343" s="22">
        <v>23.0</v>
      </c>
      <c r="B11343" s="53" t="s">
        <v>2156</v>
      </c>
      <c r="C11343" s="27">
        <v>2009.0</v>
      </c>
      <c r="D11343" s="27">
        <v>0.0</v>
      </c>
    </row>
    <row r="11344" ht="15.75" customHeight="1">
      <c r="A11344" s="22">
        <v>23.0</v>
      </c>
      <c r="B11344" s="53" t="s">
        <v>2156</v>
      </c>
      <c r="C11344" s="27">
        <v>2010.0</v>
      </c>
      <c r="D11344" s="27">
        <v>0.0</v>
      </c>
    </row>
    <row r="11345" ht="15.75" customHeight="1">
      <c r="A11345" s="22">
        <v>23.0</v>
      </c>
      <c r="B11345" s="53" t="s">
        <v>2156</v>
      </c>
      <c r="C11345" s="27">
        <v>2011.0</v>
      </c>
      <c r="D11345" s="27">
        <v>0.0</v>
      </c>
    </row>
    <row r="11346" ht="15.75" customHeight="1">
      <c r="A11346" s="22">
        <v>23.0</v>
      </c>
      <c r="B11346" s="53" t="s">
        <v>2156</v>
      </c>
      <c r="C11346" s="27">
        <v>2012.0</v>
      </c>
      <c r="D11346" s="27">
        <v>0.0</v>
      </c>
    </row>
    <row r="11347" ht="15.75" customHeight="1">
      <c r="A11347" s="22">
        <v>23.0</v>
      </c>
      <c r="B11347" s="53" t="s">
        <v>2156</v>
      </c>
      <c r="C11347" s="27">
        <v>2013.0</v>
      </c>
      <c r="D11347" s="27">
        <v>0.0</v>
      </c>
    </row>
    <row r="11348" ht="15.75" customHeight="1">
      <c r="A11348" s="22">
        <v>23.0</v>
      </c>
      <c r="B11348" s="53" t="s">
        <v>2156</v>
      </c>
      <c r="C11348" s="27">
        <v>2014.0</v>
      </c>
      <c r="D11348" s="27">
        <v>0.0</v>
      </c>
    </row>
    <row r="11349" ht="15.75" customHeight="1">
      <c r="A11349" s="22">
        <v>23.0</v>
      </c>
      <c r="B11349" s="53" t="s">
        <v>2157</v>
      </c>
      <c r="C11349" s="27">
        <v>1989.0</v>
      </c>
      <c r="D11349" s="27">
        <v>0.06920583468395462</v>
      </c>
    </row>
    <row r="11350" ht="15.75" customHeight="1">
      <c r="A11350" s="22">
        <v>23.0</v>
      </c>
      <c r="B11350" s="53" t="s">
        <v>2157</v>
      </c>
      <c r="C11350" s="27">
        <v>1990.0</v>
      </c>
      <c r="D11350" s="27">
        <v>0.027448937057107124</v>
      </c>
    </row>
    <row r="11351" ht="15.75" customHeight="1">
      <c r="A11351" s="22">
        <v>23.0</v>
      </c>
      <c r="B11351" s="53" t="s">
        <v>2157</v>
      </c>
      <c r="C11351" s="27">
        <v>1991.0</v>
      </c>
      <c r="D11351" s="27">
        <v>0.026470588235294117</v>
      </c>
    </row>
    <row r="11352" ht="15.75" customHeight="1">
      <c r="A11352" s="22">
        <v>23.0</v>
      </c>
      <c r="B11352" s="53" t="s">
        <v>2157</v>
      </c>
      <c r="C11352" s="27">
        <v>1992.0</v>
      </c>
      <c r="D11352" s="27">
        <v>0.01134388232672164</v>
      </c>
    </row>
    <row r="11353" ht="15.75" customHeight="1">
      <c r="A11353" s="22">
        <v>23.0</v>
      </c>
      <c r="B11353" s="53" t="s">
        <v>2157</v>
      </c>
      <c r="C11353" s="27">
        <v>1993.0</v>
      </c>
      <c r="D11353" s="27">
        <v>0.017685589519650654</v>
      </c>
    </row>
    <row r="11354" ht="15.75" customHeight="1">
      <c r="A11354" s="22">
        <v>23.0</v>
      </c>
      <c r="B11354" s="53" t="s">
        <v>2157</v>
      </c>
      <c r="C11354" s="27">
        <v>1994.0</v>
      </c>
      <c r="D11354" s="27">
        <v>0.03057347670250896</v>
      </c>
    </row>
    <row r="11355" ht="15.75" customHeight="1">
      <c r="A11355" s="22">
        <v>23.0</v>
      </c>
      <c r="B11355" s="53" t="s">
        <v>2157</v>
      </c>
      <c r="C11355" s="27">
        <v>1995.0</v>
      </c>
      <c r="D11355" s="27">
        <v>0.04181169120928157</v>
      </c>
    </row>
    <row r="11356" ht="15.75" customHeight="1">
      <c r="A11356" s="22">
        <v>23.0</v>
      </c>
      <c r="B11356" s="53" t="s">
        <v>2157</v>
      </c>
      <c r="C11356" s="27">
        <v>1996.0</v>
      </c>
      <c r="D11356" s="27">
        <v>0.05432753500212135</v>
      </c>
    </row>
    <row r="11357" ht="15.75" customHeight="1">
      <c r="A11357" s="22">
        <v>23.0</v>
      </c>
      <c r="B11357" s="53" t="s">
        <v>2157</v>
      </c>
      <c r="C11357" s="27">
        <v>1997.0</v>
      </c>
      <c r="D11357" s="27">
        <v>0.08558727187646234</v>
      </c>
    </row>
    <row r="11358" ht="15.75" customHeight="1">
      <c r="A11358" s="22">
        <v>23.0</v>
      </c>
      <c r="B11358" s="53" t="s">
        <v>2157</v>
      </c>
      <c r="C11358" s="27">
        <v>1998.0</v>
      </c>
      <c r="D11358" s="27">
        <v>0.10943503899562487</v>
      </c>
    </row>
    <row r="11359" ht="15.75" customHeight="1">
      <c r="A11359" s="22">
        <v>23.0</v>
      </c>
      <c r="B11359" s="53" t="s">
        <v>2157</v>
      </c>
      <c r="C11359" s="27">
        <v>1999.0</v>
      </c>
      <c r="D11359" s="27">
        <v>0.2738082191780822</v>
      </c>
    </row>
    <row r="11360" ht="15.75" customHeight="1">
      <c r="A11360" s="22">
        <v>23.0</v>
      </c>
      <c r="B11360" s="53" t="s">
        <v>2157</v>
      </c>
      <c r="C11360" s="27">
        <v>2000.0</v>
      </c>
      <c r="D11360" s="27">
        <v>0.1889506859473489</v>
      </c>
    </row>
    <row r="11361" ht="15.75" customHeight="1">
      <c r="A11361" s="22">
        <v>23.0</v>
      </c>
      <c r="B11361" s="53" t="s">
        <v>2157</v>
      </c>
      <c r="C11361" s="27">
        <v>2001.0</v>
      </c>
      <c r="D11361" s="27">
        <v>0.1433032616238723</v>
      </c>
    </row>
    <row r="11362" ht="15.75" customHeight="1">
      <c r="A11362" s="22">
        <v>23.0</v>
      </c>
      <c r="B11362" s="53" t="s">
        <v>2157</v>
      </c>
      <c r="C11362" s="27">
        <v>2002.0</v>
      </c>
      <c r="D11362" s="27">
        <v>0.08405263157894738</v>
      </c>
    </row>
    <row r="11363" ht="15.75" customHeight="1">
      <c r="A11363" s="22">
        <v>23.0</v>
      </c>
      <c r="B11363" s="53" t="s">
        <v>2157</v>
      </c>
      <c r="C11363" s="27">
        <v>2003.0</v>
      </c>
      <c r="D11363" s="27">
        <v>0.17093763258379294</v>
      </c>
    </row>
    <row r="11364" ht="15.75" customHeight="1">
      <c r="A11364" s="22">
        <v>23.0</v>
      </c>
      <c r="B11364" s="53" t="s">
        <v>2157</v>
      </c>
      <c r="C11364" s="27">
        <v>2004.0</v>
      </c>
      <c r="D11364" s="27">
        <v>0.027012072434607647</v>
      </c>
    </row>
    <row r="11365" ht="15.75" customHeight="1">
      <c r="A11365" s="22">
        <v>23.0</v>
      </c>
      <c r="B11365" s="53" t="s">
        <v>2157</v>
      </c>
      <c r="C11365" s="27">
        <v>2005.0</v>
      </c>
      <c r="D11365" s="27">
        <v>0.022140402552773688</v>
      </c>
    </row>
    <row r="11366" ht="15.75" customHeight="1">
      <c r="A11366" s="22">
        <v>23.0</v>
      </c>
      <c r="B11366" s="53" t="s">
        <v>2157</v>
      </c>
      <c r="C11366" s="27">
        <v>2006.0</v>
      </c>
      <c r="D11366" s="27">
        <v>0.05140664961636829</v>
      </c>
    </row>
    <row r="11367" ht="15.75" customHeight="1">
      <c r="A11367" s="22">
        <v>23.0</v>
      </c>
      <c r="B11367" s="53" t="s">
        <v>2157</v>
      </c>
      <c r="C11367" s="27">
        <v>2007.0</v>
      </c>
      <c r="D11367" s="27">
        <v>0.07815533980582524</v>
      </c>
    </row>
    <row r="11368" ht="15.75" customHeight="1">
      <c r="A11368" s="22">
        <v>23.0</v>
      </c>
      <c r="B11368" s="53" t="s">
        <v>2157</v>
      </c>
      <c r="C11368" s="27">
        <v>2008.0</v>
      </c>
      <c r="D11368" s="27">
        <v>0.190049889135255</v>
      </c>
    </row>
    <row r="11369" ht="15.75" customHeight="1">
      <c r="A11369" s="22">
        <v>23.0</v>
      </c>
      <c r="B11369" s="53" t="s">
        <v>2157</v>
      </c>
      <c r="C11369" s="27">
        <v>2009.0</v>
      </c>
      <c r="D11369" s="27">
        <v>0.30830019880715703</v>
      </c>
    </row>
    <row r="11370" ht="15.75" customHeight="1">
      <c r="A11370" s="22">
        <v>23.0</v>
      </c>
      <c r="B11370" s="53" t="s">
        <v>2157</v>
      </c>
      <c r="C11370" s="27">
        <v>2010.0</v>
      </c>
      <c r="D11370" s="27">
        <v>0.20991150442477877</v>
      </c>
    </row>
    <row r="11371" ht="15.75" customHeight="1">
      <c r="A11371" s="22">
        <v>23.0</v>
      </c>
      <c r="B11371" s="53" t="s">
        <v>2157</v>
      </c>
      <c r="C11371" s="27">
        <v>2011.0</v>
      </c>
      <c r="D11371" s="27">
        <v>0.3042133979993938</v>
      </c>
    </row>
    <row r="11372" ht="15.75" customHeight="1">
      <c r="A11372" s="22">
        <v>23.0</v>
      </c>
      <c r="B11372" s="53" t="s">
        <v>2157</v>
      </c>
      <c r="C11372" s="27">
        <v>2012.0</v>
      </c>
      <c r="D11372" s="27">
        <v>0.21939810271508015</v>
      </c>
    </row>
    <row r="11373" ht="15.75" customHeight="1">
      <c r="A11373" s="22">
        <v>23.0</v>
      </c>
      <c r="B11373" s="53" t="s">
        <v>2157</v>
      </c>
      <c r="C11373" s="27">
        <v>2013.0</v>
      </c>
      <c r="D11373" s="27">
        <v>0.15351669941060903</v>
      </c>
    </row>
    <row r="11374" ht="15.75" customHeight="1">
      <c r="A11374" s="22">
        <v>23.0</v>
      </c>
      <c r="B11374" s="53" t="s">
        <v>2157</v>
      </c>
      <c r="C11374" s="27">
        <v>2014.0</v>
      </c>
      <c r="D11374" s="27">
        <v>0.1737281067556297</v>
      </c>
    </row>
    <row r="11375" ht="15.75" customHeight="1">
      <c r="A11375" s="22">
        <v>23.0</v>
      </c>
      <c r="B11375" s="53" t="s">
        <v>2158</v>
      </c>
      <c r="C11375" s="27">
        <v>1989.0</v>
      </c>
      <c r="D11375" s="27">
        <v>0.0</v>
      </c>
    </row>
    <row r="11376" ht="15.75" customHeight="1">
      <c r="A11376" s="22">
        <v>23.0</v>
      </c>
      <c r="B11376" s="53" t="s">
        <v>2158</v>
      </c>
      <c r="C11376" s="27">
        <v>1990.0</v>
      </c>
      <c r="D11376" s="27">
        <v>0.0</v>
      </c>
    </row>
    <row r="11377" ht="15.75" customHeight="1">
      <c r="A11377" s="22">
        <v>23.0</v>
      </c>
      <c r="B11377" s="53" t="s">
        <v>2158</v>
      </c>
      <c r="C11377" s="27">
        <v>1991.0</v>
      </c>
      <c r="D11377" s="27">
        <v>0.0</v>
      </c>
    </row>
    <row r="11378" ht="15.75" customHeight="1">
      <c r="A11378" s="22">
        <v>23.0</v>
      </c>
      <c r="B11378" s="53" t="s">
        <v>2158</v>
      </c>
      <c r="C11378" s="27">
        <v>1992.0</v>
      </c>
      <c r="D11378" s="27">
        <v>0.0</v>
      </c>
    </row>
    <row r="11379" ht="15.75" customHeight="1">
      <c r="A11379" s="22">
        <v>23.0</v>
      </c>
      <c r="B11379" s="53" t="s">
        <v>2158</v>
      </c>
      <c r="C11379" s="27">
        <v>1993.0</v>
      </c>
      <c r="D11379" s="27">
        <v>0.0</v>
      </c>
    </row>
    <row r="11380" ht="15.75" customHeight="1">
      <c r="A11380" s="22">
        <v>23.0</v>
      </c>
      <c r="B11380" s="53" t="s">
        <v>2158</v>
      </c>
      <c r="C11380" s="27">
        <v>1994.0</v>
      </c>
      <c r="D11380" s="27">
        <v>0.0</v>
      </c>
    </row>
    <row r="11381" ht="15.75" customHeight="1">
      <c r="A11381" s="22">
        <v>23.0</v>
      </c>
      <c r="B11381" s="53" t="s">
        <v>2158</v>
      </c>
      <c r="C11381" s="27">
        <v>1995.0</v>
      </c>
      <c r="D11381" s="27">
        <v>0.0</v>
      </c>
    </row>
    <row r="11382" ht="15.75" customHeight="1">
      <c r="A11382" s="22">
        <v>23.0</v>
      </c>
      <c r="B11382" s="53" t="s">
        <v>2158</v>
      </c>
      <c r="C11382" s="27">
        <v>1996.0</v>
      </c>
      <c r="D11382" s="27">
        <v>0.0</v>
      </c>
    </row>
    <row r="11383" ht="15.75" customHeight="1">
      <c r="A11383" s="22">
        <v>23.0</v>
      </c>
      <c r="B11383" s="53" t="s">
        <v>2158</v>
      </c>
      <c r="C11383" s="27">
        <v>1997.0</v>
      </c>
      <c r="D11383" s="27">
        <v>0.0</v>
      </c>
    </row>
    <row r="11384" ht="15.75" customHeight="1">
      <c r="A11384" s="22">
        <v>23.0</v>
      </c>
      <c r="B11384" s="53" t="s">
        <v>2158</v>
      </c>
      <c r="C11384" s="27">
        <v>1998.0</v>
      </c>
      <c r="D11384" s="27">
        <v>0.0</v>
      </c>
    </row>
    <row r="11385" ht="15.75" customHeight="1">
      <c r="A11385" s="22">
        <v>23.0</v>
      </c>
      <c r="B11385" s="53" t="s">
        <v>2158</v>
      </c>
      <c r="C11385" s="27">
        <v>1999.0</v>
      </c>
      <c r="D11385" s="27">
        <v>0.0</v>
      </c>
    </row>
    <row r="11386" ht="15.75" customHeight="1">
      <c r="A11386" s="22">
        <v>23.0</v>
      </c>
      <c r="B11386" s="53" t="s">
        <v>2158</v>
      </c>
      <c r="C11386" s="27">
        <v>2000.0</v>
      </c>
      <c r="D11386" s="27">
        <v>0.001276595744680851</v>
      </c>
    </row>
    <row r="11387" ht="15.75" customHeight="1">
      <c r="A11387" s="22">
        <v>23.0</v>
      </c>
      <c r="B11387" s="53" t="s">
        <v>2158</v>
      </c>
      <c r="C11387" s="27">
        <v>2001.0</v>
      </c>
      <c r="D11387" s="27">
        <v>0.0</v>
      </c>
    </row>
    <row r="11388" ht="15.75" customHeight="1">
      <c r="A11388" s="22">
        <v>23.0</v>
      </c>
      <c r="B11388" s="53" t="s">
        <v>2158</v>
      </c>
      <c r="C11388" s="27">
        <v>2002.0</v>
      </c>
      <c r="D11388" s="27">
        <v>0.0</v>
      </c>
    </row>
    <row r="11389" ht="15.75" customHeight="1">
      <c r="A11389" s="22">
        <v>23.0</v>
      </c>
      <c r="B11389" s="53" t="s">
        <v>2158</v>
      </c>
      <c r="C11389" s="27">
        <v>2003.0</v>
      </c>
      <c r="D11389" s="27">
        <v>0.0</v>
      </c>
    </row>
    <row r="11390" ht="15.75" customHeight="1">
      <c r="A11390" s="22">
        <v>23.0</v>
      </c>
      <c r="B11390" s="53" t="s">
        <v>2158</v>
      </c>
      <c r="C11390" s="27">
        <v>2004.0</v>
      </c>
      <c r="D11390" s="27">
        <v>0.0</v>
      </c>
    </row>
    <row r="11391" ht="15.75" customHeight="1">
      <c r="A11391" s="22">
        <v>23.0</v>
      </c>
      <c r="B11391" s="53" t="s">
        <v>2158</v>
      </c>
      <c r="C11391" s="27">
        <v>2005.0</v>
      </c>
      <c r="D11391" s="27">
        <v>0.0</v>
      </c>
    </row>
    <row r="11392" ht="15.75" customHeight="1">
      <c r="A11392" s="22">
        <v>23.0</v>
      </c>
      <c r="B11392" s="53" t="s">
        <v>2158</v>
      </c>
      <c r="C11392" s="27">
        <v>2006.0</v>
      </c>
      <c r="D11392" s="27">
        <v>0.0</v>
      </c>
    </row>
    <row r="11393" ht="15.75" customHeight="1">
      <c r="A11393" s="22">
        <v>23.0</v>
      </c>
      <c r="B11393" s="53" t="s">
        <v>2158</v>
      </c>
      <c r="C11393" s="27">
        <v>2007.0</v>
      </c>
      <c r="D11393" s="27">
        <v>0.0</v>
      </c>
    </row>
    <row r="11394" ht="15.75" customHeight="1">
      <c r="A11394" s="22">
        <v>23.0</v>
      </c>
      <c r="B11394" s="53" t="s">
        <v>2158</v>
      </c>
      <c r="C11394" s="27">
        <v>2008.0</v>
      </c>
      <c r="D11394" s="27">
        <v>0.0</v>
      </c>
    </row>
    <row r="11395" ht="15.75" customHeight="1">
      <c r="A11395" s="22">
        <v>23.0</v>
      </c>
      <c r="B11395" s="53" t="s">
        <v>2158</v>
      </c>
      <c r="C11395" s="27">
        <v>2009.0</v>
      </c>
      <c r="D11395" s="27">
        <v>1.5748031496062994E-4</v>
      </c>
    </row>
    <row r="11396" ht="15.75" customHeight="1">
      <c r="A11396" s="22">
        <v>23.0</v>
      </c>
      <c r="B11396" s="53" t="s">
        <v>2158</v>
      </c>
      <c r="C11396" s="27">
        <v>2010.0</v>
      </c>
      <c r="D11396" s="27">
        <v>0.0</v>
      </c>
    </row>
    <row r="11397" ht="15.75" customHeight="1">
      <c r="A11397" s="22">
        <v>23.0</v>
      </c>
      <c r="B11397" s="53" t="s">
        <v>2158</v>
      </c>
      <c r="C11397" s="27">
        <v>2011.0</v>
      </c>
      <c r="D11397" s="27">
        <v>5.479452054794521E-4</v>
      </c>
    </row>
    <row r="11398" ht="15.75" customHeight="1">
      <c r="A11398" s="22">
        <v>23.0</v>
      </c>
      <c r="B11398" s="53" t="s">
        <v>2158</v>
      </c>
      <c r="C11398" s="27">
        <v>2012.0</v>
      </c>
      <c r="D11398" s="27">
        <v>0.0018675721561969441</v>
      </c>
    </row>
    <row r="11399" ht="15.75" customHeight="1">
      <c r="A11399" s="22">
        <v>23.0</v>
      </c>
      <c r="B11399" s="53" t="s">
        <v>2158</v>
      </c>
      <c r="C11399" s="27">
        <v>2013.0</v>
      </c>
      <c r="D11399" s="27">
        <v>0.0027896995708154505</v>
      </c>
    </row>
    <row r="11400" ht="15.75" customHeight="1">
      <c r="A11400" s="22">
        <v>23.0</v>
      </c>
      <c r="B11400" s="53" t="s">
        <v>2158</v>
      </c>
      <c r="C11400" s="27">
        <v>2014.0</v>
      </c>
      <c r="D11400" s="27">
        <v>8.275862068965517E-4</v>
      </c>
    </row>
    <row r="11401" ht="15.75" customHeight="1">
      <c r="A11401" s="22">
        <v>23.0</v>
      </c>
      <c r="B11401" s="53" t="s">
        <v>2159</v>
      </c>
      <c r="C11401" s="27">
        <v>1989.0</v>
      </c>
      <c r="D11401" s="27">
        <v>0.06400100275758336</v>
      </c>
    </row>
    <row r="11402" ht="15.75" customHeight="1">
      <c r="A11402" s="22">
        <v>23.0</v>
      </c>
      <c r="B11402" s="53" t="s">
        <v>2159</v>
      </c>
      <c r="C11402" s="27">
        <v>1990.0</v>
      </c>
      <c r="D11402" s="27">
        <v>0.061240858693088</v>
      </c>
    </row>
    <row r="11403" ht="15.75" customHeight="1">
      <c r="A11403" s="22">
        <v>23.0</v>
      </c>
      <c r="B11403" s="53" t="s">
        <v>2159</v>
      </c>
      <c r="C11403" s="27">
        <v>1991.0</v>
      </c>
      <c r="D11403" s="27">
        <v>0.04438286079727137</v>
      </c>
    </row>
    <row r="11404" ht="15.75" customHeight="1">
      <c r="A11404" s="22">
        <v>23.0</v>
      </c>
      <c r="B11404" s="53" t="s">
        <v>2159</v>
      </c>
      <c r="C11404" s="27">
        <v>1992.0</v>
      </c>
      <c r="D11404" s="27">
        <v>0.044075728568389705</v>
      </c>
    </row>
    <row r="11405" ht="15.75" customHeight="1">
      <c r="A11405" s="22">
        <v>23.0</v>
      </c>
      <c r="B11405" s="53" t="s">
        <v>2159</v>
      </c>
      <c r="C11405" s="27">
        <v>1993.0</v>
      </c>
      <c r="D11405" s="27">
        <v>0.04000771604938272</v>
      </c>
    </row>
    <row r="11406" ht="15.75" customHeight="1">
      <c r="A11406" s="22">
        <v>23.0</v>
      </c>
      <c r="B11406" s="53" t="s">
        <v>2159</v>
      </c>
      <c r="C11406" s="27">
        <v>1994.0</v>
      </c>
      <c r="D11406" s="27">
        <v>0.03952560873215785</v>
      </c>
    </row>
    <row r="11407" ht="15.75" customHeight="1">
      <c r="A11407" s="22">
        <v>23.0</v>
      </c>
      <c r="B11407" s="53" t="s">
        <v>2159</v>
      </c>
      <c r="C11407" s="27">
        <v>1995.0</v>
      </c>
      <c r="D11407" s="27">
        <v>0.04388327721661055</v>
      </c>
    </row>
    <row r="11408" ht="15.75" customHeight="1">
      <c r="A11408" s="22">
        <v>23.0</v>
      </c>
      <c r="B11408" s="53" t="s">
        <v>2159</v>
      </c>
      <c r="C11408" s="27">
        <v>1996.0</v>
      </c>
      <c r="D11408" s="27">
        <v>0.05074780814853017</v>
      </c>
    </row>
    <row r="11409" ht="15.75" customHeight="1">
      <c r="A11409" s="22">
        <v>23.0</v>
      </c>
      <c r="B11409" s="53" t="s">
        <v>2159</v>
      </c>
      <c r="C11409" s="27">
        <v>1997.0</v>
      </c>
      <c r="D11409" s="27">
        <v>0.04960150023441163</v>
      </c>
    </row>
    <row r="11410" ht="15.75" customHeight="1">
      <c r="A11410" s="22">
        <v>23.0</v>
      </c>
      <c r="B11410" s="53" t="s">
        <v>2159</v>
      </c>
      <c r="C11410" s="27">
        <v>1998.0</v>
      </c>
      <c r="D11410" s="27">
        <v>0.04193771626297578</v>
      </c>
    </row>
    <row r="11411" ht="15.75" customHeight="1">
      <c r="A11411" s="22">
        <v>23.0</v>
      </c>
      <c r="B11411" s="53" t="s">
        <v>2159</v>
      </c>
      <c r="C11411" s="27">
        <v>1999.0</v>
      </c>
      <c r="D11411" s="27">
        <v>0.04400345125107852</v>
      </c>
    </row>
    <row r="11412" ht="15.75" customHeight="1">
      <c r="A11412" s="22">
        <v>23.0</v>
      </c>
      <c r="B11412" s="53" t="s">
        <v>2159</v>
      </c>
      <c r="C11412" s="27">
        <v>2000.0</v>
      </c>
      <c r="D11412" s="27">
        <v>0.044607087827426804</v>
      </c>
    </row>
    <row r="11413" ht="15.75" customHeight="1">
      <c r="A11413" s="22">
        <v>23.0</v>
      </c>
      <c r="B11413" s="53" t="s">
        <v>2159</v>
      </c>
      <c r="C11413" s="27">
        <v>2001.0</v>
      </c>
      <c r="D11413" s="27">
        <v>0.050491803278688525</v>
      </c>
    </row>
    <row r="11414" ht="15.75" customHeight="1">
      <c r="A11414" s="22">
        <v>23.0</v>
      </c>
      <c r="B11414" s="53" t="s">
        <v>2159</v>
      </c>
      <c r="C11414" s="27">
        <v>2002.0</v>
      </c>
      <c r="D11414" s="27">
        <v>0.043700969081679746</v>
      </c>
    </row>
    <row r="11415" ht="15.75" customHeight="1">
      <c r="A11415" s="22">
        <v>23.0</v>
      </c>
      <c r="B11415" s="53" t="s">
        <v>2159</v>
      </c>
      <c r="C11415" s="27">
        <v>2003.0</v>
      </c>
      <c r="D11415" s="27">
        <v>0.05240931239848403</v>
      </c>
    </row>
    <row r="11416" ht="15.75" customHeight="1">
      <c r="A11416" s="22">
        <v>23.0</v>
      </c>
      <c r="B11416" s="53" t="s">
        <v>2159</v>
      </c>
      <c r="C11416" s="27">
        <v>2004.0</v>
      </c>
      <c r="D11416" s="27">
        <v>0.03960839160839161</v>
      </c>
    </row>
    <row r="11417" ht="15.75" customHeight="1">
      <c r="A11417" s="22">
        <v>23.0</v>
      </c>
      <c r="B11417" s="53" t="s">
        <v>2159</v>
      </c>
      <c r="C11417" s="27">
        <v>2005.0</v>
      </c>
      <c r="D11417" s="27">
        <v>0.038662952646239555</v>
      </c>
    </row>
    <row r="11418" ht="15.75" customHeight="1">
      <c r="A11418" s="22">
        <v>23.0</v>
      </c>
      <c r="B11418" s="53" t="s">
        <v>2159</v>
      </c>
      <c r="C11418" s="27">
        <v>2006.0</v>
      </c>
      <c r="D11418" s="27">
        <v>0.038969453872261646</v>
      </c>
    </row>
    <row r="11419" ht="15.75" customHeight="1">
      <c r="A11419" s="22">
        <v>23.0</v>
      </c>
      <c r="B11419" s="53" t="s">
        <v>2159</v>
      </c>
      <c r="C11419" s="27">
        <v>2007.0</v>
      </c>
      <c r="D11419" s="27">
        <v>0.04322709163346613</v>
      </c>
    </row>
    <row r="11420" ht="15.75" customHeight="1">
      <c r="A11420" s="22">
        <v>23.0</v>
      </c>
      <c r="B11420" s="53" t="s">
        <v>2159</v>
      </c>
      <c r="C11420" s="27">
        <v>2008.0</v>
      </c>
      <c r="D11420" s="27">
        <v>0.04557942937654104</v>
      </c>
    </row>
    <row r="11421" ht="15.75" customHeight="1">
      <c r="A11421" s="22">
        <v>23.0</v>
      </c>
      <c r="B11421" s="53" t="s">
        <v>2159</v>
      </c>
      <c r="C11421" s="27">
        <v>2009.0</v>
      </c>
      <c r="D11421" s="27">
        <v>0.06450144807612743</v>
      </c>
    </row>
    <row r="11422" ht="15.75" customHeight="1">
      <c r="A11422" s="22">
        <v>23.0</v>
      </c>
      <c r="B11422" s="53" t="s">
        <v>2159</v>
      </c>
      <c r="C11422" s="27">
        <v>2010.0</v>
      </c>
      <c r="D11422" s="27">
        <v>0.05132109270040304</v>
      </c>
    </row>
    <row r="11423" ht="15.75" customHeight="1">
      <c r="A11423" s="22">
        <v>23.0</v>
      </c>
      <c r="B11423" s="53" t="s">
        <v>2159</v>
      </c>
      <c r="C11423" s="27">
        <v>2011.0</v>
      </c>
      <c r="D11423" s="27">
        <v>0.054</v>
      </c>
    </row>
    <row r="11424" ht="15.75" customHeight="1">
      <c r="A11424" s="22">
        <v>23.0</v>
      </c>
      <c r="B11424" s="53" t="s">
        <v>2159</v>
      </c>
      <c r="C11424" s="27">
        <v>2012.0</v>
      </c>
      <c r="D11424" s="27">
        <v>0.04699858757062147</v>
      </c>
    </row>
    <row r="11425" ht="15.75" customHeight="1">
      <c r="A11425" s="22">
        <v>23.0</v>
      </c>
      <c r="B11425" s="53" t="s">
        <v>2159</v>
      </c>
      <c r="C11425" s="27">
        <v>2013.0</v>
      </c>
      <c r="D11425" s="27">
        <v>0.04305135951661632</v>
      </c>
    </row>
    <row r="11426" ht="15.75" customHeight="1">
      <c r="A11426" s="22">
        <v>23.0</v>
      </c>
      <c r="B11426" s="53" t="s">
        <v>2159</v>
      </c>
      <c r="C11426" s="27">
        <v>2014.0</v>
      </c>
      <c r="D11426" s="27">
        <v>0.04262603461249059</v>
      </c>
    </row>
    <row r="11427" ht="15.75" customHeight="1">
      <c r="A11427" s="22">
        <v>23.0</v>
      </c>
      <c r="B11427" s="53" t="s">
        <v>2161</v>
      </c>
      <c r="C11427" s="27">
        <v>1989.0</v>
      </c>
      <c r="D11427" s="27">
        <v>0.027515015015015014</v>
      </c>
    </row>
    <row r="11428" ht="15.75" customHeight="1">
      <c r="A11428" s="22">
        <v>23.0</v>
      </c>
      <c r="B11428" s="53" t="s">
        <v>2161</v>
      </c>
      <c r="C11428" s="27">
        <v>1990.0</v>
      </c>
      <c r="D11428" s="27">
        <v>0.026760563380281693</v>
      </c>
    </row>
    <row r="11429" ht="15.75" customHeight="1">
      <c r="A11429" s="22">
        <v>23.0</v>
      </c>
      <c r="B11429" s="53" t="s">
        <v>2161</v>
      </c>
      <c r="C11429" s="27">
        <v>1991.0</v>
      </c>
      <c r="D11429" s="27">
        <v>0.026416184971098267</v>
      </c>
    </row>
    <row r="11430" ht="15.75" customHeight="1">
      <c r="A11430" s="22">
        <v>23.0</v>
      </c>
      <c r="B11430" s="53" t="s">
        <v>2161</v>
      </c>
      <c r="C11430" s="27">
        <v>1992.0</v>
      </c>
      <c r="D11430" s="27">
        <v>0.024123043712898005</v>
      </c>
    </row>
    <row r="11431" ht="15.75" customHeight="1">
      <c r="A11431" s="22">
        <v>23.0</v>
      </c>
      <c r="B11431" s="53" t="s">
        <v>2161</v>
      </c>
      <c r="C11431" s="27">
        <v>1993.0</v>
      </c>
      <c r="D11431" s="27">
        <v>0.020880336208803363</v>
      </c>
    </row>
    <row r="11432" ht="15.75" customHeight="1">
      <c r="A11432" s="22">
        <v>23.0</v>
      </c>
      <c r="B11432" s="53" t="s">
        <v>2161</v>
      </c>
      <c r="C11432" s="27">
        <v>1994.0</v>
      </c>
      <c r="D11432" s="27">
        <v>0.022252408001975796</v>
      </c>
    </row>
    <row r="11433" ht="15.75" customHeight="1">
      <c r="A11433" s="22">
        <v>23.0</v>
      </c>
      <c r="B11433" s="53" t="s">
        <v>2161</v>
      </c>
      <c r="C11433" s="27">
        <v>1995.0</v>
      </c>
      <c r="D11433" s="27">
        <v>0.021102661596958176</v>
      </c>
    </row>
    <row r="11434" ht="15.75" customHeight="1">
      <c r="A11434" s="22">
        <v>23.0</v>
      </c>
      <c r="B11434" s="53" t="s">
        <v>2161</v>
      </c>
      <c r="C11434" s="27">
        <v>1996.0</v>
      </c>
      <c r="D11434" s="27">
        <v>0.026566684520621317</v>
      </c>
    </row>
    <row r="11435" ht="15.75" customHeight="1">
      <c r="A11435" s="22">
        <v>23.0</v>
      </c>
      <c r="B11435" s="53" t="s">
        <v>2161</v>
      </c>
      <c r="C11435" s="27">
        <v>1997.0</v>
      </c>
      <c r="D11435" s="27">
        <v>0.025762273901808786</v>
      </c>
    </row>
    <row r="11436" ht="15.75" customHeight="1">
      <c r="A11436" s="22">
        <v>23.0</v>
      </c>
      <c r="B11436" s="53" t="s">
        <v>2161</v>
      </c>
      <c r="C11436" s="27">
        <v>1998.0</v>
      </c>
      <c r="D11436" s="27">
        <v>0.023281485198193678</v>
      </c>
    </row>
    <row r="11437" ht="15.75" customHeight="1">
      <c r="A11437" s="22">
        <v>23.0</v>
      </c>
      <c r="B11437" s="53" t="s">
        <v>2161</v>
      </c>
      <c r="C11437" s="27">
        <v>1999.0</v>
      </c>
      <c r="D11437" s="27">
        <v>0.02266233766233766</v>
      </c>
    </row>
    <row r="11438" ht="15.75" customHeight="1">
      <c r="A11438" s="22">
        <v>23.0</v>
      </c>
      <c r="B11438" s="53" t="s">
        <v>2161</v>
      </c>
      <c r="C11438" s="27">
        <v>2000.0</v>
      </c>
      <c r="D11438" s="27">
        <v>0.021179856115107913</v>
      </c>
    </row>
    <row r="11439" ht="15.75" customHeight="1">
      <c r="A11439" s="22">
        <v>23.0</v>
      </c>
      <c r="B11439" s="53" t="s">
        <v>2161</v>
      </c>
      <c r="C11439" s="27">
        <v>2001.0</v>
      </c>
      <c r="D11439" s="27">
        <v>0.027130919220055713</v>
      </c>
    </row>
    <row r="11440" ht="15.75" customHeight="1">
      <c r="A11440" s="22">
        <v>23.0</v>
      </c>
      <c r="B11440" s="53" t="s">
        <v>2161</v>
      </c>
      <c r="C11440" s="27">
        <v>2002.0</v>
      </c>
      <c r="D11440" s="27">
        <v>0.017125463208046587</v>
      </c>
    </row>
    <row r="11441" ht="15.75" customHeight="1">
      <c r="A11441" s="22">
        <v>23.0</v>
      </c>
      <c r="B11441" s="53" t="s">
        <v>2161</v>
      </c>
      <c r="C11441" s="27">
        <v>2003.0</v>
      </c>
      <c r="D11441" s="27">
        <v>0.025</v>
      </c>
    </row>
    <row r="11442" ht="15.75" customHeight="1">
      <c r="A11442" s="22">
        <v>23.0</v>
      </c>
      <c r="B11442" s="53" t="s">
        <v>2161</v>
      </c>
      <c r="C11442" s="27">
        <v>2004.0</v>
      </c>
      <c r="D11442" s="27">
        <v>0.016362775278238217</v>
      </c>
    </row>
    <row r="11443" ht="15.75" customHeight="1">
      <c r="A11443" s="22">
        <v>23.0</v>
      </c>
      <c r="B11443" s="53" t="s">
        <v>2161</v>
      </c>
      <c r="C11443" s="27">
        <v>2005.0</v>
      </c>
      <c r="D11443" s="27">
        <v>0.020825211176088366</v>
      </c>
    </row>
    <row r="11444" ht="15.75" customHeight="1">
      <c r="A11444" s="22">
        <v>23.0</v>
      </c>
      <c r="B11444" s="53" t="s">
        <v>2161</v>
      </c>
      <c r="C11444" s="27">
        <v>2006.0</v>
      </c>
      <c r="D11444" s="27">
        <v>0.019672131147540985</v>
      </c>
    </row>
    <row r="11445" ht="15.75" customHeight="1">
      <c r="A11445" s="22">
        <v>23.0</v>
      </c>
      <c r="B11445" s="53" t="s">
        <v>2161</v>
      </c>
      <c r="C11445" s="27">
        <v>2007.0</v>
      </c>
      <c r="D11445" s="27">
        <v>0.029816955684007707</v>
      </c>
    </row>
    <row r="11446" ht="15.75" customHeight="1">
      <c r="A11446" s="22">
        <v>23.0</v>
      </c>
      <c r="B11446" s="53" t="s">
        <v>2161</v>
      </c>
      <c r="C11446" s="27">
        <v>2008.0</v>
      </c>
      <c r="D11446" s="27">
        <v>0.04272648083623693</v>
      </c>
    </row>
    <row r="11447" ht="15.75" customHeight="1">
      <c r="A11447" s="22">
        <v>23.0</v>
      </c>
      <c r="B11447" s="53" t="s">
        <v>2161</v>
      </c>
      <c r="C11447" s="27">
        <v>2009.0</v>
      </c>
      <c r="D11447" s="27">
        <v>0.05561147458480121</v>
      </c>
    </row>
    <row r="11448" ht="15.75" customHeight="1">
      <c r="A11448" s="22">
        <v>23.0</v>
      </c>
      <c r="B11448" s="53" t="s">
        <v>2161</v>
      </c>
      <c r="C11448" s="27">
        <v>2010.0</v>
      </c>
      <c r="D11448" s="27">
        <v>0.061501210653753025</v>
      </c>
    </row>
    <row r="11449" ht="15.75" customHeight="1">
      <c r="A11449" s="22">
        <v>23.0</v>
      </c>
      <c r="B11449" s="53" t="s">
        <v>2161</v>
      </c>
      <c r="C11449" s="27">
        <v>2011.0</v>
      </c>
      <c r="D11449" s="27">
        <v>0.038879825992387165</v>
      </c>
    </row>
    <row r="11450" ht="15.75" customHeight="1">
      <c r="A11450" s="22">
        <v>23.0</v>
      </c>
      <c r="B11450" s="53" t="s">
        <v>2161</v>
      </c>
      <c r="C11450" s="27">
        <v>2012.0</v>
      </c>
      <c r="D11450" s="27">
        <v>0.02823803967327888</v>
      </c>
    </row>
    <row r="11451" ht="15.75" customHeight="1">
      <c r="A11451" s="22">
        <v>23.0</v>
      </c>
      <c r="B11451" s="53" t="s">
        <v>2161</v>
      </c>
      <c r="C11451" s="27">
        <v>2013.0</v>
      </c>
      <c r="D11451" s="27">
        <v>0.030553935860058307</v>
      </c>
    </row>
    <row r="11452" ht="15.75" customHeight="1">
      <c r="A11452" s="22">
        <v>23.0</v>
      </c>
      <c r="B11452" s="53" t="s">
        <v>2161</v>
      </c>
      <c r="C11452" s="27">
        <v>2014.0</v>
      </c>
      <c r="D11452" s="27">
        <v>0.029211229946524066</v>
      </c>
    </row>
    <row r="11453" ht="15.75" customHeight="1">
      <c r="A11453" s="22">
        <v>23.0</v>
      </c>
      <c r="B11453" s="53" t="s">
        <v>2162</v>
      </c>
      <c r="C11453" s="27">
        <v>1989.0</v>
      </c>
      <c r="D11453" s="27">
        <v>0.020664505672609402</v>
      </c>
    </row>
    <row r="11454" ht="15.75" customHeight="1">
      <c r="A11454" s="22">
        <v>23.0</v>
      </c>
      <c r="B11454" s="53" t="s">
        <v>2162</v>
      </c>
      <c r="C11454" s="27">
        <v>1990.0</v>
      </c>
      <c r="D11454" s="27">
        <v>0.018361817423926636</v>
      </c>
    </row>
    <row r="11455" ht="15.75" customHeight="1">
      <c r="A11455" s="22">
        <v>23.0</v>
      </c>
      <c r="B11455" s="53" t="s">
        <v>2162</v>
      </c>
      <c r="C11455" s="27">
        <v>1991.0</v>
      </c>
      <c r="D11455" s="27">
        <v>0.010791685095090667</v>
      </c>
    </row>
    <row r="11456" ht="15.75" customHeight="1">
      <c r="A11456" s="22">
        <v>23.0</v>
      </c>
      <c r="B11456" s="53" t="s">
        <v>2162</v>
      </c>
      <c r="C11456" s="27">
        <v>1992.0</v>
      </c>
      <c r="D11456" s="27">
        <v>0.005504791620236238</v>
      </c>
    </row>
    <row r="11457" ht="15.75" customHeight="1">
      <c r="A11457" s="22">
        <v>23.0</v>
      </c>
      <c r="B11457" s="53" t="s">
        <v>2162</v>
      </c>
      <c r="C11457" s="27">
        <v>1993.0</v>
      </c>
      <c r="D11457" s="27">
        <v>0.007244938467645891</v>
      </c>
    </row>
    <row r="11458" ht="15.75" customHeight="1">
      <c r="A11458" s="22">
        <v>23.0</v>
      </c>
      <c r="B11458" s="53" t="s">
        <v>2162</v>
      </c>
      <c r="C11458" s="27">
        <v>1994.0</v>
      </c>
      <c r="D11458" s="27">
        <v>0.00978494623655914</v>
      </c>
    </row>
    <row r="11459" ht="15.75" customHeight="1">
      <c r="A11459" s="22">
        <v>23.0</v>
      </c>
      <c r="B11459" s="53" t="s">
        <v>2162</v>
      </c>
      <c r="C11459" s="27">
        <v>1995.0</v>
      </c>
      <c r="D11459" s="27">
        <v>0.014837126282909415</v>
      </c>
    </row>
    <row r="11460" ht="15.75" customHeight="1">
      <c r="A11460" s="22">
        <v>23.0</v>
      </c>
      <c r="B11460" s="53" t="s">
        <v>2162</v>
      </c>
      <c r="C11460" s="27">
        <v>1996.0</v>
      </c>
      <c r="D11460" s="27">
        <v>0.019198133220195163</v>
      </c>
    </row>
    <row r="11461" ht="15.75" customHeight="1">
      <c r="A11461" s="22">
        <v>23.0</v>
      </c>
      <c r="B11461" s="53" t="s">
        <v>2162</v>
      </c>
      <c r="C11461" s="27">
        <v>1997.0</v>
      </c>
      <c r="D11461" s="27">
        <v>0.0157463734206832</v>
      </c>
    </row>
    <row r="11462" ht="15.75" customHeight="1">
      <c r="A11462" s="22">
        <v>23.0</v>
      </c>
      <c r="B11462" s="53" t="s">
        <v>2162</v>
      </c>
      <c r="C11462" s="27">
        <v>1998.0</v>
      </c>
      <c r="D11462" s="27">
        <v>0.012326421913638957</v>
      </c>
    </row>
    <row r="11463" ht="15.75" customHeight="1">
      <c r="A11463" s="22">
        <v>23.0</v>
      </c>
      <c r="B11463" s="53" t="s">
        <v>2162</v>
      </c>
      <c r="C11463" s="27">
        <v>1999.0</v>
      </c>
      <c r="D11463" s="27">
        <v>0.01052054794520548</v>
      </c>
    </row>
    <row r="11464" ht="15.75" customHeight="1">
      <c r="A11464" s="22">
        <v>23.0</v>
      </c>
      <c r="B11464" s="53" t="s">
        <v>2162</v>
      </c>
      <c r="C11464" s="27">
        <v>2000.0</v>
      </c>
      <c r="D11464" s="27">
        <v>0.007619577308120133</v>
      </c>
    </row>
    <row r="11465" ht="15.75" customHeight="1">
      <c r="A11465" s="22">
        <v>23.0</v>
      </c>
      <c r="B11465" s="53" t="s">
        <v>2162</v>
      </c>
      <c r="C11465" s="27">
        <v>2001.0</v>
      </c>
      <c r="D11465" s="27">
        <v>0.008917418459403192</v>
      </c>
    </row>
    <row r="11466" ht="15.75" customHeight="1">
      <c r="A11466" s="22">
        <v>23.0</v>
      </c>
      <c r="B11466" s="53" t="s">
        <v>2162</v>
      </c>
      <c r="C11466" s="27">
        <v>2002.0</v>
      </c>
      <c r="D11466" s="27">
        <v>0.01012280701754386</v>
      </c>
    </row>
    <row r="11467" ht="15.75" customHeight="1">
      <c r="A11467" s="22">
        <v>23.0</v>
      </c>
      <c r="B11467" s="53" t="s">
        <v>2162</v>
      </c>
      <c r="C11467" s="27">
        <v>2003.0</v>
      </c>
      <c r="D11467" s="27">
        <v>0.010649130250318202</v>
      </c>
    </row>
    <row r="11468" ht="15.75" customHeight="1">
      <c r="A11468" s="22">
        <v>23.0</v>
      </c>
      <c r="B11468" s="53" t="s">
        <v>2162</v>
      </c>
      <c r="C11468" s="27">
        <v>2004.0</v>
      </c>
      <c r="D11468" s="27">
        <v>0.012424547283702212</v>
      </c>
    </row>
    <row r="11469" ht="15.75" customHeight="1">
      <c r="A11469" s="22">
        <v>23.0</v>
      </c>
      <c r="B11469" s="53" t="s">
        <v>2162</v>
      </c>
      <c r="C11469" s="27">
        <v>2005.0</v>
      </c>
      <c r="D11469" s="27">
        <v>0.011119293078055963</v>
      </c>
    </row>
    <row r="11470" ht="15.75" customHeight="1">
      <c r="A11470" s="22">
        <v>23.0</v>
      </c>
      <c r="B11470" s="53" t="s">
        <v>2162</v>
      </c>
      <c r="C11470" s="27">
        <v>2006.0</v>
      </c>
      <c r="D11470" s="27">
        <v>0.012813299232736573</v>
      </c>
    </row>
    <row r="11471" ht="15.75" customHeight="1">
      <c r="A11471" s="22">
        <v>23.0</v>
      </c>
      <c r="B11471" s="53" t="s">
        <v>2162</v>
      </c>
      <c r="C11471" s="27">
        <v>2007.0</v>
      </c>
      <c r="D11471" s="27">
        <v>0.016531823085221144</v>
      </c>
    </row>
    <row r="11472" ht="15.75" customHeight="1">
      <c r="A11472" s="22">
        <v>23.0</v>
      </c>
      <c r="B11472" s="53" t="s">
        <v>2162</v>
      </c>
      <c r="C11472" s="27">
        <v>2008.0</v>
      </c>
      <c r="D11472" s="27">
        <v>0.016491130820399113</v>
      </c>
    </row>
    <row r="11473" ht="15.75" customHeight="1">
      <c r="A11473" s="22">
        <v>23.0</v>
      </c>
      <c r="B11473" s="53" t="s">
        <v>2162</v>
      </c>
      <c r="C11473" s="27">
        <v>2009.0</v>
      </c>
      <c r="D11473" s="27">
        <v>0.016078528827037773</v>
      </c>
    </row>
    <row r="11474" ht="15.75" customHeight="1">
      <c r="A11474" s="22">
        <v>23.0</v>
      </c>
      <c r="B11474" s="53" t="s">
        <v>2162</v>
      </c>
      <c r="C11474" s="27">
        <v>2010.0</v>
      </c>
      <c r="D11474" s="27">
        <v>0.021740412979351035</v>
      </c>
    </row>
    <row r="11475" ht="15.75" customHeight="1">
      <c r="A11475" s="22">
        <v>23.0</v>
      </c>
      <c r="B11475" s="53" t="s">
        <v>2162</v>
      </c>
      <c r="C11475" s="27">
        <v>2011.0</v>
      </c>
      <c r="D11475" s="27">
        <v>0.01833889057290088</v>
      </c>
    </row>
    <row r="11476" ht="15.75" customHeight="1">
      <c r="A11476" s="22">
        <v>23.0</v>
      </c>
      <c r="B11476" s="53" t="s">
        <v>2162</v>
      </c>
      <c r="C11476" s="27">
        <v>2012.0</v>
      </c>
      <c r="D11476" s="27">
        <v>0.009878966306836767</v>
      </c>
    </row>
    <row r="11477" ht="15.75" customHeight="1">
      <c r="A11477" s="22">
        <v>23.0</v>
      </c>
      <c r="B11477" s="53" t="s">
        <v>2162</v>
      </c>
      <c r="C11477" s="27">
        <v>2013.0</v>
      </c>
      <c r="D11477" s="27">
        <v>0.008290766208251475</v>
      </c>
    </row>
    <row r="11478" ht="15.75" customHeight="1">
      <c r="A11478" s="22">
        <v>23.0</v>
      </c>
      <c r="B11478" s="53" t="s">
        <v>2162</v>
      </c>
      <c r="C11478" s="27">
        <v>2014.0</v>
      </c>
      <c r="D11478" s="27">
        <v>0.006588824020016681</v>
      </c>
    </row>
    <row r="11479" ht="15.75" customHeight="1">
      <c r="A11479" s="22">
        <v>23.0</v>
      </c>
      <c r="B11479" s="53" t="s">
        <v>2163</v>
      </c>
      <c r="C11479" s="27">
        <v>1989.0</v>
      </c>
      <c r="D11479" s="27">
        <v>0.1073943661971831</v>
      </c>
    </row>
    <row r="11480" ht="15.75" customHeight="1">
      <c r="A11480" s="22">
        <v>23.0</v>
      </c>
      <c r="B11480" s="53" t="s">
        <v>2163</v>
      </c>
      <c r="C11480" s="27">
        <v>1990.0</v>
      </c>
      <c r="D11480" s="27">
        <v>0.09353233830845771</v>
      </c>
    </row>
    <row r="11481" ht="15.75" customHeight="1">
      <c r="A11481" s="22">
        <v>23.0</v>
      </c>
      <c r="B11481" s="53" t="s">
        <v>2163</v>
      </c>
      <c r="C11481" s="27">
        <v>1991.0</v>
      </c>
      <c r="D11481" s="27">
        <v>0.10535714285714286</v>
      </c>
    </row>
    <row r="11482" ht="15.75" customHeight="1">
      <c r="A11482" s="22">
        <v>23.0</v>
      </c>
      <c r="B11482" s="53" t="s">
        <v>2163</v>
      </c>
      <c r="C11482" s="27">
        <v>1992.0</v>
      </c>
      <c r="D11482" s="27">
        <v>0.07651006711409396</v>
      </c>
    </row>
    <row r="11483" ht="15.75" customHeight="1">
      <c r="A11483" s="22">
        <v>23.0</v>
      </c>
      <c r="B11483" s="53" t="s">
        <v>2163</v>
      </c>
      <c r="C11483" s="27">
        <v>1993.0</v>
      </c>
      <c r="D11483" s="27">
        <v>0.058888888888888886</v>
      </c>
    </row>
    <row r="11484" ht="15.75" customHeight="1">
      <c r="A11484" s="22">
        <v>23.0</v>
      </c>
      <c r="B11484" s="53" t="s">
        <v>2163</v>
      </c>
      <c r="C11484" s="27">
        <v>1994.0</v>
      </c>
      <c r="D11484" s="27">
        <v>0.07191011235955057</v>
      </c>
    </row>
    <row r="11485" ht="15.75" customHeight="1">
      <c r="A11485" s="22">
        <v>23.0</v>
      </c>
      <c r="B11485" s="53" t="s">
        <v>2163</v>
      </c>
      <c r="C11485" s="27">
        <v>1995.0</v>
      </c>
      <c r="D11485" s="27">
        <v>0.11470588235294117</v>
      </c>
    </row>
    <row r="11486" ht="15.75" customHeight="1">
      <c r="A11486" s="22">
        <v>23.0</v>
      </c>
      <c r="B11486" s="53" t="s">
        <v>2163</v>
      </c>
      <c r="C11486" s="27">
        <v>1996.0</v>
      </c>
      <c r="D11486" s="27">
        <v>0.08666666666666667</v>
      </c>
    </row>
    <row r="11487" ht="15.75" customHeight="1">
      <c r="A11487" s="22">
        <v>23.0</v>
      </c>
      <c r="B11487" s="53" t="s">
        <v>2163</v>
      </c>
      <c r="C11487" s="27">
        <v>1997.0</v>
      </c>
      <c r="D11487" s="27">
        <v>0.20714285714285713</v>
      </c>
    </row>
    <row r="11488" ht="15.75" customHeight="1">
      <c r="A11488" s="22">
        <v>23.0</v>
      </c>
      <c r="B11488" s="53" t="s">
        <v>2163</v>
      </c>
      <c r="C11488" s="27">
        <v>1998.0</v>
      </c>
      <c r="D11488" s="27">
        <v>0.04666666666666666</v>
      </c>
    </row>
    <row r="11489" ht="15.75" customHeight="1">
      <c r="A11489" s="22">
        <v>23.0</v>
      </c>
      <c r="B11489" s="53" t="s">
        <v>2163</v>
      </c>
      <c r="C11489" s="27">
        <v>1999.0</v>
      </c>
      <c r="D11489" s="27">
        <v>0.06363636363636363</v>
      </c>
    </row>
    <row r="11490" ht="15.75" customHeight="1">
      <c r="A11490" s="22">
        <v>23.0</v>
      </c>
      <c r="B11490" s="53" t="s">
        <v>2163</v>
      </c>
      <c r="C11490" s="27">
        <v>2000.0</v>
      </c>
      <c r="D11490" s="27">
        <v>0.05148936170212766</v>
      </c>
    </row>
    <row r="11491" ht="15.75" customHeight="1">
      <c r="A11491" s="22">
        <v>23.0</v>
      </c>
      <c r="B11491" s="53" t="s">
        <v>2163</v>
      </c>
      <c r="C11491" s="27">
        <v>2001.0</v>
      </c>
      <c r="D11491" s="27">
        <v>0.06179775280898876</v>
      </c>
    </row>
    <row r="11492" ht="15.75" customHeight="1">
      <c r="A11492" s="22">
        <v>23.0</v>
      </c>
      <c r="B11492" s="53" t="s">
        <v>2163</v>
      </c>
      <c r="C11492" s="27">
        <v>2002.0</v>
      </c>
      <c r="D11492" s="27">
        <v>0.0763888888888889</v>
      </c>
    </row>
    <row r="11493" ht="15.75" customHeight="1">
      <c r="A11493" s="22">
        <v>23.0</v>
      </c>
      <c r="B11493" s="53" t="s">
        <v>2163</v>
      </c>
      <c r="C11493" s="27">
        <v>2003.0</v>
      </c>
      <c r="D11493" s="27">
        <v>0.06481481481481481</v>
      </c>
    </row>
    <row r="11494" ht="15.75" customHeight="1">
      <c r="A11494" s="22">
        <v>23.0</v>
      </c>
      <c r="B11494" s="53" t="s">
        <v>2163</v>
      </c>
      <c r="C11494" s="27">
        <v>2004.0</v>
      </c>
      <c r="D11494" s="27">
        <v>0.05121602288984263</v>
      </c>
    </row>
    <row r="11495" ht="15.75" customHeight="1">
      <c r="A11495" s="22">
        <v>23.0</v>
      </c>
      <c r="B11495" s="53" t="s">
        <v>2163</v>
      </c>
      <c r="C11495" s="27">
        <v>2005.0</v>
      </c>
      <c r="D11495" s="27">
        <v>0.04233835252435784</v>
      </c>
    </row>
    <row r="11496" ht="15.75" customHeight="1">
      <c r="A11496" s="22">
        <v>23.0</v>
      </c>
      <c r="B11496" s="53" t="s">
        <v>2163</v>
      </c>
      <c r="C11496" s="27">
        <v>2006.0</v>
      </c>
      <c r="D11496" s="27">
        <v>0.036212361331220286</v>
      </c>
    </row>
    <row r="11497" ht="15.75" customHeight="1">
      <c r="A11497" s="22">
        <v>23.0</v>
      </c>
      <c r="B11497" s="53" t="s">
        <v>2163</v>
      </c>
      <c r="C11497" s="27">
        <v>2007.0</v>
      </c>
      <c r="D11497" s="27">
        <v>0.04060552092609083</v>
      </c>
    </row>
    <row r="11498" ht="15.75" customHeight="1">
      <c r="A11498" s="22">
        <v>23.0</v>
      </c>
      <c r="B11498" s="53" t="s">
        <v>2163</v>
      </c>
      <c r="C11498" s="27">
        <v>2008.0</v>
      </c>
      <c r="D11498" s="27">
        <v>0.043423799582463465</v>
      </c>
    </row>
    <row r="11499" ht="15.75" customHeight="1">
      <c r="A11499" s="22">
        <v>23.0</v>
      </c>
      <c r="B11499" s="53" t="s">
        <v>2163</v>
      </c>
      <c r="C11499" s="27">
        <v>2009.0</v>
      </c>
      <c r="D11499" s="27">
        <v>0.058425196850393706</v>
      </c>
    </row>
    <row r="11500" ht="15.75" customHeight="1">
      <c r="A11500" s="22">
        <v>23.0</v>
      </c>
      <c r="B11500" s="53" t="s">
        <v>2163</v>
      </c>
      <c r="C11500" s="27">
        <v>2010.0</v>
      </c>
      <c r="D11500" s="27">
        <v>0.06963562753036437</v>
      </c>
    </row>
    <row r="11501" ht="15.75" customHeight="1">
      <c r="A11501" s="22">
        <v>23.0</v>
      </c>
      <c r="B11501" s="53" t="s">
        <v>2163</v>
      </c>
      <c r="C11501" s="27">
        <v>2011.0</v>
      </c>
      <c r="D11501" s="27">
        <v>0.22082191780821916</v>
      </c>
    </row>
    <row r="11502" ht="15.75" customHeight="1">
      <c r="A11502" s="22">
        <v>23.0</v>
      </c>
      <c r="B11502" s="53" t="s">
        <v>2163</v>
      </c>
      <c r="C11502" s="27">
        <v>2012.0</v>
      </c>
      <c r="D11502" s="27">
        <v>0.10237691001697792</v>
      </c>
    </row>
    <row r="11503" ht="15.75" customHeight="1">
      <c r="A11503" s="22">
        <v>23.0</v>
      </c>
      <c r="B11503" s="53" t="s">
        <v>2163</v>
      </c>
      <c r="C11503" s="27">
        <v>2013.0</v>
      </c>
      <c r="D11503" s="27">
        <v>0.14356223175965666</v>
      </c>
    </row>
    <row r="11504" ht="15.75" customHeight="1">
      <c r="A11504" s="22">
        <v>23.0</v>
      </c>
      <c r="B11504" s="53" t="s">
        <v>2163</v>
      </c>
      <c r="C11504" s="27">
        <v>2014.0</v>
      </c>
      <c r="D11504" s="27">
        <v>0.04275862068965517</v>
      </c>
    </row>
    <row r="11505" ht="15.75" customHeight="1">
      <c r="A11505" s="22">
        <v>23.0</v>
      </c>
      <c r="B11505" s="53" t="s">
        <v>2164</v>
      </c>
      <c r="C11505" s="27">
        <v>1989.0</v>
      </c>
      <c r="D11505" s="27">
        <v>0.033918275256956634</v>
      </c>
    </row>
    <row r="11506" ht="15.75" customHeight="1">
      <c r="A11506" s="22">
        <v>23.0</v>
      </c>
      <c r="B11506" s="53" t="s">
        <v>2164</v>
      </c>
      <c r="C11506" s="27">
        <v>1990.0</v>
      </c>
      <c r="D11506" s="27">
        <v>0.04493984430290163</v>
      </c>
    </row>
    <row r="11507" ht="15.75" customHeight="1">
      <c r="A11507" s="22">
        <v>23.0</v>
      </c>
      <c r="B11507" s="53" t="s">
        <v>2164</v>
      </c>
      <c r="C11507" s="27">
        <v>1991.0</v>
      </c>
      <c r="D11507" s="27">
        <v>0.037881048816883395</v>
      </c>
    </row>
    <row r="11508" ht="15.75" customHeight="1">
      <c r="A11508" s="22">
        <v>23.0</v>
      </c>
      <c r="B11508" s="53" t="s">
        <v>2164</v>
      </c>
      <c r="C11508" s="27">
        <v>1992.0</v>
      </c>
      <c r="D11508" s="27">
        <v>0.03516273133375878</v>
      </c>
    </row>
    <row r="11509" ht="15.75" customHeight="1">
      <c r="A11509" s="22">
        <v>23.0</v>
      </c>
      <c r="B11509" s="53" t="s">
        <v>2164</v>
      </c>
      <c r="C11509" s="27">
        <v>1993.0</v>
      </c>
      <c r="D11509" s="27">
        <v>0.03279320987654321</v>
      </c>
    </row>
    <row r="11510" ht="15.75" customHeight="1">
      <c r="A11510" s="22">
        <v>23.0</v>
      </c>
      <c r="B11510" s="53" t="s">
        <v>2164</v>
      </c>
      <c r="C11510" s="27">
        <v>1994.0</v>
      </c>
      <c r="D11510" s="27">
        <v>0.039483627204030224</v>
      </c>
    </row>
    <row r="11511" ht="15.75" customHeight="1">
      <c r="A11511" s="22">
        <v>23.0</v>
      </c>
      <c r="B11511" s="53" t="s">
        <v>2164</v>
      </c>
      <c r="C11511" s="27">
        <v>1995.0</v>
      </c>
      <c r="D11511" s="27">
        <v>0.044758698092031424</v>
      </c>
    </row>
    <row r="11512" ht="15.75" customHeight="1">
      <c r="A11512" s="22">
        <v>23.0</v>
      </c>
      <c r="B11512" s="53" t="s">
        <v>2164</v>
      </c>
      <c r="C11512" s="27">
        <v>1996.0</v>
      </c>
      <c r="D11512" s="27">
        <v>0.04700876740587932</v>
      </c>
    </row>
    <row r="11513" ht="15.75" customHeight="1">
      <c r="A11513" s="22">
        <v>23.0</v>
      </c>
      <c r="B11513" s="53" t="s">
        <v>2164</v>
      </c>
      <c r="C11513" s="27">
        <v>1997.0</v>
      </c>
      <c r="D11513" s="27">
        <v>0.05672761368963901</v>
      </c>
    </row>
    <row r="11514" ht="15.75" customHeight="1">
      <c r="A11514" s="22">
        <v>23.0</v>
      </c>
      <c r="B11514" s="53" t="s">
        <v>2164</v>
      </c>
      <c r="C11514" s="27">
        <v>1998.0</v>
      </c>
      <c r="D11514" s="27">
        <v>0.05005767012687428</v>
      </c>
    </row>
    <row r="11515" ht="15.75" customHeight="1">
      <c r="A11515" s="22">
        <v>23.0</v>
      </c>
      <c r="B11515" s="53" t="s">
        <v>2164</v>
      </c>
      <c r="C11515" s="27">
        <v>1999.0</v>
      </c>
      <c r="D11515" s="27">
        <v>0.04814495254529767</v>
      </c>
    </row>
    <row r="11516" ht="15.75" customHeight="1">
      <c r="A11516" s="22">
        <v>23.0</v>
      </c>
      <c r="B11516" s="53" t="s">
        <v>2164</v>
      </c>
      <c r="C11516" s="27">
        <v>2000.0</v>
      </c>
      <c r="D11516" s="27">
        <v>0.058423215202876216</v>
      </c>
    </row>
    <row r="11517" ht="15.75" customHeight="1">
      <c r="A11517" s="22">
        <v>23.0</v>
      </c>
      <c r="B11517" s="53" t="s">
        <v>2164</v>
      </c>
      <c r="C11517" s="27">
        <v>2001.0</v>
      </c>
      <c r="D11517" s="27">
        <v>0.05918032786885246</v>
      </c>
    </row>
    <row r="11518" ht="15.75" customHeight="1">
      <c r="A11518" s="22">
        <v>23.0</v>
      </c>
      <c r="B11518" s="53" t="s">
        <v>2164</v>
      </c>
      <c r="C11518" s="27">
        <v>2002.0</v>
      </c>
      <c r="D11518" s="27">
        <v>0.050761421319796954</v>
      </c>
    </row>
    <row r="11519" ht="15.75" customHeight="1">
      <c r="A11519" s="22">
        <v>23.0</v>
      </c>
      <c r="B11519" s="53" t="s">
        <v>2164</v>
      </c>
      <c r="C11519" s="27">
        <v>2003.0</v>
      </c>
      <c r="D11519" s="27">
        <v>0.07701678397401192</v>
      </c>
    </row>
    <row r="11520" ht="15.75" customHeight="1">
      <c r="A11520" s="22">
        <v>23.0</v>
      </c>
      <c r="B11520" s="53" t="s">
        <v>2164</v>
      </c>
      <c r="C11520" s="27">
        <v>2004.0</v>
      </c>
      <c r="D11520" s="27">
        <v>0.06422377622377622</v>
      </c>
    </row>
    <row r="11521" ht="15.75" customHeight="1">
      <c r="A11521" s="22">
        <v>23.0</v>
      </c>
      <c r="B11521" s="53" t="s">
        <v>2164</v>
      </c>
      <c r="C11521" s="27">
        <v>2005.0</v>
      </c>
      <c r="D11521" s="27">
        <v>0.027493036211699164</v>
      </c>
    </row>
    <row r="11522" ht="15.75" customHeight="1">
      <c r="A11522" s="22">
        <v>23.0</v>
      </c>
      <c r="B11522" s="53" t="s">
        <v>2164</v>
      </c>
      <c r="C11522" s="27">
        <v>2006.0</v>
      </c>
      <c r="D11522" s="27">
        <v>1.851280468991052E-4</v>
      </c>
    </row>
    <row r="11523" ht="15.75" customHeight="1">
      <c r="A11523" s="22">
        <v>23.0</v>
      </c>
      <c r="B11523" s="53" t="s">
        <v>2164</v>
      </c>
      <c r="C11523" s="27">
        <v>2007.0</v>
      </c>
      <c r="D11523" s="27">
        <v>3.3200531208499334E-4</v>
      </c>
    </row>
    <row r="11524" ht="15.75" customHeight="1">
      <c r="A11524" s="22">
        <v>23.0</v>
      </c>
      <c r="B11524" s="53" t="s">
        <v>2164</v>
      </c>
      <c r="C11524" s="27">
        <v>2008.0</v>
      </c>
      <c r="D11524" s="27">
        <v>1.0567101091933779E-4</v>
      </c>
    </row>
    <row r="11525" ht="15.75" customHeight="1">
      <c r="A11525" s="22">
        <v>23.0</v>
      </c>
      <c r="B11525" s="53" t="s">
        <v>2164</v>
      </c>
      <c r="C11525" s="27">
        <v>2009.0</v>
      </c>
      <c r="D11525" s="27">
        <v>2.068680182043856E-4</v>
      </c>
    </row>
    <row r="11526" ht="15.75" customHeight="1">
      <c r="A11526" s="22">
        <v>23.0</v>
      </c>
      <c r="B11526" s="53" t="s">
        <v>2164</v>
      </c>
      <c r="C11526" s="27">
        <v>2010.0</v>
      </c>
      <c r="D11526" s="27">
        <v>4.478280340349306E-4</v>
      </c>
    </row>
    <row r="11527" ht="15.75" customHeight="1">
      <c r="A11527" s="22">
        <v>23.0</v>
      </c>
      <c r="B11527" s="53" t="s">
        <v>2164</v>
      </c>
      <c r="C11527" s="27">
        <v>2011.0</v>
      </c>
      <c r="D11527" s="27">
        <v>7.272727272727273E-4</v>
      </c>
    </row>
    <row r="11528" ht="15.75" customHeight="1">
      <c r="A11528" s="22">
        <v>23.0</v>
      </c>
      <c r="B11528" s="53" t="s">
        <v>2164</v>
      </c>
      <c r="C11528" s="27">
        <v>2012.0</v>
      </c>
      <c r="D11528" s="27">
        <v>7.062146892655367E-5</v>
      </c>
    </row>
    <row r="11529" ht="15.75" customHeight="1">
      <c r="A11529" s="22">
        <v>23.0</v>
      </c>
      <c r="B11529" s="53" t="s">
        <v>2164</v>
      </c>
      <c r="C11529" s="27">
        <v>2013.0</v>
      </c>
      <c r="D11529" s="27">
        <v>0.0</v>
      </c>
    </row>
    <row r="11530" ht="15.75" customHeight="1">
      <c r="A11530" s="22">
        <v>23.0</v>
      </c>
      <c r="B11530" s="53" t="s">
        <v>2164</v>
      </c>
      <c r="C11530" s="27">
        <v>2014.0</v>
      </c>
      <c r="D11530" s="27">
        <v>3.0097817908201655E-4</v>
      </c>
    </row>
    <row r="11531" ht="15.75" customHeight="1">
      <c r="A11531" s="22">
        <v>23.0</v>
      </c>
      <c r="B11531" s="53" t="s">
        <v>2166</v>
      </c>
      <c r="C11531" s="27">
        <v>1989.0</v>
      </c>
      <c r="D11531" s="27">
        <v>0.031006006006006004</v>
      </c>
    </row>
    <row r="11532" ht="15.75" customHeight="1">
      <c r="A11532" s="22">
        <v>23.0</v>
      </c>
      <c r="B11532" s="53" t="s">
        <v>2166</v>
      </c>
      <c r="C11532" s="27">
        <v>1990.0</v>
      </c>
      <c r="D11532" s="27">
        <v>0.02372933251684017</v>
      </c>
    </row>
    <row r="11533" ht="15.75" customHeight="1">
      <c r="A11533" s="22">
        <v>23.0</v>
      </c>
      <c r="B11533" s="53" t="s">
        <v>2166</v>
      </c>
      <c r="C11533" s="27">
        <v>1991.0</v>
      </c>
      <c r="D11533" s="27">
        <v>0.023728323699421964</v>
      </c>
    </row>
    <row r="11534" ht="15.75" customHeight="1">
      <c r="A11534" s="22">
        <v>23.0</v>
      </c>
      <c r="B11534" s="53" t="s">
        <v>2166</v>
      </c>
      <c r="C11534" s="27">
        <v>1992.0</v>
      </c>
      <c r="D11534" s="27">
        <v>0.021640582838640045</v>
      </c>
    </row>
    <row r="11535" ht="15.75" customHeight="1">
      <c r="A11535" s="22">
        <v>23.0</v>
      </c>
      <c r="B11535" s="53" t="s">
        <v>2166</v>
      </c>
      <c r="C11535" s="27">
        <v>1993.0</v>
      </c>
      <c r="D11535" s="27">
        <v>0.01652289316522893</v>
      </c>
    </row>
    <row r="11536" ht="15.75" customHeight="1">
      <c r="A11536" s="22">
        <v>23.0</v>
      </c>
      <c r="B11536" s="53" t="s">
        <v>2166</v>
      </c>
      <c r="C11536" s="27">
        <v>1994.0</v>
      </c>
      <c r="D11536" s="27">
        <v>0.01807853791059521</v>
      </c>
    </row>
    <row r="11537" ht="15.75" customHeight="1">
      <c r="A11537" s="22">
        <v>23.0</v>
      </c>
      <c r="B11537" s="53" t="s">
        <v>2166</v>
      </c>
      <c r="C11537" s="27">
        <v>1995.0</v>
      </c>
      <c r="D11537" s="27">
        <v>0.020627376425855513</v>
      </c>
    </row>
    <row r="11538" ht="15.75" customHeight="1">
      <c r="A11538" s="22">
        <v>23.0</v>
      </c>
      <c r="B11538" s="53" t="s">
        <v>2166</v>
      </c>
      <c r="C11538" s="27">
        <v>1996.0</v>
      </c>
      <c r="D11538" s="27">
        <v>0.026164970540974827</v>
      </c>
    </row>
    <row r="11539" ht="15.75" customHeight="1">
      <c r="A11539" s="22">
        <v>23.0</v>
      </c>
      <c r="B11539" s="53" t="s">
        <v>2166</v>
      </c>
      <c r="C11539" s="27">
        <v>1997.0</v>
      </c>
      <c r="D11539" s="27">
        <v>0.026640826873385013</v>
      </c>
    </row>
    <row r="11540" ht="15.75" customHeight="1">
      <c r="A11540" s="22">
        <v>23.0</v>
      </c>
      <c r="B11540" s="53" t="s">
        <v>2166</v>
      </c>
      <c r="C11540" s="27">
        <v>1998.0</v>
      </c>
      <c r="D11540" s="27">
        <v>0.023256397390868037</v>
      </c>
    </row>
    <row r="11541" ht="15.75" customHeight="1">
      <c r="A11541" s="22">
        <v>23.0</v>
      </c>
      <c r="B11541" s="53" t="s">
        <v>2166</v>
      </c>
      <c r="C11541" s="27">
        <v>1999.0</v>
      </c>
      <c r="D11541" s="27">
        <v>0.028084415584415583</v>
      </c>
    </row>
    <row r="11542" ht="15.75" customHeight="1">
      <c r="A11542" s="22">
        <v>23.0</v>
      </c>
      <c r="B11542" s="53" t="s">
        <v>2166</v>
      </c>
      <c r="C11542" s="27">
        <v>2000.0</v>
      </c>
      <c r="D11542" s="27">
        <v>0.02641726618705036</v>
      </c>
    </row>
    <row r="11543" ht="15.75" customHeight="1">
      <c r="A11543" s="22">
        <v>23.0</v>
      </c>
      <c r="B11543" s="53" t="s">
        <v>2166</v>
      </c>
      <c r="C11543" s="27">
        <v>2001.0</v>
      </c>
      <c r="D11543" s="27">
        <v>0.03128133704735376</v>
      </c>
    </row>
    <row r="11544" ht="15.75" customHeight="1">
      <c r="A11544" s="22">
        <v>23.0</v>
      </c>
      <c r="B11544" s="53" t="s">
        <v>2166</v>
      </c>
      <c r="C11544" s="27">
        <v>2002.0</v>
      </c>
      <c r="D11544" s="27">
        <v>0.019216516675489674</v>
      </c>
    </row>
    <row r="11545" ht="15.75" customHeight="1">
      <c r="A11545" s="22">
        <v>23.0</v>
      </c>
      <c r="B11545" s="53" t="s">
        <v>2166</v>
      </c>
      <c r="C11545" s="27">
        <v>2003.0</v>
      </c>
      <c r="D11545" s="27">
        <v>0.02050625711035267</v>
      </c>
    </row>
    <row r="11546" ht="15.75" customHeight="1">
      <c r="A11546" s="22">
        <v>23.0</v>
      </c>
      <c r="B11546" s="53" t="s">
        <v>2166</v>
      </c>
      <c r="C11546" s="27">
        <v>2004.0</v>
      </c>
      <c r="D11546" s="27">
        <v>0.01802036466966611</v>
      </c>
    </row>
    <row r="11547" ht="15.75" customHeight="1">
      <c r="A11547" s="22">
        <v>23.0</v>
      </c>
      <c r="B11547" s="53" t="s">
        <v>2166</v>
      </c>
      <c r="C11547" s="27">
        <v>2005.0</v>
      </c>
      <c r="D11547" s="27">
        <v>0.012735542560103964</v>
      </c>
    </row>
    <row r="11548" ht="15.75" customHeight="1">
      <c r="A11548" s="22">
        <v>23.0</v>
      </c>
      <c r="B11548" s="53" t="s">
        <v>2166</v>
      </c>
      <c r="C11548" s="27">
        <v>2006.0</v>
      </c>
      <c r="D11548" s="27">
        <v>0.004357204486626402</v>
      </c>
    </row>
    <row r="11549" ht="15.75" customHeight="1">
      <c r="A11549" s="22">
        <v>23.0</v>
      </c>
      <c r="B11549" s="53" t="s">
        <v>2166</v>
      </c>
      <c r="C11549" s="27">
        <v>2007.0</v>
      </c>
      <c r="D11549" s="27">
        <v>0.0045279383429672445</v>
      </c>
    </row>
    <row r="11550" ht="15.75" customHeight="1">
      <c r="A11550" s="22">
        <v>23.0</v>
      </c>
      <c r="B11550" s="53" t="s">
        <v>2166</v>
      </c>
      <c r="C11550" s="27">
        <v>2008.0</v>
      </c>
      <c r="D11550" s="27">
        <v>0.006097560975609756</v>
      </c>
    </row>
    <row r="11551" ht="15.75" customHeight="1">
      <c r="A11551" s="22">
        <v>23.0</v>
      </c>
      <c r="B11551" s="53" t="s">
        <v>2166</v>
      </c>
      <c r="C11551" s="27">
        <v>2009.0</v>
      </c>
      <c r="D11551" s="27">
        <v>0.004378459989934575</v>
      </c>
    </row>
    <row r="11552" ht="15.75" customHeight="1">
      <c r="A11552" s="22">
        <v>23.0</v>
      </c>
      <c r="B11552" s="53" t="s">
        <v>2166</v>
      </c>
      <c r="C11552" s="27">
        <v>2010.0</v>
      </c>
      <c r="D11552" s="27">
        <v>0.0</v>
      </c>
    </row>
    <row r="11553" ht="15.75" customHeight="1">
      <c r="A11553" s="22">
        <v>23.0</v>
      </c>
      <c r="B11553" s="53" t="s">
        <v>2166</v>
      </c>
      <c r="C11553" s="27">
        <v>2011.0</v>
      </c>
      <c r="D11553" s="27">
        <v>0.0</v>
      </c>
    </row>
    <row r="11554" ht="15.75" customHeight="1">
      <c r="A11554" s="22">
        <v>23.0</v>
      </c>
      <c r="B11554" s="53" t="s">
        <v>2166</v>
      </c>
      <c r="C11554" s="27">
        <v>2012.0</v>
      </c>
      <c r="D11554" s="27">
        <v>0.0</v>
      </c>
    </row>
    <row r="11555" ht="15.75" customHeight="1">
      <c r="A11555" s="22">
        <v>23.0</v>
      </c>
      <c r="B11555" s="53" t="s">
        <v>2166</v>
      </c>
      <c r="C11555" s="27">
        <v>2013.0</v>
      </c>
      <c r="D11555" s="27">
        <v>0.0</v>
      </c>
    </row>
    <row r="11556" ht="15.75" customHeight="1">
      <c r="A11556" s="22">
        <v>23.0</v>
      </c>
      <c r="B11556" s="53" t="s">
        <v>2166</v>
      </c>
      <c r="C11556" s="27">
        <v>2014.0</v>
      </c>
      <c r="D11556" s="27">
        <v>0.0</v>
      </c>
    </row>
    <row r="11557" ht="15.75" customHeight="1">
      <c r="A11557" s="22">
        <v>23.0</v>
      </c>
      <c r="B11557" s="53" t="s">
        <v>2167</v>
      </c>
      <c r="C11557" s="27">
        <v>1989.0</v>
      </c>
      <c r="D11557" s="27">
        <v>0.011608589951377634</v>
      </c>
    </row>
    <row r="11558" ht="15.75" customHeight="1">
      <c r="A11558" s="22">
        <v>23.0</v>
      </c>
      <c r="B11558" s="53" t="s">
        <v>2167</v>
      </c>
      <c r="C11558" s="27">
        <v>1990.0</v>
      </c>
      <c r="D11558" s="27">
        <v>0.014151729887453106</v>
      </c>
    </row>
    <row r="11559" ht="15.75" customHeight="1">
      <c r="A11559" s="22">
        <v>23.0</v>
      </c>
      <c r="B11559" s="53" t="s">
        <v>2167</v>
      </c>
      <c r="C11559" s="27">
        <v>1991.0</v>
      </c>
      <c r="D11559" s="27">
        <v>0.012096417514374172</v>
      </c>
    </row>
    <row r="11560" ht="15.75" customHeight="1">
      <c r="A11560" s="22">
        <v>23.0</v>
      </c>
      <c r="B11560" s="53" t="s">
        <v>2167</v>
      </c>
      <c r="C11560" s="27">
        <v>1992.0</v>
      </c>
      <c r="D11560" s="27">
        <v>0.007287720080231781</v>
      </c>
    </row>
    <row r="11561" ht="15.75" customHeight="1">
      <c r="A11561" s="22">
        <v>23.0</v>
      </c>
      <c r="B11561" s="53" t="s">
        <v>2167</v>
      </c>
      <c r="C11561" s="27">
        <v>1993.0</v>
      </c>
      <c r="D11561" s="27">
        <v>0.006649464073044859</v>
      </c>
    </row>
    <row r="11562" ht="15.75" customHeight="1">
      <c r="A11562" s="22">
        <v>23.0</v>
      </c>
      <c r="B11562" s="53" t="s">
        <v>2167</v>
      </c>
      <c r="C11562" s="27">
        <v>1994.0</v>
      </c>
      <c r="D11562" s="27">
        <v>0.007401433691756272</v>
      </c>
    </row>
    <row r="11563" ht="15.75" customHeight="1">
      <c r="A11563" s="22">
        <v>23.0</v>
      </c>
      <c r="B11563" s="53" t="s">
        <v>2167</v>
      </c>
      <c r="C11563" s="27">
        <v>1995.0</v>
      </c>
      <c r="D11563" s="27">
        <v>0.011668897813476126</v>
      </c>
    </row>
    <row r="11564" ht="15.75" customHeight="1">
      <c r="A11564" s="22">
        <v>23.0</v>
      </c>
      <c r="B11564" s="53" t="s">
        <v>2167</v>
      </c>
      <c r="C11564" s="27">
        <v>1996.0</v>
      </c>
      <c r="D11564" s="27">
        <v>0.020386084005091218</v>
      </c>
    </row>
    <row r="11565" ht="15.75" customHeight="1">
      <c r="A11565" s="22">
        <v>23.0</v>
      </c>
      <c r="B11565" s="53" t="s">
        <v>2167</v>
      </c>
      <c r="C11565" s="27">
        <v>1997.0</v>
      </c>
      <c r="D11565" s="27">
        <v>0.020636406176883483</v>
      </c>
    </row>
    <row r="11566" ht="15.75" customHeight="1">
      <c r="A11566" s="22">
        <v>23.0</v>
      </c>
      <c r="B11566" s="53" t="s">
        <v>2167</v>
      </c>
      <c r="C11566" s="27">
        <v>1998.0</v>
      </c>
      <c r="D11566" s="27">
        <v>0.017538520068480123</v>
      </c>
    </row>
    <row r="11567" ht="15.75" customHeight="1">
      <c r="A11567" s="22">
        <v>23.0</v>
      </c>
      <c r="B11567" s="53" t="s">
        <v>2167</v>
      </c>
      <c r="C11567" s="27">
        <v>1999.0</v>
      </c>
      <c r="D11567" s="27">
        <v>0.012803652968036528</v>
      </c>
    </row>
    <row r="11568" ht="15.75" customHeight="1">
      <c r="A11568" s="22">
        <v>23.0</v>
      </c>
      <c r="B11568" s="53" t="s">
        <v>2167</v>
      </c>
      <c r="C11568" s="27">
        <v>2000.0</v>
      </c>
      <c r="D11568" s="27">
        <v>0.013885799035965889</v>
      </c>
    </row>
    <row r="11569" ht="15.75" customHeight="1">
      <c r="A11569" s="22">
        <v>23.0</v>
      </c>
      <c r="B11569" s="53" t="s">
        <v>2167</v>
      </c>
      <c r="C11569" s="27">
        <v>2001.0</v>
      </c>
      <c r="D11569" s="27">
        <v>0.014295628036086052</v>
      </c>
    </row>
    <row r="11570" ht="15.75" customHeight="1">
      <c r="A11570" s="22">
        <v>23.0</v>
      </c>
      <c r="B11570" s="53" t="s">
        <v>2167</v>
      </c>
      <c r="C11570" s="27">
        <v>2002.0</v>
      </c>
      <c r="D11570" s="27">
        <v>0.016263157894736844</v>
      </c>
    </row>
    <row r="11571" ht="15.75" customHeight="1">
      <c r="A11571" s="22">
        <v>23.0</v>
      </c>
      <c r="B11571" s="53" t="s">
        <v>2167</v>
      </c>
      <c r="C11571" s="27">
        <v>2003.0</v>
      </c>
      <c r="D11571" s="27">
        <v>0.015613067458633856</v>
      </c>
    </row>
    <row r="11572" ht="15.75" customHeight="1">
      <c r="A11572" s="22">
        <v>23.0</v>
      </c>
      <c r="B11572" s="53" t="s">
        <v>2167</v>
      </c>
      <c r="C11572" s="27">
        <v>2004.0</v>
      </c>
      <c r="D11572" s="27">
        <v>0.017932595573440645</v>
      </c>
    </row>
    <row r="11573" ht="15.75" customHeight="1">
      <c r="A11573" s="22">
        <v>23.0</v>
      </c>
      <c r="B11573" s="53" t="s">
        <v>2167</v>
      </c>
      <c r="C11573" s="27">
        <v>2005.0</v>
      </c>
      <c r="D11573" s="27">
        <v>0.010456553755522829</v>
      </c>
    </row>
    <row r="11574" ht="15.75" customHeight="1">
      <c r="A11574" s="22">
        <v>23.0</v>
      </c>
      <c r="B11574" s="53" t="s">
        <v>2167</v>
      </c>
      <c r="C11574" s="27">
        <v>2006.0</v>
      </c>
      <c r="D11574" s="27">
        <v>0.009002557544757034</v>
      </c>
    </row>
    <row r="11575" ht="15.75" customHeight="1">
      <c r="A11575" s="22">
        <v>23.0</v>
      </c>
      <c r="B11575" s="53" t="s">
        <v>2167</v>
      </c>
      <c r="C11575" s="27">
        <v>2007.0</v>
      </c>
      <c r="D11575" s="27">
        <v>0.010706580366774542</v>
      </c>
    </row>
    <row r="11576" ht="15.75" customHeight="1">
      <c r="A11576" s="22">
        <v>23.0</v>
      </c>
      <c r="B11576" s="53" t="s">
        <v>2167</v>
      </c>
      <c r="C11576" s="27">
        <v>2008.0</v>
      </c>
      <c r="D11576" s="27">
        <v>0.007982261640798226</v>
      </c>
    </row>
    <row r="11577" ht="15.75" customHeight="1">
      <c r="A11577" s="22">
        <v>23.0</v>
      </c>
      <c r="B11577" s="53" t="s">
        <v>2167</v>
      </c>
      <c r="C11577" s="27">
        <v>2009.0</v>
      </c>
      <c r="D11577" s="27">
        <v>0.0042992047713717695</v>
      </c>
    </row>
    <row r="11578" ht="15.75" customHeight="1">
      <c r="A11578" s="22">
        <v>23.0</v>
      </c>
      <c r="B11578" s="53" t="s">
        <v>2167</v>
      </c>
      <c r="C11578" s="27">
        <v>2010.0</v>
      </c>
      <c r="D11578" s="27">
        <v>0.012359882005899705</v>
      </c>
    </row>
    <row r="11579" ht="15.75" customHeight="1">
      <c r="A11579" s="22">
        <v>23.0</v>
      </c>
      <c r="B11579" s="53" t="s">
        <v>2167</v>
      </c>
      <c r="C11579" s="27">
        <v>2011.0</v>
      </c>
      <c r="D11579" s="27">
        <v>0.01251894513488936</v>
      </c>
    </row>
    <row r="11580" ht="15.75" customHeight="1">
      <c r="A11580" s="22">
        <v>23.0</v>
      </c>
      <c r="B11580" s="53" t="s">
        <v>2167</v>
      </c>
      <c r="C11580" s="27">
        <v>2012.0</v>
      </c>
      <c r="D11580" s="27">
        <v>0.014589466797513903</v>
      </c>
    </row>
    <row r="11581" ht="15.75" customHeight="1">
      <c r="A11581" s="22">
        <v>23.0</v>
      </c>
      <c r="B11581" s="53" t="s">
        <v>2167</v>
      </c>
      <c r="C11581" s="27">
        <v>2013.0</v>
      </c>
      <c r="D11581" s="27">
        <v>0.017013752455795676</v>
      </c>
    </row>
    <row r="11582" ht="15.75" customHeight="1">
      <c r="A11582" s="22">
        <v>23.0</v>
      </c>
      <c r="B11582" s="53" t="s">
        <v>2167</v>
      </c>
      <c r="C11582" s="27">
        <v>2014.0</v>
      </c>
      <c r="D11582" s="27">
        <v>0.015054211843202669</v>
      </c>
    </row>
    <row r="11583" ht="15.75" customHeight="1">
      <c r="A11583" s="22">
        <v>23.0</v>
      </c>
      <c r="B11583" s="53" t="s">
        <v>2168</v>
      </c>
      <c r="C11583" s="27">
        <v>1989.0</v>
      </c>
      <c r="D11583" s="27">
        <v>0.030633802816901406</v>
      </c>
    </row>
    <row r="11584" ht="15.75" customHeight="1">
      <c r="A11584" s="22">
        <v>23.0</v>
      </c>
      <c r="B11584" s="53" t="s">
        <v>2168</v>
      </c>
      <c r="C11584" s="27">
        <v>1990.0</v>
      </c>
      <c r="D11584" s="27">
        <v>0.040796019900497506</v>
      </c>
    </row>
    <row r="11585" ht="15.75" customHeight="1">
      <c r="A11585" s="22">
        <v>23.0</v>
      </c>
      <c r="B11585" s="53" t="s">
        <v>2168</v>
      </c>
      <c r="C11585" s="27">
        <v>1991.0</v>
      </c>
      <c r="D11585" s="27">
        <v>0.05089285714285714</v>
      </c>
    </row>
    <row r="11586" ht="15.75" customHeight="1">
      <c r="A11586" s="22">
        <v>23.0</v>
      </c>
      <c r="B11586" s="53" t="s">
        <v>2168</v>
      </c>
      <c r="C11586" s="27">
        <v>1992.0</v>
      </c>
      <c r="D11586" s="27">
        <v>0.03154362416107383</v>
      </c>
    </row>
    <row r="11587" ht="15.75" customHeight="1">
      <c r="A11587" s="22">
        <v>23.0</v>
      </c>
      <c r="B11587" s="53" t="s">
        <v>2168</v>
      </c>
      <c r="C11587" s="27">
        <v>1993.0</v>
      </c>
      <c r="D11587" s="27">
        <v>0.05333333333333333</v>
      </c>
    </row>
    <row r="11588" ht="15.75" customHeight="1">
      <c r="A11588" s="22">
        <v>23.0</v>
      </c>
      <c r="B11588" s="53" t="s">
        <v>2168</v>
      </c>
      <c r="C11588" s="27">
        <v>1994.0</v>
      </c>
      <c r="D11588" s="27">
        <v>0.06292134831460673</v>
      </c>
    </row>
    <row r="11589" ht="15.75" customHeight="1">
      <c r="A11589" s="22">
        <v>23.0</v>
      </c>
      <c r="B11589" s="53" t="s">
        <v>2168</v>
      </c>
      <c r="C11589" s="27">
        <v>1995.0</v>
      </c>
      <c r="D11589" s="27">
        <v>0.055882352941176466</v>
      </c>
    </row>
    <row r="11590" ht="15.75" customHeight="1">
      <c r="A11590" s="22">
        <v>23.0</v>
      </c>
      <c r="B11590" s="53" t="s">
        <v>2168</v>
      </c>
      <c r="C11590" s="27">
        <v>1996.0</v>
      </c>
      <c r="D11590" s="27">
        <v>0.04666666666666666</v>
      </c>
    </row>
    <row r="11591" ht="15.75" customHeight="1">
      <c r="A11591" s="22">
        <v>23.0</v>
      </c>
      <c r="B11591" s="53" t="s">
        <v>2168</v>
      </c>
      <c r="C11591" s="27">
        <v>1997.0</v>
      </c>
      <c r="D11591" s="27">
        <v>0.08571428571428572</v>
      </c>
    </row>
    <row r="11592" ht="15.75" customHeight="1">
      <c r="A11592" s="22">
        <v>23.0</v>
      </c>
      <c r="B11592" s="53" t="s">
        <v>2168</v>
      </c>
      <c r="C11592" s="27">
        <v>1998.0</v>
      </c>
      <c r="D11592" s="27">
        <v>0.03333333333333333</v>
      </c>
    </row>
    <row r="11593" ht="15.75" customHeight="1">
      <c r="A11593" s="22">
        <v>23.0</v>
      </c>
      <c r="B11593" s="53" t="s">
        <v>2168</v>
      </c>
      <c r="C11593" s="27">
        <v>1999.0</v>
      </c>
      <c r="D11593" s="27">
        <v>0.02727272727272727</v>
      </c>
    </row>
    <row r="11594" ht="15.75" customHeight="1">
      <c r="A11594" s="22">
        <v>23.0</v>
      </c>
      <c r="B11594" s="53" t="s">
        <v>2168</v>
      </c>
      <c r="C11594" s="27">
        <v>2000.0</v>
      </c>
      <c r="D11594" s="27">
        <v>0.12723404255319148</v>
      </c>
    </row>
    <row r="11595" ht="15.75" customHeight="1">
      <c r="A11595" s="22">
        <v>23.0</v>
      </c>
      <c r="B11595" s="53" t="s">
        <v>2168</v>
      </c>
      <c r="C11595" s="27">
        <v>2001.0</v>
      </c>
      <c r="D11595" s="27">
        <v>0.2235955056179775</v>
      </c>
    </row>
    <row r="11596" ht="15.75" customHeight="1">
      <c r="A11596" s="22">
        <v>23.0</v>
      </c>
      <c r="B11596" s="53" t="s">
        <v>2168</v>
      </c>
      <c r="C11596" s="27">
        <v>2002.0</v>
      </c>
      <c r="D11596" s="27">
        <v>0.043055555555555555</v>
      </c>
    </row>
    <row r="11597" ht="15.75" customHeight="1">
      <c r="A11597" s="22">
        <v>23.0</v>
      </c>
      <c r="B11597" s="53" t="s">
        <v>2168</v>
      </c>
      <c r="C11597" s="27">
        <v>2003.0</v>
      </c>
      <c r="D11597" s="27">
        <v>0.05634920634920635</v>
      </c>
    </row>
    <row r="11598" ht="15.75" customHeight="1">
      <c r="A11598" s="22">
        <v>23.0</v>
      </c>
      <c r="B11598" s="53" t="s">
        <v>2168</v>
      </c>
      <c r="C11598" s="27">
        <v>2004.0</v>
      </c>
      <c r="D11598" s="27">
        <v>0.059799713876967094</v>
      </c>
    </row>
    <row r="11599" ht="15.75" customHeight="1">
      <c r="A11599" s="22">
        <v>23.0</v>
      </c>
      <c r="B11599" s="53" t="s">
        <v>2168</v>
      </c>
      <c r="C11599" s="27">
        <v>2005.0</v>
      </c>
      <c r="D11599" s="27">
        <v>0.029406554472984944</v>
      </c>
    </row>
    <row r="11600" ht="15.75" customHeight="1">
      <c r="A11600" s="22">
        <v>23.0</v>
      </c>
      <c r="B11600" s="53" t="s">
        <v>2168</v>
      </c>
      <c r="C11600" s="27">
        <v>2006.0</v>
      </c>
      <c r="D11600" s="27">
        <v>0.013629160063391441</v>
      </c>
    </row>
    <row r="11601" ht="15.75" customHeight="1">
      <c r="A11601" s="22">
        <v>23.0</v>
      </c>
      <c r="B11601" s="53" t="s">
        <v>2168</v>
      </c>
      <c r="C11601" s="27">
        <v>2007.0</v>
      </c>
      <c r="D11601" s="27">
        <v>0.0030276046304541404</v>
      </c>
    </row>
    <row r="11602" ht="15.75" customHeight="1">
      <c r="A11602" s="22">
        <v>23.0</v>
      </c>
      <c r="B11602" s="53" t="s">
        <v>2168</v>
      </c>
      <c r="C11602" s="27">
        <v>2008.0</v>
      </c>
      <c r="D11602" s="27">
        <v>4.175365344467641E-4</v>
      </c>
    </row>
    <row r="11603" ht="15.75" customHeight="1">
      <c r="A11603" s="22">
        <v>23.0</v>
      </c>
      <c r="B11603" s="53" t="s">
        <v>2168</v>
      </c>
      <c r="C11603" s="27">
        <v>2009.0</v>
      </c>
      <c r="D11603" s="27">
        <v>0.0</v>
      </c>
    </row>
    <row r="11604" ht="15.75" customHeight="1">
      <c r="A11604" s="22">
        <v>23.0</v>
      </c>
      <c r="B11604" s="53" t="s">
        <v>2168</v>
      </c>
      <c r="C11604" s="27">
        <v>2010.0</v>
      </c>
      <c r="D11604" s="27">
        <v>0.0</v>
      </c>
    </row>
    <row r="11605" ht="15.75" customHeight="1">
      <c r="A11605" s="22">
        <v>23.0</v>
      </c>
      <c r="B11605" s="53" t="s">
        <v>2168</v>
      </c>
      <c r="C11605" s="27">
        <v>2011.0</v>
      </c>
      <c r="D11605" s="27">
        <v>0.0</v>
      </c>
    </row>
    <row r="11606" ht="15.75" customHeight="1">
      <c r="A11606" s="22">
        <v>23.0</v>
      </c>
      <c r="B11606" s="53" t="s">
        <v>2168</v>
      </c>
      <c r="C11606" s="27">
        <v>2012.0</v>
      </c>
      <c r="D11606" s="27">
        <v>0.0</v>
      </c>
    </row>
    <row r="11607" ht="15.75" customHeight="1">
      <c r="A11607" s="22">
        <v>23.0</v>
      </c>
      <c r="B11607" s="53" t="s">
        <v>2168</v>
      </c>
      <c r="C11607" s="27">
        <v>2013.0</v>
      </c>
      <c r="D11607" s="27">
        <v>0.0</v>
      </c>
    </row>
    <row r="11608" ht="15.75" customHeight="1">
      <c r="A11608" s="22">
        <v>23.0</v>
      </c>
      <c r="B11608" s="53" t="s">
        <v>2168</v>
      </c>
      <c r="C11608" s="27">
        <v>2014.0</v>
      </c>
      <c r="D11608" s="27">
        <v>0.0</v>
      </c>
    </row>
    <row r="11609" ht="15.75" customHeight="1">
      <c r="A11609" s="22">
        <v>23.0</v>
      </c>
      <c r="B11609" s="53" t="s">
        <v>2169</v>
      </c>
      <c r="C11609" s="27">
        <v>1989.0</v>
      </c>
      <c r="D11609" s="27">
        <v>0.0</v>
      </c>
    </row>
    <row r="11610" ht="15.75" customHeight="1">
      <c r="A11610" s="22">
        <v>23.0</v>
      </c>
      <c r="B11610" s="53" t="s">
        <v>2169</v>
      </c>
      <c r="C11610" s="27">
        <v>1990.0</v>
      </c>
      <c r="D11610" s="27">
        <v>0.0</v>
      </c>
    </row>
    <row r="11611" ht="15.75" customHeight="1">
      <c r="A11611" s="22">
        <v>23.0</v>
      </c>
      <c r="B11611" s="53" t="s">
        <v>2169</v>
      </c>
      <c r="C11611" s="27">
        <v>1991.0</v>
      </c>
      <c r="D11611" s="27">
        <v>0.0</v>
      </c>
    </row>
    <row r="11612" ht="15.75" customHeight="1">
      <c r="A11612" s="22">
        <v>23.0</v>
      </c>
      <c r="B11612" s="53" t="s">
        <v>2169</v>
      </c>
      <c r="C11612" s="27">
        <v>1992.0</v>
      </c>
      <c r="D11612" s="27">
        <v>0.0</v>
      </c>
    </row>
    <row r="11613" ht="15.75" customHeight="1">
      <c r="A11613" s="22">
        <v>23.0</v>
      </c>
      <c r="B11613" s="53" t="s">
        <v>2169</v>
      </c>
      <c r="C11613" s="27">
        <v>1993.0</v>
      </c>
      <c r="D11613" s="27">
        <v>0.0</v>
      </c>
    </row>
    <row r="11614" ht="15.75" customHeight="1">
      <c r="A11614" s="22">
        <v>23.0</v>
      </c>
      <c r="B11614" s="53" t="s">
        <v>2169</v>
      </c>
      <c r="C11614" s="27">
        <v>1994.0</v>
      </c>
      <c r="D11614" s="27">
        <v>2.5188916876574307E-4</v>
      </c>
    </row>
    <row r="11615" ht="15.75" customHeight="1">
      <c r="A11615" s="22">
        <v>23.0</v>
      </c>
      <c r="B11615" s="53" t="s">
        <v>2169</v>
      </c>
      <c r="C11615" s="27">
        <v>1995.0</v>
      </c>
      <c r="D11615" s="27">
        <v>2.469135802469136E-4</v>
      </c>
    </row>
    <row r="11616" ht="15.75" customHeight="1">
      <c r="A11616" s="22">
        <v>23.0</v>
      </c>
      <c r="B11616" s="53" t="s">
        <v>2169</v>
      </c>
      <c r="C11616" s="27">
        <v>1996.0</v>
      </c>
      <c r="D11616" s="27">
        <v>0.001186178442496132</v>
      </c>
    </row>
    <row r="11617" ht="15.75" customHeight="1">
      <c r="A11617" s="22">
        <v>23.0</v>
      </c>
      <c r="B11617" s="53" t="s">
        <v>2169</v>
      </c>
      <c r="C11617" s="27">
        <v>1997.0</v>
      </c>
      <c r="D11617" s="27">
        <v>0.002484763244256915</v>
      </c>
    </row>
    <row r="11618" ht="15.75" customHeight="1">
      <c r="A11618" s="22">
        <v>23.0</v>
      </c>
      <c r="B11618" s="53" t="s">
        <v>2169</v>
      </c>
      <c r="C11618" s="27">
        <v>1998.0</v>
      </c>
      <c r="D11618" s="27">
        <v>0.0016839677047289503</v>
      </c>
    </row>
    <row r="11619" ht="15.75" customHeight="1">
      <c r="A11619" s="22">
        <v>23.0</v>
      </c>
      <c r="B11619" s="53" t="s">
        <v>2169</v>
      </c>
      <c r="C11619" s="27">
        <v>1999.0</v>
      </c>
      <c r="D11619" s="27">
        <v>0.0012079378774805867</v>
      </c>
    </row>
    <row r="11620" ht="15.75" customHeight="1">
      <c r="A11620" s="22">
        <v>23.0</v>
      </c>
      <c r="B11620" s="53" t="s">
        <v>2169</v>
      </c>
      <c r="C11620" s="27">
        <v>2000.0</v>
      </c>
      <c r="D11620" s="27">
        <v>0.0026194144838212635</v>
      </c>
    </row>
    <row r="11621" ht="15.75" customHeight="1">
      <c r="A11621" s="22">
        <v>23.0</v>
      </c>
      <c r="B11621" s="53" t="s">
        <v>2169</v>
      </c>
      <c r="C11621" s="27">
        <v>2001.0</v>
      </c>
      <c r="D11621" s="27">
        <v>0.003360655737704918</v>
      </c>
    </row>
    <row r="11622" ht="15.75" customHeight="1">
      <c r="A11622" s="22">
        <v>23.0</v>
      </c>
      <c r="B11622" s="53" t="s">
        <v>2169</v>
      </c>
      <c r="C11622" s="27">
        <v>2002.0</v>
      </c>
      <c r="D11622" s="27">
        <v>0.0034840793724042456</v>
      </c>
    </row>
    <row r="11623" ht="15.75" customHeight="1">
      <c r="A11623" s="22">
        <v>23.0</v>
      </c>
      <c r="B11623" s="53" t="s">
        <v>2169</v>
      </c>
      <c r="C11623" s="27">
        <v>2003.0</v>
      </c>
      <c r="D11623" s="27">
        <v>0.004195993502977802</v>
      </c>
    </row>
    <row r="11624" ht="15.75" customHeight="1">
      <c r="A11624" s="22">
        <v>23.0</v>
      </c>
      <c r="B11624" s="53" t="s">
        <v>2169</v>
      </c>
      <c r="C11624" s="27">
        <v>2004.0</v>
      </c>
      <c r="D11624" s="27">
        <v>0.0046993006993007</v>
      </c>
    </row>
    <row r="11625" ht="15.75" customHeight="1">
      <c r="A11625" s="22">
        <v>23.0</v>
      </c>
      <c r="B11625" s="53" t="s">
        <v>2169</v>
      </c>
      <c r="C11625" s="27">
        <v>2005.0</v>
      </c>
      <c r="D11625" s="27">
        <v>0.029108635097493035</v>
      </c>
    </row>
    <row r="11626" ht="15.75" customHeight="1">
      <c r="A11626" s="22">
        <v>23.0</v>
      </c>
      <c r="B11626" s="53" t="s">
        <v>2169</v>
      </c>
      <c r="C11626" s="27">
        <v>2006.0</v>
      </c>
      <c r="D11626" s="27">
        <v>0.05344029620487503</v>
      </c>
    </row>
    <row r="11627" ht="15.75" customHeight="1">
      <c r="A11627" s="22">
        <v>23.0</v>
      </c>
      <c r="B11627" s="53" t="s">
        <v>2169</v>
      </c>
      <c r="C11627" s="27">
        <v>2007.0</v>
      </c>
      <c r="D11627" s="27">
        <v>0.05863213811420982</v>
      </c>
    </row>
    <row r="11628" ht="15.75" customHeight="1">
      <c r="A11628" s="22">
        <v>23.0</v>
      </c>
      <c r="B11628" s="53" t="s">
        <v>2169</v>
      </c>
      <c r="C11628" s="27">
        <v>2008.0</v>
      </c>
      <c r="D11628" s="27">
        <v>0.05808383233532934</v>
      </c>
    </row>
    <row r="11629" ht="15.75" customHeight="1">
      <c r="A11629" s="22">
        <v>23.0</v>
      </c>
      <c r="B11629" s="53" t="s">
        <v>2169</v>
      </c>
      <c r="C11629" s="27">
        <v>2009.0</v>
      </c>
      <c r="D11629" s="27">
        <v>0.05630947455523376</v>
      </c>
    </row>
    <row r="11630" ht="15.75" customHeight="1">
      <c r="A11630" s="22">
        <v>23.0</v>
      </c>
      <c r="B11630" s="53" t="s">
        <v>2169</v>
      </c>
      <c r="C11630" s="27">
        <v>2010.0</v>
      </c>
      <c r="D11630" s="27">
        <v>0.05660546350201523</v>
      </c>
    </row>
    <row r="11631" ht="15.75" customHeight="1">
      <c r="A11631" s="22">
        <v>23.0</v>
      </c>
      <c r="B11631" s="53" t="s">
        <v>2169</v>
      </c>
      <c r="C11631" s="27">
        <v>2011.0</v>
      </c>
      <c r="D11631" s="27">
        <v>0.0515</v>
      </c>
    </row>
    <row r="11632" ht="15.75" customHeight="1">
      <c r="A11632" s="22">
        <v>23.0</v>
      </c>
      <c r="B11632" s="53" t="s">
        <v>2169</v>
      </c>
      <c r="C11632" s="27">
        <v>2012.0</v>
      </c>
      <c r="D11632" s="27">
        <v>0.042231638418079094</v>
      </c>
    </row>
    <row r="11633" ht="15.75" customHeight="1">
      <c r="A11633" s="22">
        <v>23.0</v>
      </c>
      <c r="B11633" s="53" t="s">
        <v>2169</v>
      </c>
      <c r="C11633" s="27">
        <v>2013.0</v>
      </c>
      <c r="D11633" s="27">
        <v>0.0468655589123867</v>
      </c>
    </row>
    <row r="11634" ht="15.75" customHeight="1">
      <c r="A11634" s="22">
        <v>23.0</v>
      </c>
      <c r="B11634" s="53" t="s">
        <v>2169</v>
      </c>
      <c r="C11634" s="27">
        <v>2014.0</v>
      </c>
      <c r="D11634" s="27">
        <v>0.04774266365688488</v>
      </c>
    </row>
    <row r="11635" ht="15.75" customHeight="1">
      <c r="A11635" s="22">
        <v>23.0</v>
      </c>
      <c r="B11635" s="53" t="s">
        <v>2171</v>
      </c>
      <c r="C11635" s="27">
        <v>1989.0</v>
      </c>
      <c r="D11635" s="27">
        <v>0.0</v>
      </c>
    </row>
    <row r="11636" ht="15.75" customHeight="1">
      <c r="A11636" s="22">
        <v>23.0</v>
      </c>
      <c r="B11636" s="53" t="s">
        <v>2171</v>
      </c>
      <c r="C11636" s="27">
        <v>1990.0</v>
      </c>
      <c r="D11636" s="27">
        <v>0.0</v>
      </c>
    </row>
    <row r="11637" ht="15.75" customHeight="1">
      <c r="A11637" s="22">
        <v>23.0</v>
      </c>
      <c r="B11637" s="53" t="s">
        <v>2171</v>
      </c>
      <c r="C11637" s="27">
        <v>1991.0</v>
      </c>
      <c r="D11637" s="27">
        <v>0.0</v>
      </c>
    </row>
    <row r="11638" ht="15.75" customHeight="1">
      <c r="A11638" s="22">
        <v>23.0</v>
      </c>
      <c r="B11638" s="53" t="s">
        <v>2171</v>
      </c>
      <c r="C11638" s="27">
        <v>1992.0</v>
      </c>
      <c r="D11638" s="27">
        <v>0.0</v>
      </c>
    </row>
    <row r="11639" ht="15.75" customHeight="1">
      <c r="A11639" s="22">
        <v>23.0</v>
      </c>
      <c r="B11639" s="53" t="s">
        <v>2171</v>
      </c>
      <c r="C11639" s="27">
        <v>1993.0</v>
      </c>
      <c r="D11639" s="27">
        <v>0.0</v>
      </c>
    </row>
    <row r="11640" ht="15.75" customHeight="1">
      <c r="A11640" s="22">
        <v>23.0</v>
      </c>
      <c r="B11640" s="53" t="s">
        <v>2171</v>
      </c>
      <c r="C11640" s="27">
        <v>1994.0</v>
      </c>
      <c r="D11640" s="27">
        <v>0.0</v>
      </c>
    </row>
    <row r="11641" ht="15.75" customHeight="1">
      <c r="A11641" s="22">
        <v>23.0</v>
      </c>
      <c r="B11641" s="53" t="s">
        <v>2171</v>
      </c>
      <c r="C11641" s="27">
        <v>1995.0</v>
      </c>
      <c r="D11641" s="27">
        <v>0.0</v>
      </c>
    </row>
    <row r="11642" ht="15.75" customHeight="1">
      <c r="A11642" s="22">
        <v>23.0</v>
      </c>
      <c r="B11642" s="53" t="s">
        <v>2171</v>
      </c>
      <c r="C11642" s="27">
        <v>1996.0</v>
      </c>
      <c r="D11642" s="27">
        <v>0.0</v>
      </c>
    </row>
    <row r="11643" ht="15.75" customHeight="1">
      <c r="A11643" s="22">
        <v>23.0</v>
      </c>
      <c r="B11643" s="53" t="s">
        <v>2171</v>
      </c>
      <c r="C11643" s="27">
        <v>1997.0</v>
      </c>
      <c r="D11643" s="27">
        <v>0.0</v>
      </c>
    </row>
    <row r="11644" ht="15.75" customHeight="1">
      <c r="A11644" s="22">
        <v>23.0</v>
      </c>
      <c r="B11644" s="53" t="s">
        <v>2171</v>
      </c>
      <c r="C11644" s="27">
        <v>1998.0</v>
      </c>
      <c r="D11644" s="27">
        <v>0.0</v>
      </c>
    </row>
    <row r="11645" ht="15.75" customHeight="1">
      <c r="A11645" s="22">
        <v>23.0</v>
      </c>
      <c r="B11645" s="53" t="s">
        <v>2171</v>
      </c>
      <c r="C11645" s="27">
        <v>1999.0</v>
      </c>
      <c r="D11645" s="27">
        <v>0.0</v>
      </c>
    </row>
    <row r="11646" ht="15.75" customHeight="1">
      <c r="A11646" s="22">
        <v>23.0</v>
      </c>
      <c r="B11646" s="53" t="s">
        <v>2171</v>
      </c>
      <c r="C11646" s="27">
        <v>2000.0</v>
      </c>
      <c r="D11646" s="27">
        <v>0.0</v>
      </c>
    </row>
    <row r="11647" ht="15.75" customHeight="1">
      <c r="A11647" s="22">
        <v>23.0</v>
      </c>
      <c r="B11647" s="53" t="s">
        <v>2171</v>
      </c>
      <c r="C11647" s="27">
        <v>2001.0</v>
      </c>
      <c r="D11647" s="27">
        <v>0.0</v>
      </c>
    </row>
    <row r="11648" ht="15.75" customHeight="1">
      <c r="A11648" s="22">
        <v>23.0</v>
      </c>
      <c r="B11648" s="53" t="s">
        <v>2171</v>
      </c>
      <c r="C11648" s="27">
        <v>2002.0</v>
      </c>
      <c r="D11648" s="27">
        <v>0.0</v>
      </c>
    </row>
    <row r="11649" ht="15.75" customHeight="1">
      <c r="A11649" s="22">
        <v>23.0</v>
      </c>
      <c r="B11649" s="53" t="s">
        <v>2171</v>
      </c>
      <c r="C11649" s="27">
        <v>2003.0</v>
      </c>
      <c r="D11649" s="27">
        <v>0.0</v>
      </c>
    </row>
    <row r="11650" ht="15.75" customHeight="1">
      <c r="A11650" s="22">
        <v>23.0</v>
      </c>
      <c r="B11650" s="53" t="s">
        <v>2171</v>
      </c>
      <c r="C11650" s="27">
        <v>2004.0</v>
      </c>
      <c r="D11650" s="27">
        <v>0.0</v>
      </c>
    </row>
    <row r="11651" ht="15.75" customHeight="1">
      <c r="A11651" s="22">
        <v>23.0</v>
      </c>
      <c r="B11651" s="53" t="s">
        <v>2171</v>
      </c>
      <c r="C11651" s="27">
        <v>2005.0</v>
      </c>
      <c r="D11651" s="27">
        <v>0.0050682261208577</v>
      </c>
    </row>
    <row r="11652" ht="15.75" customHeight="1">
      <c r="A11652" s="22">
        <v>23.0</v>
      </c>
      <c r="B11652" s="53" t="s">
        <v>2171</v>
      </c>
      <c r="C11652" s="27">
        <v>2006.0</v>
      </c>
      <c r="D11652" s="27">
        <v>0.016566005176876616</v>
      </c>
    </row>
    <row r="11653" ht="15.75" customHeight="1">
      <c r="A11653" s="22">
        <v>23.0</v>
      </c>
      <c r="B11653" s="53" t="s">
        <v>2171</v>
      </c>
      <c r="C11653" s="27">
        <v>2007.0</v>
      </c>
      <c r="D11653" s="27">
        <v>0.019412331406551058</v>
      </c>
    </row>
    <row r="11654" ht="15.75" customHeight="1">
      <c r="A11654" s="22">
        <v>23.0</v>
      </c>
      <c r="B11654" s="53" t="s">
        <v>2171</v>
      </c>
      <c r="C11654" s="27">
        <v>2008.0</v>
      </c>
      <c r="D11654" s="27">
        <v>0.01637630662020906</v>
      </c>
    </row>
    <row r="11655" ht="15.75" customHeight="1">
      <c r="A11655" s="22">
        <v>23.0</v>
      </c>
      <c r="B11655" s="53" t="s">
        <v>2171</v>
      </c>
      <c r="C11655" s="27">
        <v>2009.0</v>
      </c>
      <c r="D11655" s="27">
        <v>0.025868142929038752</v>
      </c>
    </row>
    <row r="11656" ht="15.75" customHeight="1">
      <c r="A11656" s="22">
        <v>23.0</v>
      </c>
      <c r="B11656" s="53" t="s">
        <v>2171</v>
      </c>
      <c r="C11656" s="27">
        <v>2010.0</v>
      </c>
      <c r="D11656" s="27">
        <v>0.03278450363196126</v>
      </c>
    </row>
    <row r="11657" ht="15.75" customHeight="1">
      <c r="A11657" s="22">
        <v>23.0</v>
      </c>
      <c r="B11657" s="53" t="s">
        <v>2171</v>
      </c>
      <c r="C11657" s="27">
        <v>2011.0</v>
      </c>
      <c r="D11657" s="27">
        <v>0.027841218053289832</v>
      </c>
    </row>
    <row r="11658" ht="15.75" customHeight="1">
      <c r="A11658" s="22">
        <v>23.0</v>
      </c>
      <c r="B11658" s="53" t="s">
        <v>2171</v>
      </c>
      <c r="C11658" s="27">
        <v>2012.0</v>
      </c>
      <c r="D11658" s="27">
        <v>0.021703617269544926</v>
      </c>
    </row>
    <row r="11659" ht="15.75" customHeight="1">
      <c r="A11659" s="22">
        <v>23.0</v>
      </c>
      <c r="B11659" s="53" t="s">
        <v>2171</v>
      </c>
      <c r="C11659" s="27">
        <v>2013.0</v>
      </c>
      <c r="D11659" s="27">
        <v>0.025830903790087463</v>
      </c>
    </row>
    <row r="11660" ht="15.75" customHeight="1">
      <c r="A11660" s="22">
        <v>23.0</v>
      </c>
      <c r="B11660" s="53" t="s">
        <v>2171</v>
      </c>
      <c r="C11660" s="27">
        <v>2014.0</v>
      </c>
      <c r="D11660" s="27">
        <v>0.02881016042780749</v>
      </c>
    </row>
    <row r="11661" ht="15.75" customHeight="1">
      <c r="A11661" s="22">
        <v>23.0</v>
      </c>
      <c r="B11661" s="53" t="s">
        <v>2172</v>
      </c>
      <c r="C11661" s="27">
        <v>1989.0</v>
      </c>
      <c r="D11661" s="27">
        <v>0.0</v>
      </c>
    </row>
    <row r="11662" ht="15.75" customHeight="1">
      <c r="A11662" s="22">
        <v>23.0</v>
      </c>
      <c r="B11662" s="53" t="s">
        <v>2172</v>
      </c>
      <c r="C11662" s="27">
        <v>1990.0</v>
      </c>
      <c r="D11662" s="27">
        <v>0.0</v>
      </c>
    </row>
    <row r="11663" ht="15.75" customHeight="1">
      <c r="A11663" s="22">
        <v>23.0</v>
      </c>
      <c r="B11663" s="53" t="s">
        <v>2172</v>
      </c>
      <c r="C11663" s="27">
        <v>1991.0</v>
      </c>
      <c r="D11663" s="27">
        <v>0.0</v>
      </c>
    </row>
    <row r="11664" ht="15.75" customHeight="1">
      <c r="A11664" s="22">
        <v>23.0</v>
      </c>
      <c r="B11664" s="53" t="s">
        <v>2172</v>
      </c>
      <c r="C11664" s="27">
        <v>1992.0</v>
      </c>
      <c r="D11664" s="27">
        <v>0.0</v>
      </c>
    </row>
    <row r="11665" ht="15.75" customHeight="1">
      <c r="A11665" s="22">
        <v>23.0</v>
      </c>
      <c r="B11665" s="53" t="s">
        <v>2172</v>
      </c>
      <c r="C11665" s="27">
        <v>1993.0</v>
      </c>
      <c r="D11665" s="27">
        <v>0.0</v>
      </c>
    </row>
    <row r="11666" ht="15.75" customHeight="1">
      <c r="A11666" s="22">
        <v>23.0</v>
      </c>
      <c r="B11666" s="53" t="s">
        <v>2172</v>
      </c>
      <c r="C11666" s="27">
        <v>1994.0</v>
      </c>
      <c r="D11666" s="27">
        <v>0.0</v>
      </c>
    </row>
    <row r="11667" ht="15.75" customHeight="1">
      <c r="A11667" s="22">
        <v>23.0</v>
      </c>
      <c r="B11667" s="53" t="s">
        <v>2172</v>
      </c>
      <c r="C11667" s="27">
        <v>1995.0</v>
      </c>
      <c r="D11667" s="27">
        <v>0.0</v>
      </c>
    </row>
    <row r="11668" ht="15.75" customHeight="1">
      <c r="A11668" s="22">
        <v>23.0</v>
      </c>
      <c r="B11668" s="53" t="s">
        <v>2172</v>
      </c>
      <c r="C11668" s="27">
        <v>1996.0</v>
      </c>
      <c r="D11668" s="27">
        <v>0.0</v>
      </c>
    </row>
    <row r="11669" ht="15.75" customHeight="1">
      <c r="A11669" s="22">
        <v>23.0</v>
      </c>
      <c r="B11669" s="53" t="s">
        <v>2172</v>
      </c>
      <c r="C11669" s="27">
        <v>1997.0</v>
      </c>
      <c r="D11669" s="27">
        <v>0.0</v>
      </c>
    </row>
    <row r="11670" ht="15.75" customHeight="1">
      <c r="A11670" s="22">
        <v>23.0</v>
      </c>
      <c r="B11670" s="53" t="s">
        <v>2172</v>
      </c>
      <c r="C11670" s="27">
        <v>1998.0</v>
      </c>
      <c r="D11670" s="27">
        <v>0.0</v>
      </c>
    </row>
    <row r="11671" ht="15.75" customHeight="1">
      <c r="A11671" s="22">
        <v>23.0</v>
      </c>
      <c r="B11671" s="53" t="s">
        <v>2172</v>
      </c>
      <c r="C11671" s="27">
        <v>1999.0</v>
      </c>
      <c r="D11671" s="27">
        <v>0.0</v>
      </c>
    </row>
    <row r="11672" ht="15.75" customHeight="1">
      <c r="A11672" s="22">
        <v>23.0</v>
      </c>
      <c r="B11672" s="53" t="s">
        <v>2172</v>
      </c>
      <c r="C11672" s="27">
        <v>2000.0</v>
      </c>
      <c r="D11672" s="27">
        <v>0.0</v>
      </c>
    </row>
    <row r="11673" ht="15.75" customHeight="1">
      <c r="A11673" s="22">
        <v>23.0</v>
      </c>
      <c r="B11673" s="53" t="s">
        <v>2172</v>
      </c>
      <c r="C11673" s="27">
        <v>2001.0</v>
      </c>
      <c r="D11673" s="27">
        <v>0.0</v>
      </c>
    </row>
    <row r="11674" ht="15.75" customHeight="1">
      <c r="A11674" s="22">
        <v>23.0</v>
      </c>
      <c r="B11674" s="53" t="s">
        <v>2172</v>
      </c>
      <c r="C11674" s="27">
        <v>2002.0</v>
      </c>
      <c r="D11674" s="27">
        <v>0.0</v>
      </c>
    </row>
    <row r="11675" ht="15.75" customHeight="1">
      <c r="A11675" s="22">
        <v>23.0</v>
      </c>
      <c r="B11675" s="53" t="s">
        <v>2172</v>
      </c>
      <c r="C11675" s="27">
        <v>2003.0</v>
      </c>
      <c r="D11675" s="27">
        <v>0.0</v>
      </c>
    </row>
    <row r="11676" ht="15.75" customHeight="1">
      <c r="A11676" s="22">
        <v>23.0</v>
      </c>
      <c r="B11676" s="53" t="s">
        <v>2172</v>
      </c>
      <c r="C11676" s="27">
        <v>2004.0</v>
      </c>
      <c r="D11676" s="27">
        <v>0.0</v>
      </c>
    </row>
    <row r="11677" ht="15.75" customHeight="1">
      <c r="A11677" s="22">
        <v>23.0</v>
      </c>
      <c r="B11677" s="53" t="s">
        <v>2172</v>
      </c>
      <c r="C11677" s="27">
        <v>2005.0</v>
      </c>
      <c r="D11677" s="27">
        <v>0.002233676975945017</v>
      </c>
    </row>
    <row r="11678" ht="15.75" customHeight="1">
      <c r="A11678" s="22">
        <v>23.0</v>
      </c>
      <c r="B11678" s="53" t="s">
        <v>2172</v>
      </c>
      <c r="C11678" s="27">
        <v>2006.0</v>
      </c>
      <c r="D11678" s="27">
        <v>0.005601023017902813</v>
      </c>
    </row>
    <row r="11679" ht="15.75" customHeight="1">
      <c r="A11679" s="22">
        <v>23.0</v>
      </c>
      <c r="B11679" s="53" t="s">
        <v>2172</v>
      </c>
      <c r="C11679" s="27">
        <v>2007.0</v>
      </c>
      <c r="D11679" s="27">
        <v>0.007551240560949299</v>
      </c>
    </row>
    <row r="11680" ht="15.75" customHeight="1">
      <c r="A11680" s="22">
        <v>23.0</v>
      </c>
      <c r="B11680" s="53" t="s">
        <v>2172</v>
      </c>
      <c r="C11680" s="27">
        <v>2008.0</v>
      </c>
      <c r="D11680" s="27">
        <v>0.00992239467849224</v>
      </c>
    </row>
    <row r="11681" ht="15.75" customHeight="1">
      <c r="A11681" s="22">
        <v>23.0</v>
      </c>
      <c r="B11681" s="53" t="s">
        <v>2172</v>
      </c>
      <c r="C11681" s="27">
        <v>2009.0</v>
      </c>
      <c r="D11681" s="27">
        <v>0.013245526838966203</v>
      </c>
    </row>
    <row r="11682" ht="15.75" customHeight="1">
      <c r="A11682" s="22">
        <v>23.0</v>
      </c>
      <c r="B11682" s="53" t="s">
        <v>2172</v>
      </c>
      <c r="C11682" s="27">
        <v>2010.0</v>
      </c>
      <c r="D11682" s="27">
        <v>0.008790560471976402</v>
      </c>
    </row>
    <row r="11683" ht="15.75" customHeight="1">
      <c r="A11683" s="22">
        <v>23.0</v>
      </c>
      <c r="B11683" s="53" t="s">
        <v>2172</v>
      </c>
      <c r="C11683" s="27">
        <v>2011.0</v>
      </c>
      <c r="D11683" s="27">
        <v>0.010457714458926948</v>
      </c>
    </row>
    <row r="11684" ht="15.75" customHeight="1">
      <c r="A11684" s="22">
        <v>23.0</v>
      </c>
      <c r="B11684" s="53" t="s">
        <v>2172</v>
      </c>
      <c r="C11684" s="27">
        <v>2012.0</v>
      </c>
      <c r="D11684" s="27">
        <v>0.010925744193653908</v>
      </c>
    </row>
    <row r="11685" ht="15.75" customHeight="1">
      <c r="A11685" s="22">
        <v>23.0</v>
      </c>
      <c r="B11685" s="53" t="s">
        <v>2172</v>
      </c>
      <c r="C11685" s="27">
        <v>2013.0</v>
      </c>
      <c r="D11685" s="27">
        <v>0.009548133595284872</v>
      </c>
    </row>
    <row r="11686" ht="15.75" customHeight="1">
      <c r="A11686" s="22">
        <v>23.0</v>
      </c>
      <c r="B11686" s="53" t="s">
        <v>2172</v>
      </c>
      <c r="C11686" s="27">
        <v>2014.0</v>
      </c>
      <c r="D11686" s="27">
        <v>0.00829858215179316</v>
      </c>
    </row>
    <row r="11687" ht="15.75" customHeight="1">
      <c r="A11687" s="22">
        <v>23.0</v>
      </c>
      <c r="B11687" s="53" t="s">
        <v>2173</v>
      </c>
      <c r="C11687" s="27">
        <v>1989.0</v>
      </c>
      <c r="D11687" s="27">
        <v>0.0</v>
      </c>
    </row>
    <row r="11688" ht="15.75" customHeight="1">
      <c r="A11688" s="22">
        <v>23.0</v>
      </c>
      <c r="B11688" s="53" t="s">
        <v>2173</v>
      </c>
      <c r="C11688" s="27">
        <v>1990.0</v>
      </c>
      <c r="D11688" s="27">
        <v>0.0</v>
      </c>
    </row>
    <row r="11689" ht="15.75" customHeight="1">
      <c r="A11689" s="22">
        <v>23.0</v>
      </c>
      <c r="B11689" s="53" t="s">
        <v>2173</v>
      </c>
      <c r="C11689" s="27">
        <v>1991.0</v>
      </c>
      <c r="D11689" s="27">
        <v>0.0</v>
      </c>
    </row>
    <row r="11690" ht="15.75" customHeight="1">
      <c r="A11690" s="22">
        <v>23.0</v>
      </c>
      <c r="B11690" s="53" t="s">
        <v>2173</v>
      </c>
      <c r="C11690" s="27">
        <v>1992.0</v>
      </c>
      <c r="D11690" s="27">
        <v>0.0</v>
      </c>
    </row>
    <row r="11691" ht="15.75" customHeight="1">
      <c r="A11691" s="22">
        <v>23.0</v>
      </c>
      <c r="B11691" s="53" t="s">
        <v>2173</v>
      </c>
      <c r="C11691" s="27">
        <v>1993.0</v>
      </c>
      <c r="D11691" s="27">
        <v>0.0</v>
      </c>
    </row>
    <row r="11692" ht="15.75" customHeight="1">
      <c r="A11692" s="22">
        <v>23.0</v>
      </c>
      <c r="B11692" s="53" t="s">
        <v>2173</v>
      </c>
      <c r="C11692" s="27">
        <v>1994.0</v>
      </c>
      <c r="D11692" s="27">
        <v>0.0</v>
      </c>
    </row>
    <row r="11693" ht="15.75" customHeight="1">
      <c r="A11693" s="22">
        <v>23.0</v>
      </c>
      <c r="B11693" s="53" t="s">
        <v>2173</v>
      </c>
      <c r="C11693" s="27">
        <v>1995.0</v>
      </c>
      <c r="D11693" s="27">
        <v>0.0</v>
      </c>
    </row>
    <row r="11694" ht="15.75" customHeight="1">
      <c r="A11694" s="22">
        <v>23.0</v>
      </c>
      <c r="B11694" s="53" t="s">
        <v>2173</v>
      </c>
      <c r="C11694" s="27">
        <v>1996.0</v>
      </c>
      <c r="D11694" s="27">
        <v>0.0</v>
      </c>
    </row>
    <row r="11695" ht="15.75" customHeight="1">
      <c r="A11695" s="22">
        <v>23.0</v>
      </c>
      <c r="B11695" s="53" t="s">
        <v>2173</v>
      </c>
      <c r="C11695" s="27">
        <v>1997.0</v>
      </c>
      <c r="D11695" s="27">
        <v>0.0</v>
      </c>
    </row>
    <row r="11696" ht="15.75" customHeight="1">
      <c r="A11696" s="22">
        <v>23.0</v>
      </c>
      <c r="B11696" s="53" t="s">
        <v>2173</v>
      </c>
      <c r="C11696" s="27">
        <v>1998.0</v>
      </c>
      <c r="D11696" s="27">
        <v>0.0</v>
      </c>
    </row>
    <row r="11697" ht="15.75" customHeight="1">
      <c r="A11697" s="22">
        <v>23.0</v>
      </c>
      <c r="B11697" s="53" t="s">
        <v>2173</v>
      </c>
      <c r="C11697" s="27">
        <v>1999.0</v>
      </c>
      <c r="D11697" s="27">
        <v>0.0</v>
      </c>
    </row>
    <row r="11698" ht="15.75" customHeight="1">
      <c r="A11698" s="22">
        <v>23.0</v>
      </c>
      <c r="B11698" s="53" t="s">
        <v>2173</v>
      </c>
      <c r="C11698" s="27">
        <v>2000.0</v>
      </c>
      <c r="D11698" s="27">
        <v>0.0</v>
      </c>
    </row>
    <row r="11699" ht="15.75" customHeight="1">
      <c r="A11699" s="22">
        <v>23.0</v>
      </c>
      <c r="B11699" s="53" t="s">
        <v>2173</v>
      </c>
      <c r="C11699" s="27">
        <v>2001.0</v>
      </c>
      <c r="D11699" s="27">
        <v>0.0</v>
      </c>
    </row>
    <row r="11700" ht="15.75" customHeight="1">
      <c r="A11700" s="22">
        <v>23.0</v>
      </c>
      <c r="B11700" s="53" t="s">
        <v>2173</v>
      </c>
      <c r="C11700" s="27">
        <v>2002.0</v>
      </c>
      <c r="D11700" s="27">
        <v>0.0</v>
      </c>
    </row>
    <row r="11701" ht="15.75" customHeight="1">
      <c r="A11701" s="22">
        <v>23.0</v>
      </c>
      <c r="B11701" s="53" t="s">
        <v>2173</v>
      </c>
      <c r="C11701" s="27">
        <v>2003.0</v>
      </c>
      <c r="D11701" s="27">
        <v>0.0</v>
      </c>
    </row>
    <row r="11702" ht="15.75" customHeight="1">
      <c r="A11702" s="22">
        <v>23.0</v>
      </c>
      <c r="B11702" s="53" t="s">
        <v>2173</v>
      </c>
      <c r="C11702" s="27">
        <v>2004.0</v>
      </c>
      <c r="D11702" s="27">
        <v>0.0</v>
      </c>
    </row>
    <row r="11703" ht="15.75" customHeight="1">
      <c r="A11703" s="22">
        <v>23.0</v>
      </c>
      <c r="B11703" s="53" t="s">
        <v>2173</v>
      </c>
      <c r="C11703" s="27">
        <v>2005.0</v>
      </c>
      <c r="D11703" s="27">
        <v>0.0049601417183348095</v>
      </c>
    </row>
    <row r="11704" ht="15.75" customHeight="1">
      <c r="A11704" s="22">
        <v>23.0</v>
      </c>
      <c r="B11704" s="53" t="s">
        <v>2173</v>
      </c>
      <c r="C11704" s="27">
        <v>2006.0</v>
      </c>
      <c r="D11704" s="27">
        <v>0.020443740095087162</v>
      </c>
    </row>
    <row r="11705" ht="15.75" customHeight="1">
      <c r="A11705" s="22">
        <v>23.0</v>
      </c>
      <c r="B11705" s="53" t="s">
        <v>2173</v>
      </c>
      <c r="C11705" s="27">
        <v>2007.0</v>
      </c>
      <c r="D11705" s="27">
        <v>0.03178984861976848</v>
      </c>
    </row>
    <row r="11706" ht="15.75" customHeight="1">
      <c r="A11706" s="22">
        <v>23.0</v>
      </c>
      <c r="B11706" s="53" t="s">
        <v>2173</v>
      </c>
      <c r="C11706" s="27">
        <v>2008.0</v>
      </c>
      <c r="D11706" s="27">
        <v>0.038517745302713985</v>
      </c>
    </row>
    <row r="11707" ht="15.75" customHeight="1">
      <c r="A11707" s="22">
        <v>23.0</v>
      </c>
      <c r="B11707" s="53" t="s">
        <v>2173</v>
      </c>
      <c r="C11707" s="27">
        <v>2009.0</v>
      </c>
      <c r="D11707" s="27">
        <v>0.04173228346456693</v>
      </c>
    </row>
    <row r="11708" ht="15.75" customHeight="1">
      <c r="A11708" s="22">
        <v>23.0</v>
      </c>
      <c r="B11708" s="53" t="s">
        <v>2173</v>
      </c>
      <c r="C11708" s="27">
        <v>2010.0</v>
      </c>
      <c r="D11708" s="27">
        <v>0.03785425101214575</v>
      </c>
    </row>
    <row r="11709" ht="15.75" customHeight="1">
      <c r="A11709" s="22">
        <v>23.0</v>
      </c>
      <c r="B11709" s="53" t="s">
        <v>2173</v>
      </c>
      <c r="C11709" s="27">
        <v>2011.0</v>
      </c>
      <c r="D11709" s="27">
        <v>0.09068493150684932</v>
      </c>
    </row>
    <row r="11710" ht="15.75" customHeight="1">
      <c r="A11710" s="22">
        <v>23.0</v>
      </c>
      <c r="B11710" s="53" t="s">
        <v>2173</v>
      </c>
      <c r="C11710" s="27">
        <v>2012.0</v>
      </c>
      <c r="D11710" s="27">
        <v>0.04550084889643464</v>
      </c>
    </row>
    <row r="11711" ht="15.75" customHeight="1">
      <c r="A11711" s="22">
        <v>23.0</v>
      </c>
      <c r="B11711" s="53" t="s">
        <v>2173</v>
      </c>
      <c r="C11711" s="27">
        <v>2013.0</v>
      </c>
      <c r="D11711" s="27">
        <v>0.053433476394849785</v>
      </c>
    </row>
    <row r="11712" ht="15.75" customHeight="1">
      <c r="A11712" s="22">
        <v>23.0</v>
      </c>
      <c r="B11712" s="53" t="s">
        <v>2173</v>
      </c>
      <c r="C11712" s="27">
        <v>2014.0</v>
      </c>
      <c r="D11712" s="27">
        <v>0.05503448275862069</v>
      </c>
    </row>
    <row r="11713" ht="15.75" customHeight="1">
      <c r="A11713" s="22">
        <v>23.0</v>
      </c>
      <c r="B11713" s="53" t="s">
        <v>2174</v>
      </c>
      <c r="C11713" s="27">
        <v>1989.0</v>
      </c>
      <c r="D11713" s="27">
        <v>0.13741991207274545</v>
      </c>
    </row>
    <row r="11714" ht="15.75" customHeight="1">
      <c r="A11714" s="22">
        <v>23.0</v>
      </c>
      <c r="B11714" s="53" t="s">
        <v>2174</v>
      </c>
      <c r="C11714" s="27">
        <v>1990.0</v>
      </c>
      <c r="D11714" s="27">
        <v>0.09320608212684842</v>
      </c>
    </row>
    <row r="11715" ht="15.75" customHeight="1">
      <c r="A11715" s="22">
        <v>23.0</v>
      </c>
      <c r="B11715" s="53" t="s">
        <v>2174</v>
      </c>
      <c r="C11715" s="27">
        <v>1991.0</v>
      </c>
      <c r="D11715" s="27">
        <v>0.127420555966613</v>
      </c>
    </row>
    <row r="11716" ht="15.75" customHeight="1">
      <c r="A11716" s="22">
        <v>23.0</v>
      </c>
      <c r="B11716" s="53" t="s">
        <v>2174</v>
      </c>
      <c r="C11716" s="27">
        <v>1992.0</v>
      </c>
      <c r="D11716" s="27">
        <v>0.13387609661802644</v>
      </c>
    </row>
    <row r="11717" ht="15.75" customHeight="1">
      <c r="A11717" s="22">
        <v>23.0</v>
      </c>
      <c r="B11717" s="53" t="s">
        <v>2174</v>
      </c>
      <c r="C11717" s="27">
        <v>1993.0</v>
      </c>
      <c r="D11717" s="27">
        <v>0.07513735251446339</v>
      </c>
    </row>
    <row r="11718" ht="15.75" customHeight="1">
      <c r="A11718" s="22">
        <v>23.0</v>
      </c>
      <c r="B11718" s="53" t="s">
        <v>2174</v>
      </c>
      <c r="C11718" s="27">
        <v>1994.0</v>
      </c>
      <c r="D11718" s="27">
        <v>0.08787439471569514</v>
      </c>
    </row>
    <row r="11719" ht="15.75" customHeight="1">
      <c r="A11719" s="22">
        <v>23.0</v>
      </c>
      <c r="B11719" s="53" t="s">
        <v>2174</v>
      </c>
      <c r="C11719" s="27">
        <v>1995.0</v>
      </c>
      <c r="D11719" s="27">
        <v>0.13250060719046564</v>
      </c>
    </row>
    <row r="11720" ht="15.75" customHeight="1">
      <c r="A11720" s="22">
        <v>23.0</v>
      </c>
      <c r="B11720" s="53" t="s">
        <v>2174</v>
      </c>
      <c r="C11720" s="27">
        <v>1996.0</v>
      </c>
      <c r="D11720" s="27">
        <v>0.09939689760193024</v>
      </c>
    </row>
    <row r="11721" ht="15.75" customHeight="1">
      <c r="A11721" s="22">
        <v>23.0</v>
      </c>
      <c r="B11721" s="53" t="s">
        <v>2174</v>
      </c>
      <c r="C11721" s="27">
        <v>1997.0</v>
      </c>
      <c r="D11721" s="27">
        <v>0.10130043957466897</v>
      </c>
    </row>
    <row r="11722" ht="15.75" customHeight="1">
      <c r="A11722" s="22">
        <v>23.0</v>
      </c>
      <c r="B11722" s="53" t="s">
        <v>2174</v>
      </c>
      <c r="C11722" s="27">
        <v>1998.0</v>
      </c>
      <c r="D11722" s="27">
        <v>0.10462994077049005</v>
      </c>
    </row>
    <row r="11723" ht="15.75" customHeight="1">
      <c r="A11723" s="22">
        <v>23.0</v>
      </c>
      <c r="B11723" s="53" t="s">
        <v>2174</v>
      </c>
      <c r="C11723" s="27">
        <v>1999.0</v>
      </c>
      <c r="D11723" s="27">
        <v>0.1760954783090043</v>
      </c>
    </row>
    <row r="11724" ht="15.75" customHeight="1">
      <c r="A11724" s="22">
        <v>23.0</v>
      </c>
      <c r="B11724" s="53" t="s">
        <v>2174</v>
      </c>
      <c r="C11724" s="27">
        <v>2000.0</v>
      </c>
      <c r="D11724" s="27">
        <v>0.14410940933388292</v>
      </c>
    </row>
    <row r="11725" ht="15.75" customHeight="1">
      <c r="A11725" s="22">
        <v>23.0</v>
      </c>
      <c r="B11725" s="53" t="s">
        <v>2174</v>
      </c>
      <c r="C11725" s="27">
        <v>2001.0</v>
      </c>
      <c r="D11725" s="27">
        <v>0.1508162221257313</v>
      </c>
    </row>
    <row r="11726" ht="15.75" customHeight="1">
      <c r="A11726" s="22">
        <v>23.0</v>
      </c>
      <c r="B11726" s="53" t="s">
        <v>2174</v>
      </c>
      <c r="C11726" s="27">
        <v>2002.0</v>
      </c>
      <c r="D11726" s="27">
        <v>0.10282080730815829</v>
      </c>
    </row>
    <row r="11727" ht="15.75" customHeight="1">
      <c r="A11727" s="22">
        <v>23.0</v>
      </c>
      <c r="B11727" s="53" t="s">
        <v>2174</v>
      </c>
      <c r="C11727" s="27">
        <v>2003.0</v>
      </c>
      <c r="D11727" s="27">
        <v>0.1250120292801921</v>
      </c>
    </row>
    <row r="11728" ht="15.75" customHeight="1">
      <c r="A11728" s="22">
        <v>23.0</v>
      </c>
      <c r="B11728" s="53" t="s">
        <v>2174</v>
      </c>
      <c r="C11728" s="27">
        <v>2004.0</v>
      </c>
      <c r="D11728" s="27">
        <v>0.08354322108097852</v>
      </c>
    </row>
    <row r="11729" ht="15.75" customHeight="1">
      <c r="A11729" s="22">
        <v>23.0</v>
      </c>
      <c r="B11729" s="53" t="s">
        <v>2174</v>
      </c>
      <c r="C11729" s="27">
        <v>2005.0</v>
      </c>
      <c r="D11729" s="27">
        <v>0.09027167793244588</v>
      </c>
    </row>
    <row r="11730" ht="15.75" customHeight="1">
      <c r="A11730" s="22">
        <v>23.0</v>
      </c>
      <c r="B11730" s="53" t="s">
        <v>2174</v>
      </c>
      <c r="C11730" s="27">
        <v>2006.0</v>
      </c>
      <c r="D11730" s="27">
        <v>0.0791585129364751</v>
      </c>
    </row>
    <row r="11731" ht="15.75" customHeight="1">
      <c r="A11731" s="22">
        <v>23.0</v>
      </c>
      <c r="B11731" s="53" t="s">
        <v>2174</v>
      </c>
      <c r="C11731" s="27">
        <v>2007.0</v>
      </c>
      <c r="D11731" s="27">
        <v>0.09145901919008156</v>
      </c>
    </row>
    <row r="11732" ht="15.75" customHeight="1">
      <c r="A11732" s="22">
        <v>23.0</v>
      </c>
      <c r="B11732" s="53" t="s">
        <v>2174</v>
      </c>
      <c r="C11732" s="27">
        <v>2008.0</v>
      </c>
      <c r="D11732" s="27">
        <v>0.12817164919575103</v>
      </c>
    </row>
    <row r="11733" ht="15.75" customHeight="1">
      <c r="A11733" s="22">
        <v>23.0</v>
      </c>
      <c r="B11733" s="53" t="s">
        <v>2174</v>
      </c>
      <c r="C11733" s="27">
        <v>2009.0</v>
      </c>
      <c r="D11733" s="27">
        <v>0.15192386164637814</v>
      </c>
    </row>
    <row r="11734" ht="15.75" customHeight="1">
      <c r="A11734" s="22">
        <v>23.0</v>
      </c>
      <c r="B11734" s="53" t="s">
        <v>2174</v>
      </c>
      <c r="C11734" s="27">
        <v>2010.0</v>
      </c>
      <c r="D11734" s="27">
        <v>0.13941651816782402</v>
      </c>
    </row>
    <row r="11735" ht="15.75" customHeight="1">
      <c r="A11735" s="22">
        <v>23.0</v>
      </c>
      <c r="B11735" s="53" t="s">
        <v>2174</v>
      </c>
      <c r="C11735" s="27">
        <v>2011.0</v>
      </c>
      <c r="D11735" s="27">
        <v>0.1007175520929639</v>
      </c>
    </row>
    <row r="11736" ht="15.75" customHeight="1">
      <c r="A11736" s="22">
        <v>23.0</v>
      </c>
      <c r="B11736" s="53" t="s">
        <v>2174</v>
      </c>
      <c r="C11736" s="27">
        <v>2012.0</v>
      </c>
      <c r="D11736" s="27">
        <v>0.15716798908051624</v>
      </c>
    </row>
    <row r="11737" ht="15.75" customHeight="1">
      <c r="A11737" s="22">
        <v>23.0</v>
      </c>
      <c r="B11737" s="53" t="s">
        <v>2174</v>
      </c>
      <c r="C11737" s="27">
        <v>2013.0</v>
      </c>
      <c r="D11737" s="27">
        <v>0.1708912301753945</v>
      </c>
    </row>
    <row r="11738" ht="15.75" customHeight="1">
      <c r="A11738" s="22">
        <v>23.0</v>
      </c>
      <c r="B11738" s="53" t="s">
        <v>2174</v>
      </c>
      <c r="C11738" s="27">
        <v>2014.0</v>
      </c>
      <c r="D11738" s="27">
        <v>0.13217680558525</v>
      </c>
    </row>
    <row r="11739" ht="15.75" customHeight="1">
      <c r="A11739" s="22">
        <v>23.0</v>
      </c>
      <c r="B11739" s="53" t="s">
        <v>2176</v>
      </c>
      <c r="C11739" s="27">
        <v>1989.0</v>
      </c>
      <c r="D11739" s="27">
        <v>0.09154210947962495</v>
      </c>
    </row>
    <row r="11740" ht="15.75" customHeight="1">
      <c r="A11740" s="22">
        <v>23.0</v>
      </c>
      <c r="B11740" s="53" t="s">
        <v>2176</v>
      </c>
      <c r="C11740" s="27">
        <v>1990.0</v>
      </c>
      <c r="D11740" s="27">
        <v>0.06492966312147962</v>
      </c>
    </row>
    <row r="11741" ht="15.75" customHeight="1">
      <c r="A11741" s="22">
        <v>23.0</v>
      </c>
      <c r="B11741" s="53" t="s">
        <v>2176</v>
      </c>
      <c r="C11741" s="27">
        <v>1991.0</v>
      </c>
      <c r="D11741" s="27">
        <v>0.06938299654949939</v>
      </c>
    </row>
    <row r="11742" ht="15.75" customHeight="1">
      <c r="A11742" s="22">
        <v>23.0</v>
      </c>
      <c r="B11742" s="53" t="s">
        <v>2176</v>
      </c>
      <c r="C11742" s="27">
        <v>1992.0</v>
      </c>
      <c r="D11742" s="27">
        <v>0.08258252409142489</v>
      </c>
    </row>
    <row r="11743" ht="15.75" customHeight="1">
      <c r="A11743" s="22">
        <v>23.0</v>
      </c>
      <c r="B11743" s="53" t="s">
        <v>2176</v>
      </c>
      <c r="C11743" s="27">
        <v>1993.0</v>
      </c>
      <c r="D11743" s="27">
        <v>0.034186679524415335</v>
      </c>
    </row>
    <row r="11744" ht="15.75" customHeight="1">
      <c r="A11744" s="22">
        <v>23.0</v>
      </c>
      <c r="B11744" s="53" t="s">
        <v>2176</v>
      </c>
      <c r="C11744" s="27">
        <v>1994.0</v>
      </c>
      <c r="D11744" s="27">
        <v>0.044794636800611805</v>
      </c>
    </row>
    <row r="11745" ht="15.75" customHeight="1">
      <c r="A11745" s="22">
        <v>23.0</v>
      </c>
      <c r="B11745" s="53" t="s">
        <v>2176</v>
      </c>
      <c r="C11745" s="27">
        <v>1995.0</v>
      </c>
      <c r="D11745" s="27">
        <v>0.06231209371240437</v>
      </c>
    </row>
    <row r="11746" ht="15.75" customHeight="1">
      <c r="A11746" s="22">
        <v>23.0</v>
      </c>
      <c r="B11746" s="53" t="s">
        <v>2176</v>
      </c>
      <c r="C11746" s="27">
        <v>1996.0</v>
      </c>
      <c r="D11746" s="27">
        <v>0.054863536908575844</v>
      </c>
    </row>
    <row r="11747" ht="15.75" customHeight="1">
      <c r="A11747" s="22">
        <v>23.0</v>
      </c>
      <c r="B11747" s="53" t="s">
        <v>2176</v>
      </c>
      <c r="C11747" s="27">
        <v>1997.0</v>
      </c>
      <c r="D11747" s="27">
        <v>0.04080467962421024</v>
      </c>
    </row>
    <row r="11748" ht="15.75" customHeight="1">
      <c r="A11748" s="22">
        <v>23.0</v>
      </c>
      <c r="B11748" s="53" t="s">
        <v>2176</v>
      </c>
      <c r="C11748" s="27">
        <v>1998.0</v>
      </c>
      <c r="D11748" s="27">
        <v>0.03618594160614731</v>
      </c>
    </row>
    <row r="11749" ht="15.75" customHeight="1">
      <c r="A11749" s="22">
        <v>23.0</v>
      </c>
      <c r="B11749" s="53" t="s">
        <v>2176</v>
      </c>
      <c r="C11749" s="27">
        <v>1999.0</v>
      </c>
      <c r="D11749" s="27">
        <v>0.05038539408075185</v>
      </c>
    </row>
    <row r="11750" ht="15.75" customHeight="1">
      <c r="A11750" s="22">
        <v>23.0</v>
      </c>
      <c r="B11750" s="53" t="s">
        <v>2176</v>
      </c>
      <c r="C11750" s="27">
        <v>2000.0</v>
      </c>
      <c r="D11750" s="27">
        <v>0.03456389306731415</v>
      </c>
    </row>
    <row r="11751" ht="15.75" customHeight="1">
      <c r="A11751" s="22">
        <v>23.0</v>
      </c>
      <c r="B11751" s="53" t="s">
        <v>2176</v>
      </c>
      <c r="C11751" s="27">
        <v>2001.0</v>
      </c>
      <c r="D11751" s="27">
        <v>0.034736306858671254</v>
      </c>
    </row>
    <row r="11752" ht="15.75" customHeight="1">
      <c r="A11752" s="22">
        <v>23.0</v>
      </c>
      <c r="B11752" s="53" t="s">
        <v>2176</v>
      </c>
      <c r="C11752" s="27">
        <v>2002.0</v>
      </c>
      <c r="D11752" s="27">
        <v>0.023898143519615535</v>
      </c>
    </row>
    <row r="11753" ht="15.75" customHeight="1">
      <c r="A11753" s="22">
        <v>23.0</v>
      </c>
      <c r="B11753" s="53" t="s">
        <v>2176</v>
      </c>
      <c r="C11753" s="27">
        <v>2003.0</v>
      </c>
      <c r="D11753" s="27">
        <v>0.026533033754888677</v>
      </c>
    </row>
    <row r="11754" ht="15.75" customHeight="1">
      <c r="A11754" s="22">
        <v>23.0</v>
      </c>
      <c r="B11754" s="53" t="s">
        <v>2176</v>
      </c>
      <c r="C11754" s="27">
        <v>2004.0</v>
      </c>
      <c r="D11754" s="27">
        <v>0.01682080836774627</v>
      </c>
    </row>
    <row r="11755" ht="15.75" customHeight="1">
      <c r="A11755" s="22">
        <v>23.0</v>
      </c>
      <c r="B11755" s="53" t="s">
        <v>2176</v>
      </c>
      <c r="C11755" s="27">
        <v>2005.0</v>
      </c>
      <c r="D11755" s="27">
        <v>0.02467174618789472</v>
      </c>
    </row>
    <row r="11756" ht="15.75" customHeight="1">
      <c r="A11756" s="22">
        <v>23.0</v>
      </c>
      <c r="B11756" s="53" t="s">
        <v>2176</v>
      </c>
      <c r="C11756" s="27">
        <v>2006.0</v>
      </c>
      <c r="D11756" s="27">
        <v>0.03765471775740886</v>
      </c>
    </row>
    <row r="11757" ht="15.75" customHeight="1">
      <c r="A11757" s="22">
        <v>23.0</v>
      </c>
      <c r="B11757" s="53" t="s">
        <v>2176</v>
      </c>
      <c r="C11757" s="27">
        <v>2007.0</v>
      </c>
      <c r="D11757" s="27">
        <v>0.04047081963479918</v>
      </c>
    </row>
    <row r="11758" ht="15.75" customHeight="1">
      <c r="A11758" s="22">
        <v>23.0</v>
      </c>
      <c r="B11758" s="53" t="s">
        <v>2176</v>
      </c>
      <c r="C11758" s="27">
        <v>2008.0</v>
      </c>
      <c r="D11758" s="27">
        <v>0.08206322406056032</v>
      </c>
    </row>
    <row r="11759" ht="15.75" customHeight="1">
      <c r="A11759" s="22">
        <v>23.0</v>
      </c>
      <c r="B11759" s="53" t="s">
        <v>2176</v>
      </c>
      <c r="C11759" s="27">
        <v>2009.0</v>
      </c>
      <c r="D11759" s="27">
        <v>0.09177626083189645</v>
      </c>
    </row>
    <row r="11760" ht="15.75" customHeight="1">
      <c r="A11760" s="22">
        <v>23.0</v>
      </c>
      <c r="B11760" s="53" t="s">
        <v>2176</v>
      </c>
      <c r="C11760" s="27">
        <v>2010.0</v>
      </c>
      <c r="D11760" s="27">
        <v>0.08262129977063118</v>
      </c>
    </row>
    <row r="11761" ht="15.75" customHeight="1">
      <c r="A11761" s="22">
        <v>23.0</v>
      </c>
      <c r="B11761" s="53" t="s">
        <v>2176</v>
      </c>
      <c r="C11761" s="27">
        <v>2011.0</v>
      </c>
      <c r="D11761" s="27">
        <v>0.050157342835674454</v>
      </c>
    </row>
    <row r="11762" ht="15.75" customHeight="1">
      <c r="A11762" s="22">
        <v>23.0</v>
      </c>
      <c r="B11762" s="53" t="s">
        <v>2176</v>
      </c>
      <c r="C11762" s="27">
        <v>2012.0</v>
      </c>
      <c r="D11762" s="27">
        <v>0.0811884113386579</v>
      </c>
    </row>
    <row r="11763" ht="15.75" customHeight="1">
      <c r="A11763" s="22">
        <v>23.0</v>
      </c>
      <c r="B11763" s="53" t="s">
        <v>2176</v>
      </c>
      <c r="C11763" s="27">
        <v>2013.0</v>
      </c>
      <c r="D11763" s="27">
        <v>0.07736177631271285</v>
      </c>
    </row>
    <row r="11764" ht="15.75" customHeight="1">
      <c r="A11764" s="22">
        <v>23.0</v>
      </c>
      <c r="B11764" s="53" t="s">
        <v>2176</v>
      </c>
      <c r="C11764" s="27">
        <v>2014.0</v>
      </c>
      <c r="D11764" s="27">
        <v>0.081871823825866</v>
      </c>
    </row>
    <row r="11765" ht="15.75" customHeight="1">
      <c r="A11765" s="22">
        <v>23.0</v>
      </c>
      <c r="B11765" s="53" t="s">
        <v>2177</v>
      </c>
      <c r="C11765" s="27">
        <v>1989.0</v>
      </c>
      <c r="D11765" s="27">
        <v>0.03703177416563938</v>
      </c>
    </row>
    <row r="11766" ht="15.75" customHeight="1">
      <c r="A11766" s="22">
        <v>23.0</v>
      </c>
      <c r="B11766" s="53" t="s">
        <v>2177</v>
      </c>
      <c r="C11766" s="27">
        <v>1990.0</v>
      </c>
      <c r="D11766" s="27">
        <v>0.03942473071353833</v>
      </c>
    </row>
    <row r="11767" ht="15.75" customHeight="1">
      <c r="A11767" s="22">
        <v>23.0</v>
      </c>
      <c r="B11767" s="53" t="s">
        <v>2177</v>
      </c>
      <c r="C11767" s="27">
        <v>1991.0</v>
      </c>
      <c r="D11767" s="27">
        <v>0.054978211367596404</v>
      </c>
    </row>
    <row r="11768" ht="15.75" customHeight="1">
      <c r="A11768" s="22">
        <v>23.0</v>
      </c>
      <c r="B11768" s="53" t="s">
        <v>2177</v>
      </c>
      <c r="C11768" s="27">
        <v>1992.0</v>
      </c>
      <c r="D11768" s="27">
        <v>0.05989955774222278</v>
      </c>
    </row>
    <row r="11769" ht="15.75" customHeight="1">
      <c r="A11769" s="22">
        <v>23.0</v>
      </c>
      <c r="B11769" s="53" t="s">
        <v>2177</v>
      </c>
      <c r="C11769" s="27">
        <v>1993.0</v>
      </c>
      <c r="D11769" s="27">
        <v>0.039084841448593366</v>
      </c>
    </row>
    <row r="11770" ht="15.75" customHeight="1">
      <c r="A11770" s="22">
        <v>23.0</v>
      </c>
      <c r="B11770" s="53" t="s">
        <v>2177</v>
      </c>
      <c r="C11770" s="27">
        <v>1994.0</v>
      </c>
      <c r="D11770" s="27">
        <v>0.026954423648568634</v>
      </c>
    </row>
    <row r="11771" ht="15.75" customHeight="1">
      <c r="A11771" s="22">
        <v>23.0</v>
      </c>
      <c r="B11771" s="53" t="s">
        <v>2177</v>
      </c>
      <c r="C11771" s="27">
        <v>1995.0</v>
      </c>
      <c r="D11771" s="27">
        <v>0.029354184616988122</v>
      </c>
    </row>
    <row r="11772" ht="15.75" customHeight="1">
      <c r="A11772" s="22">
        <v>23.0</v>
      </c>
      <c r="B11772" s="53" t="s">
        <v>2177</v>
      </c>
      <c r="C11772" s="27">
        <v>1996.0</v>
      </c>
      <c r="D11772" s="27">
        <v>0.04241647127838029</v>
      </c>
    </row>
    <row r="11773" ht="15.75" customHeight="1">
      <c r="A11773" s="22">
        <v>23.0</v>
      </c>
      <c r="B11773" s="53" t="s">
        <v>2177</v>
      </c>
      <c r="C11773" s="27">
        <v>1997.0</v>
      </c>
      <c r="D11773" s="27">
        <v>0.04707507600698316</v>
      </c>
    </row>
    <row r="11774" ht="15.75" customHeight="1">
      <c r="A11774" s="22">
        <v>23.0</v>
      </c>
      <c r="B11774" s="53" t="s">
        <v>2177</v>
      </c>
      <c r="C11774" s="27">
        <v>1998.0</v>
      </c>
      <c r="D11774" s="27">
        <v>0.05320111507659194</v>
      </c>
    </row>
    <row r="11775" ht="15.75" customHeight="1">
      <c r="A11775" s="22">
        <v>23.0</v>
      </c>
      <c r="B11775" s="53" t="s">
        <v>2177</v>
      </c>
      <c r="C11775" s="27">
        <v>1999.0</v>
      </c>
      <c r="D11775" s="27">
        <v>0.04014305789687012</v>
      </c>
    </row>
    <row r="11776" ht="15.75" customHeight="1">
      <c r="A11776" s="22">
        <v>23.0</v>
      </c>
      <c r="B11776" s="53" t="s">
        <v>2177</v>
      </c>
      <c r="C11776" s="27">
        <v>2000.0</v>
      </c>
      <c r="D11776" s="27">
        <v>0.05553497829736817</v>
      </c>
    </row>
    <row r="11777" ht="15.75" customHeight="1">
      <c r="A11777" s="22">
        <v>23.0</v>
      </c>
      <c r="B11777" s="53" t="s">
        <v>2177</v>
      </c>
      <c r="C11777" s="27">
        <v>2001.0</v>
      </c>
      <c r="D11777" s="27">
        <v>0.06579341788684061</v>
      </c>
    </row>
    <row r="11778" ht="15.75" customHeight="1">
      <c r="A11778" s="22">
        <v>23.0</v>
      </c>
      <c r="B11778" s="53" t="s">
        <v>2177</v>
      </c>
      <c r="C11778" s="27">
        <v>2002.0</v>
      </c>
      <c r="D11778" s="27">
        <v>0.05500234127663833</v>
      </c>
    </row>
    <row r="11779" ht="15.75" customHeight="1">
      <c r="A11779" s="22">
        <v>23.0</v>
      </c>
      <c r="B11779" s="53" t="s">
        <v>2177</v>
      </c>
      <c r="C11779" s="27">
        <v>2003.0</v>
      </c>
      <c r="D11779" s="27">
        <v>0.0478730896008907</v>
      </c>
    </row>
    <row r="11780" ht="15.75" customHeight="1">
      <c r="A11780" s="22">
        <v>23.0</v>
      </c>
      <c r="B11780" s="53" t="s">
        <v>2177</v>
      </c>
      <c r="C11780" s="27">
        <v>2004.0</v>
      </c>
      <c r="D11780" s="27">
        <v>0.0500266296671858</v>
      </c>
    </row>
    <row r="11781" ht="15.75" customHeight="1">
      <c r="A11781" s="22">
        <v>23.0</v>
      </c>
      <c r="B11781" s="53" t="s">
        <v>2177</v>
      </c>
      <c r="C11781" s="27">
        <v>2005.0</v>
      </c>
      <c r="D11781" s="27">
        <v>0.05539223122077322</v>
      </c>
    </row>
    <row r="11782" ht="15.75" customHeight="1">
      <c r="A11782" s="22">
        <v>23.0</v>
      </c>
      <c r="B11782" s="53" t="s">
        <v>2177</v>
      </c>
      <c r="C11782" s="27">
        <v>2006.0</v>
      </c>
      <c r="D11782" s="27">
        <v>0.06413745135057604</v>
      </c>
    </row>
    <row r="11783" ht="15.75" customHeight="1">
      <c r="A11783" s="22">
        <v>23.0</v>
      </c>
      <c r="B11783" s="53" t="s">
        <v>2177</v>
      </c>
      <c r="C11783" s="27">
        <v>2007.0</v>
      </c>
      <c r="D11783" s="27">
        <v>0.05015197017009358</v>
      </c>
    </row>
    <row r="11784" ht="15.75" customHeight="1">
      <c r="A11784" s="22">
        <v>23.0</v>
      </c>
      <c r="B11784" s="53" t="s">
        <v>2177</v>
      </c>
      <c r="C11784" s="27">
        <v>2008.0</v>
      </c>
      <c r="D11784" s="27">
        <v>0.05212615235828293</v>
      </c>
    </row>
    <row r="11785" ht="15.75" customHeight="1">
      <c r="A11785" s="22">
        <v>23.0</v>
      </c>
      <c r="B11785" s="53" t="s">
        <v>2177</v>
      </c>
      <c r="C11785" s="27">
        <v>2009.0</v>
      </c>
      <c r="D11785" s="27">
        <v>0.05871036962978847</v>
      </c>
    </row>
    <row r="11786" ht="15.75" customHeight="1">
      <c r="A11786" s="22">
        <v>23.0</v>
      </c>
      <c r="B11786" s="53" t="s">
        <v>2177</v>
      </c>
      <c r="C11786" s="27">
        <v>2010.0</v>
      </c>
      <c r="D11786" s="27">
        <v>0.055347253386552574</v>
      </c>
    </row>
    <row r="11787" ht="15.75" customHeight="1">
      <c r="A11787" s="22">
        <v>23.0</v>
      </c>
      <c r="B11787" s="53" t="s">
        <v>2177</v>
      </c>
      <c r="C11787" s="27">
        <v>2011.0</v>
      </c>
      <c r="D11787" s="27">
        <v>0.04224520969118376</v>
      </c>
    </row>
    <row r="11788" ht="15.75" customHeight="1">
      <c r="A11788" s="22">
        <v>23.0</v>
      </c>
      <c r="B11788" s="53" t="s">
        <v>2177</v>
      </c>
      <c r="C11788" s="27">
        <v>2012.0</v>
      </c>
      <c r="D11788" s="27">
        <v>0.05294259025143599</v>
      </c>
    </row>
    <row r="11789" ht="15.75" customHeight="1">
      <c r="A11789" s="22">
        <v>23.0</v>
      </c>
      <c r="B11789" s="53" t="s">
        <v>2177</v>
      </c>
      <c r="C11789" s="27">
        <v>2013.0</v>
      </c>
      <c r="D11789" s="27">
        <v>0.07131919398945777</v>
      </c>
    </row>
    <row r="11790" ht="15.75" customHeight="1">
      <c r="A11790" s="22">
        <v>23.0</v>
      </c>
      <c r="B11790" s="53" t="s">
        <v>2177</v>
      </c>
      <c r="C11790" s="27">
        <v>2014.0</v>
      </c>
      <c r="D11790" s="27">
        <v>0.05250159634815854</v>
      </c>
    </row>
    <row r="11791" ht="15.75" customHeight="1">
      <c r="A11791" s="22">
        <v>23.0</v>
      </c>
      <c r="B11791" s="53" t="s">
        <v>2178</v>
      </c>
      <c r="C11791" s="27">
        <v>1989.0</v>
      </c>
      <c r="D11791" s="27">
        <v>0.16026925462758604</v>
      </c>
    </row>
    <row r="11792" ht="15.75" customHeight="1">
      <c r="A11792" s="22">
        <v>23.0</v>
      </c>
      <c r="B11792" s="53" t="s">
        <v>2178</v>
      </c>
      <c r="C11792" s="27">
        <v>1990.0</v>
      </c>
      <c r="D11792" s="27">
        <v>0.17223542116406143</v>
      </c>
    </row>
    <row r="11793" ht="15.75" customHeight="1">
      <c r="A11793" s="22">
        <v>23.0</v>
      </c>
      <c r="B11793" s="53" t="s">
        <v>2178</v>
      </c>
      <c r="C11793" s="27">
        <v>1991.0</v>
      </c>
      <c r="D11793" s="27">
        <v>0.2540646603694983</v>
      </c>
    </row>
    <row r="11794" ht="15.75" customHeight="1">
      <c r="A11794" s="22">
        <v>23.0</v>
      </c>
      <c r="B11794" s="53" t="s">
        <v>2178</v>
      </c>
      <c r="C11794" s="27">
        <v>1992.0</v>
      </c>
      <c r="D11794" s="27">
        <v>0.28385671488531833</v>
      </c>
    </row>
    <row r="11795" ht="15.75" customHeight="1">
      <c r="A11795" s="22">
        <v>23.0</v>
      </c>
      <c r="B11795" s="53" t="s">
        <v>2178</v>
      </c>
      <c r="C11795" s="27">
        <v>1993.0</v>
      </c>
      <c r="D11795" s="27">
        <v>0.29134374235914634</v>
      </c>
    </row>
    <row r="11796" ht="15.75" customHeight="1">
      <c r="A11796" s="22">
        <v>23.0</v>
      </c>
      <c r="B11796" s="53" t="s">
        <v>2178</v>
      </c>
      <c r="C11796" s="27">
        <v>1994.0</v>
      </c>
      <c r="D11796" s="27">
        <v>0.20007831725034364</v>
      </c>
    </row>
    <row r="11797" ht="15.75" customHeight="1">
      <c r="A11797" s="22">
        <v>23.0</v>
      </c>
      <c r="B11797" s="53" t="s">
        <v>2178</v>
      </c>
      <c r="C11797" s="27">
        <v>1995.0</v>
      </c>
      <c r="D11797" s="27">
        <v>0.18075420902212763</v>
      </c>
    </row>
    <row r="11798" ht="15.75" customHeight="1">
      <c r="A11798" s="22">
        <v>23.0</v>
      </c>
      <c r="B11798" s="53" t="s">
        <v>2178</v>
      </c>
      <c r="C11798" s="27">
        <v>1996.0</v>
      </c>
      <c r="D11798" s="27">
        <v>0.2131206608665085</v>
      </c>
    </row>
    <row r="11799" ht="15.75" customHeight="1">
      <c r="A11799" s="22">
        <v>23.0</v>
      </c>
      <c r="B11799" s="53" t="s">
        <v>2178</v>
      </c>
      <c r="C11799" s="27">
        <v>1997.0</v>
      </c>
      <c r="D11799" s="27">
        <v>0.11820377288834967</v>
      </c>
    </row>
    <row r="11800" ht="15.75" customHeight="1">
      <c r="A11800" s="22">
        <v>23.0</v>
      </c>
      <c r="B11800" s="53" t="s">
        <v>2178</v>
      </c>
      <c r="C11800" s="27">
        <v>1998.0</v>
      </c>
      <c r="D11800" s="27">
        <v>0.21915361546151285</v>
      </c>
    </row>
    <row r="11801" ht="15.75" customHeight="1">
      <c r="A11801" s="22">
        <v>23.0</v>
      </c>
      <c r="B11801" s="53" t="s">
        <v>2178</v>
      </c>
      <c r="C11801" s="27">
        <v>1999.0</v>
      </c>
      <c r="D11801" s="27">
        <v>0.09675819497372255</v>
      </c>
    </row>
    <row r="11802" ht="15.75" customHeight="1">
      <c r="A11802" s="22">
        <v>23.0</v>
      </c>
      <c r="B11802" s="53" t="s">
        <v>2178</v>
      </c>
      <c r="C11802" s="27">
        <v>2000.0</v>
      </c>
      <c r="D11802" s="27">
        <v>0.23671226386545105</v>
      </c>
    </row>
    <row r="11803" ht="15.75" customHeight="1">
      <c r="A11803" s="22">
        <v>23.0</v>
      </c>
      <c r="B11803" s="53" t="s">
        <v>2178</v>
      </c>
      <c r="C11803" s="27">
        <v>2001.0</v>
      </c>
      <c r="D11803" s="27">
        <v>0.203659921893266</v>
      </c>
    </row>
    <row r="11804" ht="15.75" customHeight="1">
      <c r="A11804" s="22">
        <v>23.0</v>
      </c>
      <c r="B11804" s="53" t="s">
        <v>2178</v>
      </c>
      <c r="C11804" s="27">
        <v>2002.0</v>
      </c>
      <c r="D11804" s="27">
        <v>0.3870432072325369</v>
      </c>
    </row>
    <row r="11805" ht="15.75" customHeight="1">
      <c r="A11805" s="22">
        <v>23.0</v>
      </c>
      <c r="B11805" s="53" t="s">
        <v>2178</v>
      </c>
      <c r="C11805" s="27">
        <v>2003.0</v>
      </c>
      <c r="D11805" s="27">
        <v>0.2703943726708582</v>
      </c>
    </row>
    <row r="11806" ht="15.75" customHeight="1">
      <c r="A11806" s="22">
        <v>23.0</v>
      </c>
      <c r="B11806" s="53" t="s">
        <v>2178</v>
      </c>
      <c r="C11806" s="27">
        <v>2004.0</v>
      </c>
      <c r="D11806" s="27">
        <v>0.2510548859350718</v>
      </c>
    </row>
    <row r="11807" ht="15.75" customHeight="1">
      <c r="A11807" s="22">
        <v>23.0</v>
      </c>
      <c r="B11807" s="53" t="s">
        <v>2178</v>
      </c>
      <c r="C11807" s="27">
        <v>2005.0</v>
      </c>
      <c r="D11807" s="27">
        <v>0.23128291843692697</v>
      </c>
    </row>
    <row r="11808" ht="15.75" customHeight="1">
      <c r="A11808" s="22">
        <v>23.0</v>
      </c>
      <c r="B11808" s="53" t="s">
        <v>2178</v>
      </c>
      <c r="C11808" s="27">
        <v>2006.0</v>
      </c>
      <c r="D11808" s="27">
        <v>0.20236231950861377</v>
      </c>
    </row>
    <row r="11809" ht="15.75" customHeight="1">
      <c r="A11809" s="22">
        <v>23.0</v>
      </c>
      <c r="B11809" s="53" t="s">
        <v>2178</v>
      </c>
      <c r="C11809" s="27">
        <v>2007.0</v>
      </c>
      <c r="D11809" s="27">
        <v>0.11987051224329326</v>
      </c>
    </row>
    <row r="11810" ht="15.75" customHeight="1">
      <c r="A11810" s="22">
        <v>23.0</v>
      </c>
      <c r="B11810" s="53" t="s">
        <v>2178</v>
      </c>
      <c r="C11810" s="27">
        <v>2008.0</v>
      </c>
      <c r="D11810" s="27">
        <v>0.12955343307446499</v>
      </c>
    </row>
    <row r="11811" ht="15.75" customHeight="1">
      <c r="A11811" s="22">
        <v>23.0</v>
      </c>
      <c r="B11811" s="53" t="s">
        <v>2178</v>
      </c>
      <c r="C11811" s="27">
        <v>2009.0</v>
      </c>
      <c r="D11811" s="27">
        <v>0.1509076229391885</v>
      </c>
    </row>
    <row r="11812" ht="15.75" customHeight="1">
      <c r="A11812" s="22">
        <v>23.0</v>
      </c>
      <c r="B11812" s="53" t="s">
        <v>2178</v>
      </c>
      <c r="C11812" s="27">
        <v>2010.0</v>
      </c>
      <c r="D11812" s="27">
        <v>0.1619630365654911</v>
      </c>
    </row>
    <row r="11813" ht="15.75" customHeight="1">
      <c r="A11813" s="22">
        <v>23.0</v>
      </c>
      <c r="B11813" s="53" t="s">
        <v>2178</v>
      </c>
      <c r="C11813" s="27">
        <v>2011.0</v>
      </c>
      <c r="D11813" s="27">
        <v>0.21237774546567692</v>
      </c>
    </row>
    <row r="11814" ht="15.75" customHeight="1">
      <c r="A11814" s="22">
        <v>23.0</v>
      </c>
      <c r="B11814" s="53" t="s">
        <v>2178</v>
      </c>
      <c r="C11814" s="27">
        <v>2012.0</v>
      </c>
      <c r="D11814" s="27">
        <v>0.18286219503029433</v>
      </c>
    </row>
    <row r="11815" ht="15.75" customHeight="1">
      <c r="A11815" s="22">
        <v>23.0</v>
      </c>
      <c r="B11815" s="53" t="s">
        <v>2178</v>
      </c>
      <c r="C11815" s="27">
        <v>2013.0</v>
      </c>
      <c r="D11815" s="27">
        <v>0.27907154106569354</v>
      </c>
    </row>
    <row r="11816" ht="15.75" customHeight="1">
      <c r="A11816" s="22">
        <v>23.0</v>
      </c>
      <c r="B11816" s="53" t="s">
        <v>2178</v>
      </c>
      <c r="C11816" s="27">
        <v>2014.0</v>
      </c>
      <c r="D11816" s="27">
        <v>0.19987829212397337</v>
      </c>
    </row>
    <row r="11817" ht="15.75" customHeight="1">
      <c r="A11817" s="22">
        <v>23.0</v>
      </c>
      <c r="B11817" s="53" t="s">
        <v>2179</v>
      </c>
      <c r="C11817" s="27">
        <v>1989.0</v>
      </c>
      <c r="D11817" s="27">
        <v>0.18693038824039998</v>
      </c>
    </row>
    <row r="11818" ht="15.75" customHeight="1">
      <c r="A11818" s="22">
        <v>23.0</v>
      </c>
      <c r="B11818" s="53" t="s">
        <v>2179</v>
      </c>
      <c r="C11818" s="27">
        <v>1990.0</v>
      </c>
      <c r="D11818" s="27">
        <v>0.12015085283387972</v>
      </c>
    </row>
    <row r="11819" ht="15.75" customHeight="1">
      <c r="A11819" s="22">
        <v>23.0</v>
      </c>
      <c r="B11819" s="53" t="s">
        <v>2179</v>
      </c>
      <c r="C11819" s="27">
        <v>1991.0</v>
      </c>
      <c r="D11819" s="27">
        <v>0.11389644877219346</v>
      </c>
    </row>
    <row r="11820" ht="15.75" customHeight="1">
      <c r="A11820" s="22">
        <v>23.0</v>
      </c>
      <c r="B11820" s="53" t="s">
        <v>2179</v>
      </c>
      <c r="C11820" s="27">
        <v>1992.0</v>
      </c>
      <c r="D11820" s="27">
        <v>0.10510251281677896</v>
      </c>
    </row>
    <row r="11821" ht="15.75" customHeight="1">
      <c r="A11821" s="22">
        <v>23.0</v>
      </c>
      <c r="B11821" s="53" t="s">
        <v>2179</v>
      </c>
      <c r="C11821" s="27">
        <v>1993.0</v>
      </c>
      <c r="D11821" s="27">
        <v>0.09941915888279679</v>
      </c>
    </row>
    <row r="11822" ht="15.75" customHeight="1">
      <c r="A11822" s="22">
        <v>23.0</v>
      </c>
      <c r="B11822" s="53" t="s">
        <v>2179</v>
      </c>
      <c r="C11822" s="27">
        <v>1994.0</v>
      </c>
      <c r="D11822" s="27">
        <v>0.14295910219475436</v>
      </c>
    </row>
    <row r="11823" ht="15.75" customHeight="1">
      <c r="A11823" s="22">
        <v>23.0</v>
      </c>
      <c r="B11823" s="53" t="s">
        <v>2179</v>
      </c>
      <c r="C11823" s="27">
        <v>1995.0</v>
      </c>
      <c r="D11823" s="27">
        <v>0.20159190453428136</v>
      </c>
    </row>
    <row r="11824" ht="15.75" customHeight="1">
      <c r="A11824" s="22">
        <v>23.0</v>
      </c>
      <c r="B11824" s="53" t="s">
        <v>2179</v>
      </c>
      <c r="C11824" s="27">
        <v>1996.0</v>
      </c>
      <c r="D11824" s="27">
        <v>0.22065122528173195</v>
      </c>
    </row>
    <row r="11825" ht="15.75" customHeight="1">
      <c r="A11825" s="22">
        <v>23.0</v>
      </c>
      <c r="B11825" s="53" t="s">
        <v>2179</v>
      </c>
      <c r="C11825" s="27">
        <v>1997.0</v>
      </c>
      <c r="D11825" s="27">
        <v>0.1568864312269472</v>
      </c>
    </row>
    <row r="11826" ht="15.75" customHeight="1">
      <c r="A11826" s="22">
        <v>23.0</v>
      </c>
      <c r="B11826" s="53" t="s">
        <v>2179</v>
      </c>
      <c r="C11826" s="27">
        <v>1998.0</v>
      </c>
      <c r="D11826" s="27">
        <v>0.10123968156129312</v>
      </c>
    </row>
    <row r="11827" ht="15.75" customHeight="1">
      <c r="A11827" s="22">
        <v>23.0</v>
      </c>
      <c r="B11827" s="53" t="s">
        <v>2179</v>
      </c>
      <c r="C11827" s="27">
        <v>1999.0</v>
      </c>
      <c r="D11827" s="27">
        <v>0.10174211546373857</v>
      </c>
    </row>
    <row r="11828" ht="15.75" customHeight="1">
      <c r="A11828" s="22">
        <v>23.0</v>
      </c>
      <c r="B11828" s="53" t="s">
        <v>2179</v>
      </c>
      <c r="C11828" s="27">
        <v>2000.0</v>
      </c>
      <c r="D11828" s="27">
        <v>0.0660624436365296</v>
      </c>
    </row>
    <row r="11829" ht="15.75" customHeight="1">
      <c r="A11829" s="22">
        <v>23.0</v>
      </c>
      <c r="B11829" s="53" t="s">
        <v>2179</v>
      </c>
      <c r="C11829" s="27">
        <v>2001.0</v>
      </c>
      <c r="D11829" s="27">
        <v>0.04569724245345451</v>
      </c>
    </row>
    <row r="11830" ht="15.75" customHeight="1">
      <c r="A11830" s="22">
        <v>23.0</v>
      </c>
      <c r="B11830" s="53" t="s">
        <v>2179</v>
      </c>
      <c r="C11830" s="27">
        <v>2002.0</v>
      </c>
      <c r="D11830" s="27">
        <v>0.045422492723876176</v>
      </c>
    </row>
    <row r="11831" ht="15.75" customHeight="1">
      <c r="A11831" s="22">
        <v>23.0</v>
      </c>
      <c r="B11831" s="53" t="s">
        <v>2179</v>
      </c>
      <c r="C11831" s="27">
        <v>2003.0</v>
      </c>
      <c r="D11831" s="27">
        <v>0.03896793173410577</v>
      </c>
    </row>
    <row r="11832" ht="15.75" customHeight="1">
      <c r="A11832" s="22">
        <v>23.0</v>
      </c>
      <c r="B11832" s="53" t="s">
        <v>2179</v>
      </c>
      <c r="C11832" s="27">
        <v>2004.0</v>
      </c>
      <c r="D11832" s="27">
        <v>0.030301844608480764</v>
      </c>
    </row>
    <row r="11833" ht="15.75" customHeight="1">
      <c r="A11833" s="22">
        <v>23.0</v>
      </c>
      <c r="B11833" s="53" t="s">
        <v>2179</v>
      </c>
      <c r="C11833" s="27">
        <v>2005.0</v>
      </c>
      <c r="D11833" s="27">
        <v>0.005452595207506576</v>
      </c>
    </row>
    <row r="11834" ht="15.75" customHeight="1">
      <c r="A11834" s="22">
        <v>23.0</v>
      </c>
      <c r="B11834" s="53" t="s">
        <v>2179</v>
      </c>
      <c r="C11834" s="27">
        <v>2006.0</v>
      </c>
      <c r="D11834" s="27">
        <v>2.326338807983995E-6</v>
      </c>
    </row>
    <row r="11835" ht="15.75" customHeight="1">
      <c r="A11835" s="22">
        <v>23.0</v>
      </c>
      <c r="B11835" s="53" t="s">
        <v>2179</v>
      </c>
      <c r="C11835" s="27">
        <v>2007.0</v>
      </c>
      <c r="D11835" s="27">
        <v>0.0</v>
      </c>
    </row>
    <row r="11836" ht="15.75" customHeight="1">
      <c r="A11836" s="22">
        <v>23.0</v>
      </c>
      <c r="B11836" s="53" t="s">
        <v>2179</v>
      </c>
      <c r="C11836" s="27">
        <v>2008.0</v>
      </c>
      <c r="D11836" s="27">
        <v>0.0</v>
      </c>
    </row>
    <row r="11837" ht="15.75" customHeight="1">
      <c r="A11837" s="22">
        <v>23.0</v>
      </c>
      <c r="B11837" s="53" t="s">
        <v>2179</v>
      </c>
      <c r="C11837" s="27">
        <v>2009.0</v>
      </c>
      <c r="D11837" s="27">
        <v>0.0</v>
      </c>
    </row>
    <row r="11838" ht="15.75" customHeight="1">
      <c r="A11838" s="22">
        <v>23.0</v>
      </c>
      <c r="B11838" s="53" t="s">
        <v>2179</v>
      </c>
      <c r="C11838" s="27">
        <v>2010.0</v>
      </c>
      <c r="D11838" s="27">
        <v>0.0</v>
      </c>
    </row>
    <row r="11839" ht="15.75" customHeight="1">
      <c r="A11839" s="22">
        <v>23.0</v>
      </c>
      <c r="B11839" s="53" t="s">
        <v>2179</v>
      </c>
      <c r="C11839" s="27">
        <v>2011.0</v>
      </c>
      <c r="D11839" s="27">
        <v>0.0</v>
      </c>
    </row>
    <row r="11840" ht="15.75" customHeight="1">
      <c r="A11840" s="22">
        <v>23.0</v>
      </c>
      <c r="B11840" s="53" t="s">
        <v>2179</v>
      </c>
      <c r="C11840" s="27">
        <v>2012.0</v>
      </c>
      <c r="D11840" s="27">
        <v>0.0</v>
      </c>
    </row>
    <row r="11841" ht="15.75" customHeight="1">
      <c r="A11841" s="22">
        <v>23.0</v>
      </c>
      <c r="B11841" s="53" t="s">
        <v>2179</v>
      </c>
      <c r="C11841" s="27">
        <v>2013.0</v>
      </c>
      <c r="D11841" s="27">
        <v>0.0</v>
      </c>
    </row>
    <row r="11842" ht="15.75" customHeight="1">
      <c r="A11842" s="22">
        <v>23.0</v>
      </c>
      <c r="B11842" s="53" t="s">
        <v>2179</v>
      </c>
      <c r="C11842" s="27">
        <v>2014.0</v>
      </c>
      <c r="D11842" s="27">
        <v>0.0</v>
      </c>
    </row>
    <row r="11843" ht="15.75" customHeight="1">
      <c r="A11843" s="22">
        <v>23.0</v>
      </c>
      <c r="B11843" s="53" t="s">
        <v>2182</v>
      </c>
      <c r="C11843" s="27">
        <v>1989.0</v>
      </c>
      <c r="D11843" s="27">
        <v>0.3026034632087374</v>
      </c>
    </row>
    <row r="11844" ht="15.75" customHeight="1">
      <c r="A11844" s="22">
        <v>23.0</v>
      </c>
      <c r="B11844" s="53" t="s">
        <v>2182</v>
      </c>
      <c r="C11844" s="27">
        <v>1990.0</v>
      </c>
      <c r="D11844" s="27">
        <v>0.15453498123976966</v>
      </c>
    </row>
    <row r="11845" ht="15.75" customHeight="1">
      <c r="A11845" s="22">
        <v>23.0</v>
      </c>
      <c r="B11845" s="53" t="s">
        <v>2182</v>
      </c>
      <c r="C11845" s="27">
        <v>1991.0</v>
      </c>
      <c r="D11845" s="27">
        <v>0.11043219385107512</v>
      </c>
    </row>
    <row r="11846" ht="15.75" customHeight="1">
      <c r="A11846" s="22">
        <v>23.0</v>
      </c>
      <c r="B11846" s="53" t="s">
        <v>2182</v>
      </c>
      <c r="C11846" s="27">
        <v>1992.0</v>
      </c>
      <c r="D11846" s="27">
        <v>0.11061069778211113</v>
      </c>
    </row>
    <row r="11847" ht="15.75" customHeight="1">
      <c r="A11847" s="22">
        <v>23.0</v>
      </c>
      <c r="B11847" s="53" t="s">
        <v>2182</v>
      </c>
      <c r="C11847" s="27">
        <v>1993.0</v>
      </c>
      <c r="D11847" s="27">
        <v>0.12419031159102423</v>
      </c>
    </row>
    <row r="11848" ht="15.75" customHeight="1">
      <c r="A11848" s="22">
        <v>23.0</v>
      </c>
      <c r="B11848" s="53" t="s">
        <v>2182</v>
      </c>
      <c r="C11848" s="27">
        <v>1994.0</v>
      </c>
      <c r="D11848" s="27">
        <v>0.10149043297731766</v>
      </c>
    </row>
    <row r="11849" ht="15.75" customHeight="1">
      <c r="A11849" s="22">
        <v>23.0</v>
      </c>
      <c r="B11849" s="53" t="s">
        <v>2182</v>
      </c>
      <c r="C11849" s="27">
        <v>1995.0</v>
      </c>
      <c r="D11849" s="27">
        <v>0.15058964595377972</v>
      </c>
    </row>
    <row r="11850" ht="15.75" customHeight="1">
      <c r="A11850" s="22">
        <v>23.0</v>
      </c>
      <c r="B11850" s="53" t="s">
        <v>2182</v>
      </c>
      <c r="C11850" s="27">
        <v>1996.0</v>
      </c>
      <c r="D11850" s="27">
        <v>0.26335953896365244</v>
      </c>
    </row>
    <row r="11851" ht="15.75" customHeight="1">
      <c r="A11851" s="22">
        <v>23.0</v>
      </c>
      <c r="B11851" s="53" t="s">
        <v>2182</v>
      </c>
      <c r="C11851" s="27">
        <v>1997.0</v>
      </c>
      <c r="D11851" s="27">
        <v>0.2098478534805439</v>
      </c>
    </row>
    <row r="11852" ht="15.75" customHeight="1">
      <c r="A11852" s="22">
        <v>23.0</v>
      </c>
      <c r="B11852" s="53" t="s">
        <v>2182</v>
      </c>
      <c r="C11852" s="27">
        <v>1998.0</v>
      </c>
      <c r="D11852" s="27">
        <v>0.11496202782668537</v>
      </c>
    </row>
    <row r="11853" ht="15.75" customHeight="1">
      <c r="A11853" s="22">
        <v>23.0</v>
      </c>
      <c r="B11853" s="53" t="s">
        <v>2182</v>
      </c>
      <c r="C11853" s="27">
        <v>1999.0</v>
      </c>
      <c r="D11853" s="27">
        <v>0.14012262472310624</v>
      </c>
    </row>
    <row r="11854" ht="15.75" customHeight="1">
      <c r="A11854" s="22">
        <v>23.0</v>
      </c>
      <c r="B11854" s="53" t="s">
        <v>2182</v>
      </c>
      <c r="C11854" s="27">
        <v>2000.0</v>
      </c>
      <c r="D11854" s="27">
        <v>0.0841555071277354</v>
      </c>
    </row>
    <row r="11855" ht="15.75" customHeight="1">
      <c r="A11855" s="22">
        <v>23.0</v>
      </c>
      <c r="B11855" s="53" t="s">
        <v>2182</v>
      </c>
      <c r="C11855" s="27">
        <v>2001.0</v>
      </c>
      <c r="D11855" s="27">
        <v>0.025077807400275175</v>
      </c>
    </row>
    <row r="11856" ht="15.75" customHeight="1">
      <c r="A11856" s="22">
        <v>23.0</v>
      </c>
      <c r="B11856" s="53" t="s">
        <v>2182</v>
      </c>
      <c r="C11856" s="27">
        <v>2002.0</v>
      </c>
      <c r="D11856" s="27">
        <v>0.01739097115853555</v>
      </c>
    </row>
    <row r="11857" ht="15.75" customHeight="1">
      <c r="A11857" s="22">
        <v>23.0</v>
      </c>
      <c r="B11857" s="53" t="s">
        <v>2182</v>
      </c>
      <c r="C11857" s="27">
        <v>2003.0</v>
      </c>
      <c r="D11857" s="27">
        <v>0.022045594991662927</v>
      </c>
    </row>
    <row r="11858" ht="15.75" customHeight="1">
      <c r="A11858" s="22">
        <v>23.0</v>
      </c>
      <c r="B11858" s="53" t="s">
        <v>2182</v>
      </c>
      <c r="C11858" s="27">
        <v>2004.0</v>
      </c>
      <c r="D11858" s="27">
        <v>0.01107858077336493</v>
      </c>
    </row>
    <row r="11859" ht="15.75" customHeight="1">
      <c r="A11859" s="22">
        <v>23.0</v>
      </c>
      <c r="B11859" s="53" t="s">
        <v>2182</v>
      </c>
      <c r="C11859" s="27">
        <v>2005.0</v>
      </c>
      <c r="D11859" s="27">
        <v>0.0062065054796201415</v>
      </c>
    </row>
    <row r="11860" ht="15.75" customHeight="1">
      <c r="A11860" s="22">
        <v>23.0</v>
      </c>
      <c r="B11860" s="53" t="s">
        <v>2182</v>
      </c>
      <c r="C11860" s="27">
        <v>2006.0</v>
      </c>
      <c r="D11860" s="27">
        <v>0.006327706751637644</v>
      </c>
    </row>
    <row r="11861" ht="15.75" customHeight="1">
      <c r="A11861" s="22">
        <v>23.0</v>
      </c>
      <c r="B11861" s="53" t="s">
        <v>2182</v>
      </c>
      <c r="C11861" s="27">
        <v>2007.0</v>
      </c>
      <c r="D11861" s="27">
        <v>0.010381336046109139</v>
      </c>
    </row>
    <row r="11862" ht="15.75" customHeight="1">
      <c r="A11862" s="22">
        <v>23.0</v>
      </c>
      <c r="B11862" s="53" t="s">
        <v>2182</v>
      </c>
      <c r="C11862" s="27">
        <v>2008.0</v>
      </c>
      <c r="D11862" s="27">
        <v>1.376519333214035E-6</v>
      </c>
    </row>
    <row r="11863" ht="15.75" customHeight="1">
      <c r="A11863" s="22">
        <v>23.0</v>
      </c>
      <c r="B11863" s="53" t="s">
        <v>2182</v>
      </c>
      <c r="C11863" s="27">
        <v>2009.0</v>
      </c>
      <c r="D11863" s="27">
        <v>0.0</v>
      </c>
    </row>
    <row r="11864" ht="15.75" customHeight="1">
      <c r="A11864" s="22">
        <v>23.0</v>
      </c>
      <c r="B11864" s="53" t="s">
        <v>2182</v>
      </c>
      <c r="C11864" s="27">
        <v>2010.0</v>
      </c>
      <c r="D11864" s="27">
        <v>0.0</v>
      </c>
    </row>
    <row r="11865" ht="15.75" customHeight="1">
      <c r="A11865" s="22">
        <v>23.0</v>
      </c>
      <c r="B11865" s="53" t="s">
        <v>2182</v>
      </c>
      <c r="C11865" s="27">
        <v>2011.0</v>
      </c>
      <c r="D11865" s="27">
        <v>0.0</v>
      </c>
    </row>
    <row r="11866" ht="15.75" customHeight="1">
      <c r="A11866" s="22">
        <v>23.0</v>
      </c>
      <c r="B11866" s="53" t="s">
        <v>2182</v>
      </c>
      <c r="C11866" s="27">
        <v>2012.0</v>
      </c>
      <c r="D11866" s="27">
        <v>0.0</v>
      </c>
    </row>
    <row r="11867" ht="15.75" customHeight="1">
      <c r="A11867" s="22">
        <v>23.0</v>
      </c>
      <c r="B11867" s="53" t="s">
        <v>2182</v>
      </c>
      <c r="C11867" s="27">
        <v>2013.0</v>
      </c>
      <c r="D11867" s="27">
        <v>1.4635288607891348E-6</v>
      </c>
    </row>
    <row r="11868" ht="15.75" customHeight="1">
      <c r="A11868" s="22">
        <v>23.0</v>
      </c>
      <c r="B11868" s="53" t="s">
        <v>2182</v>
      </c>
      <c r="C11868" s="27">
        <v>2014.0</v>
      </c>
      <c r="D11868" s="27">
        <v>0.0</v>
      </c>
    </row>
    <row r="11869" ht="15.75" customHeight="1">
      <c r="A11869" s="22">
        <v>23.0</v>
      </c>
      <c r="B11869" s="53" t="s">
        <v>2183</v>
      </c>
      <c r="C11869" s="27">
        <v>1989.0</v>
      </c>
      <c r="D11869" s="27">
        <v>0.054807397561711005</v>
      </c>
    </row>
    <row r="11870" ht="15.75" customHeight="1">
      <c r="A11870" s="22">
        <v>23.0</v>
      </c>
      <c r="B11870" s="53" t="s">
        <v>2183</v>
      </c>
      <c r="C11870" s="27">
        <v>1990.0</v>
      </c>
      <c r="D11870" s="27">
        <v>0.027029017012942295</v>
      </c>
    </row>
    <row r="11871" ht="15.75" customHeight="1">
      <c r="A11871" s="22">
        <v>23.0</v>
      </c>
      <c r="B11871" s="53" t="s">
        <v>2183</v>
      </c>
      <c r="C11871" s="27">
        <v>1991.0</v>
      </c>
      <c r="D11871" s="27">
        <v>0.049492273786032895</v>
      </c>
    </row>
    <row r="11872" ht="15.75" customHeight="1">
      <c r="A11872" s="22">
        <v>23.0</v>
      </c>
      <c r="B11872" s="53" t="s">
        <v>2183</v>
      </c>
      <c r="C11872" s="27">
        <v>1992.0</v>
      </c>
      <c r="D11872" s="27">
        <v>0.057345780146782585</v>
      </c>
    </row>
    <row r="11873" ht="15.75" customHeight="1">
      <c r="A11873" s="22">
        <v>23.0</v>
      </c>
      <c r="B11873" s="53" t="s">
        <v>2183</v>
      </c>
      <c r="C11873" s="27">
        <v>1993.0</v>
      </c>
      <c r="D11873" s="27">
        <v>0.029904007371749305</v>
      </c>
    </row>
    <row r="11874" ht="15.75" customHeight="1">
      <c r="A11874" s="22">
        <v>23.0</v>
      </c>
      <c r="B11874" s="53" t="s">
        <v>2183</v>
      </c>
      <c r="C11874" s="27">
        <v>1994.0</v>
      </c>
      <c r="D11874" s="27">
        <v>0.04588582080961126</v>
      </c>
    </row>
    <row r="11875" ht="15.75" customHeight="1">
      <c r="A11875" s="22">
        <v>23.0</v>
      </c>
      <c r="B11875" s="53" t="s">
        <v>2183</v>
      </c>
      <c r="C11875" s="27">
        <v>1995.0</v>
      </c>
      <c r="D11875" s="27">
        <v>0.05283863843560002</v>
      </c>
    </row>
    <row r="11876" ht="15.75" customHeight="1">
      <c r="A11876" s="22">
        <v>23.0</v>
      </c>
      <c r="B11876" s="53" t="s">
        <v>2183</v>
      </c>
      <c r="C11876" s="27">
        <v>1996.0</v>
      </c>
      <c r="D11876" s="27">
        <v>0.08139764272245113</v>
      </c>
    </row>
    <row r="11877" ht="15.75" customHeight="1">
      <c r="A11877" s="22">
        <v>23.0</v>
      </c>
      <c r="B11877" s="53" t="s">
        <v>2183</v>
      </c>
      <c r="C11877" s="27">
        <v>1997.0</v>
      </c>
      <c r="D11877" s="27">
        <v>0.04138240032393386</v>
      </c>
    </row>
    <row r="11878" ht="15.75" customHeight="1">
      <c r="A11878" s="22">
        <v>23.0</v>
      </c>
      <c r="B11878" s="53" t="s">
        <v>2183</v>
      </c>
      <c r="C11878" s="27">
        <v>1998.0</v>
      </c>
      <c r="D11878" s="27">
        <v>0.03766887404455641</v>
      </c>
    </row>
    <row r="11879" ht="15.75" customHeight="1">
      <c r="A11879" s="22">
        <v>23.0</v>
      </c>
      <c r="B11879" s="53" t="s">
        <v>2183</v>
      </c>
      <c r="C11879" s="27">
        <v>1999.0</v>
      </c>
      <c r="D11879" s="27">
        <v>0.0399775278542448</v>
      </c>
    </row>
    <row r="11880" ht="15.75" customHeight="1">
      <c r="A11880" s="22">
        <v>23.0</v>
      </c>
      <c r="B11880" s="53" t="s">
        <v>2183</v>
      </c>
      <c r="C11880" s="27">
        <v>2000.0</v>
      </c>
      <c r="D11880" s="27">
        <v>0.0638123795568689</v>
      </c>
    </row>
    <row r="11881" ht="15.75" customHeight="1">
      <c r="A11881" s="22">
        <v>23.0</v>
      </c>
      <c r="B11881" s="53" t="s">
        <v>2183</v>
      </c>
      <c r="C11881" s="27">
        <v>2001.0</v>
      </c>
      <c r="D11881" s="27">
        <v>0.04075592585023391</v>
      </c>
    </row>
    <row r="11882" ht="15.75" customHeight="1">
      <c r="A11882" s="22">
        <v>23.0</v>
      </c>
      <c r="B11882" s="53" t="s">
        <v>2183</v>
      </c>
      <c r="C11882" s="27">
        <v>2002.0</v>
      </c>
      <c r="D11882" s="27">
        <v>0.04127136714821942</v>
      </c>
    </row>
    <row r="11883" ht="15.75" customHeight="1">
      <c r="A11883" s="22">
        <v>23.0</v>
      </c>
      <c r="B11883" s="53" t="s">
        <v>2183</v>
      </c>
      <c r="C11883" s="27">
        <v>2003.0</v>
      </c>
      <c r="D11883" s="27">
        <v>0.03935813614173056</v>
      </c>
    </row>
    <row r="11884" ht="15.75" customHeight="1">
      <c r="A11884" s="22">
        <v>23.0</v>
      </c>
      <c r="B11884" s="53" t="s">
        <v>2183</v>
      </c>
      <c r="C11884" s="27">
        <v>2004.0</v>
      </c>
      <c r="D11884" s="27">
        <v>0.03550347311993215</v>
      </c>
    </row>
    <row r="11885" ht="15.75" customHeight="1">
      <c r="A11885" s="22">
        <v>23.0</v>
      </c>
      <c r="B11885" s="53" t="s">
        <v>2183</v>
      </c>
      <c r="C11885" s="27">
        <v>2005.0</v>
      </c>
      <c r="D11885" s="27">
        <v>0.04922575474993568</v>
      </c>
    </row>
    <row r="11886" ht="15.75" customHeight="1">
      <c r="A11886" s="22">
        <v>23.0</v>
      </c>
      <c r="B11886" s="53" t="s">
        <v>2183</v>
      </c>
      <c r="C11886" s="27">
        <v>2006.0</v>
      </c>
      <c r="D11886" s="27">
        <v>0.028984481869780233</v>
      </c>
    </row>
    <row r="11887" ht="15.75" customHeight="1">
      <c r="A11887" s="22">
        <v>23.0</v>
      </c>
      <c r="B11887" s="53" t="s">
        <v>2183</v>
      </c>
      <c r="C11887" s="27">
        <v>2007.0</v>
      </c>
      <c r="D11887" s="27">
        <v>0.026012177272131717</v>
      </c>
    </row>
    <row r="11888" ht="15.75" customHeight="1">
      <c r="A11888" s="22">
        <v>23.0</v>
      </c>
      <c r="B11888" s="53" t="s">
        <v>2183</v>
      </c>
      <c r="C11888" s="27">
        <v>2008.0</v>
      </c>
      <c r="D11888" s="27">
        <v>0.07285421896156778</v>
      </c>
    </row>
    <row r="11889" ht="15.75" customHeight="1">
      <c r="A11889" s="22">
        <v>23.0</v>
      </c>
      <c r="B11889" s="53" t="s">
        <v>2183</v>
      </c>
      <c r="C11889" s="27">
        <v>2009.0</v>
      </c>
      <c r="D11889" s="27">
        <v>0.007740665949533239</v>
      </c>
    </row>
    <row r="11890" ht="15.75" customHeight="1">
      <c r="A11890" s="22">
        <v>23.0</v>
      </c>
      <c r="B11890" s="53" t="s">
        <v>2183</v>
      </c>
      <c r="C11890" s="27">
        <v>2010.0</v>
      </c>
      <c r="D11890" s="27">
        <v>2.4999062535154934E-6</v>
      </c>
    </row>
    <row r="11891" ht="15.75" customHeight="1">
      <c r="A11891" s="22">
        <v>23.0</v>
      </c>
      <c r="B11891" s="53" t="s">
        <v>2183</v>
      </c>
      <c r="C11891" s="27">
        <v>2011.0</v>
      </c>
      <c r="D11891" s="27">
        <v>0.0</v>
      </c>
    </row>
    <row r="11892" ht="15.75" customHeight="1">
      <c r="A11892" s="22">
        <v>23.0</v>
      </c>
      <c r="B11892" s="53" t="s">
        <v>2183</v>
      </c>
      <c r="C11892" s="27">
        <v>2012.0</v>
      </c>
      <c r="D11892" s="27">
        <v>0.0</v>
      </c>
    </row>
    <row r="11893" ht="15.75" customHeight="1">
      <c r="A11893" s="22">
        <v>23.0</v>
      </c>
      <c r="B11893" s="53" t="s">
        <v>2183</v>
      </c>
      <c r="C11893" s="27">
        <v>2013.0</v>
      </c>
      <c r="D11893" s="27">
        <v>0.0</v>
      </c>
    </row>
    <row r="11894" ht="15.75" customHeight="1">
      <c r="A11894" s="22">
        <v>23.0</v>
      </c>
      <c r="B11894" s="53" t="s">
        <v>2183</v>
      </c>
      <c r="C11894" s="27">
        <v>2014.0</v>
      </c>
      <c r="D11894" s="27">
        <v>0.0</v>
      </c>
    </row>
    <row r="11895" ht="15.75" customHeight="1">
      <c r="A11895" s="22">
        <v>23.0</v>
      </c>
      <c r="B11895" s="53" t="s">
        <v>2184</v>
      </c>
      <c r="C11895" s="27">
        <v>1989.0</v>
      </c>
      <c r="D11895" s="27">
        <v>0.04216542246715138</v>
      </c>
    </row>
    <row r="11896" ht="15.75" customHeight="1">
      <c r="A11896" s="22">
        <v>23.0</v>
      </c>
      <c r="B11896" s="53" t="s">
        <v>2184</v>
      </c>
      <c r="C11896" s="27">
        <v>1990.0</v>
      </c>
      <c r="D11896" s="27">
        <v>0.013552156472849094</v>
      </c>
    </row>
    <row r="11897" ht="15.75" customHeight="1">
      <c r="A11897" s="22">
        <v>23.0</v>
      </c>
      <c r="B11897" s="53" t="s">
        <v>2184</v>
      </c>
      <c r="C11897" s="27">
        <v>1991.0</v>
      </c>
      <c r="D11897" s="27">
        <v>0.035990276215312506</v>
      </c>
    </row>
    <row r="11898" ht="15.75" customHeight="1">
      <c r="A11898" s="22">
        <v>23.0</v>
      </c>
      <c r="B11898" s="53" t="s">
        <v>2184</v>
      </c>
      <c r="C11898" s="27">
        <v>1992.0</v>
      </c>
      <c r="D11898" s="27">
        <v>0.06778676213532962</v>
      </c>
    </row>
    <row r="11899" ht="15.75" customHeight="1">
      <c r="A11899" s="22">
        <v>23.0</v>
      </c>
      <c r="B11899" s="53" t="s">
        <v>2184</v>
      </c>
      <c r="C11899" s="27">
        <v>1993.0</v>
      </c>
      <c r="D11899" s="27">
        <v>0.04197710363617311</v>
      </c>
    </row>
    <row r="11900" ht="15.75" customHeight="1">
      <c r="A11900" s="22">
        <v>23.0</v>
      </c>
      <c r="B11900" s="53" t="s">
        <v>2184</v>
      </c>
      <c r="C11900" s="27">
        <v>1994.0</v>
      </c>
      <c r="D11900" s="27">
        <v>0.07402232314467166</v>
      </c>
    </row>
    <row r="11901" ht="15.75" customHeight="1">
      <c r="A11901" s="22">
        <v>23.0</v>
      </c>
      <c r="B11901" s="53" t="s">
        <v>2184</v>
      </c>
      <c r="C11901" s="27">
        <v>1995.0</v>
      </c>
      <c r="D11901" s="27">
        <v>0.0401982150843278</v>
      </c>
    </row>
    <row r="11902" ht="15.75" customHeight="1">
      <c r="A11902" s="22">
        <v>23.0</v>
      </c>
      <c r="B11902" s="53" t="s">
        <v>2184</v>
      </c>
      <c r="C11902" s="27">
        <v>1996.0</v>
      </c>
      <c r="D11902" s="27">
        <v>0.19339836540996574</v>
      </c>
    </row>
    <row r="11903" ht="15.75" customHeight="1">
      <c r="A11903" s="22">
        <v>23.0</v>
      </c>
      <c r="B11903" s="53" t="s">
        <v>2184</v>
      </c>
      <c r="C11903" s="27">
        <v>1997.0</v>
      </c>
      <c r="D11903" s="27">
        <v>0.12256734073092743</v>
      </c>
    </row>
    <row r="11904" ht="15.75" customHeight="1">
      <c r="A11904" s="22">
        <v>23.0</v>
      </c>
      <c r="B11904" s="53" t="s">
        <v>2184</v>
      </c>
      <c r="C11904" s="27">
        <v>1998.0</v>
      </c>
      <c r="D11904" s="27">
        <v>0.026099355770298788</v>
      </c>
    </row>
    <row r="11905" ht="15.75" customHeight="1">
      <c r="A11905" s="22">
        <v>23.0</v>
      </c>
      <c r="B11905" s="53" t="s">
        <v>2184</v>
      </c>
      <c r="C11905" s="27">
        <v>1999.0</v>
      </c>
      <c r="D11905" s="27">
        <v>0.028622313572670914</v>
      </c>
    </row>
    <row r="11906" ht="15.75" customHeight="1">
      <c r="A11906" s="22">
        <v>23.0</v>
      </c>
      <c r="B11906" s="53" t="s">
        <v>2184</v>
      </c>
      <c r="C11906" s="27">
        <v>2000.0</v>
      </c>
      <c r="D11906" s="27">
        <v>0.04741843364218119</v>
      </c>
    </row>
    <row r="11907" ht="15.75" customHeight="1">
      <c r="A11907" s="22">
        <v>23.0</v>
      </c>
      <c r="B11907" s="53" t="s">
        <v>2184</v>
      </c>
      <c r="C11907" s="27">
        <v>2001.0</v>
      </c>
      <c r="D11907" s="27">
        <v>0.01922366209103088</v>
      </c>
    </row>
    <row r="11908" ht="15.75" customHeight="1">
      <c r="A11908" s="22">
        <v>23.0</v>
      </c>
      <c r="B11908" s="53" t="s">
        <v>2184</v>
      </c>
      <c r="C11908" s="27">
        <v>2002.0</v>
      </c>
      <c r="D11908" s="27">
        <v>0.01603314241573908</v>
      </c>
    </row>
    <row r="11909" ht="15.75" customHeight="1">
      <c r="A11909" s="22">
        <v>23.0</v>
      </c>
      <c r="B11909" s="53" t="s">
        <v>2184</v>
      </c>
      <c r="C11909" s="27">
        <v>2003.0</v>
      </c>
      <c r="D11909" s="27">
        <v>0.023735329578125304</v>
      </c>
    </row>
    <row r="11910" ht="15.75" customHeight="1">
      <c r="A11910" s="22">
        <v>23.0</v>
      </c>
      <c r="B11910" s="53" t="s">
        <v>2184</v>
      </c>
      <c r="C11910" s="27">
        <v>2004.0</v>
      </c>
      <c r="D11910" s="27">
        <v>0.02188697511682697</v>
      </c>
    </row>
    <row r="11911" ht="15.75" customHeight="1">
      <c r="A11911" s="22">
        <v>23.0</v>
      </c>
      <c r="B11911" s="53" t="s">
        <v>2184</v>
      </c>
      <c r="C11911" s="27">
        <v>2005.0</v>
      </c>
      <c r="D11911" s="27">
        <v>0.015527933468666797</v>
      </c>
    </row>
    <row r="11912" ht="15.75" customHeight="1">
      <c r="A11912" s="22">
        <v>23.0</v>
      </c>
      <c r="B11912" s="53" t="s">
        <v>2184</v>
      </c>
      <c r="C11912" s="27">
        <v>2006.0</v>
      </c>
      <c r="D11912" s="27">
        <v>0.006227036253149259</v>
      </c>
    </row>
    <row r="11913" ht="15.75" customHeight="1">
      <c r="A11913" s="22">
        <v>23.0</v>
      </c>
      <c r="B11913" s="53" t="s">
        <v>2184</v>
      </c>
      <c r="C11913" s="27">
        <v>2007.0</v>
      </c>
      <c r="D11913" s="27">
        <v>0.002607448415310544</v>
      </c>
    </row>
    <row r="11914" ht="15.75" customHeight="1">
      <c r="A11914" s="22">
        <v>23.0</v>
      </c>
      <c r="B11914" s="53" t="s">
        <v>2184</v>
      </c>
      <c r="C11914" s="27">
        <v>2008.0</v>
      </c>
      <c r="D11914" s="27">
        <v>0.0031376484655014493</v>
      </c>
    </row>
    <row r="11915" ht="15.75" customHeight="1">
      <c r="A11915" s="22">
        <v>23.0</v>
      </c>
      <c r="B11915" s="53" t="s">
        <v>2184</v>
      </c>
      <c r="C11915" s="27">
        <v>2009.0</v>
      </c>
      <c r="D11915" s="27">
        <v>0.002261542426725898</v>
      </c>
    </row>
    <row r="11916" ht="15.75" customHeight="1">
      <c r="A11916" s="22">
        <v>23.0</v>
      </c>
      <c r="B11916" s="53" t="s">
        <v>2184</v>
      </c>
      <c r="C11916" s="27">
        <v>2010.0</v>
      </c>
      <c r="D11916" s="27">
        <v>0.0013742484910855195</v>
      </c>
    </row>
    <row r="11917" ht="15.75" customHeight="1">
      <c r="A11917" s="22">
        <v>23.0</v>
      </c>
      <c r="B11917" s="53" t="s">
        <v>2184</v>
      </c>
      <c r="C11917" s="27">
        <v>2011.0</v>
      </c>
      <c r="D11917" s="27">
        <v>9.596693961888727E-4</v>
      </c>
    </row>
    <row r="11918" ht="15.75" customHeight="1">
      <c r="A11918" s="22">
        <v>23.0</v>
      </c>
      <c r="B11918" s="53" t="s">
        <v>2184</v>
      </c>
      <c r="C11918" s="27">
        <v>2012.0</v>
      </c>
      <c r="D11918" s="27">
        <v>0.0</v>
      </c>
    </row>
    <row r="11919" ht="15.75" customHeight="1">
      <c r="A11919" s="22">
        <v>23.0</v>
      </c>
      <c r="B11919" s="53" t="s">
        <v>2184</v>
      </c>
      <c r="C11919" s="27">
        <v>2013.0</v>
      </c>
      <c r="D11919" s="27">
        <v>0.0</v>
      </c>
    </row>
    <row r="11920" ht="15.75" customHeight="1">
      <c r="A11920" s="22">
        <v>23.0</v>
      </c>
      <c r="B11920" s="53" t="s">
        <v>2184</v>
      </c>
      <c r="C11920" s="27">
        <v>2014.0</v>
      </c>
      <c r="D11920" s="27">
        <v>0.0</v>
      </c>
    </row>
    <row r="11921" ht="15.75" customHeight="1">
      <c r="A11921" s="22">
        <v>23.0</v>
      </c>
      <c r="B11921" s="53" t="s">
        <v>2185</v>
      </c>
      <c r="C11921" s="27">
        <v>1989.0</v>
      </c>
      <c r="D11921" s="27">
        <v>0.0</v>
      </c>
    </row>
    <row r="11922" ht="15.75" customHeight="1">
      <c r="A11922" s="22">
        <v>23.0</v>
      </c>
      <c r="B11922" s="53" t="s">
        <v>2185</v>
      </c>
      <c r="C11922" s="27">
        <v>1990.0</v>
      </c>
      <c r="D11922" s="27">
        <v>0.0</v>
      </c>
    </row>
    <row r="11923" ht="15.75" customHeight="1">
      <c r="A11923" s="22">
        <v>23.0</v>
      </c>
      <c r="B11923" s="53" t="s">
        <v>2185</v>
      </c>
      <c r="C11923" s="27">
        <v>1991.0</v>
      </c>
      <c r="D11923" s="27">
        <v>0.0</v>
      </c>
    </row>
    <row r="11924" ht="15.75" customHeight="1">
      <c r="A11924" s="22">
        <v>23.0</v>
      </c>
      <c r="B11924" s="53" t="s">
        <v>2185</v>
      </c>
      <c r="C11924" s="27">
        <v>1992.0</v>
      </c>
      <c r="D11924" s="27">
        <v>0.0</v>
      </c>
    </row>
    <row r="11925" ht="15.75" customHeight="1">
      <c r="A11925" s="22">
        <v>23.0</v>
      </c>
      <c r="B11925" s="53" t="s">
        <v>2185</v>
      </c>
      <c r="C11925" s="27">
        <v>1993.0</v>
      </c>
      <c r="D11925" s="27">
        <v>0.0</v>
      </c>
    </row>
    <row r="11926" ht="15.75" customHeight="1">
      <c r="A11926" s="22">
        <v>23.0</v>
      </c>
      <c r="B11926" s="53" t="s">
        <v>2185</v>
      </c>
      <c r="C11926" s="27">
        <v>1994.0</v>
      </c>
      <c r="D11926" s="27">
        <v>0.0</v>
      </c>
    </row>
    <row r="11927" ht="15.75" customHeight="1">
      <c r="A11927" s="22">
        <v>23.0</v>
      </c>
      <c r="B11927" s="53" t="s">
        <v>2185</v>
      </c>
      <c r="C11927" s="27">
        <v>1995.0</v>
      </c>
      <c r="D11927" s="27">
        <v>0.0</v>
      </c>
    </row>
    <row r="11928" ht="15.75" customHeight="1">
      <c r="A11928" s="22">
        <v>23.0</v>
      </c>
      <c r="B11928" s="53" t="s">
        <v>2185</v>
      </c>
      <c r="C11928" s="27">
        <v>1996.0</v>
      </c>
      <c r="D11928" s="27">
        <v>0.0</v>
      </c>
    </row>
    <row r="11929" ht="15.75" customHeight="1">
      <c r="A11929" s="22">
        <v>23.0</v>
      </c>
      <c r="B11929" s="53" t="s">
        <v>2185</v>
      </c>
      <c r="C11929" s="27">
        <v>1997.0</v>
      </c>
      <c r="D11929" s="27">
        <v>0.0</v>
      </c>
    </row>
    <row r="11930" ht="15.75" customHeight="1">
      <c r="A11930" s="22">
        <v>23.0</v>
      </c>
      <c r="B11930" s="53" t="s">
        <v>2185</v>
      </c>
      <c r="C11930" s="27">
        <v>1998.0</v>
      </c>
      <c r="D11930" s="27">
        <v>0.0</v>
      </c>
    </row>
    <row r="11931" ht="15.75" customHeight="1">
      <c r="A11931" s="22">
        <v>23.0</v>
      </c>
      <c r="B11931" s="53" t="s">
        <v>2185</v>
      </c>
      <c r="C11931" s="27">
        <v>1999.0</v>
      </c>
      <c r="D11931" s="27">
        <v>0.0</v>
      </c>
    </row>
    <row r="11932" ht="15.75" customHeight="1">
      <c r="A11932" s="22">
        <v>23.0</v>
      </c>
      <c r="B11932" s="53" t="s">
        <v>2185</v>
      </c>
      <c r="C11932" s="27">
        <v>2000.0</v>
      </c>
      <c r="D11932" s="27">
        <v>0.0614726893051871</v>
      </c>
    </row>
    <row r="11933" ht="15.75" customHeight="1">
      <c r="A11933" s="22">
        <v>23.0</v>
      </c>
      <c r="B11933" s="53" t="s">
        <v>2185</v>
      </c>
      <c r="C11933" s="27">
        <v>2001.0</v>
      </c>
      <c r="D11933" s="27">
        <v>0.04890832361596979</v>
      </c>
    </row>
    <row r="11934" ht="15.75" customHeight="1">
      <c r="A11934" s="22">
        <v>23.0</v>
      </c>
      <c r="B11934" s="53" t="s">
        <v>2185</v>
      </c>
      <c r="C11934" s="27">
        <v>2002.0</v>
      </c>
      <c r="D11934" s="27">
        <v>0.022998866320254663</v>
      </c>
    </row>
    <row r="11935" ht="15.75" customHeight="1">
      <c r="A11935" s="22">
        <v>23.0</v>
      </c>
      <c r="B11935" s="53" t="s">
        <v>2185</v>
      </c>
      <c r="C11935" s="27">
        <v>2003.0</v>
      </c>
      <c r="D11935" s="27">
        <v>0.04970664418340204</v>
      </c>
    </row>
    <row r="11936" ht="15.75" customHeight="1">
      <c r="A11936" s="22">
        <v>23.0</v>
      </c>
      <c r="B11936" s="53" t="s">
        <v>2185</v>
      </c>
      <c r="C11936" s="27">
        <v>2004.0</v>
      </c>
      <c r="D11936" s="27">
        <v>0.022904473101269442</v>
      </c>
    </row>
    <row r="11937" ht="15.75" customHeight="1">
      <c r="A11937" s="22">
        <v>23.0</v>
      </c>
      <c r="B11937" s="53" t="s">
        <v>2185</v>
      </c>
      <c r="C11937" s="27">
        <v>2005.0</v>
      </c>
      <c r="D11937" s="27">
        <v>0.030235503592591972</v>
      </c>
    </row>
    <row r="11938" ht="15.75" customHeight="1">
      <c r="A11938" s="22">
        <v>23.0</v>
      </c>
      <c r="B11938" s="53" t="s">
        <v>2185</v>
      </c>
      <c r="C11938" s="27">
        <v>2006.0</v>
      </c>
      <c r="D11938" s="27">
        <v>0.033065502422500365</v>
      </c>
    </row>
    <row r="11939" ht="15.75" customHeight="1">
      <c r="A11939" s="22">
        <v>23.0</v>
      </c>
      <c r="B11939" s="53" t="s">
        <v>2185</v>
      </c>
      <c r="C11939" s="27">
        <v>2007.0</v>
      </c>
      <c r="D11939" s="27">
        <v>0.0844148905412481</v>
      </c>
    </row>
    <row r="11940" ht="15.75" customHeight="1">
      <c r="A11940" s="22">
        <v>23.0</v>
      </c>
      <c r="B11940" s="53" t="s">
        <v>2185</v>
      </c>
      <c r="C11940" s="27">
        <v>2008.0</v>
      </c>
      <c r="D11940" s="27">
        <v>0.20994032482837513</v>
      </c>
    </row>
    <row r="11941" ht="15.75" customHeight="1">
      <c r="A11941" s="22">
        <v>23.0</v>
      </c>
      <c r="B11941" s="53" t="s">
        <v>2185</v>
      </c>
      <c r="C11941" s="27">
        <v>2009.0</v>
      </c>
      <c r="D11941" s="27">
        <v>0.05307404054564611</v>
      </c>
    </row>
    <row r="11942" ht="15.75" customHeight="1">
      <c r="A11942" s="22">
        <v>23.0</v>
      </c>
      <c r="B11942" s="53" t="s">
        <v>2185</v>
      </c>
      <c r="C11942" s="27">
        <v>2010.0</v>
      </c>
      <c r="D11942" s="27">
        <v>0.10614800666700888</v>
      </c>
    </row>
    <row r="11943" ht="15.75" customHeight="1">
      <c r="A11943" s="22">
        <v>23.0</v>
      </c>
      <c r="B11943" s="53" t="s">
        <v>2185</v>
      </c>
      <c r="C11943" s="27">
        <v>2011.0</v>
      </c>
      <c r="D11943" s="27">
        <v>0.05219489839235162</v>
      </c>
    </row>
    <row r="11944" ht="15.75" customHeight="1">
      <c r="A11944" s="22">
        <v>23.0</v>
      </c>
      <c r="B11944" s="53" t="s">
        <v>2185</v>
      </c>
      <c r="C11944" s="27">
        <v>2012.0</v>
      </c>
      <c r="D11944" s="27">
        <v>0.11552365805278064</v>
      </c>
    </row>
    <row r="11945" ht="15.75" customHeight="1">
      <c r="A11945" s="22">
        <v>23.0</v>
      </c>
      <c r="B11945" s="53" t="s">
        <v>2185</v>
      </c>
      <c r="C11945" s="27">
        <v>2013.0</v>
      </c>
      <c r="D11945" s="27">
        <v>0.11919453097775645</v>
      </c>
    </row>
    <row r="11946" ht="15.75" customHeight="1">
      <c r="A11946" s="22">
        <v>23.0</v>
      </c>
      <c r="B11946" s="53" t="s">
        <v>2185</v>
      </c>
      <c r="C11946" s="27">
        <v>2014.0</v>
      </c>
      <c r="D11946" s="27">
        <v>0.08865419612627667</v>
      </c>
    </row>
    <row r="11947" ht="15.75" customHeight="1">
      <c r="A11947" s="22">
        <v>23.0</v>
      </c>
      <c r="B11947" s="53" t="s">
        <v>2187</v>
      </c>
      <c r="C11947" s="27">
        <v>1989.0</v>
      </c>
      <c r="D11947" s="27">
        <v>0.0</v>
      </c>
    </row>
    <row r="11948" ht="15.75" customHeight="1">
      <c r="A11948" s="22">
        <v>23.0</v>
      </c>
      <c r="B11948" s="53" t="s">
        <v>2187</v>
      </c>
      <c r="C11948" s="27">
        <v>1990.0</v>
      </c>
      <c r="D11948" s="27">
        <v>0.0</v>
      </c>
    </row>
    <row r="11949" ht="15.75" customHeight="1">
      <c r="A11949" s="22">
        <v>23.0</v>
      </c>
      <c r="B11949" s="53" t="s">
        <v>2187</v>
      </c>
      <c r="C11949" s="27">
        <v>1991.0</v>
      </c>
      <c r="D11949" s="27">
        <v>0.0</v>
      </c>
    </row>
    <row r="11950" ht="15.75" customHeight="1">
      <c r="A11950" s="22">
        <v>23.0</v>
      </c>
      <c r="B11950" s="53" t="s">
        <v>2187</v>
      </c>
      <c r="C11950" s="27">
        <v>1992.0</v>
      </c>
      <c r="D11950" s="27">
        <v>0.0</v>
      </c>
    </row>
    <row r="11951" ht="15.75" customHeight="1">
      <c r="A11951" s="22">
        <v>23.0</v>
      </c>
      <c r="B11951" s="53" t="s">
        <v>2187</v>
      </c>
      <c r="C11951" s="27">
        <v>1993.0</v>
      </c>
      <c r="D11951" s="27">
        <v>0.0</v>
      </c>
    </row>
    <row r="11952" ht="15.75" customHeight="1">
      <c r="A11952" s="22">
        <v>23.0</v>
      </c>
      <c r="B11952" s="53" t="s">
        <v>2187</v>
      </c>
      <c r="C11952" s="27">
        <v>1994.0</v>
      </c>
      <c r="D11952" s="27">
        <v>0.0</v>
      </c>
    </row>
    <row r="11953" ht="15.75" customHeight="1">
      <c r="A11953" s="22">
        <v>23.0</v>
      </c>
      <c r="B11953" s="53" t="s">
        <v>2187</v>
      </c>
      <c r="C11953" s="27">
        <v>1995.0</v>
      </c>
      <c r="D11953" s="27">
        <v>0.0</v>
      </c>
    </row>
    <row r="11954" ht="15.75" customHeight="1">
      <c r="A11954" s="22">
        <v>23.0</v>
      </c>
      <c r="B11954" s="53" t="s">
        <v>2187</v>
      </c>
      <c r="C11954" s="27">
        <v>1996.0</v>
      </c>
      <c r="D11954" s="27">
        <v>0.0</v>
      </c>
    </row>
    <row r="11955" ht="15.75" customHeight="1">
      <c r="A11955" s="22">
        <v>23.0</v>
      </c>
      <c r="B11955" s="53" t="s">
        <v>2187</v>
      </c>
      <c r="C11955" s="27">
        <v>1997.0</v>
      </c>
      <c r="D11955" s="27">
        <v>0.0</v>
      </c>
    </row>
    <row r="11956" ht="15.75" customHeight="1">
      <c r="A11956" s="22">
        <v>23.0</v>
      </c>
      <c r="B11956" s="53" t="s">
        <v>2187</v>
      </c>
      <c r="C11956" s="27">
        <v>1998.0</v>
      </c>
      <c r="D11956" s="27">
        <v>0.0</v>
      </c>
    </row>
    <row r="11957" ht="15.75" customHeight="1">
      <c r="A11957" s="22">
        <v>23.0</v>
      </c>
      <c r="B11957" s="53" t="s">
        <v>2187</v>
      </c>
      <c r="C11957" s="27">
        <v>1999.0</v>
      </c>
      <c r="D11957" s="27">
        <v>0.0</v>
      </c>
    </row>
    <row r="11958" ht="15.75" customHeight="1">
      <c r="A11958" s="22">
        <v>23.0</v>
      </c>
      <c r="B11958" s="53" t="s">
        <v>2187</v>
      </c>
      <c r="C11958" s="27">
        <v>2000.0</v>
      </c>
      <c r="D11958" s="27">
        <v>0.023073815512947012</v>
      </c>
    </row>
    <row r="11959" ht="15.75" customHeight="1">
      <c r="A11959" s="22">
        <v>23.0</v>
      </c>
      <c r="B11959" s="53" t="s">
        <v>2187</v>
      </c>
      <c r="C11959" s="27">
        <v>2001.0</v>
      </c>
      <c r="D11959" s="27">
        <v>0.0721014145776745</v>
      </c>
    </row>
    <row r="11960" ht="15.75" customHeight="1">
      <c r="A11960" s="22">
        <v>23.0</v>
      </c>
      <c r="B11960" s="53" t="s">
        <v>2187</v>
      </c>
      <c r="C11960" s="27">
        <v>2002.0</v>
      </c>
      <c r="D11960" s="27">
        <v>0.0527875716221631</v>
      </c>
    </row>
    <row r="11961" ht="15.75" customHeight="1">
      <c r="A11961" s="22">
        <v>23.0</v>
      </c>
      <c r="B11961" s="53" t="s">
        <v>2187</v>
      </c>
      <c r="C11961" s="27">
        <v>2003.0</v>
      </c>
      <c r="D11961" s="27">
        <v>0.09221790424879578</v>
      </c>
    </row>
    <row r="11962" ht="15.75" customHeight="1">
      <c r="A11962" s="22">
        <v>23.0</v>
      </c>
      <c r="B11962" s="53" t="s">
        <v>2187</v>
      </c>
      <c r="C11962" s="27">
        <v>2004.0</v>
      </c>
      <c r="D11962" s="27">
        <v>0.03331812768812147</v>
      </c>
    </row>
    <row r="11963" ht="15.75" customHeight="1">
      <c r="A11963" s="22">
        <v>23.0</v>
      </c>
      <c r="B11963" s="53" t="s">
        <v>2187</v>
      </c>
      <c r="C11963" s="27">
        <v>2005.0</v>
      </c>
      <c r="D11963" s="27">
        <v>0.019282834426017352</v>
      </c>
    </row>
    <row r="11964" ht="15.75" customHeight="1">
      <c r="A11964" s="22">
        <v>23.0</v>
      </c>
      <c r="B11964" s="53" t="s">
        <v>2187</v>
      </c>
      <c r="C11964" s="27">
        <v>2006.0</v>
      </c>
      <c r="D11964" s="27">
        <v>0.027691468301087693</v>
      </c>
    </row>
    <row r="11965" ht="15.75" customHeight="1">
      <c r="A11965" s="22">
        <v>23.0</v>
      </c>
      <c r="B11965" s="53" t="s">
        <v>2187</v>
      </c>
      <c r="C11965" s="27">
        <v>2007.0</v>
      </c>
      <c r="D11965" s="27">
        <v>0.07128430256225136</v>
      </c>
    </row>
    <row r="11966" ht="15.75" customHeight="1">
      <c r="A11966" s="22">
        <v>23.0</v>
      </c>
      <c r="B11966" s="53" t="s">
        <v>2187</v>
      </c>
      <c r="C11966" s="27">
        <v>2008.0</v>
      </c>
      <c r="D11966" s="27">
        <v>0.2116868212039038</v>
      </c>
    </row>
    <row r="11967" ht="15.75" customHeight="1">
      <c r="A11967" s="22">
        <v>23.0</v>
      </c>
      <c r="B11967" s="53" t="s">
        <v>2187</v>
      </c>
      <c r="C11967" s="27">
        <v>2009.0</v>
      </c>
      <c r="D11967" s="27">
        <v>0.06598663987424239</v>
      </c>
    </row>
    <row r="11968" ht="15.75" customHeight="1">
      <c r="A11968" s="22">
        <v>23.0</v>
      </c>
      <c r="B11968" s="53" t="s">
        <v>2187</v>
      </c>
      <c r="C11968" s="27">
        <v>2010.0</v>
      </c>
      <c r="D11968" s="27">
        <v>0.13687750808645072</v>
      </c>
    </row>
    <row r="11969" ht="15.75" customHeight="1">
      <c r="A11969" s="22">
        <v>23.0</v>
      </c>
      <c r="B11969" s="53" t="s">
        <v>2187</v>
      </c>
      <c r="C11969" s="27">
        <v>2011.0</v>
      </c>
      <c r="D11969" s="27">
        <v>0.09769530146646344</v>
      </c>
    </row>
    <row r="11970" ht="15.75" customHeight="1">
      <c r="A11970" s="22">
        <v>23.0</v>
      </c>
      <c r="B11970" s="53" t="s">
        <v>2187</v>
      </c>
      <c r="C11970" s="27">
        <v>2012.0</v>
      </c>
      <c r="D11970" s="27">
        <v>0.10488387883542932</v>
      </c>
    </row>
    <row r="11971" ht="15.75" customHeight="1">
      <c r="A11971" s="22">
        <v>23.0</v>
      </c>
      <c r="B11971" s="53" t="s">
        <v>2187</v>
      </c>
      <c r="C11971" s="27">
        <v>2013.0</v>
      </c>
      <c r="D11971" s="27">
        <v>0.12749818829634318</v>
      </c>
    </row>
    <row r="11972" ht="15.75" customHeight="1">
      <c r="A11972" s="22">
        <v>23.0</v>
      </c>
      <c r="B11972" s="53" t="s">
        <v>2187</v>
      </c>
      <c r="C11972" s="27">
        <v>2014.0</v>
      </c>
      <c r="D11972" s="27">
        <v>0.10244700691010616</v>
      </c>
    </row>
    <row r="11973" ht="15.75" customHeight="1">
      <c r="A11973" s="22">
        <v>23.0</v>
      </c>
      <c r="B11973" s="53" t="s">
        <v>2188</v>
      </c>
      <c r="C11973" s="27">
        <v>1989.0</v>
      </c>
      <c r="D11973" s="27">
        <v>0.0</v>
      </c>
    </row>
    <row r="11974" ht="15.75" customHeight="1">
      <c r="A11974" s="22">
        <v>23.0</v>
      </c>
      <c r="B11974" s="53" t="s">
        <v>2188</v>
      </c>
      <c r="C11974" s="27">
        <v>1990.0</v>
      </c>
      <c r="D11974" s="27">
        <v>0.0</v>
      </c>
    </row>
    <row r="11975" ht="15.75" customHeight="1">
      <c r="A11975" s="22">
        <v>23.0</v>
      </c>
      <c r="B11975" s="53" t="s">
        <v>2188</v>
      </c>
      <c r="C11975" s="27">
        <v>1991.0</v>
      </c>
      <c r="D11975" s="27">
        <v>0.0</v>
      </c>
    </row>
    <row r="11976" ht="15.75" customHeight="1">
      <c r="A11976" s="22">
        <v>23.0</v>
      </c>
      <c r="B11976" s="53" t="s">
        <v>2188</v>
      </c>
      <c r="C11976" s="27">
        <v>1992.0</v>
      </c>
      <c r="D11976" s="27">
        <v>0.0</v>
      </c>
    </row>
    <row r="11977" ht="15.75" customHeight="1">
      <c r="A11977" s="22">
        <v>23.0</v>
      </c>
      <c r="B11977" s="53" t="s">
        <v>2188</v>
      </c>
      <c r="C11977" s="27">
        <v>1993.0</v>
      </c>
      <c r="D11977" s="27">
        <v>0.0</v>
      </c>
    </row>
    <row r="11978" ht="15.75" customHeight="1">
      <c r="A11978" s="22">
        <v>23.0</v>
      </c>
      <c r="B11978" s="53" t="s">
        <v>2188</v>
      </c>
      <c r="C11978" s="27">
        <v>1994.0</v>
      </c>
      <c r="D11978" s="27">
        <v>0.0</v>
      </c>
    </row>
    <row r="11979" ht="15.75" customHeight="1">
      <c r="A11979" s="22">
        <v>23.0</v>
      </c>
      <c r="B11979" s="53" t="s">
        <v>2188</v>
      </c>
      <c r="C11979" s="27">
        <v>1995.0</v>
      </c>
      <c r="D11979" s="27">
        <v>0.0</v>
      </c>
    </row>
    <row r="11980" ht="15.75" customHeight="1">
      <c r="A11980" s="22">
        <v>23.0</v>
      </c>
      <c r="B11980" s="53" t="s">
        <v>2188</v>
      </c>
      <c r="C11980" s="27">
        <v>1996.0</v>
      </c>
      <c r="D11980" s="27">
        <v>0.0</v>
      </c>
    </row>
    <row r="11981" ht="15.75" customHeight="1">
      <c r="A11981" s="22">
        <v>23.0</v>
      </c>
      <c r="B11981" s="53" t="s">
        <v>2188</v>
      </c>
      <c r="C11981" s="27">
        <v>1997.0</v>
      </c>
      <c r="D11981" s="27">
        <v>0.0</v>
      </c>
    </row>
    <row r="11982" ht="15.75" customHeight="1">
      <c r="A11982" s="22">
        <v>23.0</v>
      </c>
      <c r="B11982" s="53" t="s">
        <v>2188</v>
      </c>
      <c r="C11982" s="27">
        <v>1998.0</v>
      </c>
      <c r="D11982" s="27">
        <v>0.0</v>
      </c>
    </row>
    <row r="11983" ht="15.75" customHeight="1">
      <c r="A11983" s="22">
        <v>23.0</v>
      </c>
      <c r="B11983" s="53" t="s">
        <v>2188</v>
      </c>
      <c r="C11983" s="27">
        <v>1999.0</v>
      </c>
      <c r="D11983" s="27">
        <v>0.0</v>
      </c>
    </row>
    <row r="11984" ht="15.75" customHeight="1">
      <c r="A11984" s="22">
        <v>23.0</v>
      </c>
      <c r="B11984" s="53" t="s">
        <v>2188</v>
      </c>
      <c r="C11984" s="27">
        <v>2000.0</v>
      </c>
      <c r="D11984" s="27">
        <v>0.0014645902855024101</v>
      </c>
    </row>
    <row r="11985" ht="15.75" customHeight="1">
      <c r="A11985" s="22">
        <v>23.0</v>
      </c>
      <c r="B11985" s="53" t="s">
        <v>2188</v>
      </c>
      <c r="C11985" s="27">
        <v>2001.0</v>
      </c>
      <c r="D11985" s="27">
        <v>0.0</v>
      </c>
    </row>
    <row r="11986" ht="15.75" customHeight="1">
      <c r="A11986" s="22">
        <v>23.0</v>
      </c>
      <c r="B11986" s="53" t="s">
        <v>2188</v>
      </c>
      <c r="C11986" s="27">
        <v>2002.0</v>
      </c>
      <c r="D11986" s="27">
        <v>0.0</v>
      </c>
    </row>
    <row r="11987" ht="15.75" customHeight="1">
      <c r="A11987" s="22">
        <v>23.0</v>
      </c>
      <c r="B11987" s="53" t="s">
        <v>2188</v>
      </c>
      <c r="C11987" s="27">
        <v>2003.0</v>
      </c>
      <c r="D11987" s="27">
        <v>0.0</v>
      </c>
    </row>
    <row r="11988" ht="15.75" customHeight="1">
      <c r="A11988" s="22">
        <v>23.0</v>
      </c>
      <c r="B11988" s="53" t="s">
        <v>2188</v>
      </c>
      <c r="C11988" s="27">
        <v>2004.0</v>
      </c>
      <c r="D11988" s="27">
        <v>5.030181086519115E-5</v>
      </c>
    </row>
    <row r="11989" ht="15.75" customHeight="1">
      <c r="A11989" s="22">
        <v>23.0</v>
      </c>
      <c r="B11989" s="53" t="s">
        <v>2188</v>
      </c>
      <c r="C11989" s="27">
        <v>2005.0</v>
      </c>
      <c r="D11989" s="27">
        <v>0.01592293780498246</v>
      </c>
    </row>
    <row r="11990" ht="15.75" customHeight="1">
      <c r="A11990" s="22">
        <v>23.0</v>
      </c>
      <c r="B11990" s="53" t="s">
        <v>2188</v>
      </c>
      <c r="C11990" s="27">
        <v>2006.0</v>
      </c>
      <c r="D11990" s="27">
        <v>0.009551705133576869</v>
      </c>
    </row>
    <row r="11991" ht="15.75" customHeight="1">
      <c r="A11991" s="22">
        <v>23.0</v>
      </c>
      <c r="B11991" s="53" t="s">
        <v>2188</v>
      </c>
      <c r="C11991" s="27">
        <v>2007.0</v>
      </c>
      <c r="D11991" s="27">
        <v>0.008301269868618275</v>
      </c>
    </row>
    <row r="11992" ht="15.75" customHeight="1">
      <c r="A11992" s="22">
        <v>23.0</v>
      </c>
      <c r="B11992" s="53" t="s">
        <v>2188</v>
      </c>
      <c r="C11992" s="27">
        <v>2008.0</v>
      </c>
      <c r="D11992" s="27">
        <v>0.024473457036548935</v>
      </c>
    </row>
    <row r="11993" ht="15.75" customHeight="1">
      <c r="A11993" s="22">
        <v>23.0</v>
      </c>
      <c r="B11993" s="53" t="s">
        <v>2188</v>
      </c>
      <c r="C11993" s="27">
        <v>2009.0</v>
      </c>
      <c r="D11993" s="27">
        <v>0.030646556185175443</v>
      </c>
    </row>
    <row r="11994" ht="15.75" customHeight="1">
      <c r="A11994" s="22">
        <v>23.0</v>
      </c>
      <c r="B11994" s="53" t="s">
        <v>2188</v>
      </c>
      <c r="C11994" s="27">
        <v>2010.0</v>
      </c>
      <c r="D11994" s="27">
        <v>0.04045099451838403</v>
      </c>
    </row>
    <row r="11995" ht="15.75" customHeight="1">
      <c r="A11995" s="22">
        <v>23.0</v>
      </c>
      <c r="B11995" s="53" t="s">
        <v>2188</v>
      </c>
      <c r="C11995" s="27">
        <v>2011.0</v>
      </c>
      <c r="D11995" s="27">
        <v>0.020903150551950918</v>
      </c>
    </row>
    <row r="11996" ht="15.75" customHeight="1">
      <c r="A11996" s="22">
        <v>23.0</v>
      </c>
      <c r="B11996" s="53" t="s">
        <v>2188</v>
      </c>
      <c r="C11996" s="27">
        <v>2012.0</v>
      </c>
      <c r="D11996" s="27">
        <v>0.0344946963242525</v>
      </c>
    </row>
    <row r="11997" ht="15.75" customHeight="1">
      <c r="A11997" s="22">
        <v>23.0</v>
      </c>
      <c r="B11997" s="53" t="s">
        <v>2188</v>
      </c>
      <c r="C11997" s="27">
        <v>2013.0</v>
      </c>
      <c r="D11997" s="27">
        <v>0.07341956390936422</v>
      </c>
    </row>
    <row r="11998" ht="15.75" customHeight="1">
      <c r="A11998" s="22">
        <v>23.0</v>
      </c>
      <c r="B11998" s="53" t="s">
        <v>2188</v>
      </c>
      <c r="C11998" s="27">
        <v>2014.0</v>
      </c>
      <c r="D11998" s="27">
        <v>0.05603444149642606</v>
      </c>
    </row>
    <row r="11999" ht="15.75" customHeight="1">
      <c r="A11999" s="22">
        <v>23.0</v>
      </c>
      <c r="B11999" s="53" t="s">
        <v>2189</v>
      </c>
      <c r="C11999" s="27">
        <v>1989.0</v>
      </c>
      <c r="D11999" s="27">
        <v>0.0</v>
      </c>
    </row>
    <row r="12000" ht="15.75" customHeight="1">
      <c r="A12000" s="22">
        <v>23.0</v>
      </c>
      <c r="B12000" s="53" t="s">
        <v>2189</v>
      </c>
      <c r="C12000" s="27">
        <v>1990.0</v>
      </c>
      <c r="D12000" s="27">
        <v>0.0</v>
      </c>
    </row>
    <row r="12001" ht="15.75" customHeight="1">
      <c r="A12001" s="22">
        <v>23.0</v>
      </c>
      <c r="B12001" s="53" t="s">
        <v>2189</v>
      </c>
      <c r="C12001" s="27">
        <v>1991.0</v>
      </c>
      <c r="D12001" s="27">
        <v>0.0</v>
      </c>
    </row>
    <row r="12002" ht="15.75" customHeight="1">
      <c r="A12002" s="22">
        <v>23.0</v>
      </c>
      <c r="B12002" s="53" t="s">
        <v>2189</v>
      </c>
      <c r="C12002" s="27">
        <v>1992.0</v>
      </c>
      <c r="D12002" s="27">
        <v>0.0</v>
      </c>
    </row>
    <row r="12003" ht="15.75" customHeight="1">
      <c r="A12003" s="22">
        <v>23.0</v>
      </c>
      <c r="B12003" s="53" t="s">
        <v>2189</v>
      </c>
      <c r="C12003" s="27">
        <v>1993.0</v>
      </c>
      <c r="D12003" s="27">
        <v>0.0</v>
      </c>
    </row>
    <row r="12004" ht="15.75" customHeight="1">
      <c r="A12004" s="22">
        <v>23.0</v>
      </c>
      <c r="B12004" s="53" t="s">
        <v>2189</v>
      </c>
      <c r="C12004" s="27">
        <v>1994.0</v>
      </c>
      <c r="D12004" s="27">
        <v>0.0</v>
      </c>
    </row>
    <row r="12005" ht="15.75" customHeight="1">
      <c r="A12005" s="22">
        <v>23.0</v>
      </c>
      <c r="B12005" s="53" t="s">
        <v>2189</v>
      </c>
      <c r="C12005" s="27">
        <v>1995.0</v>
      </c>
      <c r="D12005" s="27">
        <v>0.0</v>
      </c>
    </row>
    <row r="12006" ht="15.75" customHeight="1">
      <c r="A12006" s="22">
        <v>23.0</v>
      </c>
      <c r="B12006" s="53" t="s">
        <v>2189</v>
      </c>
      <c r="C12006" s="27">
        <v>1996.0</v>
      </c>
      <c r="D12006" s="27">
        <v>0.0</v>
      </c>
    </row>
    <row r="12007" ht="15.75" customHeight="1">
      <c r="A12007" s="22">
        <v>23.0</v>
      </c>
      <c r="B12007" s="53" t="s">
        <v>2189</v>
      </c>
      <c r="C12007" s="27">
        <v>1997.0</v>
      </c>
      <c r="D12007" s="27">
        <v>0.0</v>
      </c>
    </row>
    <row r="12008" ht="15.75" customHeight="1">
      <c r="A12008" s="22">
        <v>23.0</v>
      </c>
      <c r="B12008" s="53" t="s">
        <v>2189</v>
      </c>
      <c r="C12008" s="27">
        <v>1998.0</v>
      </c>
      <c r="D12008" s="27">
        <v>0.0</v>
      </c>
    </row>
    <row r="12009" ht="15.75" customHeight="1">
      <c r="A12009" s="22">
        <v>23.0</v>
      </c>
      <c r="B12009" s="53" t="s">
        <v>2189</v>
      </c>
      <c r="C12009" s="27">
        <v>1999.0</v>
      </c>
      <c r="D12009" s="27">
        <v>0.0</v>
      </c>
    </row>
    <row r="12010" ht="15.75" customHeight="1">
      <c r="A12010" s="22">
        <v>23.0</v>
      </c>
      <c r="B12010" s="53" t="s">
        <v>2189</v>
      </c>
      <c r="C12010" s="27">
        <v>2000.0</v>
      </c>
      <c r="D12010" s="27">
        <v>0.0</v>
      </c>
    </row>
    <row r="12011" ht="15.75" customHeight="1">
      <c r="A12011" s="22">
        <v>23.0</v>
      </c>
      <c r="B12011" s="53" t="s">
        <v>2189</v>
      </c>
      <c r="C12011" s="27">
        <v>2001.0</v>
      </c>
      <c r="D12011" s="27">
        <v>0.0</v>
      </c>
    </row>
    <row r="12012" ht="15.75" customHeight="1">
      <c r="A12012" s="22">
        <v>23.0</v>
      </c>
      <c r="B12012" s="53" t="s">
        <v>2189</v>
      </c>
      <c r="C12012" s="27">
        <v>2002.0</v>
      </c>
      <c r="D12012" s="27">
        <v>0.0</v>
      </c>
    </row>
    <row r="12013" ht="15.75" customHeight="1">
      <c r="A12013" s="22">
        <v>23.0</v>
      </c>
      <c r="B12013" s="53" t="s">
        <v>2189</v>
      </c>
      <c r="C12013" s="27">
        <v>2003.0</v>
      </c>
      <c r="D12013" s="27">
        <v>0.0</v>
      </c>
    </row>
    <row r="12014" ht="15.75" customHeight="1">
      <c r="A12014" s="22">
        <v>23.0</v>
      </c>
      <c r="B12014" s="53" t="s">
        <v>2189</v>
      </c>
      <c r="C12014" s="27">
        <v>2004.0</v>
      </c>
      <c r="D12014" s="27">
        <v>0.0</v>
      </c>
    </row>
    <row r="12015" ht="15.75" customHeight="1">
      <c r="A12015" s="22">
        <v>23.0</v>
      </c>
      <c r="B12015" s="53" t="s">
        <v>2189</v>
      </c>
      <c r="C12015" s="27">
        <v>2005.0</v>
      </c>
      <c r="D12015" s="27">
        <v>0.00488463992111732</v>
      </c>
    </row>
    <row r="12016" ht="15.75" customHeight="1">
      <c r="A12016" s="22">
        <v>23.0</v>
      </c>
      <c r="B12016" s="53" t="s">
        <v>2189</v>
      </c>
      <c r="C12016" s="27">
        <v>2006.0</v>
      </c>
      <c r="D12016" s="27">
        <v>0.008406652040029725</v>
      </c>
    </row>
    <row r="12017" ht="15.75" customHeight="1">
      <c r="A12017" s="22">
        <v>23.0</v>
      </c>
      <c r="B12017" s="53" t="s">
        <v>2189</v>
      </c>
      <c r="C12017" s="27">
        <v>2007.0</v>
      </c>
      <c r="D12017" s="27">
        <v>0.010744693499116338</v>
      </c>
    </row>
    <row r="12018" ht="15.75" customHeight="1">
      <c r="A12018" s="22">
        <v>23.0</v>
      </c>
      <c r="B12018" s="53" t="s">
        <v>2189</v>
      </c>
      <c r="C12018" s="27">
        <v>2008.0</v>
      </c>
      <c r="D12018" s="27">
        <v>0.015513075890089465</v>
      </c>
    </row>
    <row r="12019" ht="15.75" customHeight="1">
      <c r="A12019" s="22">
        <v>23.0</v>
      </c>
      <c r="B12019" s="53" t="s">
        <v>2189</v>
      </c>
      <c r="C12019" s="27">
        <v>2009.0</v>
      </c>
      <c r="D12019" s="27">
        <v>0.01617028029642672</v>
      </c>
    </row>
    <row r="12020" ht="15.75" customHeight="1">
      <c r="A12020" s="22">
        <v>23.0</v>
      </c>
      <c r="B12020" s="53" t="s">
        <v>2189</v>
      </c>
      <c r="C12020" s="27">
        <v>2010.0</v>
      </c>
      <c r="D12020" s="27">
        <v>0.01726787057603713</v>
      </c>
    </row>
    <row r="12021" ht="15.75" customHeight="1">
      <c r="A12021" s="22">
        <v>23.0</v>
      </c>
      <c r="B12021" s="53" t="s">
        <v>2189</v>
      </c>
      <c r="C12021" s="27">
        <v>2011.0</v>
      </c>
      <c r="D12021" s="27">
        <v>0.012807836534782275</v>
      </c>
    </row>
    <row r="12022" ht="15.75" customHeight="1">
      <c r="A12022" s="22">
        <v>23.0</v>
      </c>
      <c r="B12022" s="53" t="s">
        <v>2189</v>
      </c>
      <c r="C12022" s="27">
        <v>2012.0</v>
      </c>
      <c r="D12022" s="27">
        <v>0.022331472401405893</v>
      </c>
    </row>
    <row r="12023" ht="15.75" customHeight="1">
      <c r="A12023" s="22">
        <v>23.0</v>
      </c>
      <c r="B12023" s="53" t="s">
        <v>2189</v>
      </c>
      <c r="C12023" s="27">
        <v>2013.0</v>
      </c>
      <c r="D12023" s="27">
        <v>0.03162477624599062</v>
      </c>
    </row>
    <row r="12024" ht="15.75" customHeight="1">
      <c r="A12024" s="22">
        <v>23.0</v>
      </c>
      <c r="B12024" s="53" t="s">
        <v>2189</v>
      </c>
      <c r="C12024" s="27">
        <v>2014.0</v>
      </c>
      <c r="D12024" s="27">
        <v>0.029996439930667536</v>
      </c>
    </row>
    <row r="12025" ht="15.75" customHeight="1">
      <c r="A12025" s="22">
        <v>23.0</v>
      </c>
      <c r="B12025" s="53" t="s">
        <v>2190</v>
      </c>
      <c r="C12025" s="27">
        <v>1989.0</v>
      </c>
      <c r="D12025" s="27">
        <v>3.128154563546857</v>
      </c>
    </row>
    <row r="12026" ht="15.75" customHeight="1">
      <c r="A12026" s="22">
        <v>23.0</v>
      </c>
      <c r="B12026" s="53" t="s">
        <v>2190</v>
      </c>
      <c r="C12026" s="27">
        <v>1990.0</v>
      </c>
      <c r="D12026" s="27">
        <v>3.706731078230749</v>
      </c>
    </row>
    <row r="12027" ht="15.75" customHeight="1">
      <c r="A12027" s="22">
        <v>23.0</v>
      </c>
      <c r="B12027" s="53" t="s">
        <v>2190</v>
      </c>
      <c r="C12027" s="27">
        <v>1991.0</v>
      </c>
      <c r="D12027" s="27">
        <v>3.9446428767599566</v>
      </c>
    </row>
    <row r="12028" ht="15.75" customHeight="1">
      <c r="A12028" s="22">
        <v>23.0</v>
      </c>
      <c r="B12028" s="53" t="s">
        <v>2190</v>
      </c>
      <c r="C12028" s="27">
        <v>1992.0</v>
      </c>
      <c r="D12028" s="27">
        <v>2.9864754861125262</v>
      </c>
    </row>
    <row r="12029" ht="15.75" customHeight="1">
      <c r="A12029" s="22">
        <v>23.0</v>
      </c>
      <c r="B12029" s="53" t="s">
        <v>2190</v>
      </c>
      <c r="C12029" s="27">
        <v>1993.0</v>
      </c>
      <c r="D12029" s="27">
        <v>3.20123637806084</v>
      </c>
    </row>
    <row r="12030" ht="15.75" customHeight="1">
      <c r="A12030" s="22">
        <v>23.0</v>
      </c>
      <c r="B12030" s="53" t="s">
        <v>2190</v>
      </c>
      <c r="C12030" s="27">
        <v>1994.0</v>
      </c>
      <c r="D12030" s="27">
        <v>4.090052433238714</v>
      </c>
    </row>
    <row r="12031" ht="15.75" customHeight="1">
      <c r="A12031" s="22">
        <v>23.0</v>
      </c>
      <c r="B12031" s="53" t="s">
        <v>2190</v>
      </c>
      <c r="C12031" s="27">
        <v>1995.0</v>
      </c>
      <c r="D12031" s="27">
        <v>3.4793787179138898</v>
      </c>
    </row>
    <row r="12032" ht="15.75" customHeight="1">
      <c r="A12032" s="22">
        <v>23.0</v>
      </c>
      <c r="B12032" s="53" t="s">
        <v>2190</v>
      </c>
      <c r="C12032" s="27">
        <v>1996.0</v>
      </c>
      <c r="D12032" s="27">
        <v>3.8186509190087703</v>
      </c>
    </row>
    <row r="12033" ht="15.75" customHeight="1">
      <c r="A12033" s="22">
        <v>23.0</v>
      </c>
      <c r="B12033" s="53" t="s">
        <v>2190</v>
      </c>
      <c r="C12033" s="27">
        <v>1997.0</v>
      </c>
      <c r="D12033" s="27">
        <v>3.231670964384412</v>
      </c>
    </row>
    <row r="12034" ht="15.75" customHeight="1">
      <c r="A12034" s="22">
        <v>23.0</v>
      </c>
      <c r="B12034" s="53" t="s">
        <v>2190</v>
      </c>
      <c r="C12034" s="27">
        <v>1998.0</v>
      </c>
      <c r="D12034" s="27">
        <v>3.901114016583862</v>
      </c>
    </row>
    <row r="12035" ht="15.75" customHeight="1">
      <c r="A12035" s="22">
        <v>23.0</v>
      </c>
      <c r="B12035" s="53" t="s">
        <v>2190</v>
      </c>
      <c r="C12035" s="27">
        <v>1999.0</v>
      </c>
      <c r="D12035" s="27">
        <v>3.234981377920157</v>
      </c>
    </row>
    <row r="12036" ht="15.75" customHeight="1">
      <c r="A12036" s="22">
        <v>23.0</v>
      </c>
      <c r="B12036" s="53" t="s">
        <v>2190</v>
      </c>
      <c r="C12036" s="27">
        <v>2000.0</v>
      </c>
      <c r="D12036" s="27">
        <v>3.3224026110203915</v>
      </c>
    </row>
    <row r="12037" ht="15.75" customHeight="1">
      <c r="A12037" s="22">
        <v>23.0</v>
      </c>
      <c r="B12037" s="53" t="s">
        <v>2190</v>
      </c>
      <c r="C12037" s="27">
        <v>2001.0</v>
      </c>
      <c r="D12037" s="27">
        <v>3.5741909396190614</v>
      </c>
    </row>
    <row r="12038" ht="15.75" customHeight="1">
      <c r="A12038" s="22">
        <v>23.0</v>
      </c>
      <c r="B12038" s="53" t="s">
        <v>2190</v>
      </c>
      <c r="C12038" s="27">
        <v>2002.0</v>
      </c>
      <c r="D12038" s="27">
        <v>3.7366529449436854</v>
      </c>
    </row>
    <row r="12039" ht="15.75" customHeight="1">
      <c r="A12039" s="22">
        <v>23.0</v>
      </c>
      <c r="B12039" s="53" t="s">
        <v>2190</v>
      </c>
      <c r="C12039" s="27">
        <v>2003.0</v>
      </c>
      <c r="D12039" s="27">
        <v>4.780454689307416</v>
      </c>
    </row>
    <row r="12040" ht="15.75" customHeight="1">
      <c r="A12040" s="22">
        <v>23.0</v>
      </c>
      <c r="B12040" s="53" t="s">
        <v>2190</v>
      </c>
      <c r="C12040" s="27">
        <v>2004.0</v>
      </c>
      <c r="D12040" s="27">
        <v>4.04355913922707</v>
      </c>
    </row>
    <row r="12041" ht="15.75" customHeight="1">
      <c r="A12041" s="22">
        <v>23.0</v>
      </c>
      <c r="B12041" s="53" t="s">
        <v>2190</v>
      </c>
      <c r="C12041" s="27">
        <v>2005.0</v>
      </c>
      <c r="D12041" s="27">
        <v>3.491974043258204</v>
      </c>
    </row>
    <row r="12042" ht="15.75" customHeight="1">
      <c r="A12042" s="22">
        <v>23.0</v>
      </c>
      <c r="B12042" s="53" t="s">
        <v>2190</v>
      </c>
      <c r="C12042" s="27">
        <v>2006.0</v>
      </c>
      <c r="D12042" s="27">
        <v>3.3295424935375624</v>
      </c>
    </row>
    <row r="12043" ht="15.75" customHeight="1">
      <c r="A12043" s="22">
        <v>23.0</v>
      </c>
      <c r="B12043" s="53" t="s">
        <v>2190</v>
      </c>
      <c r="C12043" s="27">
        <v>2007.0</v>
      </c>
      <c r="D12043" s="27">
        <v>5.44176551636565</v>
      </c>
    </row>
    <row r="12044" ht="15.75" customHeight="1">
      <c r="A12044" s="22">
        <v>23.0</v>
      </c>
      <c r="B12044" s="53" t="s">
        <v>2190</v>
      </c>
      <c r="C12044" s="27">
        <v>2008.0</v>
      </c>
      <c r="D12044" s="27">
        <v>5.331392061083244</v>
      </c>
    </row>
    <row r="12045" ht="15.75" customHeight="1">
      <c r="A12045" s="22">
        <v>23.0</v>
      </c>
      <c r="B12045" s="53" t="s">
        <v>2190</v>
      </c>
      <c r="C12045" s="27">
        <v>2009.0</v>
      </c>
      <c r="D12045" s="27">
        <v>4.910042566196836</v>
      </c>
    </row>
    <row r="12046" ht="15.75" customHeight="1">
      <c r="A12046" s="22">
        <v>23.0</v>
      </c>
      <c r="B12046" s="53" t="s">
        <v>2190</v>
      </c>
      <c r="C12046" s="27">
        <v>2010.0</v>
      </c>
      <c r="D12046" s="27">
        <v>5.077601732404318</v>
      </c>
    </row>
    <row r="12047" ht="15.75" customHeight="1">
      <c r="A12047" s="22">
        <v>23.0</v>
      </c>
      <c r="B12047" s="53" t="s">
        <v>2190</v>
      </c>
      <c r="C12047" s="27">
        <v>2011.0</v>
      </c>
      <c r="D12047" s="27">
        <v>4.268403191394449</v>
      </c>
    </row>
    <row r="12048" ht="15.75" customHeight="1">
      <c r="A12048" s="22">
        <v>23.0</v>
      </c>
      <c r="B12048" s="53" t="s">
        <v>2190</v>
      </c>
      <c r="C12048" s="27">
        <v>2012.0</v>
      </c>
      <c r="D12048" s="27">
        <v>2.0707846372704126</v>
      </c>
    </row>
    <row r="12049" ht="15.75" customHeight="1">
      <c r="A12049" s="22">
        <v>23.0</v>
      </c>
      <c r="B12049" s="53" t="s">
        <v>2190</v>
      </c>
      <c r="C12049" s="27">
        <v>2013.0</v>
      </c>
      <c r="D12049" s="27">
        <v>1.7320052742605312</v>
      </c>
    </row>
    <row r="12050" ht="15.75" customHeight="1">
      <c r="A12050" s="22">
        <v>23.0</v>
      </c>
      <c r="B12050" s="53" t="s">
        <v>2190</v>
      </c>
      <c r="C12050" s="27">
        <v>2014.0</v>
      </c>
      <c r="D12050" s="27">
        <v>1.631842454401004</v>
      </c>
    </row>
    <row r="12051" ht="15.75" customHeight="1">
      <c r="A12051" s="22">
        <v>23.0</v>
      </c>
      <c r="B12051" s="53" t="s">
        <v>2191</v>
      </c>
      <c r="C12051" s="27">
        <v>1989.0</v>
      </c>
      <c r="D12051" s="27">
        <v>4.588511993545468</v>
      </c>
    </row>
    <row r="12052" ht="15.75" customHeight="1">
      <c r="A12052" s="22">
        <v>23.0</v>
      </c>
      <c r="B12052" s="53" t="s">
        <v>2191</v>
      </c>
      <c r="C12052" s="27">
        <v>1990.0</v>
      </c>
      <c r="D12052" s="27">
        <v>4.08083932210907</v>
      </c>
    </row>
    <row r="12053" ht="15.75" customHeight="1">
      <c r="A12053" s="22">
        <v>23.0</v>
      </c>
      <c r="B12053" s="53" t="s">
        <v>2191</v>
      </c>
      <c r="C12053" s="27">
        <v>1991.0</v>
      </c>
      <c r="D12053" s="27">
        <v>3.6564984616216645</v>
      </c>
    </row>
    <row r="12054" ht="15.75" customHeight="1">
      <c r="A12054" s="22">
        <v>23.0</v>
      </c>
      <c r="B12054" s="53" t="s">
        <v>2191</v>
      </c>
      <c r="C12054" s="27">
        <v>1992.0</v>
      </c>
      <c r="D12054" s="27">
        <v>3.898780802586987</v>
      </c>
    </row>
    <row r="12055" ht="15.75" customHeight="1">
      <c r="A12055" s="22">
        <v>23.0</v>
      </c>
      <c r="B12055" s="53" t="s">
        <v>2191</v>
      </c>
      <c r="C12055" s="27">
        <v>1993.0</v>
      </c>
      <c r="D12055" s="27">
        <v>5.056190558462382</v>
      </c>
    </row>
    <row r="12056" ht="15.75" customHeight="1">
      <c r="A12056" s="22">
        <v>23.0</v>
      </c>
      <c r="B12056" s="53" t="s">
        <v>2191</v>
      </c>
      <c r="C12056" s="27">
        <v>1994.0</v>
      </c>
      <c r="D12056" s="27">
        <v>6.594811379757995</v>
      </c>
    </row>
    <row r="12057" ht="15.75" customHeight="1">
      <c r="A12057" s="22">
        <v>23.0</v>
      </c>
      <c r="B12057" s="53" t="s">
        <v>2191</v>
      </c>
      <c r="C12057" s="27">
        <v>1995.0</v>
      </c>
      <c r="D12057" s="27">
        <v>6.1605482393442506</v>
      </c>
    </row>
    <row r="12058" ht="15.75" customHeight="1">
      <c r="A12058" s="22">
        <v>23.0</v>
      </c>
      <c r="B12058" s="53" t="s">
        <v>2191</v>
      </c>
      <c r="C12058" s="27">
        <v>1996.0</v>
      </c>
      <c r="D12058" s="27">
        <v>4.177190817873879</v>
      </c>
    </row>
    <row r="12059" ht="15.75" customHeight="1">
      <c r="A12059" s="22">
        <v>23.0</v>
      </c>
      <c r="B12059" s="53" t="s">
        <v>2191</v>
      </c>
      <c r="C12059" s="27">
        <v>1997.0</v>
      </c>
      <c r="D12059" s="27">
        <v>3.8752225048291535</v>
      </c>
    </row>
    <row r="12060" ht="15.75" customHeight="1">
      <c r="A12060" s="22">
        <v>23.0</v>
      </c>
      <c r="B12060" s="53" t="s">
        <v>2191</v>
      </c>
      <c r="C12060" s="27">
        <v>1998.0</v>
      </c>
      <c r="D12060" s="27">
        <v>2.6000099553956244</v>
      </c>
    </row>
    <row r="12061" ht="15.75" customHeight="1">
      <c r="A12061" s="22">
        <v>23.0</v>
      </c>
      <c r="B12061" s="53" t="s">
        <v>2191</v>
      </c>
      <c r="C12061" s="27">
        <v>1999.0</v>
      </c>
      <c r="D12061" s="27">
        <v>2.7503369978503547</v>
      </c>
    </row>
    <row r="12062" ht="15.75" customHeight="1">
      <c r="A12062" s="22">
        <v>23.0</v>
      </c>
      <c r="B12062" s="53" t="s">
        <v>2191</v>
      </c>
      <c r="C12062" s="27">
        <v>2000.0</v>
      </c>
      <c r="D12062" s="27">
        <v>2.9012717998946966</v>
      </c>
    </row>
    <row r="12063" ht="15.75" customHeight="1">
      <c r="A12063" s="22">
        <v>23.0</v>
      </c>
      <c r="B12063" s="53" t="s">
        <v>2191</v>
      </c>
      <c r="C12063" s="27">
        <v>2001.0</v>
      </c>
      <c r="D12063" s="27">
        <v>3.9210581316435915</v>
      </c>
    </row>
    <row r="12064" ht="15.75" customHeight="1">
      <c r="A12064" s="22">
        <v>23.0</v>
      </c>
      <c r="B12064" s="53" t="s">
        <v>2191</v>
      </c>
      <c r="C12064" s="27">
        <v>2002.0</v>
      </c>
      <c r="D12064" s="27">
        <v>4.2272330549601955</v>
      </c>
    </row>
    <row r="12065" ht="15.75" customHeight="1">
      <c r="A12065" s="22">
        <v>23.0</v>
      </c>
      <c r="B12065" s="53" t="s">
        <v>2191</v>
      </c>
      <c r="C12065" s="27">
        <v>2003.0</v>
      </c>
      <c r="D12065" s="27">
        <v>5.068932918742755</v>
      </c>
    </row>
    <row r="12066" ht="15.75" customHeight="1">
      <c r="A12066" s="22">
        <v>23.0</v>
      </c>
      <c r="B12066" s="53" t="s">
        <v>2191</v>
      </c>
      <c r="C12066" s="27">
        <v>2004.0</v>
      </c>
      <c r="D12066" s="27">
        <v>4.828192453710945</v>
      </c>
    </row>
    <row r="12067" ht="15.75" customHeight="1">
      <c r="A12067" s="22">
        <v>23.0</v>
      </c>
      <c r="B12067" s="53" t="s">
        <v>2191</v>
      </c>
      <c r="C12067" s="27">
        <v>2005.0</v>
      </c>
      <c r="D12067" s="27">
        <v>3.868007162818529</v>
      </c>
    </row>
    <row r="12068" ht="15.75" customHeight="1">
      <c r="A12068" s="22">
        <v>23.0</v>
      </c>
      <c r="B12068" s="53" t="s">
        <v>2191</v>
      </c>
      <c r="C12068" s="27">
        <v>2006.0</v>
      </c>
      <c r="D12068" s="27">
        <v>4.371418435829717</v>
      </c>
    </row>
    <row r="12069" ht="15.75" customHeight="1">
      <c r="A12069" s="22">
        <v>23.0</v>
      </c>
      <c r="B12069" s="53" t="s">
        <v>2191</v>
      </c>
      <c r="C12069" s="27">
        <v>2007.0</v>
      </c>
      <c r="D12069" s="27">
        <v>5.43926643647716</v>
      </c>
    </row>
    <row r="12070" ht="15.75" customHeight="1">
      <c r="A12070" s="22">
        <v>23.0</v>
      </c>
      <c r="B12070" s="53" t="s">
        <v>2191</v>
      </c>
      <c r="C12070" s="27">
        <v>2008.0</v>
      </c>
      <c r="D12070" s="27">
        <v>6.859309779577914</v>
      </c>
    </row>
    <row r="12071" ht="15.75" customHeight="1">
      <c r="A12071" s="22">
        <v>23.0</v>
      </c>
      <c r="B12071" s="53" t="s">
        <v>2191</v>
      </c>
      <c r="C12071" s="27">
        <v>2009.0</v>
      </c>
      <c r="D12071" s="27">
        <v>5.219467718872862</v>
      </c>
    </row>
    <row r="12072" ht="15.75" customHeight="1">
      <c r="A12072" s="22">
        <v>23.0</v>
      </c>
      <c r="B12072" s="53" t="s">
        <v>2191</v>
      </c>
      <c r="C12072" s="27">
        <v>2010.0</v>
      </c>
      <c r="D12072" s="27">
        <v>5.211266959244331</v>
      </c>
    </row>
    <row r="12073" ht="15.75" customHeight="1">
      <c r="A12073" s="22">
        <v>23.0</v>
      </c>
      <c r="B12073" s="53" t="s">
        <v>2191</v>
      </c>
      <c r="C12073" s="27">
        <v>2011.0</v>
      </c>
      <c r="D12073" s="27">
        <v>5.332968663987933</v>
      </c>
    </row>
    <row r="12074" ht="15.75" customHeight="1">
      <c r="A12074" s="22">
        <v>23.0</v>
      </c>
      <c r="B12074" s="53" t="s">
        <v>2191</v>
      </c>
      <c r="C12074" s="27">
        <v>2012.0</v>
      </c>
      <c r="D12074" s="27">
        <v>2.9803256486854712</v>
      </c>
    </row>
    <row r="12075" ht="15.75" customHeight="1">
      <c r="A12075" s="22">
        <v>23.0</v>
      </c>
      <c r="B12075" s="53" t="s">
        <v>2191</v>
      </c>
      <c r="C12075" s="27">
        <v>2013.0</v>
      </c>
      <c r="D12075" s="27">
        <v>2.5008160314730903</v>
      </c>
    </row>
    <row r="12076" ht="15.75" customHeight="1">
      <c r="A12076" s="22">
        <v>23.0</v>
      </c>
      <c r="B12076" s="53" t="s">
        <v>2191</v>
      </c>
      <c r="C12076" s="27">
        <v>2014.0</v>
      </c>
      <c r="D12076" s="27">
        <v>1.3248889283560545</v>
      </c>
    </row>
    <row r="12077" ht="15.75" customHeight="1">
      <c r="A12077" s="22">
        <v>23.0</v>
      </c>
      <c r="B12077" s="53" t="s">
        <v>2192</v>
      </c>
      <c r="C12077" s="27">
        <v>1989.0</v>
      </c>
      <c r="D12077" s="27">
        <v>1.0285182742206986</v>
      </c>
    </row>
    <row r="12078" ht="15.75" customHeight="1">
      <c r="A12078" s="22">
        <v>23.0</v>
      </c>
      <c r="B12078" s="53" t="s">
        <v>2192</v>
      </c>
      <c r="C12078" s="27">
        <v>1990.0</v>
      </c>
      <c r="D12078" s="27">
        <v>1.3836436302035122</v>
      </c>
    </row>
    <row r="12079" ht="15.75" customHeight="1">
      <c r="A12079" s="22">
        <v>23.0</v>
      </c>
      <c r="B12079" s="53" t="s">
        <v>2192</v>
      </c>
      <c r="C12079" s="27">
        <v>1991.0</v>
      </c>
      <c r="D12079" s="27">
        <v>1.3091874602049296</v>
      </c>
    </row>
    <row r="12080" ht="15.75" customHeight="1">
      <c r="A12080" s="22">
        <v>23.0</v>
      </c>
      <c r="B12080" s="53" t="s">
        <v>2192</v>
      </c>
      <c r="C12080" s="27">
        <v>1992.0</v>
      </c>
      <c r="D12080" s="27">
        <v>1.0178508856544257</v>
      </c>
    </row>
    <row r="12081" ht="15.75" customHeight="1">
      <c r="A12081" s="22">
        <v>23.0</v>
      </c>
      <c r="B12081" s="53" t="s">
        <v>2192</v>
      </c>
      <c r="C12081" s="27">
        <v>1993.0</v>
      </c>
      <c r="D12081" s="27">
        <v>1.2558421317306978</v>
      </c>
    </row>
    <row r="12082" ht="15.75" customHeight="1">
      <c r="A12082" s="22">
        <v>23.0</v>
      </c>
      <c r="B12082" s="53" t="s">
        <v>2192</v>
      </c>
      <c r="C12082" s="27">
        <v>1994.0</v>
      </c>
      <c r="D12082" s="27">
        <v>1.6952249999613347</v>
      </c>
    </row>
    <row r="12083" ht="15.75" customHeight="1">
      <c r="A12083" s="22">
        <v>23.0</v>
      </c>
      <c r="B12083" s="53" t="s">
        <v>2192</v>
      </c>
      <c r="C12083" s="27">
        <v>1995.0</v>
      </c>
      <c r="D12083" s="27">
        <v>2.182448747535668</v>
      </c>
    </row>
    <row r="12084" ht="15.75" customHeight="1">
      <c r="A12084" s="22">
        <v>23.0</v>
      </c>
      <c r="B12084" s="53" t="s">
        <v>2192</v>
      </c>
      <c r="C12084" s="27">
        <v>1996.0</v>
      </c>
      <c r="D12084" s="27">
        <v>2.4797299567292392</v>
      </c>
    </row>
    <row r="12085" ht="15.75" customHeight="1">
      <c r="A12085" s="22">
        <v>23.0</v>
      </c>
      <c r="B12085" s="53" t="s">
        <v>2192</v>
      </c>
      <c r="C12085" s="27">
        <v>1997.0</v>
      </c>
      <c r="D12085" s="27">
        <v>2.4444410350554078</v>
      </c>
    </row>
    <row r="12086" ht="15.75" customHeight="1">
      <c r="A12086" s="22">
        <v>23.0</v>
      </c>
      <c r="B12086" s="53" t="s">
        <v>2192</v>
      </c>
      <c r="C12086" s="27">
        <v>1998.0</v>
      </c>
      <c r="D12086" s="27">
        <v>2.4153658473519326</v>
      </c>
    </row>
    <row r="12087" ht="15.75" customHeight="1">
      <c r="A12087" s="22">
        <v>23.0</v>
      </c>
      <c r="B12087" s="53" t="s">
        <v>2192</v>
      </c>
      <c r="C12087" s="27">
        <v>1999.0</v>
      </c>
      <c r="D12087" s="27">
        <v>2.1513253892680235</v>
      </c>
    </row>
    <row r="12088" ht="15.75" customHeight="1">
      <c r="A12088" s="22">
        <v>23.0</v>
      </c>
      <c r="B12088" s="53" t="s">
        <v>2192</v>
      </c>
      <c r="C12088" s="27">
        <v>2000.0</v>
      </c>
      <c r="D12088" s="27">
        <v>2.367833339243544</v>
      </c>
    </row>
    <row r="12089" ht="15.75" customHeight="1">
      <c r="A12089" s="22">
        <v>23.0</v>
      </c>
      <c r="B12089" s="53" t="s">
        <v>2192</v>
      </c>
      <c r="C12089" s="27">
        <v>2001.0</v>
      </c>
      <c r="D12089" s="27">
        <v>1.8372291262232043</v>
      </c>
    </row>
    <row r="12090" ht="15.75" customHeight="1">
      <c r="A12090" s="22">
        <v>23.0</v>
      </c>
      <c r="B12090" s="53" t="s">
        <v>2192</v>
      </c>
      <c r="C12090" s="27">
        <v>2002.0</v>
      </c>
      <c r="D12090" s="27">
        <v>1.4910445593912272</v>
      </c>
    </row>
    <row r="12091" ht="15.75" customHeight="1">
      <c r="A12091" s="22">
        <v>23.0</v>
      </c>
      <c r="B12091" s="53" t="s">
        <v>2192</v>
      </c>
      <c r="C12091" s="27">
        <v>2003.0</v>
      </c>
      <c r="D12091" s="27">
        <v>1.6993095125162254</v>
      </c>
    </row>
    <row r="12092" ht="15.75" customHeight="1">
      <c r="A12092" s="22">
        <v>23.0</v>
      </c>
      <c r="B12092" s="53" t="s">
        <v>2192</v>
      </c>
      <c r="C12092" s="27">
        <v>2004.0</v>
      </c>
      <c r="D12092" s="27">
        <v>1.49714765721333</v>
      </c>
    </row>
    <row r="12093" ht="15.75" customHeight="1">
      <c r="A12093" s="22">
        <v>23.0</v>
      </c>
      <c r="B12093" s="53" t="s">
        <v>2192</v>
      </c>
      <c r="C12093" s="27">
        <v>2005.0</v>
      </c>
      <c r="D12093" s="27">
        <v>1.4664424610511753</v>
      </c>
    </row>
    <row r="12094" ht="15.75" customHeight="1">
      <c r="A12094" s="22">
        <v>23.0</v>
      </c>
      <c r="B12094" s="53" t="s">
        <v>2192</v>
      </c>
      <c r="C12094" s="27">
        <v>2006.0</v>
      </c>
      <c r="D12094" s="27">
        <v>1.5746211145406492</v>
      </c>
    </row>
    <row r="12095" ht="15.75" customHeight="1">
      <c r="A12095" s="22">
        <v>23.0</v>
      </c>
      <c r="B12095" s="53" t="s">
        <v>2192</v>
      </c>
      <c r="C12095" s="27">
        <v>2007.0</v>
      </c>
      <c r="D12095" s="27">
        <v>1.2504741217761215</v>
      </c>
    </row>
    <row r="12096" ht="15.75" customHeight="1">
      <c r="A12096" s="22">
        <v>23.0</v>
      </c>
      <c r="B12096" s="53" t="s">
        <v>2192</v>
      </c>
      <c r="C12096" s="27">
        <v>2008.0</v>
      </c>
      <c r="D12096" s="27">
        <v>1.3528507713917004</v>
      </c>
    </row>
    <row r="12097" ht="15.75" customHeight="1">
      <c r="A12097" s="22">
        <v>23.0</v>
      </c>
      <c r="B12097" s="53" t="s">
        <v>2192</v>
      </c>
      <c r="C12097" s="27">
        <v>2009.0</v>
      </c>
      <c r="D12097" s="27">
        <v>1.3037838525988703</v>
      </c>
    </row>
    <row r="12098" ht="15.75" customHeight="1">
      <c r="A12098" s="22">
        <v>23.0</v>
      </c>
      <c r="B12098" s="53" t="s">
        <v>2192</v>
      </c>
      <c r="C12098" s="27">
        <v>2010.0</v>
      </c>
      <c r="D12098" s="27">
        <v>1.5338978853150165</v>
      </c>
    </row>
    <row r="12099" ht="15.75" customHeight="1">
      <c r="A12099" s="22">
        <v>23.0</v>
      </c>
      <c r="B12099" s="53" t="s">
        <v>2192</v>
      </c>
      <c r="C12099" s="27">
        <v>2011.0</v>
      </c>
      <c r="D12099" s="27">
        <v>2.0662561390769185</v>
      </c>
    </row>
    <row r="12100" ht="15.75" customHeight="1">
      <c r="A12100" s="22">
        <v>23.0</v>
      </c>
      <c r="B12100" s="53" t="s">
        <v>2192</v>
      </c>
      <c r="C12100" s="27">
        <v>2012.0</v>
      </c>
      <c r="D12100" s="27">
        <v>0.9216437408880715</v>
      </c>
    </row>
    <row r="12101" ht="15.75" customHeight="1">
      <c r="A12101" s="22">
        <v>23.0</v>
      </c>
      <c r="B12101" s="53" t="s">
        <v>2192</v>
      </c>
      <c r="C12101" s="27">
        <v>2013.0</v>
      </c>
      <c r="D12101" s="27">
        <v>0.8888157051709569</v>
      </c>
    </row>
    <row r="12102" ht="15.75" customHeight="1">
      <c r="A12102" s="22">
        <v>23.0</v>
      </c>
      <c r="B12102" s="53" t="s">
        <v>2192</v>
      </c>
      <c r="C12102" s="27">
        <v>2014.0</v>
      </c>
      <c r="D12102" s="27">
        <v>0.5152372632137289</v>
      </c>
    </row>
    <row r="12103" ht="15.75" customHeight="1">
      <c r="A12103" s="22">
        <v>23.0</v>
      </c>
      <c r="B12103" s="53" t="s">
        <v>2193</v>
      </c>
      <c r="C12103" s="27">
        <v>1989.0</v>
      </c>
      <c r="D12103" s="27">
        <v>1.823390687469278</v>
      </c>
    </row>
    <row r="12104" ht="15.75" customHeight="1">
      <c r="A12104" s="22">
        <v>23.0</v>
      </c>
      <c r="B12104" s="53" t="s">
        <v>2193</v>
      </c>
      <c r="C12104" s="27">
        <v>1990.0</v>
      </c>
      <c r="D12104" s="27">
        <v>1.6942805503823866</v>
      </c>
    </row>
    <row r="12105" ht="15.75" customHeight="1">
      <c r="A12105" s="22">
        <v>23.0</v>
      </c>
      <c r="B12105" s="53" t="s">
        <v>2193</v>
      </c>
      <c r="C12105" s="27">
        <v>1991.0</v>
      </c>
      <c r="D12105" s="27">
        <v>2.199470243715946</v>
      </c>
    </row>
    <row r="12106" ht="15.75" customHeight="1">
      <c r="A12106" s="22">
        <v>23.0</v>
      </c>
      <c r="B12106" s="53" t="s">
        <v>2193</v>
      </c>
      <c r="C12106" s="27">
        <v>1992.0</v>
      </c>
      <c r="D12106" s="27">
        <v>2.283336630110261</v>
      </c>
    </row>
    <row r="12107" ht="15.75" customHeight="1">
      <c r="A12107" s="22">
        <v>23.0</v>
      </c>
      <c r="B12107" s="53" t="s">
        <v>2193</v>
      </c>
      <c r="C12107" s="27">
        <v>1993.0</v>
      </c>
      <c r="D12107" s="27">
        <v>2.1422126525001954</v>
      </c>
    </row>
    <row r="12108" ht="15.75" customHeight="1">
      <c r="A12108" s="22">
        <v>23.0</v>
      </c>
      <c r="B12108" s="53" t="s">
        <v>2193</v>
      </c>
      <c r="C12108" s="27">
        <v>1994.0</v>
      </c>
      <c r="D12108" s="27">
        <v>3.1841447443291604</v>
      </c>
    </row>
    <row r="12109" ht="15.75" customHeight="1">
      <c r="A12109" s="22">
        <v>23.0</v>
      </c>
      <c r="B12109" s="53" t="s">
        <v>2193</v>
      </c>
      <c r="C12109" s="27">
        <v>1995.0</v>
      </c>
      <c r="D12109" s="27">
        <v>2.4577375392562453</v>
      </c>
    </row>
    <row r="12110" ht="15.75" customHeight="1">
      <c r="A12110" s="22">
        <v>23.0</v>
      </c>
      <c r="B12110" s="53" t="s">
        <v>2193</v>
      </c>
      <c r="C12110" s="27">
        <v>1996.0</v>
      </c>
      <c r="D12110" s="27">
        <v>2.6906416069460755</v>
      </c>
    </row>
    <row r="12111" ht="15.75" customHeight="1">
      <c r="A12111" s="22">
        <v>23.0</v>
      </c>
      <c r="B12111" s="53" t="s">
        <v>2193</v>
      </c>
      <c r="C12111" s="27">
        <v>1997.0</v>
      </c>
      <c r="D12111" s="27">
        <v>2.2883750300687193</v>
      </c>
    </row>
    <row r="12112" ht="15.75" customHeight="1">
      <c r="A12112" s="22">
        <v>23.0</v>
      </c>
      <c r="B12112" s="53" t="s">
        <v>2193</v>
      </c>
      <c r="C12112" s="27">
        <v>1998.0</v>
      </c>
      <c r="D12112" s="27">
        <v>2.5415071485206586</v>
      </c>
    </row>
    <row r="12113" ht="15.75" customHeight="1">
      <c r="A12113" s="22">
        <v>23.0</v>
      </c>
      <c r="B12113" s="53" t="s">
        <v>2193</v>
      </c>
      <c r="C12113" s="27">
        <v>1999.0</v>
      </c>
      <c r="D12113" s="27">
        <v>2.2583212582599717</v>
      </c>
    </row>
    <row r="12114" ht="15.75" customHeight="1">
      <c r="A12114" s="22">
        <v>23.0</v>
      </c>
      <c r="B12114" s="53" t="s">
        <v>2193</v>
      </c>
      <c r="C12114" s="27">
        <v>2000.0</v>
      </c>
      <c r="D12114" s="27">
        <v>1.860744814749311</v>
      </c>
    </row>
    <row r="12115" ht="15.75" customHeight="1">
      <c r="A12115" s="22">
        <v>23.0</v>
      </c>
      <c r="B12115" s="53" t="s">
        <v>2193</v>
      </c>
      <c r="C12115" s="27">
        <v>2001.0</v>
      </c>
      <c r="D12115" s="27">
        <v>1.956084121001447</v>
      </c>
    </row>
    <row r="12116" ht="15.75" customHeight="1">
      <c r="A12116" s="22">
        <v>23.0</v>
      </c>
      <c r="B12116" s="53" t="s">
        <v>2193</v>
      </c>
      <c r="C12116" s="27">
        <v>2002.0</v>
      </c>
      <c r="D12116" s="27">
        <v>2.1128559881464555</v>
      </c>
    </row>
    <row r="12117" ht="15.75" customHeight="1">
      <c r="A12117" s="22">
        <v>23.0</v>
      </c>
      <c r="B12117" s="53" t="s">
        <v>2193</v>
      </c>
      <c r="C12117" s="27">
        <v>2003.0</v>
      </c>
      <c r="D12117" s="27">
        <v>2.6840620057016014</v>
      </c>
    </row>
    <row r="12118" ht="15.75" customHeight="1">
      <c r="A12118" s="22">
        <v>23.0</v>
      </c>
      <c r="B12118" s="53" t="s">
        <v>2193</v>
      </c>
      <c r="C12118" s="27">
        <v>2004.0</v>
      </c>
      <c r="D12118" s="27">
        <v>2.8438443399386695</v>
      </c>
    </row>
    <row r="12119" ht="15.75" customHeight="1">
      <c r="A12119" s="22">
        <v>23.0</v>
      </c>
      <c r="B12119" s="53" t="s">
        <v>2193</v>
      </c>
      <c r="C12119" s="27">
        <v>2005.0</v>
      </c>
      <c r="D12119" s="27">
        <v>2.5969121391742904</v>
      </c>
    </row>
    <row r="12120" ht="15.75" customHeight="1">
      <c r="A12120" s="22">
        <v>23.0</v>
      </c>
      <c r="B12120" s="53" t="s">
        <v>2193</v>
      </c>
      <c r="C12120" s="27">
        <v>2006.0</v>
      </c>
      <c r="D12120" s="27">
        <v>2.152356261706201</v>
      </c>
    </row>
    <row r="12121" ht="15.75" customHeight="1">
      <c r="A12121" s="22">
        <v>23.0</v>
      </c>
      <c r="B12121" s="53" t="s">
        <v>2193</v>
      </c>
      <c r="C12121" s="27">
        <v>2007.0</v>
      </c>
      <c r="D12121" s="27">
        <v>2.217190718247116</v>
      </c>
    </row>
    <row r="12122" ht="15.75" customHeight="1">
      <c r="A12122" s="22">
        <v>23.0</v>
      </c>
      <c r="B12122" s="53" t="s">
        <v>2193</v>
      </c>
      <c r="C12122" s="27">
        <v>2008.0</v>
      </c>
      <c r="D12122" s="27">
        <v>3.026017509847274</v>
      </c>
    </row>
    <row r="12123" ht="15.75" customHeight="1">
      <c r="A12123" s="22">
        <v>23.0</v>
      </c>
      <c r="B12123" s="53" t="s">
        <v>2193</v>
      </c>
      <c r="C12123" s="27">
        <v>2009.0</v>
      </c>
      <c r="D12123" s="27">
        <v>3.561544453662779</v>
      </c>
    </row>
    <row r="12124" ht="15.75" customHeight="1">
      <c r="A12124" s="22">
        <v>23.0</v>
      </c>
      <c r="B12124" s="53" t="s">
        <v>2193</v>
      </c>
      <c r="C12124" s="27">
        <v>2010.0</v>
      </c>
      <c r="D12124" s="27">
        <v>3.604407053198118</v>
      </c>
    </row>
    <row r="12125" ht="15.75" customHeight="1">
      <c r="A12125" s="22">
        <v>23.0</v>
      </c>
      <c r="B12125" s="53" t="s">
        <v>2193</v>
      </c>
      <c r="C12125" s="27">
        <v>2011.0</v>
      </c>
      <c r="D12125" s="27">
        <v>2.7675101591864975</v>
      </c>
    </row>
    <row r="12126" ht="15.75" customHeight="1">
      <c r="A12126" s="22">
        <v>23.0</v>
      </c>
      <c r="B12126" s="53" t="s">
        <v>2193</v>
      </c>
      <c r="C12126" s="27">
        <v>2012.0</v>
      </c>
      <c r="D12126" s="27">
        <v>2.309853291646286</v>
      </c>
    </row>
    <row r="12127" ht="15.75" customHeight="1">
      <c r="A12127" s="22">
        <v>23.0</v>
      </c>
      <c r="B12127" s="53" t="s">
        <v>2193</v>
      </c>
      <c r="C12127" s="27">
        <v>2013.0</v>
      </c>
      <c r="D12127" s="27">
        <v>1.987631161118073</v>
      </c>
    </row>
    <row r="12128" ht="15.75" customHeight="1">
      <c r="A12128" s="22">
        <v>23.0</v>
      </c>
      <c r="B12128" s="53" t="s">
        <v>2193</v>
      </c>
      <c r="C12128" s="27">
        <v>2014.0</v>
      </c>
      <c r="D12128" s="27">
        <v>1.7257132302331741</v>
      </c>
    </row>
    <row r="12129" ht="15.75" customHeight="1">
      <c r="A12129" s="22">
        <v>23.0</v>
      </c>
      <c r="B12129" s="53" t="s">
        <v>2194</v>
      </c>
      <c r="C12129" s="27">
        <v>1989.0</v>
      </c>
      <c r="D12129" s="27">
        <v>0.300963583938895</v>
      </c>
    </row>
    <row r="12130" ht="15.75" customHeight="1">
      <c r="A12130" s="22">
        <v>23.0</v>
      </c>
      <c r="B12130" s="53" t="s">
        <v>2194</v>
      </c>
      <c r="C12130" s="27">
        <v>1990.0</v>
      </c>
      <c r="D12130" s="27">
        <v>0.5706340558933346</v>
      </c>
    </row>
    <row r="12131" ht="15.75" customHeight="1">
      <c r="A12131" s="22">
        <v>23.0</v>
      </c>
      <c r="B12131" s="53" t="s">
        <v>2194</v>
      </c>
      <c r="C12131" s="27">
        <v>1991.0</v>
      </c>
      <c r="D12131" s="27">
        <v>0.6755070452761673</v>
      </c>
    </row>
    <row r="12132" ht="15.75" customHeight="1">
      <c r="A12132" s="22">
        <v>23.0</v>
      </c>
      <c r="B12132" s="53" t="s">
        <v>2194</v>
      </c>
      <c r="C12132" s="27">
        <v>1992.0</v>
      </c>
      <c r="D12132" s="27">
        <v>0.38492312473050794</v>
      </c>
    </row>
    <row r="12133" ht="15.75" customHeight="1">
      <c r="A12133" s="22">
        <v>23.0</v>
      </c>
      <c r="B12133" s="53" t="s">
        <v>2194</v>
      </c>
      <c r="C12133" s="27">
        <v>1993.0</v>
      </c>
      <c r="D12133" s="27">
        <v>0.39701613921416024</v>
      </c>
    </row>
    <row r="12134" ht="15.75" customHeight="1">
      <c r="A12134" s="22">
        <v>23.0</v>
      </c>
      <c r="B12134" s="53" t="s">
        <v>2194</v>
      </c>
      <c r="C12134" s="27">
        <v>1994.0</v>
      </c>
      <c r="D12134" s="27">
        <v>0.21066943193248705</v>
      </c>
    </row>
    <row r="12135" ht="15.75" customHeight="1">
      <c r="A12135" s="22">
        <v>23.0</v>
      </c>
      <c r="B12135" s="53" t="s">
        <v>2194</v>
      </c>
      <c r="C12135" s="27">
        <v>1995.0</v>
      </c>
      <c r="D12135" s="27">
        <v>0.18652158915542935</v>
      </c>
    </row>
    <row r="12136" ht="15.75" customHeight="1">
      <c r="A12136" s="22">
        <v>23.0</v>
      </c>
      <c r="B12136" s="53" t="s">
        <v>2194</v>
      </c>
      <c r="C12136" s="27">
        <v>1996.0</v>
      </c>
      <c r="D12136" s="27">
        <v>0.2127222066017551</v>
      </c>
    </row>
    <row r="12137" ht="15.75" customHeight="1">
      <c r="A12137" s="22">
        <v>23.0</v>
      </c>
      <c r="B12137" s="53" t="s">
        <v>2194</v>
      </c>
      <c r="C12137" s="27">
        <v>1997.0</v>
      </c>
      <c r="D12137" s="27">
        <v>0.15727756017982503</v>
      </c>
    </row>
    <row r="12138" ht="15.75" customHeight="1">
      <c r="A12138" s="22">
        <v>23.0</v>
      </c>
      <c r="B12138" s="53" t="s">
        <v>2194</v>
      </c>
      <c r="C12138" s="27">
        <v>1998.0</v>
      </c>
      <c r="D12138" s="27">
        <v>0.1984187766199458</v>
      </c>
    </row>
    <row r="12139" ht="15.75" customHeight="1">
      <c r="A12139" s="22">
        <v>23.0</v>
      </c>
      <c r="B12139" s="53" t="s">
        <v>2194</v>
      </c>
      <c r="C12139" s="27">
        <v>1999.0</v>
      </c>
      <c r="D12139" s="27">
        <v>0.6807771538523092</v>
      </c>
    </row>
    <row r="12140" ht="15.75" customHeight="1">
      <c r="A12140" s="22">
        <v>23.0</v>
      </c>
      <c r="B12140" s="53" t="s">
        <v>2194</v>
      </c>
      <c r="C12140" s="27">
        <v>2000.0</v>
      </c>
      <c r="D12140" s="27">
        <v>0.3042586313197812</v>
      </c>
    </row>
    <row r="12141" ht="15.75" customHeight="1">
      <c r="A12141" s="22">
        <v>23.0</v>
      </c>
      <c r="B12141" s="53" t="s">
        <v>2194</v>
      </c>
      <c r="C12141" s="27">
        <v>2001.0</v>
      </c>
      <c r="D12141" s="27">
        <v>0.1629437583813322</v>
      </c>
    </row>
    <row r="12142" ht="15.75" customHeight="1">
      <c r="A12142" s="22">
        <v>23.0</v>
      </c>
      <c r="B12142" s="53" t="s">
        <v>2194</v>
      </c>
      <c r="C12142" s="27">
        <v>2002.0</v>
      </c>
      <c r="D12142" s="27">
        <v>0.14391218509512368</v>
      </c>
    </row>
    <row r="12143" ht="15.75" customHeight="1">
      <c r="A12143" s="22">
        <v>23.0</v>
      </c>
      <c r="B12143" s="53" t="s">
        <v>2194</v>
      </c>
      <c r="C12143" s="27">
        <v>2003.0</v>
      </c>
      <c r="D12143" s="27">
        <v>0.3164626639815634</v>
      </c>
    </row>
    <row r="12144" ht="15.75" customHeight="1">
      <c r="A12144" s="22">
        <v>23.0</v>
      </c>
      <c r="B12144" s="53" t="s">
        <v>2194</v>
      </c>
      <c r="C12144" s="27">
        <v>2004.0</v>
      </c>
      <c r="D12144" s="27">
        <v>0.9365094585645827</v>
      </c>
    </row>
    <row r="12145" ht="15.75" customHeight="1">
      <c r="A12145" s="22">
        <v>23.0</v>
      </c>
      <c r="B12145" s="53" t="s">
        <v>2194</v>
      </c>
      <c r="C12145" s="27">
        <v>2005.0</v>
      </c>
      <c r="D12145" s="27">
        <v>0.8001410743607317</v>
      </c>
    </row>
    <row r="12146" ht="15.75" customHeight="1">
      <c r="A12146" s="22">
        <v>23.0</v>
      </c>
      <c r="B12146" s="53" t="s">
        <v>2194</v>
      </c>
      <c r="C12146" s="27">
        <v>2006.0</v>
      </c>
      <c r="D12146" s="27">
        <v>0.33476843353748725</v>
      </c>
    </row>
    <row r="12147" ht="15.75" customHeight="1">
      <c r="A12147" s="22">
        <v>23.0</v>
      </c>
      <c r="B12147" s="53" t="s">
        <v>2194</v>
      </c>
      <c r="C12147" s="27">
        <v>2007.0</v>
      </c>
      <c r="D12147" s="27">
        <v>0.4626705741991666</v>
      </c>
    </row>
    <row r="12148" ht="15.75" customHeight="1">
      <c r="A12148" s="22">
        <v>23.0</v>
      </c>
      <c r="B12148" s="53" t="s">
        <v>2194</v>
      </c>
      <c r="C12148" s="27">
        <v>2008.0</v>
      </c>
      <c r="D12148" s="27">
        <v>0.35589166358602276</v>
      </c>
    </row>
    <row r="12149" ht="15.75" customHeight="1">
      <c r="A12149" s="22">
        <v>23.0</v>
      </c>
      <c r="B12149" s="53" t="s">
        <v>2194</v>
      </c>
      <c r="C12149" s="27">
        <v>2009.0</v>
      </c>
      <c r="D12149" s="27">
        <v>0.33351376283700285</v>
      </c>
    </row>
    <row r="12150" ht="15.75" customHeight="1">
      <c r="A12150" s="22">
        <v>23.0</v>
      </c>
      <c r="B12150" s="53" t="s">
        <v>2194</v>
      </c>
      <c r="C12150" s="27">
        <v>2010.0</v>
      </c>
      <c r="D12150" s="27">
        <v>1.0842071443832118</v>
      </c>
    </row>
    <row r="12151" ht="15.75" customHeight="1">
      <c r="A12151" s="22">
        <v>23.0</v>
      </c>
      <c r="B12151" s="53" t="s">
        <v>2194</v>
      </c>
      <c r="C12151" s="27">
        <v>2011.0</v>
      </c>
      <c r="D12151" s="27">
        <v>1.4484744933701026</v>
      </c>
    </row>
    <row r="12152" ht="15.75" customHeight="1">
      <c r="A12152" s="22">
        <v>23.0</v>
      </c>
      <c r="B12152" s="53" t="s">
        <v>2194</v>
      </c>
      <c r="C12152" s="27">
        <v>2012.0</v>
      </c>
      <c r="D12152" s="27">
        <v>2.128771631365836</v>
      </c>
    </row>
    <row r="12153" ht="15.75" customHeight="1">
      <c r="A12153" s="22">
        <v>23.0</v>
      </c>
      <c r="B12153" s="53" t="s">
        <v>2194</v>
      </c>
      <c r="C12153" s="27">
        <v>2013.0</v>
      </c>
      <c r="D12153" s="27">
        <v>2.8660522660045284</v>
      </c>
    </row>
    <row r="12154" ht="15.75" customHeight="1">
      <c r="A12154" s="22">
        <v>23.0</v>
      </c>
      <c r="B12154" s="53" t="s">
        <v>2194</v>
      </c>
      <c r="C12154" s="27">
        <v>2014.0</v>
      </c>
      <c r="D12154" s="27">
        <v>1.5299382317644463</v>
      </c>
    </row>
    <row r="12155" ht="15.75" customHeight="1">
      <c r="A12155" s="22">
        <v>23.0</v>
      </c>
      <c r="B12155" s="53" t="s">
        <v>2195</v>
      </c>
      <c r="C12155" s="27">
        <v>1989.0</v>
      </c>
      <c r="D12155" s="27">
        <v>0.07877710190962803</v>
      </c>
    </row>
    <row r="12156" ht="15.75" customHeight="1">
      <c r="A12156" s="22">
        <v>23.0</v>
      </c>
      <c r="B12156" s="53" t="s">
        <v>2195</v>
      </c>
      <c r="C12156" s="27">
        <v>1990.0</v>
      </c>
      <c r="D12156" s="27">
        <v>0.09652314945256449</v>
      </c>
    </row>
    <row r="12157" ht="15.75" customHeight="1">
      <c r="A12157" s="22">
        <v>23.0</v>
      </c>
      <c r="B12157" s="53" t="s">
        <v>2195</v>
      </c>
      <c r="C12157" s="27">
        <v>1991.0</v>
      </c>
      <c r="D12157" s="27">
        <v>0.04213530201067993</v>
      </c>
    </row>
    <row r="12158" ht="15.75" customHeight="1">
      <c r="A12158" s="22">
        <v>23.0</v>
      </c>
      <c r="B12158" s="53" t="s">
        <v>2195</v>
      </c>
      <c r="C12158" s="27">
        <v>1992.0</v>
      </c>
      <c r="D12158" s="27">
        <v>0.27690128515565454</v>
      </c>
    </row>
    <row r="12159" ht="15.75" customHeight="1">
      <c r="A12159" s="22">
        <v>23.0</v>
      </c>
      <c r="B12159" s="53" t="s">
        <v>2195</v>
      </c>
      <c r="C12159" s="27">
        <v>1993.0</v>
      </c>
      <c r="D12159" s="27">
        <v>0.15518445729138747</v>
      </c>
    </row>
    <row r="12160" ht="15.75" customHeight="1">
      <c r="A12160" s="22">
        <v>23.0</v>
      </c>
      <c r="B12160" s="53" t="s">
        <v>2195</v>
      </c>
      <c r="C12160" s="27">
        <v>1994.0</v>
      </c>
      <c r="D12160" s="27">
        <v>0.15948520394396454</v>
      </c>
    </row>
    <row r="12161" ht="15.75" customHeight="1">
      <c r="A12161" s="22">
        <v>23.0</v>
      </c>
      <c r="B12161" s="53" t="s">
        <v>2195</v>
      </c>
      <c r="C12161" s="27">
        <v>1995.0</v>
      </c>
      <c r="D12161" s="27">
        <v>0.38108153760722757</v>
      </c>
    </row>
    <row r="12162" ht="15.75" customHeight="1">
      <c r="A12162" s="22">
        <v>23.0</v>
      </c>
      <c r="B12162" s="53" t="s">
        <v>2195</v>
      </c>
      <c r="C12162" s="27">
        <v>1996.0</v>
      </c>
      <c r="D12162" s="27">
        <v>0.2539196028652082</v>
      </c>
    </row>
    <row r="12163" ht="15.75" customHeight="1">
      <c r="A12163" s="22">
        <v>23.0</v>
      </c>
      <c r="B12163" s="53" t="s">
        <v>2195</v>
      </c>
      <c r="C12163" s="27">
        <v>1997.0</v>
      </c>
      <c r="D12163" s="27">
        <v>0.14564646257948366</v>
      </c>
    </row>
    <row r="12164" ht="15.75" customHeight="1">
      <c r="A12164" s="22">
        <v>23.0</v>
      </c>
      <c r="B12164" s="53" t="s">
        <v>2195</v>
      </c>
      <c r="C12164" s="27">
        <v>1998.0</v>
      </c>
      <c r="D12164" s="27">
        <v>0.23178191313861318</v>
      </c>
    </row>
    <row r="12165" ht="15.75" customHeight="1">
      <c r="A12165" s="22">
        <v>23.0</v>
      </c>
      <c r="B12165" s="53" t="s">
        <v>2195</v>
      </c>
      <c r="C12165" s="27">
        <v>1999.0</v>
      </c>
      <c r="D12165" s="27">
        <v>0.180103159821161</v>
      </c>
    </row>
    <row r="12166" ht="15.75" customHeight="1">
      <c r="A12166" s="22">
        <v>23.0</v>
      </c>
      <c r="B12166" s="53" t="s">
        <v>2195</v>
      </c>
      <c r="C12166" s="27">
        <v>2000.0</v>
      </c>
      <c r="D12166" s="27">
        <v>0.12237753912534519</v>
      </c>
    </row>
    <row r="12167" ht="15.75" customHeight="1">
      <c r="A12167" s="22">
        <v>23.0</v>
      </c>
      <c r="B12167" s="53" t="s">
        <v>2195</v>
      </c>
      <c r="C12167" s="27">
        <v>2001.0</v>
      </c>
      <c r="D12167" s="27">
        <v>0.040798039757015334</v>
      </c>
    </row>
    <row r="12168" ht="15.75" customHeight="1">
      <c r="A12168" s="22">
        <v>23.0</v>
      </c>
      <c r="B12168" s="53" t="s">
        <v>2195</v>
      </c>
      <c r="C12168" s="27">
        <v>2002.0</v>
      </c>
      <c r="D12168" s="27">
        <v>0.11215217512840174</v>
      </c>
    </row>
    <row r="12169" ht="15.75" customHeight="1">
      <c r="A12169" s="22">
        <v>23.0</v>
      </c>
      <c r="B12169" s="53" t="s">
        <v>2195</v>
      </c>
      <c r="C12169" s="27">
        <v>2003.0</v>
      </c>
      <c r="D12169" s="27">
        <v>0.28658193798444176</v>
      </c>
    </row>
    <row r="12170" ht="15.75" customHeight="1">
      <c r="A12170" s="22">
        <v>23.0</v>
      </c>
      <c r="B12170" s="53" t="s">
        <v>2195</v>
      </c>
      <c r="C12170" s="27">
        <v>2004.0</v>
      </c>
      <c r="D12170" s="27">
        <v>0.2116123121103906</v>
      </c>
    </row>
    <row r="12171" ht="15.75" customHeight="1">
      <c r="A12171" s="22">
        <v>23.0</v>
      </c>
      <c r="B12171" s="53" t="s">
        <v>2195</v>
      </c>
      <c r="C12171" s="27">
        <v>2005.0</v>
      </c>
      <c r="D12171" s="27">
        <v>0.3279618701654794</v>
      </c>
    </row>
    <row r="12172" ht="15.75" customHeight="1">
      <c r="A12172" s="22">
        <v>23.0</v>
      </c>
      <c r="B12172" s="53" t="s">
        <v>2195</v>
      </c>
      <c r="C12172" s="27">
        <v>2006.0</v>
      </c>
      <c r="D12172" s="27">
        <v>0.5914557206579835</v>
      </c>
    </row>
    <row r="12173" ht="15.75" customHeight="1">
      <c r="A12173" s="22">
        <v>23.0</v>
      </c>
      <c r="B12173" s="53" t="s">
        <v>2195</v>
      </c>
      <c r="C12173" s="27">
        <v>2007.0</v>
      </c>
      <c r="D12173" s="27">
        <v>0.6812085807698524</v>
      </c>
    </row>
    <row r="12174" ht="15.75" customHeight="1">
      <c r="A12174" s="22">
        <v>23.0</v>
      </c>
      <c r="B12174" s="53" t="s">
        <v>2195</v>
      </c>
      <c r="C12174" s="27">
        <v>2008.0</v>
      </c>
      <c r="D12174" s="27">
        <v>0.5522005546110996</v>
      </c>
    </row>
    <row r="12175" ht="15.75" customHeight="1">
      <c r="A12175" s="22">
        <v>23.0</v>
      </c>
      <c r="B12175" s="53" t="s">
        <v>2195</v>
      </c>
      <c r="C12175" s="27">
        <v>2009.0</v>
      </c>
      <c r="D12175" s="27">
        <v>0.40824365317923</v>
      </c>
    </row>
    <row r="12176" ht="15.75" customHeight="1">
      <c r="A12176" s="22">
        <v>23.0</v>
      </c>
      <c r="B12176" s="53" t="s">
        <v>2195</v>
      </c>
      <c r="C12176" s="27">
        <v>2010.0</v>
      </c>
      <c r="D12176" s="27">
        <v>0.6317177000189329</v>
      </c>
    </row>
    <row r="12177" ht="15.75" customHeight="1">
      <c r="A12177" s="22">
        <v>23.0</v>
      </c>
      <c r="B12177" s="53" t="s">
        <v>2195</v>
      </c>
      <c r="C12177" s="27">
        <v>2011.0</v>
      </c>
      <c r="D12177" s="27">
        <v>0.9218189105616647</v>
      </c>
    </row>
    <row r="12178" ht="15.75" customHeight="1">
      <c r="A12178" s="22">
        <v>23.0</v>
      </c>
      <c r="B12178" s="53" t="s">
        <v>2195</v>
      </c>
      <c r="C12178" s="27">
        <v>2012.0</v>
      </c>
      <c r="D12178" s="27">
        <v>1.1521265340971327</v>
      </c>
    </row>
    <row r="12179" ht="15.75" customHeight="1">
      <c r="A12179" s="22">
        <v>23.0</v>
      </c>
      <c r="B12179" s="53" t="s">
        <v>2195</v>
      </c>
      <c r="C12179" s="27">
        <v>2013.0</v>
      </c>
      <c r="D12179" s="27">
        <v>1.2524668509256585</v>
      </c>
    </row>
    <row r="12180" ht="15.75" customHeight="1">
      <c r="A12180" s="22">
        <v>23.0</v>
      </c>
      <c r="B12180" s="53" t="s">
        <v>2195</v>
      </c>
      <c r="C12180" s="27">
        <v>2014.0</v>
      </c>
      <c r="D12180" s="27">
        <v>0.9516842049069325</v>
      </c>
    </row>
    <row r="12181" ht="15.75" customHeight="1">
      <c r="A12181" s="22">
        <v>23.0</v>
      </c>
      <c r="B12181" s="53" t="s">
        <v>2196</v>
      </c>
      <c r="C12181" s="27">
        <v>1989.0</v>
      </c>
      <c r="D12181" s="27">
        <v>0.3176540539261629</v>
      </c>
    </row>
    <row r="12182" ht="15.75" customHeight="1">
      <c r="A12182" s="22">
        <v>23.0</v>
      </c>
      <c r="B12182" s="53" t="s">
        <v>2196</v>
      </c>
      <c r="C12182" s="27">
        <v>1990.0</v>
      </c>
      <c r="D12182" s="27">
        <v>0.15711388028380954</v>
      </c>
    </row>
    <row r="12183" ht="15.75" customHeight="1">
      <c r="A12183" s="22">
        <v>23.0</v>
      </c>
      <c r="B12183" s="53" t="s">
        <v>2196</v>
      </c>
      <c r="C12183" s="27">
        <v>1991.0</v>
      </c>
      <c r="D12183" s="27">
        <v>0.1912245452763047</v>
      </c>
    </row>
    <row r="12184" ht="15.75" customHeight="1">
      <c r="A12184" s="22">
        <v>23.0</v>
      </c>
      <c r="B12184" s="53" t="s">
        <v>2196</v>
      </c>
      <c r="C12184" s="27">
        <v>1992.0</v>
      </c>
      <c r="D12184" s="27">
        <v>0.20975097143063592</v>
      </c>
    </row>
    <row r="12185" ht="15.75" customHeight="1">
      <c r="A12185" s="22">
        <v>23.0</v>
      </c>
      <c r="B12185" s="53" t="s">
        <v>2196</v>
      </c>
      <c r="C12185" s="27">
        <v>1993.0</v>
      </c>
      <c r="D12185" s="27">
        <v>0.12434132414592326</v>
      </c>
    </row>
    <row r="12186" ht="15.75" customHeight="1">
      <c r="A12186" s="22">
        <v>23.0</v>
      </c>
      <c r="B12186" s="53" t="s">
        <v>2196</v>
      </c>
      <c r="C12186" s="27">
        <v>1994.0</v>
      </c>
      <c r="D12186" s="27">
        <v>0.11711384553155825</v>
      </c>
    </row>
    <row r="12187" ht="15.75" customHeight="1">
      <c r="A12187" s="22">
        <v>23.0</v>
      </c>
      <c r="B12187" s="53" t="s">
        <v>2196</v>
      </c>
      <c r="C12187" s="27">
        <v>1995.0</v>
      </c>
      <c r="D12187" s="27">
        <v>0.08451468618646318</v>
      </c>
    </row>
    <row r="12188" ht="15.75" customHeight="1">
      <c r="A12188" s="22">
        <v>23.0</v>
      </c>
      <c r="B12188" s="53" t="s">
        <v>2196</v>
      </c>
      <c r="C12188" s="27">
        <v>1996.0</v>
      </c>
      <c r="D12188" s="27">
        <v>0.14152736348983208</v>
      </c>
    </row>
    <row r="12189" ht="15.75" customHeight="1">
      <c r="A12189" s="22">
        <v>23.0</v>
      </c>
      <c r="B12189" s="53" t="s">
        <v>2196</v>
      </c>
      <c r="C12189" s="27">
        <v>1997.0</v>
      </c>
      <c r="D12189" s="27">
        <v>0.23216263979662077</v>
      </c>
    </row>
    <row r="12190" ht="15.75" customHeight="1">
      <c r="A12190" s="22">
        <v>23.0</v>
      </c>
      <c r="B12190" s="53" t="s">
        <v>2196</v>
      </c>
      <c r="C12190" s="27">
        <v>1998.0</v>
      </c>
      <c r="D12190" s="27">
        <v>0.2510082516877889</v>
      </c>
    </row>
    <row r="12191" ht="15.75" customHeight="1">
      <c r="A12191" s="22">
        <v>23.0</v>
      </c>
      <c r="B12191" s="53" t="s">
        <v>2196</v>
      </c>
      <c r="C12191" s="27">
        <v>1999.0</v>
      </c>
      <c r="D12191" s="27">
        <v>0.31106310135886434</v>
      </c>
    </row>
    <row r="12192" ht="15.75" customHeight="1">
      <c r="A12192" s="22">
        <v>23.0</v>
      </c>
      <c r="B12192" s="53" t="s">
        <v>2196</v>
      </c>
      <c r="C12192" s="27">
        <v>2000.0</v>
      </c>
      <c r="D12192" s="27">
        <v>0.3053194928684353</v>
      </c>
    </row>
    <row r="12193" ht="15.75" customHeight="1">
      <c r="A12193" s="22">
        <v>23.0</v>
      </c>
      <c r="B12193" s="53" t="s">
        <v>2196</v>
      </c>
      <c r="C12193" s="27">
        <v>2001.0</v>
      </c>
      <c r="D12193" s="27">
        <v>0.17555911939940777</v>
      </c>
    </row>
    <row r="12194" ht="15.75" customHeight="1">
      <c r="A12194" s="22">
        <v>23.0</v>
      </c>
      <c r="B12194" s="53" t="s">
        <v>2196</v>
      </c>
      <c r="C12194" s="27">
        <v>2002.0</v>
      </c>
      <c r="D12194" s="27">
        <v>0.33394699609818723</v>
      </c>
    </row>
    <row r="12195" ht="15.75" customHeight="1">
      <c r="A12195" s="22">
        <v>23.0</v>
      </c>
      <c r="B12195" s="53" t="s">
        <v>2196</v>
      </c>
      <c r="C12195" s="27">
        <v>2003.0</v>
      </c>
      <c r="D12195" s="27">
        <v>0.5608838068256263</v>
      </c>
    </row>
    <row r="12196" ht="15.75" customHeight="1">
      <c r="A12196" s="22">
        <v>23.0</v>
      </c>
      <c r="B12196" s="53" t="s">
        <v>2196</v>
      </c>
      <c r="C12196" s="27">
        <v>2004.0</v>
      </c>
      <c r="D12196" s="27">
        <v>0.942561104966311</v>
      </c>
    </row>
    <row r="12197" ht="15.75" customHeight="1">
      <c r="A12197" s="22">
        <v>23.0</v>
      </c>
      <c r="B12197" s="53" t="s">
        <v>2196</v>
      </c>
      <c r="C12197" s="27">
        <v>2005.0</v>
      </c>
      <c r="D12197" s="27">
        <v>0.836048904144541</v>
      </c>
    </row>
    <row r="12198" ht="15.75" customHeight="1">
      <c r="A12198" s="22">
        <v>23.0</v>
      </c>
      <c r="B12198" s="53" t="s">
        <v>2196</v>
      </c>
      <c r="C12198" s="27">
        <v>2006.0</v>
      </c>
      <c r="D12198" s="27">
        <v>0.7015933579303408</v>
      </c>
    </row>
    <row r="12199" ht="15.75" customHeight="1">
      <c r="A12199" s="22">
        <v>23.0</v>
      </c>
      <c r="B12199" s="53" t="s">
        <v>2196</v>
      </c>
      <c r="C12199" s="27">
        <v>2007.0</v>
      </c>
      <c r="D12199" s="27">
        <v>1.86663431240106</v>
      </c>
    </row>
    <row r="12200" ht="15.75" customHeight="1">
      <c r="A12200" s="22">
        <v>23.0</v>
      </c>
      <c r="B12200" s="53" t="s">
        <v>2196</v>
      </c>
      <c r="C12200" s="27">
        <v>2008.0</v>
      </c>
      <c r="D12200" s="27">
        <v>2.4043178760157384</v>
      </c>
    </row>
    <row r="12201" ht="15.75" customHeight="1">
      <c r="A12201" s="22">
        <v>23.0</v>
      </c>
      <c r="B12201" s="53" t="s">
        <v>2196</v>
      </c>
      <c r="C12201" s="27">
        <v>2009.0</v>
      </c>
      <c r="D12201" s="27">
        <v>1.727583719763295</v>
      </c>
    </row>
    <row r="12202" ht="15.75" customHeight="1">
      <c r="A12202" s="22">
        <v>23.0</v>
      </c>
      <c r="B12202" s="53" t="s">
        <v>2196</v>
      </c>
      <c r="C12202" s="27">
        <v>2010.0</v>
      </c>
      <c r="D12202" s="27">
        <v>2.253597417382489</v>
      </c>
    </row>
    <row r="12203" ht="15.75" customHeight="1">
      <c r="A12203" s="22">
        <v>23.0</v>
      </c>
      <c r="B12203" s="53" t="s">
        <v>2196</v>
      </c>
      <c r="C12203" s="27">
        <v>2011.0</v>
      </c>
      <c r="D12203" s="27">
        <v>0.8915164606000119</v>
      </c>
    </row>
    <row r="12204" ht="15.75" customHeight="1">
      <c r="A12204" s="22">
        <v>23.0</v>
      </c>
      <c r="B12204" s="53" t="s">
        <v>2196</v>
      </c>
      <c r="C12204" s="27">
        <v>2012.0</v>
      </c>
      <c r="D12204" s="27">
        <v>1.9630324147253577</v>
      </c>
    </row>
    <row r="12205" ht="15.75" customHeight="1">
      <c r="A12205" s="22">
        <v>23.0</v>
      </c>
      <c r="B12205" s="53" t="s">
        <v>2196</v>
      </c>
      <c r="C12205" s="27">
        <v>2013.0</v>
      </c>
      <c r="D12205" s="27">
        <v>0.9202481358694706</v>
      </c>
    </row>
    <row r="12206" ht="15.75" customHeight="1">
      <c r="A12206" s="22">
        <v>23.0</v>
      </c>
      <c r="B12206" s="53" t="s">
        <v>2196</v>
      </c>
      <c r="C12206" s="27">
        <v>2014.0</v>
      </c>
      <c r="D12206" s="27">
        <v>1.4240826332204488</v>
      </c>
    </row>
    <row r="12207" ht="15.75" customHeight="1">
      <c r="A12207" s="22">
        <v>23.0</v>
      </c>
      <c r="B12207" s="53" t="s">
        <v>2197</v>
      </c>
      <c r="C12207" s="27">
        <v>1989.0</v>
      </c>
      <c r="D12207" s="27">
        <v>0.13607338023522056</v>
      </c>
    </row>
    <row r="12208" ht="15.75" customHeight="1">
      <c r="A12208" s="22">
        <v>23.0</v>
      </c>
      <c r="B12208" s="53" t="s">
        <v>2197</v>
      </c>
      <c r="C12208" s="27">
        <v>1990.0</v>
      </c>
      <c r="D12208" s="27">
        <v>0.2643737472599413</v>
      </c>
    </row>
    <row r="12209" ht="15.75" customHeight="1">
      <c r="A12209" s="22">
        <v>23.0</v>
      </c>
      <c r="B12209" s="53" t="s">
        <v>2197</v>
      </c>
      <c r="C12209" s="27">
        <v>1991.0</v>
      </c>
      <c r="D12209" s="27">
        <v>0.15498922527386189</v>
      </c>
    </row>
    <row r="12210" ht="15.75" customHeight="1">
      <c r="A12210" s="22">
        <v>23.0</v>
      </c>
      <c r="B12210" s="53" t="s">
        <v>2197</v>
      </c>
      <c r="C12210" s="27">
        <v>1992.0</v>
      </c>
      <c r="D12210" s="27">
        <v>0.14572147430394483</v>
      </c>
    </row>
    <row r="12211" ht="15.75" customHeight="1">
      <c r="A12211" s="22">
        <v>23.0</v>
      </c>
      <c r="B12211" s="53" t="s">
        <v>2197</v>
      </c>
      <c r="C12211" s="27">
        <v>1993.0</v>
      </c>
      <c r="D12211" s="27">
        <v>0.1645460391041149</v>
      </c>
    </row>
    <row r="12212" ht="15.75" customHeight="1">
      <c r="A12212" s="22">
        <v>23.0</v>
      </c>
      <c r="B12212" s="53" t="s">
        <v>2197</v>
      </c>
      <c r="C12212" s="27">
        <v>1994.0</v>
      </c>
      <c r="D12212" s="27">
        <v>0.11187578031027076</v>
      </c>
    </row>
    <row r="12213" ht="15.75" customHeight="1">
      <c r="A12213" s="22">
        <v>23.0</v>
      </c>
      <c r="B12213" s="53" t="s">
        <v>2197</v>
      </c>
      <c r="C12213" s="27">
        <v>1995.0</v>
      </c>
      <c r="D12213" s="27">
        <v>0.14208912183588354</v>
      </c>
    </row>
    <row r="12214" ht="15.75" customHeight="1">
      <c r="A12214" s="22">
        <v>23.0</v>
      </c>
      <c r="B12214" s="53" t="s">
        <v>2197</v>
      </c>
      <c r="C12214" s="27">
        <v>1996.0</v>
      </c>
      <c r="D12214" s="27">
        <v>0.20663911542344932</v>
      </c>
    </row>
    <row r="12215" ht="15.75" customHeight="1">
      <c r="A12215" s="22">
        <v>23.0</v>
      </c>
      <c r="B12215" s="53" t="s">
        <v>2197</v>
      </c>
      <c r="C12215" s="27">
        <v>1997.0</v>
      </c>
      <c r="D12215" s="27">
        <v>0.16549422053428642</v>
      </c>
    </row>
    <row r="12216" ht="15.75" customHeight="1">
      <c r="A12216" s="22">
        <v>23.0</v>
      </c>
      <c r="B12216" s="53" t="s">
        <v>2197</v>
      </c>
      <c r="C12216" s="27">
        <v>1998.0</v>
      </c>
      <c r="D12216" s="27">
        <v>0.39818191898356065</v>
      </c>
    </row>
    <row r="12217" ht="15.75" customHeight="1">
      <c r="A12217" s="22">
        <v>23.0</v>
      </c>
      <c r="B12217" s="53" t="s">
        <v>2197</v>
      </c>
      <c r="C12217" s="27">
        <v>1999.0</v>
      </c>
      <c r="D12217" s="27">
        <v>1.2155498570762384</v>
      </c>
    </row>
    <row r="12218" ht="15.75" customHeight="1">
      <c r="A12218" s="22">
        <v>23.0</v>
      </c>
      <c r="B12218" s="53" t="s">
        <v>2197</v>
      </c>
      <c r="C12218" s="27">
        <v>2000.0</v>
      </c>
      <c r="D12218" s="27">
        <v>1.1186667834976696</v>
      </c>
    </row>
    <row r="12219" ht="15.75" customHeight="1">
      <c r="A12219" s="22">
        <v>23.0</v>
      </c>
      <c r="B12219" s="53" t="s">
        <v>2197</v>
      </c>
      <c r="C12219" s="27">
        <v>2001.0</v>
      </c>
      <c r="D12219" s="27">
        <v>0.2416379978624667</v>
      </c>
    </row>
    <row r="12220" ht="15.75" customHeight="1">
      <c r="A12220" s="22">
        <v>23.0</v>
      </c>
      <c r="B12220" s="53" t="s">
        <v>2197</v>
      </c>
      <c r="C12220" s="27">
        <v>2002.0</v>
      </c>
      <c r="D12220" s="27">
        <v>0.17330847668558022</v>
      </c>
    </row>
    <row r="12221" ht="15.75" customHeight="1">
      <c r="A12221" s="22">
        <v>23.0</v>
      </c>
      <c r="B12221" s="53" t="s">
        <v>2197</v>
      </c>
      <c r="C12221" s="27">
        <v>2003.0</v>
      </c>
      <c r="D12221" s="27">
        <v>0.443471478675506</v>
      </c>
    </row>
    <row r="12222" ht="15.75" customHeight="1">
      <c r="A12222" s="22">
        <v>23.0</v>
      </c>
      <c r="B12222" s="53" t="s">
        <v>2197</v>
      </c>
      <c r="C12222" s="27">
        <v>2004.0</v>
      </c>
      <c r="D12222" s="27">
        <v>0.597562596031239</v>
      </c>
    </row>
    <row r="12223" ht="15.75" customHeight="1">
      <c r="A12223" s="22">
        <v>23.0</v>
      </c>
      <c r="B12223" s="53" t="s">
        <v>2197</v>
      </c>
      <c r="C12223" s="27">
        <v>2005.0</v>
      </c>
      <c r="D12223" s="27">
        <v>0.525981884307865</v>
      </c>
    </row>
    <row r="12224" ht="15.75" customHeight="1">
      <c r="A12224" s="22">
        <v>23.0</v>
      </c>
      <c r="B12224" s="53" t="s">
        <v>2197</v>
      </c>
      <c r="C12224" s="27">
        <v>2006.0</v>
      </c>
      <c r="D12224" s="27">
        <v>0.80232663328314</v>
      </c>
    </row>
    <row r="12225" ht="15.75" customHeight="1">
      <c r="A12225" s="22">
        <v>23.0</v>
      </c>
      <c r="B12225" s="53" t="s">
        <v>2197</v>
      </c>
      <c r="C12225" s="27">
        <v>2007.0</v>
      </c>
      <c r="D12225" s="27">
        <v>1.5323103445876158</v>
      </c>
    </row>
    <row r="12226" ht="15.75" customHeight="1">
      <c r="A12226" s="22">
        <v>23.0</v>
      </c>
      <c r="B12226" s="53" t="s">
        <v>2197</v>
      </c>
      <c r="C12226" s="27">
        <v>2008.0</v>
      </c>
      <c r="D12226" s="27">
        <v>2.7148090927861355</v>
      </c>
    </row>
    <row r="12227" ht="15.75" customHeight="1">
      <c r="A12227" s="22">
        <v>23.0</v>
      </c>
      <c r="B12227" s="53" t="s">
        <v>2197</v>
      </c>
      <c r="C12227" s="27">
        <v>2009.0</v>
      </c>
      <c r="D12227" s="27">
        <v>0.9185159100770282</v>
      </c>
    </row>
    <row r="12228" ht="15.75" customHeight="1">
      <c r="A12228" s="22">
        <v>23.0</v>
      </c>
      <c r="B12228" s="53" t="s">
        <v>2197</v>
      </c>
      <c r="C12228" s="27">
        <v>2010.0</v>
      </c>
      <c r="D12228" s="27">
        <v>1.9993075911393792</v>
      </c>
    </row>
    <row r="12229" ht="15.75" customHeight="1">
      <c r="A12229" s="22">
        <v>23.0</v>
      </c>
      <c r="B12229" s="53" t="s">
        <v>2197</v>
      </c>
      <c r="C12229" s="27">
        <v>2011.0</v>
      </c>
      <c r="D12229" s="27">
        <v>4.384038400589009</v>
      </c>
    </row>
    <row r="12230" ht="15.75" customHeight="1">
      <c r="A12230" s="22">
        <v>23.0</v>
      </c>
      <c r="B12230" s="53" t="s">
        <v>2197</v>
      </c>
      <c r="C12230" s="27">
        <v>2012.0</v>
      </c>
      <c r="D12230" s="27">
        <v>4.3048379545742</v>
      </c>
    </row>
    <row r="12231" ht="15.75" customHeight="1">
      <c r="A12231" s="22">
        <v>23.0</v>
      </c>
      <c r="B12231" s="53" t="s">
        <v>2197</v>
      </c>
      <c r="C12231" s="27">
        <v>2013.0</v>
      </c>
      <c r="D12231" s="27">
        <v>4.2583326758599025</v>
      </c>
    </row>
    <row r="12232" ht="15.75" customHeight="1">
      <c r="A12232" s="22">
        <v>23.0</v>
      </c>
      <c r="B12232" s="53" t="s">
        <v>2197</v>
      </c>
      <c r="C12232" s="27">
        <v>2014.0</v>
      </c>
      <c r="D12232" s="27">
        <v>4.282283348767929</v>
      </c>
    </row>
    <row r="12233" ht="15.75" customHeight="1">
      <c r="A12233" s="22">
        <v>23.0</v>
      </c>
      <c r="B12233" s="53" t="s">
        <v>2198</v>
      </c>
      <c r="C12233" s="27">
        <v>1989.0</v>
      </c>
      <c r="D12233" s="27">
        <v>1.240986269850431</v>
      </c>
    </row>
    <row r="12234" ht="15.75" customHeight="1">
      <c r="A12234" s="22">
        <v>23.0</v>
      </c>
      <c r="B12234" s="53" t="s">
        <v>2198</v>
      </c>
      <c r="C12234" s="27">
        <v>1990.0</v>
      </c>
      <c r="D12234" s="27">
        <v>1.0837220525686815</v>
      </c>
    </row>
    <row r="12235" ht="15.75" customHeight="1">
      <c r="A12235" s="22">
        <v>23.0</v>
      </c>
      <c r="B12235" s="53" t="s">
        <v>2198</v>
      </c>
      <c r="C12235" s="27">
        <v>1991.0</v>
      </c>
      <c r="D12235" s="27">
        <v>0.8560115978544103</v>
      </c>
    </row>
    <row r="12236" ht="15.75" customHeight="1">
      <c r="A12236" s="22">
        <v>23.0</v>
      </c>
      <c r="B12236" s="53" t="s">
        <v>2198</v>
      </c>
      <c r="C12236" s="27">
        <v>1992.0</v>
      </c>
      <c r="D12236" s="27">
        <v>0.8738104906703463</v>
      </c>
    </row>
    <row r="12237" ht="15.75" customHeight="1">
      <c r="A12237" s="22">
        <v>23.0</v>
      </c>
      <c r="B12237" s="53" t="s">
        <v>2198</v>
      </c>
      <c r="C12237" s="27">
        <v>1993.0</v>
      </c>
      <c r="D12237" s="27">
        <v>0.741128191327906</v>
      </c>
    </row>
    <row r="12238" ht="15.75" customHeight="1">
      <c r="A12238" s="22">
        <v>23.0</v>
      </c>
      <c r="B12238" s="53" t="s">
        <v>2198</v>
      </c>
      <c r="C12238" s="27">
        <v>1994.0</v>
      </c>
      <c r="D12238" s="27">
        <v>0.6515464845858259</v>
      </c>
    </row>
    <row r="12239" ht="15.75" customHeight="1">
      <c r="A12239" s="22">
        <v>23.0</v>
      </c>
      <c r="B12239" s="53" t="s">
        <v>2198</v>
      </c>
      <c r="C12239" s="27">
        <v>1995.0</v>
      </c>
      <c r="D12239" s="27">
        <v>0.5275987272164964</v>
      </c>
    </row>
    <row r="12240" ht="15.75" customHeight="1">
      <c r="A12240" s="22">
        <v>23.0</v>
      </c>
      <c r="B12240" s="53" t="s">
        <v>2198</v>
      </c>
      <c r="C12240" s="27">
        <v>1996.0</v>
      </c>
      <c r="D12240" s="27">
        <v>0.5186889705957686</v>
      </c>
    </row>
    <row r="12241" ht="15.75" customHeight="1">
      <c r="A12241" s="22">
        <v>23.0</v>
      </c>
      <c r="B12241" s="53" t="s">
        <v>2198</v>
      </c>
      <c r="C12241" s="27">
        <v>1997.0</v>
      </c>
      <c r="D12241" s="27">
        <v>0.7908939031738118</v>
      </c>
    </row>
    <row r="12242" ht="15.75" customHeight="1">
      <c r="A12242" s="22">
        <v>23.0</v>
      </c>
      <c r="B12242" s="53" t="s">
        <v>2198</v>
      </c>
      <c r="C12242" s="27">
        <v>1998.0</v>
      </c>
      <c r="D12242" s="27">
        <v>1.1268517602084622</v>
      </c>
    </row>
    <row r="12243" ht="15.75" customHeight="1">
      <c r="A12243" s="22">
        <v>23.0</v>
      </c>
      <c r="B12243" s="53" t="s">
        <v>2198</v>
      </c>
      <c r="C12243" s="27">
        <v>1999.0</v>
      </c>
      <c r="D12243" s="27">
        <v>0.9317914964035403</v>
      </c>
    </row>
    <row r="12244" ht="15.75" customHeight="1">
      <c r="A12244" s="22">
        <v>23.0</v>
      </c>
      <c r="B12244" s="53" t="s">
        <v>2198</v>
      </c>
      <c r="C12244" s="27">
        <v>2000.0</v>
      </c>
      <c r="D12244" s="27">
        <v>0.8291919689623357</v>
      </c>
    </row>
    <row r="12245" ht="15.75" customHeight="1">
      <c r="A12245" s="22">
        <v>23.0</v>
      </c>
      <c r="B12245" s="53" t="s">
        <v>2198</v>
      </c>
      <c r="C12245" s="27">
        <v>2001.0</v>
      </c>
      <c r="D12245" s="27">
        <v>0.9723835528820571</v>
      </c>
    </row>
    <row r="12246" ht="15.75" customHeight="1">
      <c r="A12246" s="22">
        <v>23.0</v>
      </c>
      <c r="B12246" s="53" t="s">
        <v>2198</v>
      </c>
      <c r="C12246" s="27">
        <v>2002.0</v>
      </c>
      <c r="D12246" s="27">
        <v>0.9264512542560058</v>
      </c>
    </row>
    <row r="12247" ht="15.75" customHeight="1">
      <c r="A12247" s="22">
        <v>23.0</v>
      </c>
      <c r="B12247" s="53" t="s">
        <v>2198</v>
      </c>
      <c r="C12247" s="27">
        <v>2003.0</v>
      </c>
      <c r="D12247" s="27">
        <v>0.7882931293799678</v>
      </c>
    </row>
    <row r="12248" ht="15.75" customHeight="1">
      <c r="A12248" s="22">
        <v>23.0</v>
      </c>
      <c r="B12248" s="53" t="s">
        <v>2198</v>
      </c>
      <c r="C12248" s="27">
        <v>2004.0</v>
      </c>
      <c r="D12248" s="27">
        <v>0.8215232334441704</v>
      </c>
    </row>
    <row r="12249" ht="15.75" customHeight="1">
      <c r="A12249" s="22">
        <v>23.0</v>
      </c>
      <c r="B12249" s="53" t="s">
        <v>2198</v>
      </c>
      <c r="C12249" s="27">
        <v>2005.0</v>
      </c>
      <c r="D12249" s="27">
        <v>0.908452643121568</v>
      </c>
    </row>
    <row r="12250" ht="15.75" customHeight="1">
      <c r="A12250" s="22">
        <v>23.0</v>
      </c>
      <c r="B12250" s="53" t="s">
        <v>2198</v>
      </c>
      <c r="C12250" s="27">
        <v>2006.0</v>
      </c>
      <c r="D12250" s="27">
        <v>1.1693790979610386</v>
      </c>
    </row>
    <row r="12251" ht="15.75" customHeight="1">
      <c r="A12251" s="22">
        <v>23.0</v>
      </c>
      <c r="B12251" s="53" t="s">
        <v>2198</v>
      </c>
      <c r="C12251" s="27">
        <v>2007.0</v>
      </c>
      <c r="D12251" s="27">
        <v>0.7242120847708585</v>
      </c>
    </row>
    <row r="12252" ht="15.75" customHeight="1">
      <c r="A12252" s="22">
        <v>23.0</v>
      </c>
      <c r="B12252" s="53" t="s">
        <v>2198</v>
      </c>
      <c r="C12252" s="27">
        <v>2008.0</v>
      </c>
      <c r="D12252" s="27">
        <v>0.8485492846173517</v>
      </c>
    </row>
    <row r="12253" ht="15.75" customHeight="1">
      <c r="A12253" s="22">
        <v>23.0</v>
      </c>
      <c r="B12253" s="53" t="s">
        <v>2198</v>
      </c>
      <c r="C12253" s="27">
        <v>2009.0</v>
      </c>
      <c r="D12253" s="27">
        <v>1.1406507492977873</v>
      </c>
    </row>
    <row r="12254" ht="15.75" customHeight="1">
      <c r="A12254" s="22">
        <v>23.0</v>
      </c>
      <c r="B12254" s="53" t="s">
        <v>2198</v>
      </c>
      <c r="C12254" s="27">
        <v>2010.0</v>
      </c>
      <c r="D12254" s="27">
        <v>1.305188815019282</v>
      </c>
    </row>
    <row r="12255" ht="15.75" customHeight="1">
      <c r="A12255" s="22">
        <v>23.0</v>
      </c>
      <c r="B12255" s="53" t="s">
        <v>2198</v>
      </c>
      <c r="C12255" s="27">
        <v>2011.0</v>
      </c>
      <c r="D12255" s="27">
        <v>1.303345792475732</v>
      </c>
    </row>
    <row r="12256" ht="15.75" customHeight="1">
      <c r="A12256" s="22">
        <v>23.0</v>
      </c>
      <c r="B12256" s="53" t="s">
        <v>2198</v>
      </c>
      <c r="C12256" s="27">
        <v>2012.0</v>
      </c>
      <c r="D12256" s="27">
        <v>1.335169236873823</v>
      </c>
    </row>
    <row r="12257" ht="15.75" customHeight="1">
      <c r="A12257" s="22">
        <v>23.0</v>
      </c>
      <c r="B12257" s="53" t="s">
        <v>2198</v>
      </c>
      <c r="C12257" s="27">
        <v>2013.0</v>
      </c>
      <c r="D12257" s="27">
        <v>1.6004171675312187</v>
      </c>
    </row>
    <row r="12258" ht="15.75" customHeight="1">
      <c r="A12258" s="22">
        <v>23.0</v>
      </c>
      <c r="B12258" s="53" t="s">
        <v>2198</v>
      </c>
      <c r="C12258" s="27">
        <v>2014.0</v>
      </c>
      <c r="D12258" s="27">
        <v>1.88507063741589</v>
      </c>
    </row>
    <row r="12259" ht="15.75" customHeight="1">
      <c r="A12259" s="22">
        <v>23.0</v>
      </c>
      <c r="B12259" s="53" t="s">
        <v>2199</v>
      </c>
      <c r="C12259" s="27">
        <v>1989.0</v>
      </c>
      <c r="D12259" s="27">
        <v>2.643521375282076</v>
      </c>
    </row>
    <row r="12260" ht="15.75" customHeight="1">
      <c r="A12260" s="22">
        <v>23.0</v>
      </c>
      <c r="B12260" s="53" t="s">
        <v>2199</v>
      </c>
      <c r="C12260" s="27">
        <v>1990.0</v>
      </c>
      <c r="D12260" s="27">
        <v>2.468701422090619</v>
      </c>
    </row>
    <row r="12261" ht="15.75" customHeight="1">
      <c r="A12261" s="22">
        <v>23.0</v>
      </c>
      <c r="B12261" s="53" t="s">
        <v>2199</v>
      </c>
      <c r="C12261" s="27">
        <v>1991.0</v>
      </c>
      <c r="D12261" s="27">
        <v>2.505942928225678</v>
      </c>
    </row>
    <row r="12262" ht="15.75" customHeight="1">
      <c r="A12262" s="22">
        <v>23.0</v>
      </c>
      <c r="B12262" s="53" t="s">
        <v>2199</v>
      </c>
      <c r="C12262" s="27">
        <v>1992.0</v>
      </c>
      <c r="D12262" s="27">
        <v>2.7506647448040686</v>
      </c>
    </row>
    <row r="12263" ht="15.75" customHeight="1">
      <c r="A12263" s="22">
        <v>23.0</v>
      </c>
      <c r="B12263" s="53" t="s">
        <v>2199</v>
      </c>
      <c r="C12263" s="27">
        <v>1993.0</v>
      </c>
      <c r="D12263" s="27">
        <v>2.686524777503029</v>
      </c>
    </row>
    <row r="12264" ht="15.75" customHeight="1">
      <c r="A12264" s="22">
        <v>23.0</v>
      </c>
      <c r="B12264" s="53" t="s">
        <v>2199</v>
      </c>
      <c r="C12264" s="27">
        <v>1994.0</v>
      </c>
      <c r="D12264" s="27">
        <v>2.0387818548029344</v>
      </c>
    </row>
    <row r="12265" ht="15.75" customHeight="1">
      <c r="A12265" s="22">
        <v>23.0</v>
      </c>
      <c r="B12265" s="53" t="s">
        <v>2199</v>
      </c>
      <c r="C12265" s="27">
        <v>1995.0</v>
      </c>
      <c r="D12265" s="27">
        <v>2.4731889933767826</v>
      </c>
    </row>
    <row r="12266" ht="15.75" customHeight="1">
      <c r="A12266" s="22">
        <v>23.0</v>
      </c>
      <c r="B12266" s="53" t="s">
        <v>2199</v>
      </c>
      <c r="C12266" s="27">
        <v>1996.0</v>
      </c>
      <c r="D12266" s="27">
        <v>2.166645038227348</v>
      </c>
    </row>
    <row r="12267" ht="15.75" customHeight="1">
      <c r="A12267" s="22">
        <v>23.0</v>
      </c>
      <c r="B12267" s="53" t="s">
        <v>2199</v>
      </c>
      <c r="C12267" s="27">
        <v>1997.0</v>
      </c>
      <c r="D12267" s="27">
        <v>1.791623693333748</v>
      </c>
    </row>
    <row r="12268" ht="15.75" customHeight="1">
      <c r="A12268" s="22">
        <v>23.0</v>
      </c>
      <c r="B12268" s="53" t="s">
        <v>2199</v>
      </c>
      <c r="C12268" s="27">
        <v>1998.0</v>
      </c>
      <c r="D12268" s="27">
        <v>2.2695722002038825</v>
      </c>
    </row>
    <row r="12269" ht="15.75" customHeight="1">
      <c r="A12269" s="22">
        <v>23.0</v>
      </c>
      <c r="B12269" s="53" t="s">
        <v>2199</v>
      </c>
      <c r="C12269" s="27">
        <v>1999.0</v>
      </c>
      <c r="D12269" s="27">
        <v>1.3558333558756888</v>
      </c>
    </row>
    <row r="12270" ht="15.75" customHeight="1">
      <c r="A12270" s="22">
        <v>23.0</v>
      </c>
      <c r="B12270" s="53" t="s">
        <v>2199</v>
      </c>
      <c r="C12270" s="27">
        <v>2000.0</v>
      </c>
      <c r="D12270" s="27">
        <v>1.3955898513852036</v>
      </c>
    </row>
    <row r="12271" ht="15.75" customHeight="1">
      <c r="A12271" s="22">
        <v>23.0</v>
      </c>
      <c r="B12271" s="53" t="s">
        <v>2199</v>
      </c>
      <c r="C12271" s="27">
        <v>2001.0</v>
      </c>
      <c r="D12271" s="27">
        <v>1.1704629023316198</v>
      </c>
    </row>
    <row r="12272" ht="15.75" customHeight="1">
      <c r="A12272" s="22">
        <v>23.0</v>
      </c>
      <c r="B12272" s="53" t="s">
        <v>2199</v>
      </c>
      <c r="C12272" s="27">
        <v>2002.0</v>
      </c>
      <c r="D12272" s="27">
        <v>1.0322478585644175</v>
      </c>
    </row>
    <row r="12273" ht="15.75" customHeight="1">
      <c r="A12273" s="22">
        <v>23.0</v>
      </c>
      <c r="B12273" s="53" t="s">
        <v>2199</v>
      </c>
      <c r="C12273" s="27">
        <v>2003.0</v>
      </c>
      <c r="D12273" s="27">
        <v>1.0030511395378496</v>
      </c>
    </row>
    <row r="12274" ht="15.75" customHeight="1">
      <c r="A12274" s="22">
        <v>23.0</v>
      </c>
      <c r="B12274" s="53" t="s">
        <v>2199</v>
      </c>
      <c r="C12274" s="27">
        <v>2004.0</v>
      </c>
      <c r="D12274" s="27">
        <v>1.1378925770030892</v>
      </c>
    </row>
    <row r="12275" ht="15.75" customHeight="1">
      <c r="A12275" s="22">
        <v>23.0</v>
      </c>
      <c r="B12275" s="53" t="s">
        <v>2199</v>
      </c>
      <c r="C12275" s="27">
        <v>2005.0</v>
      </c>
      <c r="D12275" s="27">
        <v>1.120619116392503</v>
      </c>
    </row>
    <row r="12276" ht="15.75" customHeight="1">
      <c r="A12276" s="22">
        <v>23.0</v>
      </c>
      <c r="B12276" s="53" t="s">
        <v>2199</v>
      </c>
      <c r="C12276" s="27">
        <v>2006.0</v>
      </c>
      <c r="D12276" s="27">
        <v>1.2299771866149705</v>
      </c>
    </row>
    <row r="12277" ht="15.75" customHeight="1">
      <c r="A12277" s="22">
        <v>23.0</v>
      </c>
      <c r="B12277" s="53" t="s">
        <v>2199</v>
      </c>
      <c r="C12277" s="27">
        <v>2007.0</v>
      </c>
      <c r="D12277" s="27">
        <v>0.62018785993932</v>
      </c>
    </row>
    <row r="12278" ht="15.75" customHeight="1">
      <c r="A12278" s="22">
        <v>23.0</v>
      </c>
      <c r="B12278" s="53" t="s">
        <v>2199</v>
      </c>
      <c r="C12278" s="27">
        <v>2008.0</v>
      </c>
      <c r="D12278" s="27">
        <v>0.688506563487463</v>
      </c>
    </row>
    <row r="12279" ht="15.75" customHeight="1">
      <c r="A12279" s="22">
        <v>23.0</v>
      </c>
      <c r="B12279" s="53" t="s">
        <v>2199</v>
      </c>
      <c r="C12279" s="27">
        <v>2009.0</v>
      </c>
      <c r="D12279" s="27">
        <v>0.7709802274132002</v>
      </c>
    </row>
    <row r="12280" ht="15.75" customHeight="1">
      <c r="A12280" s="22">
        <v>23.0</v>
      </c>
      <c r="B12280" s="53" t="s">
        <v>2199</v>
      </c>
      <c r="C12280" s="27">
        <v>2010.0</v>
      </c>
      <c r="D12280" s="27">
        <v>1.072482517649762</v>
      </c>
    </row>
    <row r="12281" ht="15.75" customHeight="1">
      <c r="A12281" s="22">
        <v>23.0</v>
      </c>
      <c r="B12281" s="53" t="s">
        <v>2199</v>
      </c>
      <c r="C12281" s="27">
        <v>2011.0</v>
      </c>
      <c r="D12281" s="27">
        <v>0.9755602585972518</v>
      </c>
    </row>
    <row r="12282" ht="15.75" customHeight="1">
      <c r="A12282" s="22">
        <v>23.0</v>
      </c>
      <c r="B12282" s="53" t="s">
        <v>2199</v>
      </c>
      <c r="C12282" s="27">
        <v>2012.0</v>
      </c>
      <c r="D12282" s="27">
        <v>1.4705339162702988</v>
      </c>
    </row>
    <row r="12283" ht="15.75" customHeight="1">
      <c r="A12283" s="22">
        <v>23.0</v>
      </c>
      <c r="B12283" s="53" t="s">
        <v>2199</v>
      </c>
      <c r="C12283" s="27">
        <v>2013.0</v>
      </c>
      <c r="D12283" s="27">
        <v>2.2275439241954054</v>
      </c>
    </row>
    <row r="12284" ht="15.75" customHeight="1">
      <c r="A12284" s="22">
        <v>23.0</v>
      </c>
      <c r="B12284" s="53" t="s">
        <v>2199</v>
      </c>
      <c r="C12284" s="27">
        <v>2014.0</v>
      </c>
      <c r="D12284" s="27">
        <v>2.0033109284300235</v>
      </c>
    </row>
    <row r="12285" ht="15.75" customHeight="1">
      <c r="A12285" s="22">
        <v>23.0</v>
      </c>
      <c r="B12285" s="53" t="s">
        <v>2200</v>
      </c>
      <c r="C12285" s="27">
        <v>1989.0</v>
      </c>
      <c r="D12285" s="27">
        <v>0.21807911506754274</v>
      </c>
    </row>
    <row r="12286" ht="15.75" customHeight="1">
      <c r="A12286" s="22">
        <v>23.0</v>
      </c>
      <c r="B12286" s="53" t="s">
        <v>2200</v>
      </c>
      <c r="C12286" s="27">
        <v>1990.0</v>
      </c>
      <c r="D12286" s="27">
        <v>0.12719314518558078</v>
      </c>
    </row>
    <row r="12287" ht="15.75" customHeight="1">
      <c r="A12287" s="22">
        <v>23.0</v>
      </c>
      <c r="B12287" s="53" t="s">
        <v>2200</v>
      </c>
      <c r="C12287" s="27">
        <v>1991.0</v>
      </c>
      <c r="D12287" s="27">
        <v>0.20492287023452657</v>
      </c>
    </row>
    <row r="12288" ht="15.75" customHeight="1">
      <c r="A12288" s="22">
        <v>23.0</v>
      </c>
      <c r="B12288" s="53" t="s">
        <v>2200</v>
      </c>
      <c r="C12288" s="27">
        <v>1992.0</v>
      </c>
      <c r="D12288" s="27">
        <v>0.2358323450100539</v>
      </c>
    </row>
    <row r="12289" ht="15.75" customHeight="1">
      <c r="A12289" s="22">
        <v>23.0</v>
      </c>
      <c r="B12289" s="53" t="s">
        <v>2200</v>
      </c>
      <c r="C12289" s="27">
        <v>1993.0</v>
      </c>
      <c r="D12289" s="27">
        <v>0.34483161408411284</v>
      </c>
    </row>
    <row r="12290" ht="15.75" customHeight="1">
      <c r="A12290" s="22">
        <v>23.0</v>
      </c>
      <c r="B12290" s="53" t="s">
        <v>2200</v>
      </c>
      <c r="C12290" s="27">
        <v>1994.0</v>
      </c>
      <c r="D12290" s="27">
        <v>0.3294100021581456</v>
      </c>
    </row>
    <row r="12291" ht="15.75" customHeight="1">
      <c r="A12291" s="22">
        <v>23.0</v>
      </c>
      <c r="B12291" s="53" t="s">
        <v>2200</v>
      </c>
      <c r="C12291" s="27">
        <v>1995.0</v>
      </c>
      <c r="D12291" s="27">
        <v>0.22496224034361972</v>
      </c>
    </row>
    <row r="12292" ht="15.75" customHeight="1">
      <c r="A12292" s="22">
        <v>23.0</v>
      </c>
      <c r="B12292" s="53" t="s">
        <v>2200</v>
      </c>
      <c r="C12292" s="27">
        <v>1996.0</v>
      </c>
      <c r="D12292" s="27">
        <v>0.20763700453064643</v>
      </c>
    </row>
    <row r="12293" ht="15.75" customHeight="1">
      <c r="A12293" s="22">
        <v>23.0</v>
      </c>
      <c r="B12293" s="53" t="s">
        <v>2200</v>
      </c>
      <c r="C12293" s="27">
        <v>1997.0</v>
      </c>
      <c r="D12293" s="27">
        <v>0.4264629099433505</v>
      </c>
    </row>
    <row r="12294" ht="15.75" customHeight="1">
      <c r="A12294" s="22">
        <v>23.0</v>
      </c>
      <c r="B12294" s="53" t="s">
        <v>2200</v>
      </c>
      <c r="C12294" s="27">
        <v>1998.0</v>
      </c>
      <c r="D12294" s="27">
        <v>0.2957449033091404</v>
      </c>
    </row>
    <row r="12295" ht="15.75" customHeight="1">
      <c r="A12295" s="22">
        <v>23.0</v>
      </c>
      <c r="B12295" s="53" t="s">
        <v>2200</v>
      </c>
      <c r="C12295" s="27">
        <v>1999.0</v>
      </c>
      <c r="D12295" s="27">
        <v>0.2069555294168286</v>
      </c>
    </row>
    <row r="12296" ht="15.75" customHeight="1">
      <c r="A12296" s="22">
        <v>23.0</v>
      </c>
      <c r="B12296" s="53" t="s">
        <v>2200</v>
      </c>
      <c r="C12296" s="27">
        <v>2000.0</v>
      </c>
      <c r="D12296" s="27">
        <v>0.20728032741105262</v>
      </c>
    </row>
    <row r="12297" ht="15.75" customHeight="1">
      <c r="A12297" s="22">
        <v>23.0</v>
      </c>
      <c r="B12297" s="53" t="s">
        <v>2200</v>
      </c>
      <c r="C12297" s="27">
        <v>2001.0</v>
      </c>
      <c r="D12297" s="27">
        <v>0.20988512648553737</v>
      </c>
    </row>
    <row r="12298" ht="15.75" customHeight="1">
      <c r="A12298" s="22">
        <v>23.0</v>
      </c>
      <c r="B12298" s="53" t="s">
        <v>2200</v>
      </c>
      <c r="C12298" s="27">
        <v>2002.0</v>
      </c>
      <c r="D12298" s="27">
        <v>0.30462709725029713</v>
      </c>
    </row>
    <row r="12299" ht="15.75" customHeight="1">
      <c r="A12299" s="22">
        <v>23.0</v>
      </c>
      <c r="B12299" s="53" t="s">
        <v>2200</v>
      </c>
      <c r="C12299" s="27">
        <v>2003.0</v>
      </c>
      <c r="D12299" s="27">
        <v>0.16756902802396645</v>
      </c>
    </row>
    <row r="12300" ht="15.75" customHeight="1">
      <c r="A12300" s="22">
        <v>23.0</v>
      </c>
      <c r="B12300" s="53" t="s">
        <v>2200</v>
      </c>
      <c r="C12300" s="27">
        <v>2004.0</v>
      </c>
      <c r="D12300" s="27">
        <v>0.15465932437046037</v>
      </c>
    </row>
    <row r="12301" ht="15.75" customHeight="1">
      <c r="A12301" s="22">
        <v>23.0</v>
      </c>
      <c r="B12301" s="53" t="s">
        <v>2200</v>
      </c>
      <c r="C12301" s="27">
        <v>2005.0</v>
      </c>
      <c r="D12301" s="27">
        <v>0.4077504549104041</v>
      </c>
    </row>
    <row r="12302" ht="15.75" customHeight="1">
      <c r="A12302" s="22">
        <v>23.0</v>
      </c>
      <c r="B12302" s="53" t="s">
        <v>2200</v>
      </c>
      <c r="C12302" s="27">
        <v>2006.0</v>
      </c>
      <c r="D12302" s="27">
        <v>0.3669853903861603</v>
      </c>
    </row>
    <row r="12303" ht="15.75" customHeight="1">
      <c r="A12303" s="22">
        <v>23.0</v>
      </c>
      <c r="B12303" s="53" t="s">
        <v>2200</v>
      </c>
      <c r="C12303" s="27">
        <v>2007.0</v>
      </c>
      <c r="D12303" s="27">
        <v>0.3470082703725539</v>
      </c>
    </row>
    <row r="12304" ht="15.75" customHeight="1">
      <c r="A12304" s="22">
        <v>23.0</v>
      </c>
      <c r="B12304" s="53" t="s">
        <v>2200</v>
      </c>
      <c r="C12304" s="27">
        <v>2008.0</v>
      </c>
      <c r="D12304" s="27">
        <v>0.26462219744178594</v>
      </c>
    </row>
    <row r="12305" ht="15.75" customHeight="1">
      <c r="A12305" s="22">
        <v>23.0</v>
      </c>
      <c r="B12305" s="53" t="s">
        <v>2200</v>
      </c>
      <c r="C12305" s="27">
        <v>2009.0</v>
      </c>
      <c r="D12305" s="27">
        <v>0.29505984984305333</v>
      </c>
    </row>
    <row r="12306" ht="15.75" customHeight="1">
      <c r="A12306" s="22">
        <v>23.0</v>
      </c>
      <c r="B12306" s="53" t="s">
        <v>2200</v>
      </c>
      <c r="C12306" s="27">
        <v>2010.0</v>
      </c>
      <c r="D12306" s="27">
        <v>0.3526023277458053</v>
      </c>
    </row>
    <row r="12307" ht="15.75" customHeight="1">
      <c r="A12307" s="22">
        <v>23.0</v>
      </c>
      <c r="B12307" s="53" t="s">
        <v>2200</v>
      </c>
      <c r="C12307" s="27">
        <v>2011.0</v>
      </c>
      <c r="D12307" s="27">
        <v>0.19946892611450148</v>
      </c>
    </row>
    <row r="12308" ht="15.75" customHeight="1">
      <c r="A12308" s="22">
        <v>23.0</v>
      </c>
      <c r="B12308" s="53" t="s">
        <v>2200</v>
      </c>
      <c r="C12308" s="27">
        <v>2012.0</v>
      </c>
      <c r="D12308" s="27">
        <v>0.29289496974449225</v>
      </c>
    </row>
    <row r="12309" ht="15.75" customHeight="1">
      <c r="A12309" s="22">
        <v>23.0</v>
      </c>
      <c r="B12309" s="53" t="s">
        <v>2200</v>
      </c>
      <c r="C12309" s="27">
        <v>2013.0</v>
      </c>
      <c r="D12309" s="27">
        <v>0.5369796195688519</v>
      </c>
    </row>
    <row r="12310" ht="15.75" customHeight="1">
      <c r="A12310" s="22">
        <v>23.0</v>
      </c>
      <c r="B12310" s="53" t="s">
        <v>2200</v>
      </c>
      <c r="C12310" s="27">
        <v>2014.0</v>
      </c>
      <c r="D12310" s="27">
        <v>0.6701639430331081</v>
      </c>
    </row>
    <row r="12311" ht="15.75" customHeight="1">
      <c r="A12311" s="22">
        <v>23.0</v>
      </c>
      <c r="B12311" s="53" t="s">
        <v>2201</v>
      </c>
      <c r="C12311" s="27">
        <v>1989.0</v>
      </c>
      <c r="D12311" s="27">
        <v>1.5025902872806585</v>
      </c>
    </row>
    <row r="12312" ht="15.75" customHeight="1">
      <c r="A12312" s="22">
        <v>23.0</v>
      </c>
      <c r="B12312" s="53" t="s">
        <v>2201</v>
      </c>
      <c r="C12312" s="27">
        <v>1990.0</v>
      </c>
      <c r="D12312" s="27">
        <v>1.5383374671322503</v>
      </c>
    </row>
    <row r="12313" ht="15.75" customHeight="1">
      <c r="A12313" s="22">
        <v>23.0</v>
      </c>
      <c r="B12313" s="53" t="s">
        <v>2201</v>
      </c>
      <c r="C12313" s="27">
        <v>1991.0</v>
      </c>
      <c r="D12313" s="27">
        <v>1.3794279201826964</v>
      </c>
    </row>
    <row r="12314" ht="15.75" customHeight="1">
      <c r="A12314" s="22">
        <v>23.0</v>
      </c>
      <c r="B12314" s="53" t="s">
        <v>2201</v>
      </c>
      <c r="C12314" s="27">
        <v>1992.0</v>
      </c>
      <c r="D12314" s="27">
        <v>1.1708280563345055</v>
      </c>
    </row>
    <row r="12315" ht="15.75" customHeight="1">
      <c r="A12315" s="22">
        <v>23.0</v>
      </c>
      <c r="B12315" s="53" t="s">
        <v>2201</v>
      </c>
      <c r="C12315" s="27">
        <v>1993.0</v>
      </c>
      <c r="D12315" s="27">
        <v>1.6393516887885626</v>
      </c>
    </row>
    <row r="12316" ht="15.75" customHeight="1">
      <c r="A12316" s="22">
        <v>23.0</v>
      </c>
      <c r="B12316" s="53" t="s">
        <v>2201</v>
      </c>
      <c r="C12316" s="27">
        <v>1994.0</v>
      </c>
      <c r="D12316" s="27">
        <v>0.9400116936478851</v>
      </c>
    </row>
    <row r="12317" ht="15.75" customHeight="1">
      <c r="A12317" s="22">
        <v>23.0</v>
      </c>
      <c r="B12317" s="53" t="s">
        <v>2201</v>
      </c>
      <c r="C12317" s="27">
        <v>1995.0</v>
      </c>
      <c r="D12317" s="27">
        <v>1.1725192852912307</v>
      </c>
    </row>
    <row r="12318" ht="15.75" customHeight="1">
      <c r="A12318" s="22">
        <v>23.0</v>
      </c>
      <c r="B12318" s="53" t="s">
        <v>2201</v>
      </c>
      <c r="C12318" s="27">
        <v>1996.0</v>
      </c>
      <c r="D12318" s="27">
        <v>0.6419478759929721</v>
      </c>
    </row>
    <row r="12319" ht="15.75" customHeight="1">
      <c r="A12319" s="22">
        <v>23.0</v>
      </c>
      <c r="B12319" s="53" t="s">
        <v>2201</v>
      </c>
      <c r="C12319" s="27">
        <v>1997.0</v>
      </c>
      <c r="D12319" s="27">
        <v>0.546291249392366</v>
      </c>
    </row>
    <row r="12320" ht="15.75" customHeight="1">
      <c r="A12320" s="22">
        <v>23.0</v>
      </c>
      <c r="B12320" s="53" t="s">
        <v>2201</v>
      </c>
      <c r="C12320" s="27">
        <v>1998.0</v>
      </c>
      <c r="D12320" s="27">
        <v>0.38918236308773657</v>
      </c>
    </row>
    <row r="12321" ht="15.75" customHeight="1">
      <c r="A12321" s="22">
        <v>23.0</v>
      </c>
      <c r="B12321" s="53" t="s">
        <v>2201</v>
      </c>
      <c r="C12321" s="27">
        <v>1999.0</v>
      </c>
      <c r="D12321" s="27">
        <v>0.8693699232660403</v>
      </c>
    </row>
    <row r="12322" ht="15.75" customHeight="1">
      <c r="A12322" s="22">
        <v>23.0</v>
      </c>
      <c r="B12322" s="53" t="s">
        <v>2201</v>
      </c>
      <c r="C12322" s="27">
        <v>2000.0</v>
      </c>
      <c r="D12322" s="27">
        <v>0.6700544232513099</v>
      </c>
    </row>
    <row r="12323" ht="15.75" customHeight="1">
      <c r="A12323" s="22">
        <v>23.0</v>
      </c>
      <c r="B12323" s="53" t="s">
        <v>2201</v>
      </c>
      <c r="C12323" s="27">
        <v>2001.0</v>
      </c>
      <c r="D12323" s="27">
        <v>0.7340946770182287</v>
      </c>
    </row>
    <row r="12324" ht="15.75" customHeight="1">
      <c r="A12324" s="22">
        <v>23.0</v>
      </c>
      <c r="B12324" s="53" t="s">
        <v>2201</v>
      </c>
      <c r="C12324" s="27">
        <v>2002.0</v>
      </c>
      <c r="D12324" s="27">
        <v>1.146288052018871</v>
      </c>
    </row>
    <row r="12325" ht="15.75" customHeight="1">
      <c r="A12325" s="22">
        <v>23.0</v>
      </c>
      <c r="B12325" s="53" t="s">
        <v>2201</v>
      </c>
      <c r="C12325" s="27">
        <v>2003.0</v>
      </c>
      <c r="D12325" s="27">
        <v>1.4786064677685846</v>
      </c>
    </row>
    <row r="12326" ht="15.75" customHeight="1">
      <c r="A12326" s="22">
        <v>23.0</v>
      </c>
      <c r="B12326" s="53" t="s">
        <v>2201</v>
      </c>
      <c r="C12326" s="27">
        <v>2004.0</v>
      </c>
      <c r="D12326" s="27">
        <v>1.434577414816514</v>
      </c>
    </row>
    <row r="12327" ht="15.75" customHeight="1">
      <c r="A12327" s="22">
        <v>23.0</v>
      </c>
      <c r="B12327" s="53" t="s">
        <v>2201</v>
      </c>
      <c r="C12327" s="27">
        <v>2005.0</v>
      </c>
      <c r="D12327" s="27">
        <v>1.1201647566068207</v>
      </c>
    </row>
    <row r="12328" ht="15.75" customHeight="1">
      <c r="A12328" s="22">
        <v>23.0</v>
      </c>
      <c r="B12328" s="53" t="s">
        <v>2201</v>
      </c>
      <c r="C12328" s="27">
        <v>2006.0</v>
      </c>
      <c r="D12328" s="27">
        <v>1.512636683321753</v>
      </c>
    </row>
    <row r="12329" ht="15.75" customHeight="1">
      <c r="A12329" s="22">
        <v>23.0</v>
      </c>
      <c r="B12329" s="53" t="s">
        <v>2201</v>
      </c>
      <c r="C12329" s="27">
        <v>2007.0</v>
      </c>
      <c r="D12329" s="27">
        <v>1.711045172500294</v>
      </c>
    </row>
    <row r="12330" ht="15.75" customHeight="1">
      <c r="A12330" s="22">
        <v>23.0</v>
      </c>
      <c r="B12330" s="53" t="s">
        <v>2201</v>
      </c>
      <c r="C12330" s="27">
        <v>2008.0</v>
      </c>
      <c r="D12330" s="27">
        <v>1.2838139918997182</v>
      </c>
    </row>
    <row r="12331" ht="15.75" customHeight="1">
      <c r="A12331" s="22">
        <v>23.0</v>
      </c>
      <c r="B12331" s="53" t="s">
        <v>2201</v>
      </c>
      <c r="C12331" s="27">
        <v>2009.0</v>
      </c>
      <c r="D12331" s="27">
        <v>0.9678080528864903</v>
      </c>
    </row>
    <row r="12332" ht="15.75" customHeight="1">
      <c r="A12332" s="22">
        <v>23.0</v>
      </c>
      <c r="B12332" s="53" t="s">
        <v>2201</v>
      </c>
      <c r="C12332" s="27">
        <v>2010.0</v>
      </c>
      <c r="D12332" s="27">
        <v>1.0012857343647106</v>
      </c>
    </row>
    <row r="12333" ht="15.75" customHeight="1">
      <c r="A12333" s="22">
        <v>23.0</v>
      </c>
      <c r="B12333" s="53" t="s">
        <v>2201</v>
      </c>
      <c r="C12333" s="27">
        <v>2011.0</v>
      </c>
      <c r="D12333" s="27">
        <v>1.1164698543584421</v>
      </c>
    </row>
    <row r="12334" ht="15.75" customHeight="1">
      <c r="A12334" s="22">
        <v>23.0</v>
      </c>
      <c r="B12334" s="53" t="s">
        <v>2201</v>
      </c>
      <c r="C12334" s="27">
        <v>2012.0</v>
      </c>
      <c r="D12334" s="27">
        <v>0.9412704598674153</v>
      </c>
    </row>
    <row r="12335" ht="15.75" customHeight="1">
      <c r="A12335" s="22">
        <v>23.0</v>
      </c>
      <c r="B12335" s="53" t="s">
        <v>2201</v>
      </c>
      <c r="C12335" s="27">
        <v>2013.0</v>
      </c>
      <c r="D12335" s="27">
        <v>1.4058417062519524</v>
      </c>
    </row>
    <row r="12336" ht="15.75" customHeight="1">
      <c r="A12336" s="22">
        <v>23.0</v>
      </c>
      <c r="B12336" s="53" t="s">
        <v>2201</v>
      </c>
      <c r="C12336" s="27">
        <v>2014.0</v>
      </c>
      <c r="D12336" s="27">
        <v>1.3562433454365466</v>
      </c>
    </row>
    <row r="12337" ht="15.75" customHeight="1">
      <c r="A12337" s="22">
        <v>23.0</v>
      </c>
      <c r="B12337" s="53" t="s">
        <v>2202</v>
      </c>
      <c r="C12337" s="27">
        <v>1989.0</v>
      </c>
      <c r="D12337" s="27">
        <v>0.0891203860003138</v>
      </c>
    </row>
    <row r="12338" ht="15.75" customHeight="1">
      <c r="A12338" s="22">
        <v>23.0</v>
      </c>
      <c r="B12338" s="53" t="s">
        <v>2202</v>
      </c>
      <c r="C12338" s="27">
        <v>1990.0</v>
      </c>
      <c r="D12338" s="27">
        <v>0.14729514046199813</v>
      </c>
    </row>
    <row r="12339" ht="15.75" customHeight="1">
      <c r="A12339" s="22">
        <v>23.0</v>
      </c>
      <c r="B12339" s="53" t="s">
        <v>2202</v>
      </c>
      <c r="C12339" s="27">
        <v>1991.0</v>
      </c>
      <c r="D12339" s="27">
        <v>0.11087326933220759</v>
      </c>
    </row>
    <row r="12340" ht="15.75" customHeight="1">
      <c r="A12340" s="22">
        <v>23.0</v>
      </c>
      <c r="B12340" s="53" t="s">
        <v>2202</v>
      </c>
      <c r="C12340" s="27">
        <v>1992.0</v>
      </c>
      <c r="D12340" s="27">
        <v>0.11534052443504095</v>
      </c>
    </row>
    <row r="12341" ht="15.75" customHeight="1">
      <c r="A12341" s="22">
        <v>23.0</v>
      </c>
      <c r="B12341" s="53" t="s">
        <v>2202</v>
      </c>
      <c r="C12341" s="27">
        <v>1993.0</v>
      </c>
      <c r="D12341" s="27">
        <v>0.11774187110005477</v>
      </c>
    </row>
    <row r="12342" ht="15.75" customHeight="1">
      <c r="A12342" s="22">
        <v>23.0</v>
      </c>
      <c r="B12342" s="53" t="s">
        <v>2202</v>
      </c>
      <c r="C12342" s="27">
        <v>1994.0</v>
      </c>
      <c r="D12342" s="27">
        <v>0.08964127636383157</v>
      </c>
    </row>
    <row r="12343" ht="15.75" customHeight="1">
      <c r="A12343" s="22">
        <v>23.0</v>
      </c>
      <c r="B12343" s="53" t="s">
        <v>2202</v>
      </c>
      <c r="C12343" s="27">
        <v>1995.0</v>
      </c>
      <c r="D12343" s="27">
        <v>0.10850481733518691</v>
      </c>
    </row>
    <row r="12344" ht="15.75" customHeight="1">
      <c r="A12344" s="22">
        <v>23.0</v>
      </c>
      <c r="B12344" s="53" t="s">
        <v>2202</v>
      </c>
      <c r="C12344" s="27">
        <v>1996.0</v>
      </c>
      <c r="D12344" s="27">
        <v>0.11538925095823208</v>
      </c>
    </row>
    <row r="12345" ht="15.75" customHeight="1">
      <c r="A12345" s="22">
        <v>23.0</v>
      </c>
      <c r="B12345" s="53" t="s">
        <v>2202</v>
      </c>
      <c r="C12345" s="27">
        <v>1997.0</v>
      </c>
      <c r="D12345" s="27">
        <v>0.10706361453293524</v>
      </c>
    </row>
    <row r="12346" ht="15.75" customHeight="1">
      <c r="A12346" s="22">
        <v>23.0</v>
      </c>
      <c r="B12346" s="53" t="s">
        <v>2202</v>
      </c>
      <c r="C12346" s="27">
        <v>1998.0</v>
      </c>
      <c r="D12346" s="27">
        <v>0.11084163131241205</v>
      </c>
    </row>
    <row r="12347" ht="15.75" customHeight="1">
      <c r="A12347" s="22">
        <v>23.0</v>
      </c>
      <c r="B12347" s="53" t="s">
        <v>2202</v>
      </c>
      <c r="C12347" s="27">
        <v>1999.0</v>
      </c>
      <c r="D12347" s="27">
        <v>0.0982693311263752</v>
      </c>
    </row>
    <row r="12348" ht="15.75" customHeight="1">
      <c r="A12348" s="22">
        <v>23.0</v>
      </c>
      <c r="B12348" s="53" t="s">
        <v>2202</v>
      </c>
      <c r="C12348" s="27">
        <v>2000.0</v>
      </c>
      <c r="D12348" s="27">
        <v>0.16265631786092677</v>
      </c>
    </row>
    <row r="12349" ht="15.75" customHeight="1">
      <c r="A12349" s="22">
        <v>23.0</v>
      </c>
      <c r="B12349" s="53" t="s">
        <v>2202</v>
      </c>
      <c r="C12349" s="27">
        <v>2001.0</v>
      </c>
      <c r="D12349" s="27">
        <v>0.1897637747610712</v>
      </c>
    </row>
    <row r="12350" ht="15.75" customHeight="1">
      <c r="A12350" s="22">
        <v>23.0</v>
      </c>
      <c r="B12350" s="53" t="s">
        <v>2202</v>
      </c>
      <c r="C12350" s="27">
        <v>2002.0</v>
      </c>
      <c r="D12350" s="27">
        <v>0.10538648448322167</v>
      </c>
    </row>
    <row r="12351" ht="15.75" customHeight="1">
      <c r="A12351" s="22">
        <v>23.0</v>
      </c>
      <c r="B12351" s="53" t="s">
        <v>2202</v>
      </c>
      <c r="C12351" s="27">
        <v>2003.0</v>
      </c>
      <c r="D12351" s="27">
        <v>0.15886333793062501</v>
      </c>
    </row>
    <row r="12352" ht="15.75" customHeight="1">
      <c r="A12352" s="22">
        <v>23.0</v>
      </c>
      <c r="B12352" s="53" t="s">
        <v>2202</v>
      </c>
      <c r="C12352" s="27">
        <v>2004.0</v>
      </c>
      <c r="D12352" s="27">
        <v>0.171546887894714</v>
      </c>
    </row>
    <row r="12353" ht="15.75" customHeight="1">
      <c r="A12353" s="22">
        <v>23.0</v>
      </c>
      <c r="B12353" s="53" t="s">
        <v>2202</v>
      </c>
      <c r="C12353" s="27">
        <v>2005.0</v>
      </c>
      <c r="D12353" s="27">
        <v>0.11582671082853835</v>
      </c>
    </row>
    <row r="12354" ht="15.75" customHeight="1">
      <c r="A12354" s="22">
        <v>23.0</v>
      </c>
      <c r="B12354" s="53" t="s">
        <v>2202</v>
      </c>
      <c r="C12354" s="27">
        <v>2006.0</v>
      </c>
      <c r="D12354" s="27">
        <v>0.08989323791664379</v>
      </c>
    </row>
    <row r="12355" ht="15.75" customHeight="1">
      <c r="A12355" s="22">
        <v>23.0</v>
      </c>
      <c r="B12355" s="53" t="s">
        <v>2202</v>
      </c>
      <c r="C12355" s="27">
        <v>2007.0</v>
      </c>
      <c r="D12355" s="27">
        <v>0.10805968600377439</v>
      </c>
    </row>
    <row r="12356" ht="15.75" customHeight="1">
      <c r="A12356" s="22">
        <v>23.0</v>
      </c>
      <c r="B12356" s="53" t="s">
        <v>2202</v>
      </c>
      <c r="C12356" s="27">
        <v>2008.0</v>
      </c>
      <c r="D12356" s="27">
        <v>0.1357437874670531</v>
      </c>
    </row>
    <row r="12357" ht="15.75" customHeight="1">
      <c r="A12357" s="22">
        <v>23.0</v>
      </c>
      <c r="B12357" s="53" t="s">
        <v>2202</v>
      </c>
      <c r="C12357" s="27">
        <v>2009.0</v>
      </c>
      <c r="D12357" s="27">
        <v>0.1404842289381475</v>
      </c>
    </row>
    <row r="12358" ht="15.75" customHeight="1">
      <c r="A12358" s="22">
        <v>23.0</v>
      </c>
      <c r="B12358" s="53" t="s">
        <v>2202</v>
      </c>
      <c r="C12358" s="27">
        <v>2010.0</v>
      </c>
      <c r="D12358" s="27">
        <v>0.10474279833524584</v>
      </c>
    </row>
    <row r="12359" ht="15.75" customHeight="1">
      <c r="A12359" s="22">
        <v>23.0</v>
      </c>
      <c r="B12359" s="53" t="s">
        <v>2202</v>
      </c>
      <c r="C12359" s="27">
        <v>2011.0</v>
      </c>
      <c r="D12359" s="27">
        <v>0.07889219276154562</v>
      </c>
    </row>
    <row r="12360" ht="15.75" customHeight="1">
      <c r="A12360" s="22">
        <v>23.0</v>
      </c>
      <c r="B12360" s="53" t="s">
        <v>2202</v>
      </c>
      <c r="C12360" s="27">
        <v>2012.0</v>
      </c>
      <c r="D12360" s="27">
        <v>0.07837305654329739</v>
      </c>
    </row>
    <row r="12361" ht="15.75" customHeight="1">
      <c r="A12361" s="22">
        <v>23.0</v>
      </c>
      <c r="B12361" s="53" t="s">
        <v>2202</v>
      </c>
      <c r="C12361" s="27">
        <v>2013.0</v>
      </c>
      <c r="D12361" s="27">
        <v>0.09594537401299683</v>
      </c>
    </row>
    <row r="12362" ht="15.75" customHeight="1">
      <c r="A12362" s="22">
        <v>23.0</v>
      </c>
      <c r="B12362" s="53" t="s">
        <v>2202</v>
      </c>
      <c r="C12362" s="27">
        <v>2014.0</v>
      </c>
      <c r="D12362" s="27">
        <v>0.10537066424146221</v>
      </c>
    </row>
    <row r="12363" ht="15.75" customHeight="1">
      <c r="A12363" s="22">
        <v>23.0</v>
      </c>
      <c r="B12363" s="53" t="s">
        <v>2203</v>
      </c>
      <c r="C12363" s="27">
        <v>1989.0</v>
      </c>
      <c r="D12363" s="27">
        <v>0.13374059999314758</v>
      </c>
    </row>
    <row r="12364" ht="15.75" customHeight="1">
      <c r="A12364" s="22">
        <v>23.0</v>
      </c>
      <c r="B12364" s="53" t="s">
        <v>2203</v>
      </c>
      <c r="C12364" s="27">
        <v>1990.0</v>
      </c>
      <c r="D12364" s="27">
        <v>0.20362458362876876</v>
      </c>
    </row>
    <row r="12365" ht="15.75" customHeight="1">
      <c r="A12365" s="22">
        <v>23.0</v>
      </c>
      <c r="B12365" s="53" t="s">
        <v>2203</v>
      </c>
      <c r="C12365" s="27">
        <v>1991.0</v>
      </c>
      <c r="D12365" s="27">
        <v>0.1667586076012667</v>
      </c>
    </row>
    <row r="12366" ht="15.75" customHeight="1">
      <c r="A12366" s="22">
        <v>23.0</v>
      </c>
      <c r="B12366" s="53" t="s">
        <v>2203</v>
      </c>
      <c r="C12366" s="27">
        <v>1992.0</v>
      </c>
      <c r="D12366" s="27">
        <v>0.19404944384538553</v>
      </c>
    </row>
    <row r="12367" ht="15.75" customHeight="1">
      <c r="A12367" s="22">
        <v>23.0</v>
      </c>
      <c r="B12367" s="53" t="s">
        <v>2203</v>
      </c>
      <c r="C12367" s="27">
        <v>1993.0</v>
      </c>
      <c r="D12367" s="27">
        <v>0.15067126477756868</v>
      </c>
    </row>
    <row r="12368" ht="15.75" customHeight="1">
      <c r="A12368" s="22">
        <v>23.0</v>
      </c>
      <c r="B12368" s="53" t="s">
        <v>2203</v>
      </c>
      <c r="C12368" s="27">
        <v>1994.0</v>
      </c>
      <c r="D12368" s="27">
        <v>0.0802870085521128</v>
      </c>
    </row>
    <row r="12369" ht="15.75" customHeight="1">
      <c r="A12369" s="22">
        <v>23.0</v>
      </c>
      <c r="B12369" s="53" t="s">
        <v>2203</v>
      </c>
      <c r="C12369" s="27">
        <v>1995.0</v>
      </c>
      <c r="D12369" s="27">
        <v>0.1278663546515727</v>
      </c>
    </row>
    <row r="12370" ht="15.75" customHeight="1">
      <c r="A12370" s="22">
        <v>23.0</v>
      </c>
      <c r="B12370" s="53" t="s">
        <v>2203</v>
      </c>
      <c r="C12370" s="27">
        <v>1996.0</v>
      </c>
      <c r="D12370" s="27">
        <v>0.11369534305832729</v>
      </c>
    </row>
    <row r="12371" ht="15.75" customHeight="1">
      <c r="A12371" s="22">
        <v>23.0</v>
      </c>
      <c r="B12371" s="53" t="s">
        <v>2203</v>
      </c>
      <c r="C12371" s="27">
        <v>1997.0</v>
      </c>
      <c r="D12371" s="27">
        <v>0.08424431217652774</v>
      </c>
    </row>
    <row r="12372" ht="15.75" customHeight="1">
      <c r="A12372" s="22">
        <v>23.0</v>
      </c>
      <c r="B12372" s="53" t="s">
        <v>2203</v>
      </c>
      <c r="C12372" s="27">
        <v>1998.0</v>
      </c>
      <c r="D12372" s="27">
        <v>0.10032094113575867</v>
      </c>
    </row>
    <row r="12373" ht="15.75" customHeight="1">
      <c r="A12373" s="22">
        <v>23.0</v>
      </c>
      <c r="B12373" s="53" t="s">
        <v>2203</v>
      </c>
      <c r="C12373" s="27">
        <v>1999.0</v>
      </c>
      <c r="D12373" s="27">
        <v>0.09733721041579743</v>
      </c>
    </row>
    <row r="12374" ht="15.75" customHeight="1">
      <c r="A12374" s="22">
        <v>23.0</v>
      </c>
      <c r="B12374" s="53" t="s">
        <v>2203</v>
      </c>
      <c r="C12374" s="27">
        <v>2000.0</v>
      </c>
      <c r="D12374" s="27">
        <v>0.21968672156378477</v>
      </c>
    </row>
    <row r="12375" ht="15.75" customHeight="1">
      <c r="A12375" s="22">
        <v>23.0</v>
      </c>
      <c r="B12375" s="53" t="s">
        <v>2203</v>
      </c>
      <c r="C12375" s="27">
        <v>2001.0</v>
      </c>
      <c r="D12375" s="27">
        <v>0.21985591863559104</v>
      </c>
    </row>
    <row r="12376" ht="15.75" customHeight="1">
      <c r="A12376" s="22">
        <v>23.0</v>
      </c>
      <c r="B12376" s="53" t="s">
        <v>2203</v>
      </c>
      <c r="C12376" s="27">
        <v>2002.0</v>
      </c>
      <c r="D12376" s="27">
        <v>0.12123252823942268</v>
      </c>
    </row>
    <row r="12377" ht="15.75" customHeight="1">
      <c r="A12377" s="22">
        <v>23.0</v>
      </c>
      <c r="B12377" s="53" t="s">
        <v>2203</v>
      </c>
      <c r="C12377" s="27">
        <v>2003.0</v>
      </c>
      <c r="D12377" s="27">
        <v>0.13637432075024403</v>
      </c>
    </row>
    <row r="12378" ht="15.75" customHeight="1">
      <c r="A12378" s="22">
        <v>23.0</v>
      </c>
      <c r="B12378" s="53" t="s">
        <v>2203</v>
      </c>
      <c r="C12378" s="27">
        <v>2004.0</v>
      </c>
      <c r="D12378" s="27">
        <v>0.10260013181658885</v>
      </c>
    </row>
    <row r="12379" ht="15.75" customHeight="1">
      <c r="A12379" s="22">
        <v>23.0</v>
      </c>
      <c r="B12379" s="53" t="s">
        <v>2203</v>
      </c>
      <c r="C12379" s="27">
        <v>2005.0</v>
      </c>
      <c r="D12379" s="27">
        <v>0.10252857782364533</v>
      </c>
    </row>
    <row r="12380" ht="15.75" customHeight="1">
      <c r="A12380" s="22">
        <v>23.0</v>
      </c>
      <c r="B12380" s="53" t="s">
        <v>2203</v>
      </c>
      <c r="C12380" s="27">
        <v>2006.0</v>
      </c>
      <c r="D12380" s="27">
        <v>0.10731411617878153</v>
      </c>
    </row>
    <row r="12381" ht="15.75" customHeight="1">
      <c r="A12381" s="22">
        <v>23.0</v>
      </c>
      <c r="B12381" s="53" t="s">
        <v>2203</v>
      </c>
      <c r="C12381" s="27">
        <v>2007.0</v>
      </c>
      <c r="D12381" s="27">
        <v>0.14898381474210706</v>
      </c>
    </row>
    <row r="12382" ht="15.75" customHeight="1">
      <c r="A12382" s="22">
        <v>23.0</v>
      </c>
      <c r="B12382" s="53" t="s">
        <v>2203</v>
      </c>
      <c r="C12382" s="27">
        <v>2008.0</v>
      </c>
      <c r="D12382" s="27">
        <v>0.25657609449234475</v>
      </c>
    </row>
    <row r="12383" ht="15.75" customHeight="1">
      <c r="A12383" s="22">
        <v>23.0</v>
      </c>
      <c r="B12383" s="53" t="s">
        <v>2203</v>
      </c>
      <c r="C12383" s="27">
        <v>2009.0</v>
      </c>
      <c r="D12383" s="27">
        <v>0.27705268081091655</v>
      </c>
    </row>
    <row r="12384" ht="15.75" customHeight="1">
      <c r="A12384" s="22">
        <v>23.0</v>
      </c>
      <c r="B12384" s="53" t="s">
        <v>2203</v>
      </c>
      <c r="C12384" s="27">
        <v>2010.0</v>
      </c>
      <c r="D12384" s="27">
        <v>0.25113966695847567</v>
      </c>
    </row>
    <row r="12385" ht="15.75" customHeight="1">
      <c r="A12385" s="22">
        <v>23.0</v>
      </c>
      <c r="B12385" s="53" t="s">
        <v>2203</v>
      </c>
      <c r="C12385" s="27">
        <v>2011.0</v>
      </c>
      <c r="D12385" s="27">
        <v>0.1391268728047929</v>
      </c>
    </row>
    <row r="12386" ht="15.75" customHeight="1">
      <c r="A12386" s="22">
        <v>23.0</v>
      </c>
      <c r="B12386" s="53" t="s">
        <v>2203</v>
      </c>
      <c r="C12386" s="27">
        <v>2012.0</v>
      </c>
      <c r="D12386" s="27">
        <v>0.12778117619807772</v>
      </c>
    </row>
    <row r="12387" ht="15.75" customHeight="1">
      <c r="A12387" s="22">
        <v>23.0</v>
      </c>
      <c r="B12387" s="53" t="s">
        <v>2203</v>
      </c>
      <c r="C12387" s="27">
        <v>2013.0</v>
      </c>
      <c r="D12387" s="27">
        <v>0.12914334151544105</v>
      </c>
    </row>
    <row r="12388" ht="15.75" customHeight="1">
      <c r="A12388" s="22">
        <v>23.0</v>
      </c>
      <c r="B12388" s="53" t="s">
        <v>2203</v>
      </c>
      <c r="C12388" s="27">
        <v>2014.0</v>
      </c>
      <c r="D12388" s="27">
        <v>0.14233522498225307</v>
      </c>
    </row>
    <row r="12389" ht="15.75" customHeight="1">
      <c r="A12389" s="22">
        <v>23.0</v>
      </c>
      <c r="B12389" s="53" t="s">
        <v>2204</v>
      </c>
      <c r="C12389" s="27">
        <v>1989.0</v>
      </c>
      <c r="D12389" s="27">
        <v>8.360195474600093E-4</v>
      </c>
    </row>
    <row r="12390" ht="15.75" customHeight="1">
      <c r="A12390" s="22">
        <v>23.0</v>
      </c>
      <c r="B12390" s="53" t="s">
        <v>2204</v>
      </c>
      <c r="C12390" s="27">
        <v>1990.0</v>
      </c>
      <c r="D12390" s="27">
        <v>6.136013949937758E-4</v>
      </c>
    </row>
    <row r="12391" ht="15.75" customHeight="1">
      <c r="A12391" s="22">
        <v>23.0</v>
      </c>
      <c r="B12391" s="53" t="s">
        <v>2204</v>
      </c>
      <c r="C12391" s="27">
        <v>1991.0</v>
      </c>
      <c r="D12391" s="27">
        <v>6.839834186317771E-4</v>
      </c>
    </row>
    <row r="12392" ht="15.75" customHeight="1">
      <c r="A12392" s="22">
        <v>23.0</v>
      </c>
      <c r="B12392" s="53" t="s">
        <v>2204</v>
      </c>
      <c r="C12392" s="27">
        <v>1992.0</v>
      </c>
      <c r="D12392" s="27">
        <v>0.001569359162830821</v>
      </c>
    </row>
    <row r="12393" ht="15.75" customHeight="1">
      <c r="A12393" s="22">
        <v>23.0</v>
      </c>
      <c r="B12393" s="53" t="s">
        <v>2204</v>
      </c>
      <c r="C12393" s="27">
        <v>1993.0</v>
      </c>
      <c r="D12393" s="27">
        <v>0.0010659278735927133</v>
      </c>
    </row>
    <row r="12394" ht="15.75" customHeight="1">
      <c r="A12394" s="22">
        <v>23.0</v>
      </c>
      <c r="B12394" s="53" t="s">
        <v>2204</v>
      </c>
      <c r="C12394" s="27">
        <v>1994.0</v>
      </c>
      <c r="D12394" s="27">
        <v>4.613515721744693E-4</v>
      </c>
    </row>
    <row r="12395" ht="15.75" customHeight="1">
      <c r="A12395" s="22">
        <v>23.0</v>
      </c>
      <c r="B12395" s="53" t="s">
        <v>2204</v>
      </c>
      <c r="C12395" s="27">
        <v>1995.0</v>
      </c>
      <c r="D12395" s="27">
        <v>0.0010801023311762653</v>
      </c>
    </row>
    <row r="12396" ht="15.75" customHeight="1">
      <c r="A12396" s="22">
        <v>23.0</v>
      </c>
      <c r="B12396" s="53" t="s">
        <v>2204</v>
      </c>
      <c r="C12396" s="27">
        <v>1996.0</v>
      </c>
      <c r="D12396" s="27">
        <v>0.0010421677447652823</v>
      </c>
    </row>
    <row r="12397" ht="15.75" customHeight="1">
      <c r="A12397" s="22">
        <v>23.0</v>
      </c>
      <c r="B12397" s="53" t="s">
        <v>2204</v>
      </c>
      <c r="C12397" s="27">
        <v>1997.0</v>
      </c>
      <c r="D12397" s="27">
        <v>2.8037142930154263E-4</v>
      </c>
    </row>
    <row r="12398" ht="15.75" customHeight="1">
      <c r="A12398" s="22">
        <v>23.0</v>
      </c>
      <c r="B12398" s="53" t="s">
        <v>2204</v>
      </c>
      <c r="C12398" s="27">
        <v>1998.0</v>
      </c>
      <c r="D12398" s="27">
        <v>2.0665353216394014E-4</v>
      </c>
    </row>
    <row r="12399" ht="15.75" customHeight="1">
      <c r="A12399" s="22">
        <v>23.0</v>
      </c>
      <c r="B12399" s="53" t="s">
        <v>2204</v>
      </c>
      <c r="C12399" s="27">
        <v>1999.0</v>
      </c>
      <c r="D12399" s="27">
        <v>2.7214494427752893E-4</v>
      </c>
    </row>
    <row r="12400" ht="15.75" customHeight="1">
      <c r="A12400" s="22">
        <v>23.0</v>
      </c>
      <c r="B12400" s="53" t="s">
        <v>2204</v>
      </c>
      <c r="C12400" s="27">
        <v>2000.0</v>
      </c>
      <c r="D12400" s="27">
        <v>1.9083879589744816E-4</v>
      </c>
    </row>
    <row r="12401" ht="15.75" customHeight="1">
      <c r="A12401" s="22">
        <v>23.0</v>
      </c>
      <c r="B12401" s="53" t="s">
        <v>2204</v>
      </c>
      <c r="C12401" s="27">
        <v>2001.0</v>
      </c>
      <c r="D12401" s="27">
        <v>3.2996958040103523E-4</v>
      </c>
    </row>
    <row r="12402" ht="15.75" customHeight="1">
      <c r="A12402" s="22">
        <v>23.0</v>
      </c>
      <c r="B12402" s="53" t="s">
        <v>2204</v>
      </c>
      <c r="C12402" s="27">
        <v>2002.0</v>
      </c>
      <c r="D12402" s="27">
        <v>6.100127562288206E-4</v>
      </c>
    </row>
    <row r="12403" ht="15.75" customHeight="1">
      <c r="A12403" s="22">
        <v>23.0</v>
      </c>
      <c r="B12403" s="53" t="s">
        <v>2204</v>
      </c>
      <c r="C12403" s="27">
        <v>2003.0</v>
      </c>
      <c r="D12403" s="27">
        <v>6.865527934766023E-4</v>
      </c>
    </row>
    <row r="12404" ht="15.75" customHeight="1">
      <c r="A12404" s="22">
        <v>23.0</v>
      </c>
      <c r="B12404" s="53" t="s">
        <v>2204</v>
      </c>
      <c r="C12404" s="27">
        <v>2004.0</v>
      </c>
      <c r="D12404" s="27">
        <v>0.0019076243312096351</v>
      </c>
    </row>
    <row r="12405" ht="15.75" customHeight="1">
      <c r="A12405" s="22">
        <v>23.0</v>
      </c>
      <c r="B12405" s="53" t="s">
        <v>2204</v>
      </c>
      <c r="C12405" s="27">
        <v>2005.0</v>
      </c>
      <c r="D12405" s="27">
        <v>8.703835536483784E-4</v>
      </c>
    </row>
    <row r="12406" ht="15.75" customHeight="1">
      <c r="A12406" s="22">
        <v>23.0</v>
      </c>
      <c r="B12406" s="53" t="s">
        <v>2204</v>
      </c>
      <c r="C12406" s="27">
        <v>2006.0</v>
      </c>
      <c r="D12406" s="27">
        <v>0.0011662648697351307</v>
      </c>
    </row>
    <row r="12407" ht="15.75" customHeight="1">
      <c r="A12407" s="22">
        <v>23.0</v>
      </c>
      <c r="B12407" s="53" t="s">
        <v>2204</v>
      </c>
      <c r="C12407" s="27">
        <v>2007.0</v>
      </c>
      <c r="D12407" s="27">
        <v>0.0011876527588268574</v>
      </c>
    </row>
    <row r="12408" ht="15.75" customHeight="1">
      <c r="A12408" s="22">
        <v>23.0</v>
      </c>
      <c r="B12408" s="53" t="s">
        <v>2204</v>
      </c>
      <c r="C12408" s="27">
        <v>2008.0</v>
      </c>
      <c r="D12408" s="27">
        <v>5.695991358125637E-4</v>
      </c>
    </row>
    <row r="12409" ht="15.75" customHeight="1">
      <c r="A12409" s="22">
        <v>23.0</v>
      </c>
      <c r="B12409" s="53" t="s">
        <v>2204</v>
      </c>
      <c r="C12409" s="27">
        <v>2009.0</v>
      </c>
      <c r="D12409" s="27">
        <v>4.5657357919239765E-4</v>
      </c>
    </row>
    <row r="12410" ht="15.75" customHeight="1">
      <c r="A12410" s="22">
        <v>23.0</v>
      </c>
      <c r="B12410" s="53" t="s">
        <v>2204</v>
      </c>
      <c r="C12410" s="27">
        <v>2010.0</v>
      </c>
      <c r="D12410" s="27">
        <v>1.6174245973150637E-4</v>
      </c>
    </row>
    <row r="12411" ht="15.75" customHeight="1">
      <c r="A12411" s="22">
        <v>23.0</v>
      </c>
      <c r="B12411" s="53" t="s">
        <v>2204</v>
      </c>
      <c r="C12411" s="27">
        <v>2011.0</v>
      </c>
      <c r="D12411" s="27">
        <v>1.1548567284808353E-4</v>
      </c>
    </row>
    <row r="12412" ht="15.75" customHeight="1">
      <c r="A12412" s="22">
        <v>23.0</v>
      </c>
      <c r="B12412" s="53" t="s">
        <v>2204</v>
      </c>
      <c r="C12412" s="27">
        <v>2012.0</v>
      </c>
      <c r="D12412" s="27">
        <v>1.131093153223466E-4</v>
      </c>
    </row>
    <row r="12413" ht="15.75" customHeight="1">
      <c r="A12413" s="22">
        <v>23.0</v>
      </c>
      <c r="B12413" s="53" t="s">
        <v>2204</v>
      </c>
      <c r="C12413" s="27">
        <v>2013.0</v>
      </c>
      <c r="D12413" s="27">
        <v>4.5580391311128527E-4</v>
      </c>
    </row>
    <row r="12414" ht="15.75" customHeight="1">
      <c r="A12414" s="22">
        <v>23.0</v>
      </c>
      <c r="B12414" s="53" t="s">
        <v>2204</v>
      </c>
      <c r="C12414" s="27">
        <v>2014.0</v>
      </c>
      <c r="D12414" s="27">
        <v>5.611961513018961E-4</v>
      </c>
    </row>
    <row r="12415" ht="15.75" customHeight="1">
      <c r="A12415" s="22">
        <v>23.0</v>
      </c>
      <c r="B12415" s="53" t="s">
        <v>2205</v>
      </c>
      <c r="C12415" s="27">
        <v>1989.0</v>
      </c>
      <c r="D12415" s="27">
        <v>0.015658537723649644</v>
      </c>
    </row>
    <row r="12416" ht="15.75" customHeight="1">
      <c r="A12416" s="22">
        <v>23.0</v>
      </c>
      <c r="B12416" s="53" t="s">
        <v>2205</v>
      </c>
      <c r="C12416" s="27">
        <v>1990.0</v>
      </c>
      <c r="D12416" s="27">
        <v>0.011101082826080222</v>
      </c>
    </row>
    <row r="12417" ht="15.75" customHeight="1">
      <c r="A12417" s="22">
        <v>23.0</v>
      </c>
      <c r="B12417" s="53" t="s">
        <v>2205</v>
      </c>
      <c r="C12417" s="27">
        <v>1991.0</v>
      </c>
      <c r="D12417" s="27">
        <v>0.03271195134529025</v>
      </c>
    </row>
    <row r="12418" ht="15.75" customHeight="1">
      <c r="A12418" s="22">
        <v>23.0</v>
      </c>
      <c r="B12418" s="53" t="s">
        <v>2205</v>
      </c>
      <c r="C12418" s="27">
        <v>1992.0</v>
      </c>
      <c r="D12418" s="27">
        <v>0.0508482293784959</v>
      </c>
    </row>
    <row r="12419" ht="15.75" customHeight="1">
      <c r="A12419" s="22">
        <v>23.0</v>
      </c>
      <c r="B12419" s="53" t="s">
        <v>2205</v>
      </c>
      <c r="C12419" s="27">
        <v>1993.0</v>
      </c>
      <c r="D12419" s="27">
        <v>0.030087411366097317</v>
      </c>
    </row>
    <row r="12420" ht="15.75" customHeight="1">
      <c r="A12420" s="22">
        <v>23.0</v>
      </c>
      <c r="B12420" s="53" t="s">
        <v>2205</v>
      </c>
      <c r="C12420" s="27">
        <v>1994.0</v>
      </c>
      <c r="D12420" s="27">
        <v>0.013219647434521309</v>
      </c>
    </row>
    <row r="12421" ht="15.75" customHeight="1">
      <c r="A12421" s="22">
        <v>23.0</v>
      </c>
      <c r="B12421" s="53" t="s">
        <v>2205</v>
      </c>
      <c r="C12421" s="27">
        <v>1995.0</v>
      </c>
      <c r="D12421" s="27">
        <v>0.03308190822265103</v>
      </c>
    </row>
    <row r="12422" ht="15.75" customHeight="1">
      <c r="A12422" s="22">
        <v>23.0</v>
      </c>
      <c r="B12422" s="53" t="s">
        <v>2205</v>
      </c>
      <c r="C12422" s="27">
        <v>1996.0</v>
      </c>
      <c r="D12422" s="27">
        <v>0.027209772387731788</v>
      </c>
    </row>
    <row r="12423" ht="15.75" customHeight="1">
      <c r="A12423" s="22">
        <v>23.0</v>
      </c>
      <c r="B12423" s="53" t="s">
        <v>2205</v>
      </c>
      <c r="C12423" s="27">
        <v>1997.0</v>
      </c>
      <c r="D12423" s="27">
        <v>0.014721801880098986</v>
      </c>
    </row>
    <row r="12424" ht="15.75" customHeight="1">
      <c r="A12424" s="22">
        <v>23.0</v>
      </c>
      <c r="B12424" s="53" t="s">
        <v>2205</v>
      </c>
      <c r="C12424" s="27">
        <v>1998.0</v>
      </c>
      <c r="D12424" s="27">
        <v>3.5960235477063197E-4</v>
      </c>
    </row>
    <row r="12425" ht="15.75" customHeight="1">
      <c r="A12425" s="22">
        <v>23.0</v>
      </c>
      <c r="B12425" s="53" t="s">
        <v>2205</v>
      </c>
      <c r="C12425" s="27">
        <v>1999.0</v>
      </c>
      <c r="D12425" s="27">
        <v>3.1812733971560897E-4</v>
      </c>
    </row>
    <row r="12426" ht="15.75" customHeight="1">
      <c r="A12426" s="22">
        <v>23.0</v>
      </c>
      <c r="B12426" s="53" t="s">
        <v>2205</v>
      </c>
      <c r="C12426" s="27">
        <v>2000.0</v>
      </c>
      <c r="D12426" s="27">
        <v>0.0072290899672062025</v>
      </c>
    </row>
    <row r="12427" ht="15.75" customHeight="1">
      <c r="A12427" s="22">
        <v>23.0</v>
      </c>
      <c r="B12427" s="53" t="s">
        <v>2205</v>
      </c>
      <c r="C12427" s="27">
        <v>2001.0</v>
      </c>
      <c r="D12427" s="27">
        <v>0.020816538074143614</v>
      </c>
    </row>
    <row r="12428" ht="15.75" customHeight="1">
      <c r="A12428" s="22">
        <v>23.0</v>
      </c>
      <c r="B12428" s="53" t="s">
        <v>2205</v>
      </c>
      <c r="C12428" s="27">
        <v>2002.0</v>
      </c>
      <c r="D12428" s="27">
        <v>0.013135903856608623</v>
      </c>
    </row>
    <row r="12429" ht="15.75" customHeight="1">
      <c r="A12429" s="22">
        <v>23.0</v>
      </c>
      <c r="B12429" s="53" t="s">
        <v>2205</v>
      </c>
      <c r="C12429" s="27">
        <v>2003.0</v>
      </c>
      <c r="D12429" s="27">
        <v>0.016628927934186452</v>
      </c>
    </row>
    <row r="12430" ht="15.75" customHeight="1">
      <c r="A12430" s="22">
        <v>23.0</v>
      </c>
      <c r="B12430" s="53" t="s">
        <v>2205</v>
      </c>
      <c r="C12430" s="27">
        <v>2004.0</v>
      </c>
      <c r="D12430" s="27">
        <v>0.04854396422938661</v>
      </c>
    </row>
    <row r="12431" ht="15.75" customHeight="1">
      <c r="A12431" s="22">
        <v>23.0</v>
      </c>
      <c r="B12431" s="53" t="s">
        <v>2205</v>
      </c>
      <c r="C12431" s="27">
        <v>2005.0</v>
      </c>
      <c r="D12431" s="27">
        <v>0.04086923193669631</v>
      </c>
    </row>
    <row r="12432" ht="15.75" customHeight="1">
      <c r="A12432" s="22">
        <v>23.0</v>
      </c>
      <c r="B12432" s="53" t="s">
        <v>2205</v>
      </c>
      <c r="C12432" s="27">
        <v>2006.0</v>
      </c>
      <c r="D12432" s="27">
        <v>0.022157505052697986</v>
      </c>
    </row>
    <row r="12433" ht="15.75" customHeight="1">
      <c r="A12433" s="22">
        <v>23.0</v>
      </c>
      <c r="B12433" s="53" t="s">
        <v>2205</v>
      </c>
      <c r="C12433" s="27">
        <v>2007.0</v>
      </c>
      <c r="D12433" s="27">
        <v>0.01775327505544804</v>
      </c>
    </row>
    <row r="12434" ht="15.75" customHeight="1">
      <c r="A12434" s="22">
        <v>23.0</v>
      </c>
      <c r="B12434" s="53" t="s">
        <v>2205</v>
      </c>
      <c r="C12434" s="27">
        <v>2008.0</v>
      </c>
      <c r="D12434" s="27">
        <v>0.017197893453651598</v>
      </c>
    </row>
    <row r="12435" ht="15.75" customHeight="1">
      <c r="A12435" s="22">
        <v>23.0</v>
      </c>
      <c r="B12435" s="53" t="s">
        <v>2205</v>
      </c>
      <c r="C12435" s="27">
        <v>2009.0</v>
      </c>
      <c r="D12435" s="27">
        <v>0.024846443661258044</v>
      </c>
    </row>
    <row r="12436" ht="15.75" customHeight="1">
      <c r="A12436" s="22">
        <v>23.0</v>
      </c>
      <c r="B12436" s="53" t="s">
        <v>2205</v>
      </c>
      <c r="C12436" s="27">
        <v>2010.0</v>
      </c>
      <c r="D12436" s="27">
        <v>0.02644922457742436</v>
      </c>
    </row>
    <row r="12437" ht="15.75" customHeight="1">
      <c r="A12437" s="22">
        <v>23.0</v>
      </c>
      <c r="B12437" s="53" t="s">
        <v>2205</v>
      </c>
      <c r="C12437" s="27">
        <v>2011.0</v>
      </c>
      <c r="D12437" s="27">
        <v>0.016080202035662357</v>
      </c>
    </row>
    <row r="12438" ht="15.75" customHeight="1">
      <c r="A12438" s="22">
        <v>23.0</v>
      </c>
      <c r="B12438" s="53" t="s">
        <v>2205</v>
      </c>
      <c r="C12438" s="27">
        <v>2012.0</v>
      </c>
      <c r="D12438" s="27">
        <v>0.009522056765512257</v>
      </c>
    </row>
    <row r="12439" ht="15.75" customHeight="1">
      <c r="A12439" s="22">
        <v>23.0</v>
      </c>
      <c r="B12439" s="53" t="s">
        <v>2205</v>
      </c>
      <c r="C12439" s="27">
        <v>2013.0</v>
      </c>
      <c r="D12439" s="27">
        <v>0.01830768271690314</v>
      </c>
    </row>
    <row r="12440" ht="15.75" customHeight="1">
      <c r="A12440" s="22">
        <v>23.0</v>
      </c>
      <c r="B12440" s="53" t="s">
        <v>2205</v>
      </c>
      <c r="C12440" s="27">
        <v>2014.0</v>
      </c>
      <c r="D12440" s="27">
        <v>0.011911729881448781</v>
      </c>
    </row>
    <row r="12441" ht="15.75" customHeight="1">
      <c r="A12441" s="22">
        <v>23.0</v>
      </c>
      <c r="B12441" s="53" t="s">
        <v>2206</v>
      </c>
      <c r="C12441" s="27">
        <v>1989.0</v>
      </c>
      <c r="D12441" s="27">
        <v>0.0506855233525572</v>
      </c>
    </row>
    <row r="12442" ht="15.75" customHeight="1">
      <c r="A12442" s="22">
        <v>23.0</v>
      </c>
      <c r="B12442" s="53" t="s">
        <v>2206</v>
      </c>
      <c r="C12442" s="27">
        <v>1990.0</v>
      </c>
      <c r="D12442" s="27">
        <v>0.043415067959058626</v>
      </c>
    </row>
    <row r="12443" ht="15.75" customHeight="1">
      <c r="A12443" s="22">
        <v>23.0</v>
      </c>
      <c r="B12443" s="53" t="s">
        <v>2206</v>
      </c>
      <c r="C12443" s="27">
        <v>1991.0</v>
      </c>
      <c r="D12443" s="27">
        <v>0.030567624120864886</v>
      </c>
    </row>
    <row r="12444" ht="15.75" customHeight="1">
      <c r="A12444" s="22">
        <v>23.0</v>
      </c>
      <c r="B12444" s="53" t="s">
        <v>2206</v>
      </c>
      <c r="C12444" s="27">
        <v>1992.0</v>
      </c>
      <c r="D12444" s="27">
        <v>0.0281170081321298</v>
      </c>
    </row>
    <row r="12445" ht="15.75" customHeight="1">
      <c r="A12445" s="22">
        <v>23.0</v>
      </c>
      <c r="B12445" s="53" t="s">
        <v>2206</v>
      </c>
      <c r="C12445" s="27">
        <v>1993.0</v>
      </c>
      <c r="D12445" s="27">
        <v>0.042015094521604936</v>
      </c>
    </row>
    <row r="12446" ht="15.75" customHeight="1">
      <c r="A12446" s="22">
        <v>23.0</v>
      </c>
      <c r="B12446" s="53" t="s">
        <v>2206</v>
      </c>
      <c r="C12446" s="27">
        <v>1994.0</v>
      </c>
      <c r="D12446" s="27">
        <v>0.028095734829583573</v>
      </c>
    </row>
    <row r="12447" ht="15.75" customHeight="1">
      <c r="A12447" s="22">
        <v>23.0</v>
      </c>
      <c r="B12447" s="53" t="s">
        <v>2206</v>
      </c>
      <c r="C12447" s="27">
        <v>1995.0</v>
      </c>
      <c r="D12447" s="27">
        <v>0.03309364702503321</v>
      </c>
    </row>
    <row r="12448" ht="15.75" customHeight="1">
      <c r="A12448" s="22">
        <v>23.0</v>
      </c>
      <c r="B12448" s="53" t="s">
        <v>2206</v>
      </c>
      <c r="C12448" s="27">
        <v>1996.0</v>
      </c>
      <c r="D12448" s="27">
        <v>0.04735835716629941</v>
      </c>
    </row>
    <row r="12449" ht="15.75" customHeight="1">
      <c r="A12449" s="22">
        <v>23.0</v>
      </c>
      <c r="B12449" s="53" t="s">
        <v>2206</v>
      </c>
      <c r="C12449" s="27">
        <v>1997.0</v>
      </c>
      <c r="D12449" s="27">
        <v>0.04635433316128223</v>
      </c>
    </row>
    <row r="12450" ht="15.75" customHeight="1">
      <c r="A12450" s="22">
        <v>23.0</v>
      </c>
      <c r="B12450" s="53" t="s">
        <v>2206</v>
      </c>
      <c r="C12450" s="27">
        <v>1998.0</v>
      </c>
      <c r="D12450" s="27">
        <v>0.03285505140073276</v>
      </c>
    </row>
    <row r="12451" ht="15.75" customHeight="1">
      <c r="A12451" s="22">
        <v>23.0</v>
      </c>
      <c r="B12451" s="53" t="s">
        <v>2206</v>
      </c>
      <c r="C12451" s="27">
        <v>1999.0</v>
      </c>
      <c r="D12451" s="27">
        <v>0.033826785811255186</v>
      </c>
    </row>
    <row r="12452" ht="15.75" customHeight="1">
      <c r="A12452" s="22">
        <v>23.0</v>
      </c>
      <c r="B12452" s="53" t="s">
        <v>2206</v>
      </c>
      <c r="C12452" s="27">
        <v>2000.0</v>
      </c>
      <c r="D12452" s="27">
        <v>0.03859481032954398</v>
      </c>
    </row>
    <row r="12453" ht="15.75" customHeight="1">
      <c r="A12453" s="22">
        <v>23.0</v>
      </c>
      <c r="B12453" s="53" t="s">
        <v>2206</v>
      </c>
      <c r="C12453" s="27">
        <v>2001.0</v>
      </c>
      <c r="D12453" s="27">
        <v>0.0454127388387751</v>
      </c>
    </row>
    <row r="12454" ht="15.75" customHeight="1">
      <c r="A12454" s="22">
        <v>23.0</v>
      </c>
      <c r="B12454" s="53" t="s">
        <v>2206</v>
      </c>
      <c r="C12454" s="27">
        <v>2002.0</v>
      </c>
      <c r="D12454" s="27">
        <v>0.03564727624891933</v>
      </c>
    </row>
    <row r="12455" ht="15.75" customHeight="1">
      <c r="A12455" s="22">
        <v>23.0</v>
      </c>
      <c r="B12455" s="53" t="s">
        <v>2206</v>
      </c>
      <c r="C12455" s="27">
        <v>2003.0</v>
      </c>
      <c r="D12455" s="27">
        <v>0.06754566035593902</v>
      </c>
    </row>
    <row r="12456" ht="15.75" customHeight="1">
      <c r="A12456" s="22">
        <v>23.0</v>
      </c>
      <c r="B12456" s="53" t="s">
        <v>2206</v>
      </c>
      <c r="C12456" s="27">
        <v>2004.0</v>
      </c>
      <c r="D12456" s="27">
        <v>0.036450687506182605</v>
      </c>
    </row>
    <row r="12457" ht="15.75" customHeight="1">
      <c r="A12457" s="22">
        <v>23.0</v>
      </c>
      <c r="B12457" s="53" t="s">
        <v>2206</v>
      </c>
      <c r="C12457" s="27">
        <v>2005.0</v>
      </c>
      <c r="D12457" s="27">
        <v>0.03830850442645134</v>
      </c>
    </row>
    <row r="12458" ht="15.75" customHeight="1">
      <c r="A12458" s="22">
        <v>23.0</v>
      </c>
      <c r="B12458" s="53" t="s">
        <v>2206</v>
      </c>
      <c r="C12458" s="27">
        <v>2006.0</v>
      </c>
      <c r="D12458" s="27">
        <v>0.0572757095841766</v>
      </c>
    </row>
    <row r="12459" ht="15.75" customHeight="1">
      <c r="A12459" s="22">
        <v>23.0</v>
      </c>
      <c r="B12459" s="53" t="s">
        <v>2206</v>
      </c>
      <c r="C12459" s="27">
        <v>2007.0</v>
      </c>
      <c r="D12459" s="27">
        <v>0.04736413855033715</v>
      </c>
    </row>
    <row r="12460" ht="15.75" customHeight="1">
      <c r="A12460" s="22">
        <v>23.0</v>
      </c>
      <c r="B12460" s="53" t="s">
        <v>2206</v>
      </c>
      <c r="C12460" s="27">
        <v>2008.0</v>
      </c>
      <c r="D12460" s="27">
        <v>0.03698537181691979</v>
      </c>
    </row>
    <row r="12461" ht="15.75" customHeight="1">
      <c r="A12461" s="22">
        <v>23.0</v>
      </c>
      <c r="B12461" s="53" t="s">
        <v>2206</v>
      </c>
      <c r="C12461" s="27">
        <v>2009.0</v>
      </c>
      <c r="D12461" s="27">
        <v>0.07584344463046891</v>
      </c>
    </row>
    <row r="12462" ht="15.75" customHeight="1">
      <c r="A12462" s="22">
        <v>23.0</v>
      </c>
      <c r="B12462" s="53" t="s">
        <v>2206</v>
      </c>
      <c r="C12462" s="27">
        <v>2010.0</v>
      </c>
      <c r="D12462" s="27">
        <v>0.1053895607297655</v>
      </c>
    </row>
    <row r="12463" ht="15.75" customHeight="1">
      <c r="A12463" s="22">
        <v>23.0</v>
      </c>
      <c r="B12463" s="53" t="s">
        <v>2206</v>
      </c>
      <c r="C12463" s="27">
        <v>2011.0</v>
      </c>
      <c r="D12463" s="27">
        <v>0.08411552499787793</v>
      </c>
    </row>
    <row r="12464" ht="15.75" customHeight="1">
      <c r="A12464" s="22">
        <v>23.0</v>
      </c>
      <c r="B12464" s="53" t="s">
        <v>2206</v>
      </c>
      <c r="C12464" s="27">
        <v>2012.0</v>
      </c>
      <c r="D12464" s="27">
        <v>0.06004631944038192</v>
      </c>
    </row>
    <row r="12465" ht="15.75" customHeight="1">
      <c r="A12465" s="22">
        <v>23.0</v>
      </c>
      <c r="B12465" s="53" t="s">
        <v>2206</v>
      </c>
      <c r="C12465" s="27">
        <v>2013.0</v>
      </c>
      <c r="D12465" s="27">
        <v>0.04612086985230269</v>
      </c>
    </row>
    <row r="12466" ht="15.75" customHeight="1">
      <c r="A12466" s="22">
        <v>23.0</v>
      </c>
      <c r="B12466" s="53" t="s">
        <v>2206</v>
      </c>
      <c r="C12466" s="27">
        <v>2014.0</v>
      </c>
      <c r="D12466" s="27">
        <v>0.04679222806475065</v>
      </c>
    </row>
    <row r="12467" ht="15.75" customHeight="1">
      <c r="A12467" s="22">
        <v>23.0</v>
      </c>
      <c r="B12467" s="53" t="s">
        <v>2208</v>
      </c>
      <c r="C12467" s="27">
        <v>1989.0</v>
      </c>
      <c r="D12467" s="27">
        <v>0.011025044821832716</v>
      </c>
    </row>
    <row r="12468" ht="15.75" customHeight="1">
      <c r="A12468" s="22">
        <v>23.0</v>
      </c>
      <c r="B12468" s="53" t="s">
        <v>2208</v>
      </c>
      <c r="C12468" s="27">
        <v>1990.0</v>
      </c>
      <c r="D12468" s="27">
        <v>0.009277403551745254</v>
      </c>
    </row>
    <row r="12469" ht="15.75" customHeight="1">
      <c r="A12469" s="22">
        <v>23.0</v>
      </c>
      <c r="B12469" s="53" t="s">
        <v>2208</v>
      </c>
      <c r="C12469" s="27">
        <v>1991.0</v>
      </c>
      <c r="D12469" s="27">
        <v>0.007283842489386779</v>
      </c>
    </row>
    <row r="12470" ht="15.75" customHeight="1">
      <c r="A12470" s="22">
        <v>23.0</v>
      </c>
      <c r="B12470" s="53" t="s">
        <v>2208</v>
      </c>
      <c r="C12470" s="27">
        <v>1992.0</v>
      </c>
      <c r="D12470" s="27">
        <v>0.007167571648100172</v>
      </c>
    </row>
    <row r="12471" ht="15.75" customHeight="1">
      <c r="A12471" s="22">
        <v>23.0</v>
      </c>
      <c r="B12471" s="53" t="s">
        <v>2208</v>
      </c>
      <c r="C12471" s="27">
        <v>1993.0</v>
      </c>
      <c r="D12471" s="27">
        <v>0.013113338250295781</v>
      </c>
    </row>
    <row r="12472" ht="15.75" customHeight="1">
      <c r="A12472" s="22">
        <v>23.0</v>
      </c>
      <c r="B12472" s="53" t="s">
        <v>2208</v>
      </c>
      <c r="C12472" s="27">
        <v>1994.0</v>
      </c>
      <c r="D12472" s="27">
        <v>0.010224304784097403</v>
      </c>
    </row>
    <row r="12473" ht="15.75" customHeight="1">
      <c r="A12473" s="22">
        <v>23.0</v>
      </c>
      <c r="B12473" s="53" t="s">
        <v>2208</v>
      </c>
      <c r="C12473" s="27">
        <v>1995.0</v>
      </c>
      <c r="D12473" s="27">
        <v>0.009838403041825095</v>
      </c>
    </row>
    <row r="12474" ht="15.75" customHeight="1">
      <c r="A12474" s="22">
        <v>23.0</v>
      </c>
      <c r="B12474" s="53" t="s">
        <v>2208</v>
      </c>
      <c r="C12474" s="27">
        <v>1996.0</v>
      </c>
      <c r="D12474" s="27">
        <v>0.01031065881092662</v>
      </c>
    </row>
    <row r="12475" ht="15.75" customHeight="1">
      <c r="A12475" s="22">
        <v>23.0</v>
      </c>
      <c r="B12475" s="53" t="s">
        <v>2208</v>
      </c>
      <c r="C12475" s="27">
        <v>1997.0</v>
      </c>
      <c r="D12475" s="27">
        <v>0.012299741602067184</v>
      </c>
    </row>
    <row r="12476" ht="15.75" customHeight="1">
      <c r="A12476" s="22">
        <v>23.0</v>
      </c>
      <c r="B12476" s="53" t="s">
        <v>2208</v>
      </c>
      <c r="C12476" s="27">
        <v>1998.0</v>
      </c>
      <c r="D12476" s="27">
        <v>0.008028098344204716</v>
      </c>
    </row>
    <row r="12477" ht="15.75" customHeight="1">
      <c r="A12477" s="22">
        <v>23.0</v>
      </c>
      <c r="B12477" s="53" t="s">
        <v>2208</v>
      </c>
      <c r="C12477" s="27">
        <v>1999.0</v>
      </c>
      <c r="D12477" s="27">
        <v>0.008506493506493506</v>
      </c>
    </row>
    <row r="12478" ht="15.75" customHeight="1">
      <c r="A12478" s="22">
        <v>23.0</v>
      </c>
      <c r="B12478" s="53" t="s">
        <v>2208</v>
      </c>
      <c r="C12478" s="27">
        <v>2000.0</v>
      </c>
      <c r="D12478" s="27">
        <v>0.008776978417266186</v>
      </c>
    </row>
    <row r="12479" ht="15.75" customHeight="1">
      <c r="A12479" s="22">
        <v>23.0</v>
      </c>
      <c r="B12479" s="53" t="s">
        <v>2208</v>
      </c>
      <c r="C12479" s="27">
        <v>2001.0</v>
      </c>
      <c r="D12479" s="27">
        <v>0.007604456824512535</v>
      </c>
    </row>
    <row r="12480" ht="15.75" customHeight="1">
      <c r="A12480" s="22">
        <v>23.0</v>
      </c>
      <c r="B12480" s="53" t="s">
        <v>2208</v>
      </c>
      <c r="C12480" s="27">
        <v>2002.0</v>
      </c>
      <c r="D12480" s="27">
        <v>0.005868319583071755</v>
      </c>
    </row>
    <row r="12481" ht="15.75" customHeight="1">
      <c r="A12481" s="22">
        <v>23.0</v>
      </c>
      <c r="B12481" s="53" t="s">
        <v>2208</v>
      </c>
      <c r="C12481" s="27">
        <v>2003.0</v>
      </c>
      <c r="D12481" s="27">
        <v>0.008592217091614804</v>
      </c>
    </row>
    <row r="12482" ht="15.75" customHeight="1">
      <c r="A12482" s="22">
        <v>23.0</v>
      </c>
      <c r="B12482" s="53" t="s">
        <v>2208</v>
      </c>
      <c r="C12482" s="27">
        <v>2004.0</v>
      </c>
      <c r="D12482" s="27">
        <v>0.006062041202936301</v>
      </c>
    </row>
    <row r="12483" ht="15.75" customHeight="1">
      <c r="A12483" s="22">
        <v>23.0</v>
      </c>
      <c r="B12483" s="53" t="s">
        <v>2208</v>
      </c>
      <c r="C12483" s="27">
        <v>2005.0</v>
      </c>
      <c r="D12483" s="27">
        <v>0.007147498375568551</v>
      </c>
    </row>
    <row r="12484" ht="15.75" customHeight="1">
      <c r="A12484" s="22">
        <v>23.0</v>
      </c>
      <c r="B12484" s="53" t="s">
        <v>2208</v>
      </c>
      <c r="C12484" s="27">
        <v>2006.0</v>
      </c>
      <c r="D12484" s="27">
        <v>0.013947750864883326</v>
      </c>
    </row>
    <row r="12485" ht="15.75" customHeight="1">
      <c r="A12485" s="22">
        <v>23.0</v>
      </c>
      <c r="B12485" s="53" t="s">
        <v>2208</v>
      </c>
      <c r="C12485" s="27">
        <v>2007.0</v>
      </c>
      <c r="D12485" s="27">
        <v>0.011858424247206824</v>
      </c>
    </row>
    <row r="12486" ht="15.75" customHeight="1">
      <c r="A12486" s="22">
        <v>23.0</v>
      </c>
      <c r="B12486" s="53" t="s">
        <v>2208</v>
      </c>
      <c r="C12486" s="27">
        <v>2008.0</v>
      </c>
      <c r="D12486" s="27">
        <v>0.016468899557115713</v>
      </c>
    </row>
    <row r="12487" ht="15.75" customHeight="1">
      <c r="A12487" s="22">
        <v>23.0</v>
      </c>
      <c r="B12487" s="53" t="s">
        <v>2208</v>
      </c>
      <c r="C12487" s="27">
        <v>2009.0</v>
      </c>
      <c r="D12487" s="27">
        <v>0.034413325714891155</v>
      </c>
    </row>
    <row r="12488" ht="15.75" customHeight="1">
      <c r="A12488" s="22">
        <v>23.0</v>
      </c>
      <c r="B12488" s="53" t="s">
        <v>2208</v>
      </c>
      <c r="C12488" s="27">
        <v>2010.0</v>
      </c>
      <c r="D12488" s="27">
        <v>0.03162641229680585</v>
      </c>
    </row>
    <row r="12489" ht="15.75" customHeight="1">
      <c r="A12489" s="22">
        <v>23.0</v>
      </c>
      <c r="B12489" s="53" t="s">
        <v>2208</v>
      </c>
      <c r="C12489" s="27">
        <v>2011.0</v>
      </c>
      <c r="D12489" s="27">
        <v>0.030589652561481533</v>
      </c>
    </row>
    <row r="12490" ht="15.75" customHeight="1">
      <c r="A12490" s="22">
        <v>23.0</v>
      </c>
      <c r="B12490" s="53" t="s">
        <v>2208</v>
      </c>
      <c r="C12490" s="27">
        <v>2012.0</v>
      </c>
      <c r="D12490" s="27">
        <v>0.023264589619562143</v>
      </c>
    </row>
    <row r="12491" ht="15.75" customHeight="1">
      <c r="A12491" s="22">
        <v>23.0</v>
      </c>
      <c r="B12491" s="53" t="s">
        <v>2208</v>
      </c>
      <c r="C12491" s="27">
        <v>2013.0</v>
      </c>
      <c r="D12491" s="27">
        <v>0.014285714285714285</v>
      </c>
    </row>
    <row r="12492" ht="15.75" customHeight="1">
      <c r="A12492" s="22">
        <v>23.0</v>
      </c>
      <c r="B12492" s="53" t="s">
        <v>2208</v>
      </c>
      <c r="C12492" s="27">
        <v>2014.0</v>
      </c>
      <c r="D12492" s="27">
        <v>0.015739583143216954</v>
      </c>
    </row>
    <row r="12493" ht="15.75" customHeight="1">
      <c r="A12493" s="22">
        <v>23.0</v>
      </c>
      <c r="B12493" s="53" t="s">
        <v>2209</v>
      </c>
      <c r="C12493" s="27">
        <v>1989.0</v>
      </c>
      <c r="D12493" s="27">
        <v>0.042365871571025386</v>
      </c>
    </row>
    <row r="12494" ht="15.75" customHeight="1">
      <c r="A12494" s="22">
        <v>23.0</v>
      </c>
      <c r="B12494" s="53" t="s">
        <v>2209</v>
      </c>
      <c r="C12494" s="27">
        <v>1990.0</v>
      </c>
      <c r="D12494" s="27">
        <v>0.03254505958944765</v>
      </c>
    </row>
    <row r="12495" ht="15.75" customHeight="1">
      <c r="A12495" s="22">
        <v>23.0</v>
      </c>
      <c r="B12495" s="53" t="s">
        <v>2209</v>
      </c>
      <c r="C12495" s="27">
        <v>1991.0</v>
      </c>
      <c r="D12495" s="27">
        <v>0.021144766947490685</v>
      </c>
    </row>
    <row r="12496" ht="15.75" customHeight="1">
      <c r="A12496" s="22">
        <v>23.0</v>
      </c>
      <c r="B12496" s="53" t="s">
        <v>2209</v>
      </c>
      <c r="C12496" s="27">
        <v>1992.0</v>
      </c>
      <c r="D12496" s="27">
        <v>0.029958832692529483</v>
      </c>
    </row>
    <row r="12497" ht="15.75" customHeight="1">
      <c r="A12497" s="22">
        <v>23.0</v>
      </c>
      <c r="B12497" s="53" t="s">
        <v>2209</v>
      </c>
      <c r="C12497" s="27">
        <v>1993.0</v>
      </c>
      <c r="D12497" s="27">
        <v>0.04539148909479275</v>
      </c>
    </row>
    <row r="12498" ht="15.75" customHeight="1">
      <c r="A12498" s="22">
        <v>23.0</v>
      </c>
      <c r="B12498" s="53" t="s">
        <v>2209</v>
      </c>
      <c r="C12498" s="27">
        <v>1994.0</v>
      </c>
      <c r="D12498" s="27">
        <v>0.036603339796981695</v>
      </c>
    </row>
    <row r="12499" ht="15.75" customHeight="1">
      <c r="A12499" s="22">
        <v>23.0</v>
      </c>
      <c r="B12499" s="53" t="s">
        <v>2209</v>
      </c>
      <c r="C12499" s="27">
        <v>1995.0</v>
      </c>
      <c r="D12499" s="27">
        <v>0.05143811409558809</v>
      </c>
    </row>
    <row r="12500" ht="15.75" customHeight="1">
      <c r="A12500" s="22">
        <v>23.0</v>
      </c>
      <c r="B12500" s="53" t="s">
        <v>2209</v>
      </c>
      <c r="C12500" s="27">
        <v>1996.0</v>
      </c>
      <c r="D12500" s="27">
        <v>0.045734954770178055</v>
      </c>
    </row>
    <row r="12501" ht="15.75" customHeight="1">
      <c r="A12501" s="22">
        <v>23.0</v>
      </c>
      <c r="B12501" s="53" t="s">
        <v>2209</v>
      </c>
      <c r="C12501" s="27">
        <v>1997.0</v>
      </c>
      <c r="D12501" s="27">
        <v>0.03240141577594594</v>
      </c>
    </row>
    <row r="12502" ht="15.75" customHeight="1">
      <c r="A12502" s="22">
        <v>23.0</v>
      </c>
      <c r="B12502" s="53" t="s">
        <v>2209</v>
      </c>
      <c r="C12502" s="27">
        <v>1998.0</v>
      </c>
      <c r="D12502" s="27">
        <v>0.024793480737420798</v>
      </c>
    </row>
    <row r="12503" ht="15.75" customHeight="1">
      <c r="A12503" s="22">
        <v>23.0</v>
      </c>
      <c r="B12503" s="53" t="s">
        <v>2209</v>
      </c>
      <c r="C12503" s="27">
        <v>1999.0</v>
      </c>
      <c r="D12503" s="27">
        <v>0.029828415051628483</v>
      </c>
    </row>
    <row r="12504" ht="15.75" customHeight="1">
      <c r="A12504" s="22">
        <v>23.0</v>
      </c>
      <c r="B12504" s="53" t="s">
        <v>2209</v>
      </c>
      <c r="C12504" s="27">
        <v>2000.0</v>
      </c>
      <c r="D12504" s="27">
        <v>0.04729941017435907</v>
      </c>
    </row>
    <row r="12505" ht="15.75" customHeight="1">
      <c r="A12505" s="22">
        <v>23.0</v>
      </c>
      <c r="B12505" s="53" t="s">
        <v>2209</v>
      </c>
      <c r="C12505" s="27">
        <v>2001.0</v>
      </c>
      <c r="D12505" s="27">
        <v>0.06671559406844661</v>
      </c>
    </row>
    <row r="12506" ht="15.75" customHeight="1">
      <c r="A12506" s="22">
        <v>23.0</v>
      </c>
      <c r="B12506" s="53" t="s">
        <v>2209</v>
      </c>
      <c r="C12506" s="27">
        <v>2002.0</v>
      </c>
      <c r="D12506" s="27">
        <v>0.04664395295125346</v>
      </c>
    </row>
    <row r="12507" ht="15.75" customHeight="1">
      <c r="A12507" s="22">
        <v>23.0</v>
      </c>
      <c r="B12507" s="53" t="s">
        <v>2209</v>
      </c>
      <c r="C12507" s="27">
        <v>2003.0</v>
      </c>
      <c r="D12507" s="27">
        <v>0.033749573502878216</v>
      </c>
    </row>
    <row r="12508" ht="15.75" customHeight="1">
      <c r="A12508" s="22">
        <v>23.0</v>
      </c>
      <c r="B12508" s="53" t="s">
        <v>2209</v>
      </c>
      <c r="C12508" s="27">
        <v>2004.0</v>
      </c>
      <c r="D12508" s="27">
        <v>0.021782914986883638</v>
      </c>
    </row>
    <row r="12509" ht="15.75" customHeight="1">
      <c r="A12509" s="22">
        <v>23.0</v>
      </c>
      <c r="B12509" s="53" t="s">
        <v>2209</v>
      </c>
      <c r="C12509" s="27">
        <v>2005.0</v>
      </c>
      <c r="D12509" s="27">
        <v>0.019786026184754966</v>
      </c>
    </row>
    <row r="12510" ht="15.75" customHeight="1">
      <c r="A12510" s="22">
        <v>23.0</v>
      </c>
      <c r="B12510" s="53" t="s">
        <v>2209</v>
      </c>
      <c r="C12510" s="27">
        <v>2006.0</v>
      </c>
      <c r="D12510" s="27">
        <v>0.030948749316263326</v>
      </c>
    </row>
    <row r="12511" ht="15.75" customHeight="1">
      <c r="A12511" s="22">
        <v>23.0</v>
      </c>
      <c r="B12511" s="53" t="s">
        <v>2209</v>
      </c>
      <c r="C12511" s="27">
        <v>2007.0</v>
      </c>
      <c r="D12511" s="27">
        <v>0.0374436172174992</v>
      </c>
    </row>
    <row r="12512" ht="15.75" customHeight="1">
      <c r="A12512" s="22">
        <v>23.0</v>
      </c>
      <c r="B12512" s="53" t="s">
        <v>2209</v>
      </c>
      <c r="C12512" s="27">
        <v>2008.0</v>
      </c>
      <c r="D12512" s="27">
        <v>0.03757914787877389</v>
      </c>
    </row>
    <row r="12513" ht="15.75" customHeight="1">
      <c r="A12513" s="22">
        <v>23.0</v>
      </c>
      <c r="B12513" s="53" t="s">
        <v>2209</v>
      </c>
      <c r="C12513" s="27">
        <v>2009.0</v>
      </c>
      <c r="D12513" s="27">
        <v>0.049577457921494456</v>
      </c>
    </row>
    <row r="12514" ht="15.75" customHeight="1">
      <c r="A12514" s="22">
        <v>23.0</v>
      </c>
      <c r="B12514" s="53" t="s">
        <v>2209</v>
      </c>
      <c r="C12514" s="27">
        <v>2010.0</v>
      </c>
      <c r="D12514" s="27">
        <v>0.06828218464436318</v>
      </c>
    </row>
    <row r="12515" ht="15.75" customHeight="1">
      <c r="A12515" s="22">
        <v>23.0</v>
      </c>
      <c r="B12515" s="53" t="s">
        <v>2209</v>
      </c>
      <c r="C12515" s="27">
        <v>2011.0</v>
      </c>
      <c r="D12515" s="27">
        <v>0.05324917891562148</v>
      </c>
    </row>
    <row r="12516" ht="15.75" customHeight="1">
      <c r="A12516" s="22">
        <v>23.0</v>
      </c>
      <c r="B12516" s="53" t="s">
        <v>2209</v>
      </c>
      <c r="C12516" s="27">
        <v>2012.0</v>
      </c>
      <c r="D12516" s="27">
        <v>0.02766096560034788</v>
      </c>
    </row>
    <row r="12517" ht="15.75" customHeight="1">
      <c r="A12517" s="22">
        <v>23.0</v>
      </c>
      <c r="B12517" s="53" t="s">
        <v>2209</v>
      </c>
      <c r="C12517" s="27">
        <v>2013.0</v>
      </c>
      <c r="D12517" s="27">
        <v>0.056114098974013156</v>
      </c>
    </row>
    <row r="12518" ht="15.75" customHeight="1">
      <c r="A12518" s="22">
        <v>23.0</v>
      </c>
      <c r="B12518" s="53" t="s">
        <v>2209</v>
      </c>
      <c r="C12518" s="27">
        <v>2014.0</v>
      </c>
      <c r="D12518" s="27">
        <v>0.03810120159129658</v>
      </c>
    </row>
    <row r="12519" ht="15.75" customHeight="1">
      <c r="A12519" s="22">
        <v>23.0</v>
      </c>
      <c r="B12519" s="53" t="s">
        <v>2210</v>
      </c>
      <c r="C12519" s="27">
        <v>1989.0</v>
      </c>
      <c r="D12519" s="27">
        <v>0.22268604360835165</v>
      </c>
    </row>
    <row r="12520" ht="15.75" customHeight="1">
      <c r="A12520" s="22">
        <v>23.0</v>
      </c>
      <c r="B12520" s="53" t="s">
        <v>2210</v>
      </c>
      <c r="C12520" s="27">
        <v>1990.0</v>
      </c>
      <c r="D12520" s="27">
        <v>0.18036518357579193</v>
      </c>
    </row>
    <row r="12521" ht="15.75" customHeight="1">
      <c r="A12521" s="22">
        <v>23.0</v>
      </c>
      <c r="B12521" s="53" t="s">
        <v>2210</v>
      </c>
      <c r="C12521" s="27">
        <v>1991.0</v>
      </c>
      <c r="D12521" s="27">
        <v>0.10999324693975243</v>
      </c>
    </row>
    <row r="12522" ht="15.75" customHeight="1">
      <c r="A12522" s="22">
        <v>23.0</v>
      </c>
      <c r="B12522" s="53" t="s">
        <v>2210</v>
      </c>
      <c r="C12522" s="27">
        <v>1992.0</v>
      </c>
      <c r="D12522" s="27">
        <v>0.11017182130584192</v>
      </c>
    </row>
    <row r="12523" ht="15.75" customHeight="1">
      <c r="A12523" s="22">
        <v>23.0</v>
      </c>
      <c r="B12523" s="53" t="s">
        <v>2210</v>
      </c>
      <c r="C12523" s="27">
        <v>1993.0</v>
      </c>
      <c r="D12523" s="27">
        <v>0.10327015979189892</v>
      </c>
    </row>
    <row r="12524" ht="15.75" customHeight="1">
      <c r="A12524" s="22">
        <v>23.0</v>
      </c>
      <c r="B12524" s="53" t="s">
        <v>2210</v>
      </c>
      <c r="C12524" s="27">
        <v>1994.0</v>
      </c>
      <c r="D12524" s="27">
        <v>0.1360534265204209</v>
      </c>
    </row>
    <row r="12525" ht="15.75" customHeight="1">
      <c r="A12525" s="22">
        <v>23.0</v>
      </c>
      <c r="B12525" s="53" t="s">
        <v>2210</v>
      </c>
      <c r="C12525" s="27">
        <v>1995.0</v>
      </c>
      <c r="D12525" s="27">
        <v>0.11955242211125142</v>
      </c>
    </row>
    <row r="12526" ht="15.75" customHeight="1">
      <c r="A12526" s="22">
        <v>23.0</v>
      </c>
      <c r="B12526" s="53" t="s">
        <v>2210</v>
      </c>
      <c r="C12526" s="27">
        <v>1996.0</v>
      </c>
      <c r="D12526" s="27">
        <v>0.0471001031991744</v>
      </c>
    </row>
    <row r="12527" ht="15.75" customHeight="1">
      <c r="A12527" s="22">
        <v>23.0</v>
      </c>
      <c r="B12527" s="53" t="s">
        <v>2210</v>
      </c>
      <c r="C12527" s="27">
        <v>1997.0</v>
      </c>
      <c r="D12527" s="27">
        <v>0.07118543829675385</v>
      </c>
    </row>
    <row r="12528" ht="15.75" customHeight="1">
      <c r="A12528" s="22">
        <v>23.0</v>
      </c>
      <c r="B12528" s="53" t="s">
        <v>2210</v>
      </c>
      <c r="C12528" s="27">
        <v>1998.0</v>
      </c>
      <c r="D12528" s="27">
        <v>0.02212226066897347</v>
      </c>
    </row>
    <row r="12529" ht="15.75" customHeight="1">
      <c r="A12529" s="22">
        <v>23.0</v>
      </c>
      <c r="B12529" s="53" t="s">
        <v>2210</v>
      </c>
      <c r="C12529" s="27">
        <v>1999.0</v>
      </c>
      <c r="D12529" s="27">
        <v>0.07705333715520472</v>
      </c>
    </row>
    <row r="12530" ht="15.75" customHeight="1">
      <c r="A12530" s="22">
        <v>23.0</v>
      </c>
      <c r="B12530" s="53" t="s">
        <v>2210</v>
      </c>
      <c r="C12530" s="27">
        <v>2000.0</v>
      </c>
      <c r="D12530" s="27">
        <v>0.08578234953224605</v>
      </c>
    </row>
    <row r="12531" ht="15.75" customHeight="1">
      <c r="A12531" s="22">
        <v>23.0</v>
      </c>
      <c r="B12531" s="53" t="s">
        <v>2210</v>
      </c>
      <c r="C12531" s="27">
        <v>2001.0</v>
      </c>
      <c r="D12531" s="27">
        <v>0.044671458675173456</v>
      </c>
    </row>
    <row r="12532" ht="15.75" customHeight="1">
      <c r="A12532" s="22">
        <v>23.0</v>
      </c>
      <c r="B12532" s="53" t="s">
        <v>2210</v>
      </c>
      <c r="C12532" s="27">
        <v>2002.0</v>
      </c>
      <c r="D12532" s="27">
        <v>0.4824082809224318</v>
      </c>
    </row>
    <row r="12533" ht="15.75" customHeight="1">
      <c r="A12533" s="22">
        <v>23.0</v>
      </c>
      <c r="B12533" s="53" t="s">
        <v>2210</v>
      </c>
      <c r="C12533" s="27">
        <v>2003.0</v>
      </c>
      <c r="D12533" s="27">
        <v>0.22690405926971707</v>
      </c>
    </row>
    <row r="12534" ht="15.75" customHeight="1">
      <c r="A12534" s="22">
        <v>23.0</v>
      </c>
      <c r="B12534" s="53" t="s">
        <v>2210</v>
      </c>
      <c r="C12534" s="27">
        <v>2004.0</v>
      </c>
      <c r="D12534" s="27">
        <v>0.10046423418710433</v>
      </c>
    </row>
    <row r="12535" ht="15.75" customHeight="1">
      <c r="A12535" s="22">
        <v>23.0</v>
      </c>
      <c r="B12535" s="53" t="s">
        <v>2210</v>
      </c>
      <c r="C12535" s="27">
        <v>2005.0</v>
      </c>
      <c r="D12535" s="27">
        <v>0.06049658544122671</v>
      </c>
    </row>
    <row r="12536" ht="15.75" customHeight="1">
      <c r="A12536" s="22">
        <v>23.0</v>
      </c>
      <c r="B12536" s="53" t="s">
        <v>2210</v>
      </c>
      <c r="C12536" s="27">
        <v>2006.0</v>
      </c>
      <c r="D12536" s="27">
        <v>0.08691309626416809</v>
      </c>
    </row>
    <row r="12537" ht="15.75" customHeight="1">
      <c r="A12537" s="22">
        <v>23.0</v>
      </c>
      <c r="B12537" s="53" t="s">
        <v>2210</v>
      </c>
      <c r="C12537" s="27">
        <v>2007.0</v>
      </c>
      <c r="D12537" s="27">
        <v>0.059538767489838926</v>
      </c>
    </row>
    <row r="12538" ht="15.75" customHeight="1">
      <c r="A12538" s="22">
        <v>23.0</v>
      </c>
      <c r="B12538" s="53" t="s">
        <v>2210</v>
      </c>
      <c r="C12538" s="27">
        <v>2008.0</v>
      </c>
      <c r="D12538" s="27">
        <v>0.06216491763344469</v>
      </c>
    </row>
    <row r="12539" ht="15.75" customHeight="1">
      <c r="A12539" s="22">
        <v>23.0</v>
      </c>
      <c r="B12539" s="53" t="s">
        <v>2210</v>
      </c>
      <c r="C12539" s="27">
        <v>2009.0</v>
      </c>
      <c r="D12539" s="27">
        <v>0.0818044209452444</v>
      </c>
    </row>
    <row r="12540" ht="15.75" customHeight="1">
      <c r="A12540" s="22">
        <v>23.0</v>
      </c>
      <c r="B12540" s="53" t="s">
        <v>2210</v>
      </c>
      <c r="C12540" s="27">
        <v>2010.0</v>
      </c>
      <c r="D12540" s="27">
        <v>0.12962213225371122</v>
      </c>
    </row>
    <row r="12541" ht="15.75" customHeight="1">
      <c r="A12541" s="22">
        <v>23.0</v>
      </c>
      <c r="B12541" s="53" t="s">
        <v>2210</v>
      </c>
      <c r="C12541" s="27">
        <v>2011.0</v>
      </c>
      <c r="D12541" s="27">
        <v>0.1439843838574041</v>
      </c>
    </row>
    <row r="12542" ht="15.75" customHeight="1">
      <c r="A12542" s="22">
        <v>23.0</v>
      </c>
      <c r="B12542" s="53" t="s">
        <v>2210</v>
      </c>
      <c r="C12542" s="27">
        <v>2012.0</v>
      </c>
      <c r="D12542" s="27">
        <v>0.09378819782406142</v>
      </c>
    </row>
    <row r="12543" ht="15.75" customHeight="1">
      <c r="A12543" s="22">
        <v>23.0</v>
      </c>
      <c r="B12543" s="53" t="s">
        <v>2210</v>
      </c>
      <c r="C12543" s="27">
        <v>2013.0</v>
      </c>
      <c r="D12543" s="27">
        <v>0.09476290299741007</v>
      </c>
    </row>
    <row r="12544" ht="15.75" customHeight="1">
      <c r="A12544" s="22">
        <v>23.0</v>
      </c>
      <c r="B12544" s="53" t="s">
        <v>2210</v>
      </c>
      <c r="C12544" s="27">
        <v>2014.0</v>
      </c>
      <c r="D12544" s="27">
        <v>0.05716655054097046</v>
      </c>
    </row>
    <row r="12545" ht="15.75" customHeight="1">
      <c r="A12545" s="22">
        <v>23.0</v>
      </c>
      <c r="B12545" s="53" t="s">
        <v>2211</v>
      </c>
      <c r="C12545" s="27">
        <v>1989.0</v>
      </c>
      <c r="D12545" s="27">
        <v>0.14117419997535477</v>
      </c>
    </row>
    <row r="12546" ht="15.75" customHeight="1">
      <c r="A12546" s="22">
        <v>23.0</v>
      </c>
      <c r="B12546" s="53" t="s">
        <v>2211</v>
      </c>
      <c r="C12546" s="27">
        <v>1990.0</v>
      </c>
      <c r="D12546" s="27">
        <v>0.12089135647883267</v>
      </c>
    </row>
    <row r="12547" ht="15.75" customHeight="1">
      <c r="A12547" s="22">
        <v>23.0</v>
      </c>
      <c r="B12547" s="53" t="s">
        <v>2211</v>
      </c>
      <c r="C12547" s="27">
        <v>1991.0</v>
      </c>
      <c r="D12547" s="27">
        <v>0.0891668604837594</v>
      </c>
    </row>
    <row r="12548" ht="15.75" customHeight="1">
      <c r="A12548" s="22">
        <v>23.0</v>
      </c>
      <c r="B12548" s="53" t="s">
        <v>2211</v>
      </c>
      <c r="C12548" s="27">
        <v>1992.0</v>
      </c>
      <c r="D12548" s="27">
        <v>0.05607002010473058</v>
      </c>
    </row>
    <row r="12549" ht="15.75" customHeight="1">
      <c r="A12549" s="22">
        <v>23.0</v>
      </c>
      <c r="B12549" s="53" t="s">
        <v>2211</v>
      </c>
      <c r="C12549" s="27">
        <v>1993.0</v>
      </c>
      <c r="D12549" s="27">
        <v>0.04138575424382716</v>
      </c>
    </row>
    <row r="12550" ht="15.75" customHeight="1">
      <c r="A12550" s="22">
        <v>23.0</v>
      </c>
      <c r="B12550" s="53" t="s">
        <v>2211</v>
      </c>
      <c r="C12550" s="27">
        <v>1994.0</v>
      </c>
      <c r="D12550" s="27">
        <v>0.028788305444773274</v>
      </c>
    </row>
    <row r="12551" ht="15.75" customHeight="1">
      <c r="A12551" s="22">
        <v>23.0</v>
      </c>
      <c r="B12551" s="53" t="s">
        <v>2211</v>
      </c>
      <c r="C12551" s="27">
        <v>1995.0</v>
      </c>
      <c r="D12551" s="27">
        <v>0.03611074428413325</v>
      </c>
    </row>
    <row r="12552" ht="15.75" customHeight="1">
      <c r="A12552" s="22">
        <v>23.0</v>
      </c>
      <c r="B12552" s="53" t="s">
        <v>2211</v>
      </c>
      <c r="C12552" s="27">
        <v>1996.0</v>
      </c>
      <c r="D12552" s="27">
        <v>0.02905266632284683</v>
      </c>
    </row>
    <row r="12553" ht="15.75" customHeight="1">
      <c r="A12553" s="22">
        <v>23.0</v>
      </c>
      <c r="B12553" s="53" t="s">
        <v>2211</v>
      </c>
      <c r="C12553" s="27">
        <v>1997.0</v>
      </c>
      <c r="D12553" s="27">
        <v>0.031762468427983824</v>
      </c>
    </row>
    <row r="12554" ht="15.75" customHeight="1">
      <c r="A12554" s="22">
        <v>23.0</v>
      </c>
      <c r="B12554" s="53" t="s">
        <v>2211</v>
      </c>
      <c r="C12554" s="27">
        <v>1998.0</v>
      </c>
      <c r="D12554" s="27">
        <v>0.0569858300282119</v>
      </c>
    </row>
    <row r="12555" ht="15.75" customHeight="1">
      <c r="A12555" s="22">
        <v>23.0</v>
      </c>
      <c r="B12555" s="53" t="s">
        <v>2211</v>
      </c>
      <c r="C12555" s="27">
        <v>1999.0</v>
      </c>
      <c r="D12555" s="27">
        <v>0.08692484067432486</v>
      </c>
    </row>
    <row r="12556" ht="15.75" customHeight="1">
      <c r="A12556" s="22">
        <v>23.0</v>
      </c>
      <c r="B12556" s="53" t="s">
        <v>2211</v>
      </c>
      <c r="C12556" s="27">
        <v>2000.0</v>
      </c>
      <c r="D12556" s="27">
        <v>0.15856097075930428</v>
      </c>
    </row>
    <row r="12557" ht="15.75" customHeight="1">
      <c r="A12557" s="22">
        <v>23.0</v>
      </c>
      <c r="B12557" s="53" t="s">
        <v>2211</v>
      </c>
      <c r="C12557" s="27">
        <v>2001.0</v>
      </c>
      <c r="D12557" s="27">
        <v>0.19470966487214997</v>
      </c>
    </row>
    <row r="12558" ht="15.75" customHeight="1">
      <c r="A12558" s="22">
        <v>23.0</v>
      </c>
      <c r="B12558" s="53" t="s">
        <v>2211</v>
      </c>
      <c r="C12558" s="27">
        <v>2002.0</v>
      </c>
      <c r="D12558" s="27">
        <v>0.12860265045830818</v>
      </c>
    </row>
    <row r="12559" ht="15.75" customHeight="1">
      <c r="A12559" s="22">
        <v>23.0</v>
      </c>
      <c r="B12559" s="53" t="s">
        <v>2211</v>
      </c>
      <c r="C12559" s="27">
        <v>2003.0</v>
      </c>
      <c r="D12559" s="27">
        <v>0.08895970143388582</v>
      </c>
    </row>
    <row r="12560" ht="15.75" customHeight="1">
      <c r="A12560" s="22">
        <v>23.0</v>
      </c>
      <c r="B12560" s="53" t="s">
        <v>2211</v>
      </c>
      <c r="C12560" s="27">
        <v>2004.0</v>
      </c>
      <c r="D12560" s="27">
        <v>0.12661412146069384</v>
      </c>
    </row>
    <row r="12561" ht="15.75" customHeight="1">
      <c r="A12561" s="22">
        <v>23.0</v>
      </c>
      <c r="B12561" s="53" t="s">
        <v>2211</v>
      </c>
      <c r="C12561" s="27">
        <v>2005.0</v>
      </c>
      <c r="D12561" s="27">
        <v>0.13050802896259633</v>
      </c>
    </row>
    <row r="12562" ht="15.75" customHeight="1">
      <c r="A12562" s="22">
        <v>23.0</v>
      </c>
      <c r="B12562" s="53" t="s">
        <v>2211</v>
      </c>
      <c r="C12562" s="27">
        <v>2006.0</v>
      </c>
      <c r="D12562" s="27">
        <v>0.07816743767795774</v>
      </c>
    </row>
    <row r="12563" ht="15.75" customHeight="1">
      <c r="A12563" s="22">
        <v>23.0</v>
      </c>
      <c r="B12563" s="53" t="s">
        <v>2211</v>
      </c>
      <c r="C12563" s="27">
        <v>2007.0</v>
      </c>
      <c r="D12563" s="27">
        <v>0.049307563219838646</v>
      </c>
    </row>
    <row r="12564" ht="15.75" customHeight="1">
      <c r="A12564" s="22">
        <v>23.0</v>
      </c>
      <c r="B12564" s="53" t="s">
        <v>2211</v>
      </c>
      <c r="C12564" s="27">
        <v>2008.0</v>
      </c>
      <c r="D12564" s="27">
        <v>0.06101102293682531</v>
      </c>
    </row>
    <row r="12565" ht="15.75" customHeight="1">
      <c r="A12565" s="22">
        <v>23.0</v>
      </c>
      <c r="B12565" s="53" t="s">
        <v>2211</v>
      </c>
      <c r="C12565" s="27">
        <v>2009.0</v>
      </c>
      <c r="D12565" s="27">
        <v>0.06953843987711397</v>
      </c>
    </row>
    <row r="12566" ht="15.75" customHeight="1">
      <c r="A12566" s="22">
        <v>23.0</v>
      </c>
      <c r="B12566" s="53" t="s">
        <v>2211</v>
      </c>
      <c r="C12566" s="27">
        <v>2010.0</v>
      </c>
      <c r="D12566" s="27">
        <v>0.06094748315753007</v>
      </c>
    </row>
    <row r="12567" ht="15.75" customHeight="1">
      <c r="A12567" s="22">
        <v>23.0</v>
      </c>
      <c r="B12567" s="53" t="s">
        <v>2211</v>
      </c>
      <c r="C12567" s="27">
        <v>2011.0</v>
      </c>
      <c r="D12567" s="27">
        <v>0.0783358515123221</v>
      </c>
    </row>
    <row r="12568" ht="15.75" customHeight="1">
      <c r="A12568" s="22">
        <v>23.0</v>
      </c>
      <c r="B12568" s="53" t="s">
        <v>2211</v>
      </c>
      <c r="C12568" s="27">
        <v>2012.0</v>
      </c>
      <c r="D12568" s="27">
        <v>0.032881717127667305</v>
      </c>
    </row>
    <row r="12569" ht="15.75" customHeight="1">
      <c r="A12569" s="22">
        <v>23.0</v>
      </c>
      <c r="B12569" s="53" t="s">
        <v>2211</v>
      </c>
      <c r="C12569" s="27">
        <v>2013.0</v>
      </c>
      <c r="D12569" s="27">
        <v>0.03148110976642511</v>
      </c>
    </row>
    <row r="12570" ht="15.75" customHeight="1">
      <c r="A12570" s="22">
        <v>23.0</v>
      </c>
      <c r="B12570" s="53" t="s">
        <v>2211</v>
      </c>
      <c r="C12570" s="27">
        <v>2014.0</v>
      </c>
      <c r="D12570" s="27">
        <v>0.06862831654216639</v>
      </c>
    </row>
    <row r="12571" ht="15.75" customHeight="1">
      <c r="A12571" s="22">
        <v>23.0</v>
      </c>
      <c r="B12571" s="53" t="s">
        <v>2213</v>
      </c>
      <c r="C12571" s="27">
        <v>1989.0</v>
      </c>
      <c r="D12571" s="27">
        <v>0.3375460973317358</v>
      </c>
    </row>
    <row r="12572" ht="15.75" customHeight="1">
      <c r="A12572" s="22">
        <v>23.0</v>
      </c>
      <c r="B12572" s="53" t="s">
        <v>2213</v>
      </c>
      <c r="C12572" s="27">
        <v>1990.0</v>
      </c>
      <c r="D12572" s="27">
        <v>0.3617462082594543</v>
      </c>
    </row>
    <row r="12573" ht="15.75" customHeight="1">
      <c r="A12573" s="22">
        <v>23.0</v>
      </c>
      <c r="B12573" s="53" t="s">
        <v>2213</v>
      </c>
      <c r="C12573" s="27">
        <v>1991.0</v>
      </c>
      <c r="D12573" s="27">
        <v>0.33371940330583305</v>
      </c>
    </row>
    <row r="12574" ht="15.75" customHeight="1">
      <c r="A12574" s="22">
        <v>23.0</v>
      </c>
      <c r="B12574" s="53" t="s">
        <v>2213</v>
      </c>
      <c r="C12574" s="27">
        <v>1992.0</v>
      </c>
      <c r="D12574" s="27">
        <v>0.30655449750187147</v>
      </c>
    </row>
    <row r="12575" ht="15.75" customHeight="1">
      <c r="A12575" s="22">
        <v>23.0</v>
      </c>
      <c r="B12575" s="53" t="s">
        <v>2213</v>
      </c>
      <c r="C12575" s="27">
        <v>1993.0</v>
      </c>
      <c r="D12575" s="27">
        <v>0.10724630176514152</v>
      </c>
    </row>
    <row r="12576" ht="15.75" customHeight="1">
      <c r="A12576" s="22">
        <v>23.0</v>
      </c>
      <c r="B12576" s="53" t="s">
        <v>2213</v>
      </c>
      <c r="C12576" s="27">
        <v>1994.0</v>
      </c>
      <c r="D12576" s="27">
        <v>0.16024494105352624</v>
      </c>
    </row>
    <row r="12577" ht="15.75" customHeight="1">
      <c r="A12577" s="22">
        <v>23.0</v>
      </c>
      <c r="B12577" s="53" t="s">
        <v>2213</v>
      </c>
      <c r="C12577" s="27">
        <v>1995.0</v>
      </c>
      <c r="D12577" s="27">
        <v>0.21137965134101677</v>
      </c>
    </row>
    <row r="12578" ht="15.75" customHeight="1">
      <c r="A12578" s="22">
        <v>23.0</v>
      </c>
      <c r="B12578" s="53" t="s">
        <v>2213</v>
      </c>
      <c r="C12578" s="27">
        <v>1996.0</v>
      </c>
      <c r="D12578" s="27">
        <v>0.2092394215318693</v>
      </c>
    </row>
    <row r="12579" ht="15.75" customHeight="1">
      <c r="A12579" s="22">
        <v>23.0</v>
      </c>
      <c r="B12579" s="53" t="s">
        <v>2213</v>
      </c>
      <c r="C12579" s="27">
        <v>1997.0</v>
      </c>
      <c r="D12579" s="27">
        <v>0.145374677002584</v>
      </c>
    </row>
    <row r="12580" ht="15.75" customHeight="1">
      <c r="A12580" s="22">
        <v>23.0</v>
      </c>
      <c r="B12580" s="53" t="s">
        <v>2213</v>
      </c>
      <c r="C12580" s="27">
        <v>1998.0</v>
      </c>
      <c r="D12580" s="27">
        <v>0.2138395935885732</v>
      </c>
    </row>
    <row r="12581" ht="15.75" customHeight="1">
      <c r="A12581" s="22">
        <v>23.0</v>
      </c>
      <c r="B12581" s="53" t="s">
        <v>2213</v>
      </c>
      <c r="C12581" s="27">
        <v>1999.0</v>
      </c>
      <c r="D12581" s="27">
        <v>0.19458649283096618</v>
      </c>
    </row>
    <row r="12582" ht="15.75" customHeight="1">
      <c r="A12582" s="22">
        <v>23.0</v>
      </c>
      <c r="B12582" s="53" t="s">
        <v>2213</v>
      </c>
      <c r="C12582" s="27">
        <v>2000.0</v>
      </c>
      <c r="D12582" s="27">
        <v>0.21324564545180064</v>
      </c>
    </row>
    <row r="12583" ht="15.75" customHeight="1">
      <c r="A12583" s="22">
        <v>23.0</v>
      </c>
      <c r="B12583" s="53" t="s">
        <v>2213</v>
      </c>
      <c r="C12583" s="27">
        <v>2001.0</v>
      </c>
      <c r="D12583" s="27">
        <v>0.21323020869513215</v>
      </c>
    </row>
    <row r="12584" ht="15.75" customHeight="1">
      <c r="A12584" s="22">
        <v>23.0</v>
      </c>
      <c r="B12584" s="53" t="s">
        <v>2213</v>
      </c>
      <c r="C12584" s="27">
        <v>2002.0</v>
      </c>
      <c r="D12584" s="27">
        <v>0.15581673510674854</v>
      </c>
    </row>
    <row r="12585" ht="15.75" customHeight="1">
      <c r="A12585" s="22">
        <v>23.0</v>
      </c>
      <c r="B12585" s="53" t="s">
        <v>2213</v>
      </c>
      <c r="C12585" s="27">
        <v>2003.0</v>
      </c>
      <c r="D12585" s="27">
        <v>0.11666666666666667</v>
      </c>
    </row>
    <row r="12586" ht="15.75" customHeight="1">
      <c r="A12586" s="22">
        <v>23.0</v>
      </c>
      <c r="B12586" s="53" t="s">
        <v>2213</v>
      </c>
      <c r="C12586" s="27">
        <v>2004.0</v>
      </c>
      <c r="D12586" s="27">
        <v>0.08823783060919109</v>
      </c>
    </row>
    <row r="12587" ht="15.75" customHeight="1">
      <c r="A12587" s="22">
        <v>23.0</v>
      </c>
      <c r="B12587" s="53" t="s">
        <v>2213</v>
      </c>
      <c r="C12587" s="27">
        <v>2005.0</v>
      </c>
      <c r="D12587" s="27">
        <v>0.2069189322779848</v>
      </c>
    </row>
    <row r="12588" ht="15.75" customHeight="1">
      <c r="A12588" s="22">
        <v>23.0</v>
      </c>
      <c r="B12588" s="53" t="s">
        <v>2213</v>
      </c>
      <c r="C12588" s="27">
        <v>2006.0</v>
      </c>
      <c r="D12588" s="27">
        <v>0.13423875895271775</v>
      </c>
    </row>
    <row r="12589" ht="15.75" customHeight="1">
      <c r="A12589" s="22">
        <v>23.0</v>
      </c>
      <c r="B12589" s="53" t="s">
        <v>2213</v>
      </c>
      <c r="C12589" s="27">
        <v>2007.0</v>
      </c>
      <c r="D12589" s="27">
        <v>0.08414531094846352</v>
      </c>
    </row>
    <row r="12590" ht="15.75" customHeight="1">
      <c r="A12590" s="22">
        <v>23.0</v>
      </c>
      <c r="B12590" s="53" t="s">
        <v>2213</v>
      </c>
      <c r="C12590" s="27">
        <v>2008.0</v>
      </c>
      <c r="D12590" s="27">
        <v>0.0955569799828201</v>
      </c>
    </row>
    <row r="12591" ht="15.75" customHeight="1">
      <c r="A12591" s="22">
        <v>23.0</v>
      </c>
      <c r="B12591" s="53" t="s">
        <v>2213</v>
      </c>
      <c r="C12591" s="27">
        <v>2009.0</v>
      </c>
      <c r="D12591" s="27">
        <v>0.11368682905048227</v>
      </c>
    </row>
    <row r="12592" ht="15.75" customHeight="1">
      <c r="A12592" s="22">
        <v>23.0</v>
      </c>
      <c r="B12592" s="53" t="s">
        <v>2213</v>
      </c>
      <c r="C12592" s="27">
        <v>2010.0</v>
      </c>
      <c r="D12592" s="27">
        <v>0.0817990219317643</v>
      </c>
    </row>
    <row r="12593" ht="15.75" customHeight="1">
      <c r="A12593" s="22">
        <v>23.0</v>
      </c>
      <c r="B12593" s="53" t="s">
        <v>2213</v>
      </c>
      <c r="C12593" s="27">
        <v>2011.0</v>
      </c>
      <c r="D12593" s="27">
        <v>0.21841308359378295</v>
      </c>
    </row>
    <row r="12594" ht="15.75" customHeight="1">
      <c r="A12594" s="22">
        <v>23.0</v>
      </c>
      <c r="B12594" s="53" t="s">
        <v>2213</v>
      </c>
      <c r="C12594" s="27">
        <v>2012.0</v>
      </c>
      <c r="D12594" s="27">
        <v>0.04673294300885683</v>
      </c>
    </row>
    <row r="12595" ht="15.75" customHeight="1">
      <c r="A12595" s="22">
        <v>23.0</v>
      </c>
      <c r="B12595" s="53" t="s">
        <v>2213</v>
      </c>
      <c r="C12595" s="27">
        <v>2013.0</v>
      </c>
      <c r="D12595" s="27">
        <v>0.07177607427785065</v>
      </c>
    </row>
    <row r="12596" ht="15.75" customHeight="1">
      <c r="A12596" s="22">
        <v>23.0</v>
      </c>
      <c r="B12596" s="53" t="s">
        <v>2213</v>
      </c>
      <c r="C12596" s="27">
        <v>2014.0</v>
      </c>
      <c r="D12596" s="27">
        <v>0.1446542315343761</v>
      </c>
    </row>
    <row r="12597" ht="15.75" customHeight="1">
      <c r="A12597" s="22">
        <v>23.0</v>
      </c>
      <c r="B12597" s="53" t="s">
        <v>2214</v>
      </c>
      <c r="C12597" s="27">
        <v>1989.0</v>
      </c>
      <c r="D12597" s="27">
        <v>0.01928609773154113</v>
      </c>
    </row>
    <row r="12598" ht="15.75" customHeight="1">
      <c r="A12598" s="22">
        <v>23.0</v>
      </c>
      <c r="B12598" s="53" t="s">
        <v>2214</v>
      </c>
      <c r="C12598" s="27">
        <v>1990.0</v>
      </c>
      <c r="D12598" s="27">
        <v>0.006558861518207597</v>
      </c>
    </row>
    <row r="12599" ht="15.75" customHeight="1">
      <c r="A12599" s="22">
        <v>23.0</v>
      </c>
      <c r="B12599" s="53" t="s">
        <v>2214</v>
      </c>
      <c r="C12599" s="27">
        <v>1991.0</v>
      </c>
      <c r="D12599" s="27">
        <v>0.0065057572176510725</v>
      </c>
    </row>
    <row r="12600" ht="15.75" customHeight="1">
      <c r="A12600" s="22">
        <v>23.0</v>
      </c>
      <c r="B12600" s="53" t="s">
        <v>2214</v>
      </c>
      <c r="C12600" s="27">
        <v>1992.0</v>
      </c>
      <c r="D12600" s="27">
        <v>0.002574852807229494</v>
      </c>
    </row>
    <row r="12601" ht="15.75" customHeight="1">
      <c r="A12601" s="22">
        <v>23.0</v>
      </c>
      <c r="B12601" s="53" t="s">
        <v>2214</v>
      </c>
      <c r="C12601" s="27">
        <v>1993.0</v>
      </c>
      <c r="D12601" s="27">
        <v>0.002017601112914891</v>
      </c>
    </row>
    <row r="12602" ht="15.75" customHeight="1">
      <c r="A12602" s="22">
        <v>23.0</v>
      </c>
      <c r="B12602" s="53" t="s">
        <v>2214</v>
      </c>
      <c r="C12602" s="27">
        <v>1994.0</v>
      </c>
      <c r="D12602" s="27">
        <v>9.05051473239933E-4</v>
      </c>
    </row>
    <row r="12603" ht="15.75" customHeight="1">
      <c r="A12603" s="22">
        <v>23.0</v>
      </c>
      <c r="B12603" s="53" t="s">
        <v>2214</v>
      </c>
      <c r="C12603" s="27">
        <v>1995.0</v>
      </c>
      <c r="D12603" s="27">
        <v>4.385772918458795E-4</v>
      </c>
    </row>
    <row r="12604" ht="15.75" customHeight="1">
      <c r="A12604" s="22">
        <v>23.0</v>
      </c>
      <c r="B12604" s="53" t="s">
        <v>2214</v>
      </c>
      <c r="C12604" s="27">
        <v>1996.0</v>
      </c>
      <c r="D12604" s="27">
        <v>1.7355104259647797E-4</v>
      </c>
    </row>
    <row r="12605" ht="15.75" customHeight="1">
      <c r="A12605" s="22">
        <v>23.0</v>
      </c>
      <c r="B12605" s="53" t="s">
        <v>2214</v>
      </c>
      <c r="C12605" s="27">
        <v>1997.0</v>
      </c>
      <c r="D12605" s="27">
        <v>0.006810960221869395</v>
      </c>
    </row>
    <row r="12606" ht="15.75" customHeight="1">
      <c r="A12606" s="22">
        <v>23.0</v>
      </c>
      <c r="B12606" s="53" t="s">
        <v>2214</v>
      </c>
      <c r="C12606" s="27">
        <v>1998.0</v>
      </c>
      <c r="D12606" s="27">
        <v>0.00866756165121765</v>
      </c>
    </row>
    <row r="12607" ht="15.75" customHeight="1">
      <c r="A12607" s="22">
        <v>23.0</v>
      </c>
      <c r="B12607" s="53" t="s">
        <v>2214</v>
      </c>
      <c r="C12607" s="27">
        <v>1999.0</v>
      </c>
      <c r="D12607" s="27">
        <v>0.010886681607254936</v>
      </c>
    </row>
    <row r="12608" ht="15.75" customHeight="1">
      <c r="A12608" s="22">
        <v>23.0</v>
      </c>
      <c r="B12608" s="53" t="s">
        <v>2214</v>
      </c>
      <c r="C12608" s="27">
        <v>2000.0</v>
      </c>
      <c r="D12608" s="27">
        <v>0.014779513932508478</v>
      </c>
    </row>
    <row r="12609" ht="15.75" customHeight="1">
      <c r="A12609" s="22">
        <v>23.0</v>
      </c>
      <c r="B12609" s="53" t="s">
        <v>2214</v>
      </c>
      <c r="C12609" s="27">
        <v>2001.0</v>
      </c>
      <c r="D12609" s="27">
        <v>0.08257925782534059</v>
      </c>
    </row>
    <row r="12610" ht="15.75" customHeight="1">
      <c r="A12610" s="22">
        <v>23.0</v>
      </c>
      <c r="B12610" s="53" t="s">
        <v>2214</v>
      </c>
      <c r="C12610" s="27">
        <v>2002.0</v>
      </c>
      <c r="D12610" s="27">
        <v>0.11558278652166598</v>
      </c>
    </row>
    <row r="12611" ht="15.75" customHeight="1">
      <c r="A12611" s="22">
        <v>23.0</v>
      </c>
      <c r="B12611" s="53" t="s">
        <v>2214</v>
      </c>
      <c r="C12611" s="27">
        <v>2003.0</v>
      </c>
      <c r="D12611" s="27">
        <v>0.04236832737234063</v>
      </c>
    </row>
    <row r="12612" ht="15.75" customHeight="1">
      <c r="A12612" s="22">
        <v>23.0</v>
      </c>
      <c r="B12612" s="53" t="s">
        <v>2214</v>
      </c>
      <c r="C12612" s="27">
        <v>2004.0</v>
      </c>
      <c r="D12612" s="27">
        <v>0.025296713452036643</v>
      </c>
    </row>
    <row r="12613" ht="15.75" customHeight="1">
      <c r="A12613" s="22">
        <v>23.0</v>
      </c>
      <c r="B12613" s="53" t="s">
        <v>2214</v>
      </c>
      <c r="C12613" s="27">
        <v>2005.0</v>
      </c>
      <c r="D12613" s="27">
        <v>0.012814621236449001</v>
      </c>
    </row>
    <row r="12614" ht="15.75" customHeight="1">
      <c r="A12614" s="22">
        <v>23.0</v>
      </c>
      <c r="B12614" s="53" t="s">
        <v>2214</v>
      </c>
      <c r="C12614" s="27">
        <v>2006.0</v>
      </c>
      <c r="D12614" s="27">
        <v>0.00807681504368523</v>
      </c>
    </row>
    <row r="12615" ht="15.75" customHeight="1">
      <c r="A12615" s="22">
        <v>23.0</v>
      </c>
      <c r="B12615" s="53" t="s">
        <v>2214</v>
      </c>
      <c r="C12615" s="27">
        <v>2007.0</v>
      </c>
      <c r="D12615" s="27">
        <v>0.006564856269318265</v>
      </c>
    </row>
    <row r="12616" ht="15.75" customHeight="1">
      <c r="A12616" s="22">
        <v>23.0</v>
      </c>
      <c r="B12616" s="53" t="s">
        <v>2214</v>
      </c>
      <c r="C12616" s="27">
        <v>2008.0</v>
      </c>
      <c r="D12616" s="27">
        <v>0.004655007592110082</v>
      </c>
    </row>
    <row r="12617" ht="15.75" customHeight="1">
      <c r="A12617" s="22">
        <v>23.0</v>
      </c>
      <c r="B12617" s="53" t="s">
        <v>2214</v>
      </c>
      <c r="C12617" s="27">
        <v>2009.0</v>
      </c>
      <c r="D12617" s="27">
        <v>0.0037387473655635787</v>
      </c>
    </row>
    <row r="12618" ht="15.75" customHeight="1">
      <c r="A12618" s="22">
        <v>23.0</v>
      </c>
      <c r="B12618" s="53" t="s">
        <v>2214</v>
      </c>
      <c r="C12618" s="27">
        <v>2010.0</v>
      </c>
      <c r="D12618" s="27">
        <v>0.005339261320730705</v>
      </c>
    </row>
    <row r="12619" ht="15.75" customHeight="1">
      <c r="A12619" s="22">
        <v>23.0</v>
      </c>
      <c r="B12619" s="53" t="s">
        <v>2214</v>
      </c>
      <c r="C12619" s="27">
        <v>2011.0</v>
      </c>
      <c r="D12619" s="27">
        <v>0.005229011469447576</v>
      </c>
    </row>
    <row r="12620" ht="15.75" customHeight="1">
      <c r="A12620" s="22">
        <v>23.0</v>
      </c>
      <c r="B12620" s="53" t="s">
        <v>2214</v>
      </c>
      <c r="C12620" s="27">
        <v>2012.0</v>
      </c>
      <c r="D12620" s="27">
        <v>0.0020388251060238344</v>
      </c>
    </row>
    <row r="12621" ht="15.75" customHeight="1">
      <c r="A12621" s="22">
        <v>23.0</v>
      </c>
      <c r="B12621" s="53" t="s">
        <v>2214</v>
      </c>
      <c r="C12621" s="27">
        <v>2013.0</v>
      </c>
      <c r="D12621" s="27">
        <v>0.0020161762413308673</v>
      </c>
    </row>
    <row r="12622" ht="15.75" customHeight="1">
      <c r="A12622" s="22">
        <v>23.0</v>
      </c>
      <c r="B12622" s="53" t="s">
        <v>2214</v>
      </c>
      <c r="C12622" s="27">
        <v>2014.0</v>
      </c>
      <c r="D12622" s="27">
        <v>0.005286521954135821</v>
      </c>
    </row>
    <row r="12623" ht="15.75" customHeight="1">
      <c r="A12623" s="22">
        <v>23.0</v>
      </c>
      <c r="B12623" s="53" t="s">
        <v>2215</v>
      </c>
      <c r="C12623" s="27">
        <v>1989.0</v>
      </c>
      <c r="D12623" s="27">
        <v>0.20706998456884873</v>
      </c>
    </row>
    <row r="12624" ht="15.75" customHeight="1">
      <c r="A12624" s="22">
        <v>23.0</v>
      </c>
      <c r="B12624" s="53" t="s">
        <v>2215</v>
      </c>
      <c r="C12624" s="27">
        <v>1990.0</v>
      </c>
      <c r="D12624" s="27">
        <v>0.056387760564267274</v>
      </c>
    </row>
    <row r="12625" ht="15.75" customHeight="1">
      <c r="A12625" s="22">
        <v>23.0</v>
      </c>
      <c r="B12625" s="53" t="s">
        <v>2215</v>
      </c>
      <c r="C12625" s="27">
        <v>1991.0</v>
      </c>
      <c r="D12625" s="27">
        <v>0.11730877726868633</v>
      </c>
    </row>
    <row r="12626" ht="15.75" customHeight="1">
      <c r="A12626" s="22">
        <v>23.0</v>
      </c>
      <c r="B12626" s="53" t="s">
        <v>2215</v>
      </c>
      <c r="C12626" s="27">
        <v>1992.0</v>
      </c>
      <c r="D12626" s="27">
        <v>0.052017343573421894</v>
      </c>
    </row>
    <row r="12627" ht="15.75" customHeight="1">
      <c r="A12627" s="22">
        <v>23.0</v>
      </c>
      <c r="B12627" s="53" t="s">
        <v>2215</v>
      </c>
      <c r="C12627" s="27">
        <v>1993.0</v>
      </c>
      <c r="D12627" s="27">
        <v>0.03316239316239316</v>
      </c>
    </row>
    <row r="12628" ht="15.75" customHeight="1">
      <c r="A12628" s="22">
        <v>23.0</v>
      </c>
      <c r="B12628" s="53" t="s">
        <v>2215</v>
      </c>
      <c r="C12628" s="27">
        <v>1994.0</v>
      </c>
      <c r="D12628" s="27">
        <v>0.009189406099518458</v>
      </c>
    </row>
    <row r="12629" ht="15.75" customHeight="1">
      <c r="A12629" s="22">
        <v>23.0</v>
      </c>
      <c r="B12629" s="53" t="s">
        <v>2215</v>
      </c>
      <c r="C12629" s="27">
        <v>1995.0</v>
      </c>
      <c r="D12629" s="27">
        <v>0.026726644961707353</v>
      </c>
    </row>
    <row r="12630" ht="15.75" customHeight="1">
      <c r="A12630" s="22">
        <v>23.0</v>
      </c>
      <c r="B12630" s="53" t="s">
        <v>2215</v>
      </c>
      <c r="C12630" s="27">
        <v>1996.0</v>
      </c>
      <c r="D12630" s="27">
        <v>0.0012860204810669208</v>
      </c>
    </row>
    <row r="12631" ht="15.75" customHeight="1">
      <c r="A12631" s="22">
        <v>23.0</v>
      </c>
      <c r="B12631" s="53" t="s">
        <v>2215</v>
      </c>
      <c r="C12631" s="27">
        <v>1997.0</v>
      </c>
      <c r="D12631" s="27">
        <v>0.002736890524379025</v>
      </c>
    </row>
    <row r="12632" ht="15.75" customHeight="1">
      <c r="A12632" s="22">
        <v>23.0</v>
      </c>
      <c r="B12632" s="53" t="s">
        <v>2215</v>
      </c>
      <c r="C12632" s="27">
        <v>1998.0</v>
      </c>
      <c r="D12632" s="27">
        <v>0.0016839677047289503</v>
      </c>
    </row>
    <row r="12633" ht="15.75" customHeight="1">
      <c r="A12633" s="22">
        <v>23.0</v>
      </c>
      <c r="B12633" s="53" t="s">
        <v>2215</v>
      </c>
      <c r="C12633" s="27">
        <v>1999.0</v>
      </c>
      <c r="D12633" s="27">
        <v>0.005918020858598108</v>
      </c>
    </row>
    <row r="12634" ht="15.75" customHeight="1">
      <c r="A12634" s="22">
        <v>23.0</v>
      </c>
      <c r="B12634" s="53" t="s">
        <v>2215</v>
      </c>
      <c r="C12634" s="27">
        <v>2000.0</v>
      </c>
      <c r="D12634" s="27">
        <v>0.024427725805116318</v>
      </c>
    </row>
    <row r="12635" ht="15.75" customHeight="1">
      <c r="A12635" s="22">
        <v>23.0</v>
      </c>
      <c r="B12635" s="53" t="s">
        <v>2215</v>
      </c>
      <c r="C12635" s="27">
        <v>2001.0</v>
      </c>
      <c r="D12635" s="27">
        <v>0.07650305539128721</v>
      </c>
    </row>
    <row r="12636" ht="15.75" customHeight="1">
      <c r="A12636" s="22">
        <v>23.0</v>
      </c>
      <c r="B12636" s="53" t="s">
        <v>2215</v>
      </c>
      <c r="C12636" s="27">
        <v>2002.0</v>
      </c>
      <c r="D12636" s="27">
        <v>0.042450209643605866</v>
      </c>
    </row>
    <row r="12637" ht="15.75" customHeight="1">
      <c r="A12637" s="22">
        <v>23.0</v>
      </c>
      <c r="B12637" s="53" t="s">
        <v>2215</v>
      </c>
      <c r="C12637" s="27">
        <v>2003.0</v>
      </c>
      <c r="D12637" s="27">
        <v>0.05279926533786942</v>
      </c>
    </row>
    <row r="12638" ht="15.75" customHeight="1">
      <c r="A12638" s="22">
        <v>23.0</v>
      </c>
      <c r="B12638" s="53" t="s">
        <v>2215</v>
      </c>
      <c r="C12638" s="27">
        <v>2004.0</v>
      </c>
      <c r="D12638" s="27">
        <v>0.06956181879857823</v>
      </c>
    </row>
    <row r="12639" ht="15.75" customHeight="1">
      <c r="A12639" s="22">
        <v>23.0</v>
      </c>
      <c r="B12639" s="53" t="s">
        <v>2215</v>
      </c>
      <c r="C12639" s="27">
        <v>2005.0</v>
      </c>
      <c r="D12639" s="27">
        <v>0.074396549097612</v>
      </c>
    </row>
    <row r="12640" ht="15.75" customHeight="1">
      <c r="A12640" s="22">
        <v>23.0</v>
      </c>
      <c r="B12640" s="53" t="s">
        <v>2215</v>
      </c>
      <c r="C12640" s="27">
        <v>2006.0</v>
      </c>
      <c r="D12640" s="27">
        <v>0.03845242398124206</v>
      </c>
    </row>
    <row r="12641" ht="15.75" customHeight="1">
      <c r="A12641" s="22">
        <v>23.0</v>
      </c>
      <c r="B12641" s="53" t="s">
        <v>2215</v>
      </c>
      <c r="C12641" s="27">
        <v>2007.0</v>
      </c>
      <c r="D12641" s="27">
        <v>0.020241678275129384</v>
      </c>
    </row>
    <row r="12642" ht="15.75" customHeight="1">
      <c r="A12642" s="22">
        <v>23.0</v>
      </c>
      <c r="B12642" s="53" t="s">
        <v>2215</v>
      </c>
      <c r="C12642" s="27">
        <v>2008.0</v>
      </c>
      <c r="D12642" s="27">
        <v>0.025702670789106857</v>
      </c>
    </row>
    <row r="12643" ht="15.75" customHeight="1">
      <c r="A12643" s="22">
        <v>23.0</v>
      </c>
      <c r="B12643" s="53" t="s">
        <v>2215</v>
      </c>
      <c r="C12643" s="27">
        <v>2009.0</v>
      </c>
      <c r="D12643" s="27">
        <v>0.029104910061184805</v>
      </c>
    </row>
    <row r="12644" ht="15.75" customHeight="1">
      <c r="A12644" s="22">
        <v>23.0</v>
      </c>
      <c r="B12644" s="53" t="s">
        <v>2215</v>
      </c>
      <c r="C12644" s="27">
        <v>2010.0</v>
      </c>
      <c r="D12644" s="27">
        <v>0.0260767302872566</v>
      </c>
    </row>
    <row r="12645" ht="15.75" customHeight="1">
      <c r="A12645" s="22">
        <v>23.0</v>
      </c>
      <c r="B12645" s="53" t="s">
        <v>2215</v>
      </c>
      <c r="C12645" s="27">
        <v>2011.0</v>
      </c>
      <c r="D12645" s="27">
        <v>0.03660270029132387</v>
      </c>
    </row>
    <row r="12646" ht="15.75" customHeight="1">
      <c r="A12646" s="22">
        <v>23.0</v>
      </c>
      <c r="B12646" s="53" t="s">
        <v>2215</v>
      </c>
      <c r="C12646" s="27">
        <v>2012.0</v>
      </c>
      <c r="D12646" s="27">
        <v>0.016845647083130137</v>
      </c>
    </row>
    <row r="12647" ht="15.75" customHeight="1">
      <c r="A12647" s="22">
        <v>23.0</v>
      </c>
      <c r="B12647" s="53" t="s">
        <v>2215</v>
      </c>
      <c r="C12647" s="27">
        <v>2013.0</v>
      </c>
      <c r="D12647" s="27">
        <v>0.007799565654119338</v>
      </c>
    </row>
    <row r="12648" ht="15.75" customHeight="1">
      <c r="A12648" s="22">
        <v>23.0</v>
      </c>
      <c r="B12648" s="53" t="s">
        <v>2215</v>
      </c>
      <c r="C12648" s="27">
        <v>2014.0</v>
      </c>
      <c r="D12648" s="27">
        <v>0.012901310686631522</v>
      </c>
    </row>
    <row r="12649" ht="15.75" customHeight="1">
      <c r="A12649" s="22">
        <v>23.0</v>
      </c>
      <c r="B12649" s="53" t="s">
        <v>2216</v>
      </c>
      <c r="C12649" s="27">
        <v>1989.0</v>
      </c>
      <c r="D12649" s="27">
        <v>0.22936384062198703</v>
      </c>
    </row>
    <row r="12650" ht="15.75" customHeight="1">
      <c r="A12650" s="22">
        <v>23.0</v>
      </c>
      <c r="B12650" s="53" t="s">
        <v>2216</v>
      </c>
      <c r="C12650" s="27">
        <v>1990.0</v>
      </c>
      <c r="D12650" s="27">
        <v>0.20959374365395617</v>
      </c>
    </row>
    <row r="12651" ht="15.75" customHeight="1">
      <c r="A12651" s="22">
        <v>23.0</v>
      </c>
      <c r="B12651" s="53" t="s">
        <v>2216</v>
      </c>
      <c r="C12651" s="27">
        <v>1991.0</v>
      </c>
      <c r="D12651" s="27">
        <v>0.19085818553172895</v>
      </c>
    </row>
    <row r="12652" ht="15.75" customHeight="1">
      <c r="A12652" s="22">
        <v>23.0</v>
      </c>
      <c r="B12652" s="53" t="s">
        <v>2216</v>
      </c>
      <c r="C12652" s="27">
        <v>1992.0</v>
      </c>
      <c r="D12652" s="27">
        <v>0.07608036367990309</v>
      </c>
    </row>
    <row r="12653" ht="15.75" customHeight="1">
      <c r="A12653" s="22">
        <v>23.0</v>
      </c>
      <c r="B12653" s="53" t="s">
        <v>2216</v>
      </c>
      <c r="C12653" s="27">
        <v>1993.0</v>
      </c>
      <c r="D12653" s="27">
        <v>0.06019000771604938</v>
      </c>
    </row>
    <row r="12654" ht="15.75" customHeight="1">
      <c r="A12654" s="22">
        <v>23.0</v>
      </c>
      <c r="B12654" s="53" t="s">
        <v>2216</v>
      </c>
      <c r="C12654" s="27">
        <v>1994.0</v>
      </c>
      <c r="D12654" s="27">
        <v>0.07126639347938984</v>
      </c>
    </row>
    <row r="12655" ht="15.75" customHeight="1">
      <c r="A12655" s="22">
        <v>23.0</v>
      </c>
      <c r="B12655" s="53" t="s">
        <v>2216</v>
      </c>
      <c r="C12655" s="27">
        <v>1995.0</v>
      </c>
      <c r="D12655" s="27">
        <v>0.05789229023350488</v>
      </c>
    </row>
    <row r="12656" ht="15.75" customHeight="1">
      <c r="A12656" s="22">
        <v>23.0</v>
      </c>
      <c r="B12656" s="53" t="s">
        <v>2216</v>
      </c>
      <c r="C12656" s="27">
        <v>1996.0</v>
      </c>
      <c r="D12656" s="27">
        <v>0.09573021144920062</v>
      </c>
    </row>
    <row r="12657" ht="15.75" customHeight="1">
      <c r="A12657" s="22">
        <v>23.0</v>
      </c>
      <c r="B12657" s="53" t="s">
        <v>2216</v>
      </c>
      <c r="C12657" s="27">
        <v>1997.0</v>
      </c>
      <c r="D12657" s="27">
        <v>0.07007756370527711</v>
      </c>
    </row>
    <row r="12658" ht="15.75" customHeight="1">
      <c r="A12658" s="22">
        <v>23.0</v>
      </c>
      <c r="B12658" s="53" t="s">
        <v>2216</v>
      </c>
      <c r="C12658" s="27">
        <v>1998.0</v>
      </c>
      <c r="D12658" s="27">
        <v>0.046191399022593976</v>
      </c>
    </row>
    <row r="12659" ht="15.75" customHeight="1">
      <c r="A12659" s="22">
        <v>23.0</v>
      </c>
      <c r="B12659" s="53" t="s">
        <v>2216</v>
      </c>
      <c r="C12659" s="27">
        <v>1999.0</v>
      </c>
      <c r="D12659" s="27">
        <v>0.03144769349518571</v>
      </c>
    </row>
    <row r="12660" ht="15.75" customHeight="1">
      <c r="A12660" s="22">
        <v>23.0</v>
      </c>
      <c r="B12660" s="53" t="s">
        <v>2216</v>
      </c>
      <c r="C12660" s="27">
        <v>2000.0</v>
      </c>
      <c r="D12660" s="27">
        <v>0.04918757579268898</v>
      </c>
    </row>
    <row r="12661" ht="15.75" customHeight="1">
      <c r="A12661" s="22">
        <v>23.0</v>
      </c>
      <c r="B12661" s="53" t="s">
        <v>2216</v>
      </c>
      <c r="C12661" s="27">
        <v>2001.0</v>
      </c>
      <c r="D12661" s="27">
        <v>0.053802855866368376</v>
      </c>
    </row>
    <row r="12662" ht="15.75" customHeight="1">
      <c r="A12662" s="22">
        <v>23.0</v>
      </c>
      <c r="B12662" s="53" t="s">
        <v>2216</v>
      </c>
      <c r="C12662" s="27">
        <v>2002.0</v>
      </c>
      <c r="D12662" s="27">
        <v>0.044101795949926734</v>
      </c>
    </row>
    <row r="12663" ht="15.75" customHeight="1">
      <c r="A12663" s="22">
        <v>23.0</v>
      </c>
      <c r="B12663" s="53" t="s">
        <v>2216</v>
      </c>
      <c r="C12663" s="27">
        <v>2003.0</v>
      </c>
      <c r="D12663" s="27">
        <v>0.041198641650802524</v>
      </c>
    </row>
    <row r="12664" ht="15.75" customHeight="1">
      <c r="A12664" s="22">
        <v>23.0</v>
      </c>
      <c r="B12664" s="53" t="s">
        <v>2216</v>
      </c>
      <c r="C12664" s="27">
        <v>2004.0</v>
      </c>
      <c r="D12664" s="27">
        <v>0.013766346819665647</v>
      </c>
    </row>
    <row r="12665" ht="15.75" customHeight="1">
      <c r="A12665" s="22">
        <v>23.0</v>
      </c>
      <c r="B12665" s="53" t="s">
        <v>2216</v>
      </c>
      <c r="C12665" s="27">
        <v>2005.0</v>
      </c>
      <c r="D12665" s="27">
        <v>0.07108981097986977</v>
      </c>
    </row>
    <row r="12666" ht="15.75" customHeight="1">
      <c r="A12666" s="22">
        <v>23.0</v>
      </c>
      <c r="B12666" s="53" t="s">
        <v>2216</v>
      </c>
      <c r="C12666" s="27">
        <v>2006.0</v>
      </c>
      <c r="D12666" s="27">
        <v>0.06273490021032914</v>
      </c>
    </row>
    <row r="12667" ht="15.75" customHeight="1">
      <c r="A12667" s="22">
        <v>23.0</v>
      </c>
      <c r="B12667" s="53" t="s">
        <v>2216</v>
      </c>
      <c r="C12667" s="27">
        <v>2007.0</v>
      </c>
      <c r="D12667" s="27">
        <v>0.13959318259851974</v>
      </c>
    </row>
    <row r="12668" ht="15.75" customHeight="1">
      <c r="A12668" s="22">
        <v>23.0</v>
      </c>
      <c r="B12668" s="53" t="s">
        <v>2216</v>
      </c>
      <c r="C12668" s="27">
        <v>2008.0</v>
      </c>
      <c r="D12668" s="27">
        <v>0.13031083162394932</v>
      </c>
    </row>
    <row r="12669" ht="15.75" customHeight="1">
      <c r="A12669" s="22">
        <v>23.0</v>
      </c>
      <c r="B12669" s="53" t="s">
        <v>2216</v>
      </c>
      <c r="C12669" s="27">
        <v>2009.0</v>
      </c>
      <c r="D12669" s="27">
        <v>0.281174130351156</v>
      </c>
    </row>
    <row r="12670" ht="15.75" customHeight="1">
      <c r="A12670" s="22">
        <v>23.0</v>
      </c>
      <c r="B12670" s="53" t="s">
        <v>2216</v>
      </c>
      <c r="C12670" s="27">
        <v>2010.0</v>
      </c>
      <c r="D12670" s="27">
        <v>0.2157833959121498</v>
      </c>
    </row>
    <row r="12671" ht="15.75" customHeight="1">
      <c r="A12671" s="22">
        <v>23.0</v>
      </c>
      <c r="B12671" s="53" t="s">
        <v>2216</v>
      </c>
      <c r="C12671" s="27">
        <v>2011.0</v>
      </c>
      <c r="D12671" s="27">
        <v>0.4621246781540899</v>
      </c>
    </row>
    <row r="12672" ht="15.75" customHeight="1">
      <c r="A12672" s="22">
        <v>23.0</v>
      </c>
      <c r="B12672" s="53" t="s">
        <v>2216</v>
      </c>
      <c r="C12672" s="27">
        <v>2012.0</v>
      </c>
      <c r="D12672" s="27">
        <v>0.48894204519064915</v>
      </c>
    </row>
    <row r="12673" ht="15.75" customHeight="1">
      <c r="A12673" s="22">
        <v>23.0</v>
      </c>
      <c r="B12673" s="53" t="s">
        <v>2216</v>
      </c>
      <c r="C12673" s="27">
        <v>2013.0</v>
      </c>
      <c r="D12673" s="27">
        <v>0.3522641028421062</v>
      </c>
    </row>
    <row r="12674" ht="15.75" customHeight="1">
      <c r="A12674" s="22">
        <v>23.0</v>
      </c>
      <c r="B12674" s="53" t="s">
        <v>2216</v>
      </c>
      <c r="C12674" s="27">
        <v>2014.0</v>
      </c>
      <c r="D12674" s="27">
        <v>0.22952428204739217</v>
      </c>
    </row>
    <row r="12675" ht="15.75" customHeight="1">
      <c r="A12675" s="22">
        <v>23.0</v>
      </c>
      <c r="B12675" s="53" t="s">
        <v>2218</v>
      </c>
      <c r="C12675" s="27">
        <v>1989.0</v>
      </c>
      <c r="D12675" s="27">
        <v>0.002665165165165165</v>
      </c>
    </row>
    <row r="12676" ht="15.75" customHeight="1">
      <c r="A12676" s="22">
        <v>23.0</v>
      </c>
      <c r="B12676" s="53" t="s">
        <v>2218</v>
      </c>
      <c r="C12676" s="27">
        <v>1990.0</v>
      </c>
      <c r="D12676" s="27">
        <v>0.0031843233312921007</v>
      </c>
    </row>
    <row r="12677" ht="15.75" customHeight="1">
      <c r="A12677" s="22">
        <v>23.0</v>
      </c>
      <c r="B12677" s="53" t="s">
        <v>2218</v>
      </c>
      <c r="C12677" s="27">
        <v>1991.0</v>
      </c>
      <c r="D12677" s="27">
        <v>0.0020809248554913297</v>
      </c>
    </row>
    <row r="12678" ht="15.75" customHeight="1">
      <c r="A12678" s="22">
        <v>23.0</v>
      </c>
      <c r="B12678" s="53" t="s">
        <v>2218</v>
      </c>
      <c r="C12678" s="27">
        <v>1992.0</v>
      </c>
      <c r="D12678" s="27">
        <v>0.0012682137075013492</v>
      </c>
    </row>
    <row r="12679" ht="15.75" customHeight="1">
      <c r="A12679" s="22">
        <v>23.0</v>
      </c>
      <c r="B12679" s="53" t="s">
        <v>2218</v>
      </c>
      <c r="C12679" s="27">
        <v>1993.0</v>
      </c>
      <c r="D12679" s="27">
        <v>0.006989604069896041</v>
      </c>
    </row>
    <row r="12680" ht="15.75" customHeight="1">
      <c r="A12680" s="22">
        <v>23.0</v>
      </c>
      <c r="B12680" s="53" t="s">
        <v>2218</v>
      </c>
      <c r="C12680" s="27">
        <v>1994.0</v>
      </c>
      <c r="D12680" s="27">
        <v>0.014892566065695233</v>
      </c>
    </row>
    <row r="12681" ht="15.75" customHeight="1">
      <c r="A12681" s="22">
        <v>23.0</v>
      </c>
      <c r="B12681" s="53" t="s">
        <v>2218</v>
      </c>
      <c r="C12681" s="27">
        <v>1995.0</v>
      </c>
      <c r="D12681" s="27">
        <v>0.02554657794676806</v>
      </c>
    </row>
    <row r="12682" ht="15.75" customHeight="1">
      <c r="A12682" s="22">
        <v>23.0</v>
      </c>
      <c r="B12682" s="53" t="s">
        <v>2218</v>
      </c>
      <c r="C12682" s="27">
        <v>1996.0</v>
      </c>
      <c r="D12682" s="27">
        <v>0.020674879485806107</v>
      </c>
    </row>
    <row r="12683" ht="15.75" customHeight="1">
      <c r="A12683" s="22">
        <v>23.0</v>
      </c>
      <c r="B12683" s="53" t="s">
        <v>2218</v>
      </c>
      <c r="C12683" s="27">
        <v>1997.0</v>
      </c>
      <c r="D12683" s="27">
        <v>0.00806201550387597</v>
      </c>
    </row>
    <row r="12684" ht="15.75" customHeight="1">
      <c r="A12684" s="22">
        <v>23.0</v>
      </c>
      <c r="B12684" s="53" t="s">
        <v>2218</v>
      </c>
      <c r="C12684" s="27">
        <v>1998.0</v>
      </c>
      <c r="D12684" s="27">
        <v>0.0042398394380331154</v>
      </c>
    </row>
    <row r="12685" ht="15.75" customHeight="1">
      <c r="A12685" s="22">
        <v>23.0</v>
      </c>
      <c r="B12685" s="53" t="s">
        <v>2218</v>
      </c>
      <c r="C12685" s="27">
        <v>1999.0</v>
      </c>
      <c r="D12685" s="27">
        <v>0.0027272727272727275</v>
      </c>
    </row>
    <row r="12686" ht="15.75" customHeight="1">
      <c r="A12686" s="22">
        <v>23.0</v>
      </c>
      <c r="B12686" s="53" t="s">
        <v>2218</v>
      </c>
      <c r="C12686" s="27">
        <v>2000.0</v>
      </c>
      <c r="D12686" s="27">
        <v>0.005007194244604316</v>
      </c>
    </row>
    <row r="12687" ht="15.75" customHeight="1">
      <c r="A12687" s="22">
        <v>23.0</v>
      </c>
      <c r="B12687" s="53" t="s">
        <v>2218</v>
      </c>
      <c r="C12687" s="27">
        <v>2001.0</v>
      </c>
      <c r="D12687" s="27">
        <v>0.0061559888579387195</v>
      </c>
    </row>
    <row r="12688" ht="15.75" customHeight="1">
      <c r="A12688" s="22">
        <v>23.0</v>
      </c>
      <c r="B12688" s="53" t="s">
        <v>2218</v>
      </c>
      <c r="C12688" s="27">
        <v>2002.0</v>
      </c>
      <c r="D12688" s="27">
        <v>0.004843832715722605</v>
      </c>
    </row>
    <row r="12689" ht="15.75" customHeight="1">
      <c r="A12689" s="22">
        <v>23.0</v>
      </c>
      <c r="B12689" s="53" t="s">
        <v>2218</v>
      </c>
      <c r="C12689" s="27">
        <v>2003.0</v>
      </c>
      <c r="D12689" s="27">
        <v>0.003953356086461889</v>
      </c>
    </row>
    <row r="12690" ht="15.75" customHeight="1">
      <c r="A12690" s="22">
        <v>23.0</v>
      </c>
      <c r="B12690" s="53" t="s">
        <v>2218</v>
      </c>
      <c r="C12690" s="27">
        <v>2004.0</v>
      </c>
      <c r="D12690" s="27">
        <v>0.002154866208856263</v>
      </c>
    </row>
    <row r="12691" ht="15.75" customHeight="1">
      <c r="A12691" s="22">
        <v>23.0</v>
      </c>
      <c r="B12691" s="53" t="s">
        <v>2218</v>
      </c>
      <c r="C12691" s="27">
        <v>2005.0</v>
      </c>
      <c r="D12691" s="27">
        <v>0.03631778625591874</v>
      </c>
    </row>
    <row r="12692" ht="15.75" customHeight="1">
      <c r="A12692" s="22">
        <v>23.0</v>
      </c>
      <c r="B12692" s="53" t="s">
        <v>2218</v>
      </c>
      <c r="C12692" s="27">
        <v>2006.0</v>
      </c>
      <c r="D12692" s="27">
        <v>0.081533687455209</v>
      </c>
    </row>
    <row r="12693" ht="15.75" customHeight="1">
      <c r="A12693" s="22">
        <v>23.0</v>
      </c>
      <c r="B12693" s="53" t="s">
        <v>2218</v>
      </c>
      <c r="C12693" s="27">
        <v>2007.0</v>
      </c>
      <c r="D12693" s="27">
        <v>0.16765373157884353</v>
      </c>
    </row>
    <row r="12694" ht="15.75" customHeight="1">
      <c r="A12694" s="22">
        <v>23.0</v>
      </c>
      <c r="B12694" s="53" t="s">
        <v>2218</v>
      </c>
      <c r="C12694" s="27">
        <v>2008.0</v>
      </c>
      <c r="D12694" s="27">
        <v>0.11628919860627178</v>
      </c>
    </row>
    <row r="12695" ht="15.75" customHeight="1">
      <c r="A12695" s="22">
        <v>23.0</v>
      </c>
      <c r="B12695" s="53" t="s">
        <v>2218</v>
      </c>
      <c r="C12695" s="27">
        <v>2009.0</v>
      </c>
      <c r="D12695" s="27">
        <v>0.11736285858077503</v>
      </c>
    </row>
    <row r="12696" ht="15.75" customHeight="1">
      <c r="A12696" s="22">
        <v>23.0</v>
      </c>
      <c r="B12696" s="53" t="s">
        <v>2218</v>
      </c>
      <c r="C12696" s="27">
        <v>2010.0</v>
      </c>
      <c r="D12696" s="27">
        <v>0.06227602905569007</v>
      </c>
    </row>
    <row r="12697" ht="15.75" customHeight="1">
      <c r="A12697" s="22">
        <v>23.0</v>
      </c>
      <c r="B12697" s="53" t="s">
        <v>2218</v>
      </c>
      <c r="C12697" s="27">
        <v>2011.0</v>
      </c>
      <c r="D12697" s="27">
        <v>0.08852637302882002</v>
      </c>
    </row>
    <row r="12698" ht="15.75" customHeight="1">
      <c r="A12698" s="22">
        <v>23.0</v>
      </c>
      <c r="B12698" s="53" t="s">
        <v>2218</v>
      </c>
      <c r="C12698" s="27">
        <v>2012.0</v>
      </c>
      <c r="D12698" s="27">
        <v>0.09631834747788362</v>
      </c>
    </row>
    <row r="12699" ht="15.75" customHeight="1">
      <c r="A12699" s="22">
        <v>23.0</v>
      </c>
      <c r="B12699" s="53" t="s">
        <v>2218</v>
      </c>
      <c r="C12699" s="27">
        <v>2013.0</v>
      </c>
      <c r="D12699" s="27">
        <v>0.06497966636128732</v>
      </c>
    </row>
    <row r="12700" ht="15.75" customHeight="1">
      <c r="A12700" s="22">
        <v>23.0</v>
      </c>
      <c r="B12700" s="53" t="s">
        <v>2218</v>
      </c>
      <c r="C12700" s="27">
        <v>2014.0</v>
      </c>
      <c r="D12700" s="27">
        <v>0.04084224598930481</v>
      </c>
    </row>
    <row r="12701" ht="15.75" customHeight="1">
      <c r="A12701" s="22">
        <v>23.0</v>
      </c>
      <c r="B12701" s="53" t="s">
        <v>2219</v>
      </c>
      <c r="C12701" s="27">
        <v>1989.0</v>
      </c>
      <c r="D12701" s="27">
        <v>0.10360555707110419</v>
      </c>
    </row>
    <row r="12702" ht="15.75" customHeight="1">
      <c r="A12702" s="22">
        <v>23.0</v>
      </c>
      <c r="B12702" s="53" t="s">
        <v>2219</v>
      </c>
      <c r="C12702" s="27">
        <v>1990.0</v>
      </c>
      <c r="D12702" s="27">
        <v>0.06923889457622741</v>
      </c>
    </row>
    <row r="12703" ht="15.75" customHeight="1">
      <c r="A12703" s="22">
        <v>23.0</v>
      </c>
      <c r="B12703" s="53" t="s">
        <v>2219</v>
      </c>
      <c r="C12703" s="27">
        <v>1991.0</v>
      </c>
      <c r="D12703" s="27">
        <v>0.030392312760153802</v>
      </c>
    </row>
    <row r="12704" ht="15.75" customHeight="1">
      <c r="A12704" s="22">
        <v>23.0</v>
      </c>
      <c r="B12704" s="53" t="s">
        <v>2219</v>
      </c>
      <c r="C12704" s="27">
        <v>1992.0</v>
      </c>
      <c r="D12704" s="27">
        <v>0.04851266624139412</v>
      </c>
    </row>
    <row r="12705" ht="15.75" customHeight="1">
      <c r="A12705" s="22">
        <v>23.0</v>
      </c>
      <c r="B12705" s="53" t="s">
        <v>2219</v>
      </c>
      <c r="C12705" s="27">
        <v>1993.0</v>
      </c>
      <c r="D12705" s="27">
        <v>0.08516461765894698</v>
      </c>
    </row>
    <row r="12706" ht="15.75" customHeight="1">
      <c r="A12706" s="22">
        <v>23.0</v>
      </c>
      <c r="B12706" s="53" t="s">
        <v>2219</v>
      </c>
      <c r="C12706" s="27">
        <v>1994.0</v>
      </c>
      <c r="D12706" s="27">
        <v>0.046914445626343976</v>
      </c>
    </row>
    <row r="12707" ht="15.75" customHeight="1">
      <c r="A12707" s="22">
        <v>23.0</v>
      </c>
      <c r="B12707" s="53" t="s">
        <v>2219</v>
      </c>
      <c r="C12707" s="27">
        <v>1995.0</v>
      </c>
      <c r="D12707" s="27">
        <v>0.037205365611156074</v>
      </c>
    </row>
    <row r="12708" ht="15.75" customHeight="1">
      <c r="A12708" s="22">
        <v>23.0</v>
      </c>
      <c r="B12708" s="53" t="s">
        <v>2219</v>
      </c>
      <c r="C12708" s="27">
        <v>1996.0</v>
      </c>
      <c r="D12708" s="27">
        <v>0.06452505515163232</v>
      </c>
    </row>
    <row r="12709" ht="15.75" customHeight="1">
      <c r="A12709" s="22">
        <v>23.0</v>
      </c>
      <c r="B12709" s="53" t="s">
        <v>2219</v>
      </c>
      <c r="C12709" s="27">
        <v>1997.0</v>
      </c>
      <c r="D12709" s="27">
        <v>0.06827824907794568</v>
      </c>
    </row>
    <row r="12710" ht="15.75" customHeight="1">
      <c r="A12710" s="22">
        <v>23.0</v>
      </c>
      <c r="B12710" s="53" t="s">
        <v>2219</v>
      </c>
      <c r="C12710" s="27">
        <v>1998.0</v>
      </c>
      <c r="D12710" s="27">
        <v>0.03761978102925353</v>
      </c>
    </row>
    <row r="12711" ht="15.75" customHeight="1">
      <c r="A12711" s="22">
        <v>23.0</v>
      </c>
      <c r="B12711" s="53" t="s">
        <v>2219</v>
      </c>
      <c r="C12711" s="27">
        <v>1999.0</v>
      </c>
      <c r="D12711" s="27">
        <v>0.01893252104751026</v>
      </c>
    </row>
    <row r="12712" ht="15.75" customHeight="1">
      <c r="A12712" s="22">
        <v>23.0</v>
      </c>
      <c r="B12712" s="53" t="s">
        <v>2219</v>
      </c>
      <c r="C12712" s="27">
        <v>2000.0</v>
      </c>
      <c r="D12712" s="27">
        <v>0.028201362986785074</v>
      </c>
    </row>
    <row r="12713" ht="15.75" customHeight="1">
      <c r="A12713" s="22">
        <v>23.0</v>
      </c>
      <c r="B12713" s="53" t="s">
        <v>2219</v>
      </c>
      <c r="C12713" s="27">
        <v>2001.0</v>
      </c>
      <c r="D12713" s="27">
        <v>0.023888860988348738</v>
      </c>
    </row>
    <row r="12714" ht="15.75" customHeight="1">
      <c r="A12714" s="22">
        <v>23.0</v>
      </c>
      <c r="B12714" s="53" t="s">
        <v>2219</v>
      </c>
      <c r="C12714" s="27">
        <v>2002.0</v>
      </c>
      <c r="D12714" s="27">
        <v>0.05724535401275639</v>
      </c>
    </row>
    <row r="12715" ht="15.75" customHeight="1">
      <c r="A12715" s="22">
        <v>23.0</v>
      </c>
      <c r="B12715" s="53" t="s">
        <v>2219</v>
      </c>
      <c r="C12715" s="27">
        <v>2003.0</v>
      </c>
      <c r="D12715" s="27">
        <v>0.07891110092906241</v>
      </c>
    </row>
    <row r="12716" ht="15.75" customHeight="1">
      <c r="A12716" s="22">
        <v>23.0</v>
      </c>
      <c r="B12716" s="53" t="s">
        <v>2219</v>
      </c>
      <c r="C12716" s="27">
        <v>2004.0</v>
      </c>
      <c r="D12716" s="27">
        <v>0.07086930452704074</v>
      </c>
    </row>
    <row r="12717" ht="15.75" customHeight="1">
      <c r="A12717" s="22">
        <v>23.0</v>
      </c>
      <c r="B12717" s="53" t="s">
        <v>2219</v>
      </c>
      <c r="C12717" s="27">
        <v>2005.0</v>
      </c>
      <c r="D12717" s="27">
        <v>0.053282968097711145</v>
      </c>
    </row>
    <row r="12718" ht="15.75" customHeight="1">
      <c r="A12718" s="22">
        <v>23.0</v>
      </c>
      <c r="B12718" s="53" t="s">
        <v>2219</v>
      </c>
      <c r="C12718" s="27">
        <v>2006.0</v>
      </c>
      <c r="D12718" s="27">
        <v>0.07837525686323787</v>
      </c>
    </row>
    <row r="12719" ht="15.75" customHeight="1">
      <c r="A12719" s="22">
        <v>23.0</v>
      </c>
      <c r="B12719" s="53" t="s">
        <v>2219</v>
      </c>
      <c r="C12719" s="27">
        <v>2007.0</v>
      </c>
      <c r="D12719" s="27">
        <v>0.21936605351264035</v>
      </c>
    </row>
    <row r="12720" ht="15.75" customHeight="1">
      <c r="A12720" s="22">
        <v>23.0</v>
      </c>
      <c r="B12720" s="53" t="s">
        <v>2219</v>
      </c>
      <c r="C12720" s="27">
        <v>2008.0</v>
      </c>
      <c r="D12720" s="27">
        <v>0.28662011274309707</v>
      </c>
    </row>
    <row r="12721" ht="15.75" customHeight="1">
      <c r="A12721" s="22">
        <v>23.0</v>
      </c>
      <c r="B12721" s="53" t="s">
        <v>2219</v>
      </c>
      <c r="C12721" s="27">
        <v>2009.0</v>
      </c>
      <c r="D12721" s="27">
        <v>0.31094152056287994</v>
      </c>
    </row>
    <row r="12722" ht="15.75" customHeight="1">
      <c r="A12722" s="22">
        <v>23.0</v>
      </c>
      <c r="B12722" s="53" t="s">
        <v>2219</v>
      </c>
      <c r="C12722" s="27">
        <v>2010.0</v>
      </c>
      <c r="D12722" s="27">
        <v>0.10990791256218588</v>
      </c>
    </row>
    <row r="12723" ht="15.75" customHeight="1">
      <c r="A12723" s="22">
        <v>23.0</v>
      </c>
      <c r="B12723" s="53" t="s">
        <v>2219</v>
      </c>
      <c r="C12723" s="27">
        <v>2011.0</v>
      </c>
      <c r="D12723" s="27">
        <v>0.15243475932798775</v>
      </c>
    </row>
    <row r="12724" ht="15.75" customHeight="1">
      <c r="A12724" s="22">
        <v>23.0</v>
      </c>
      <c r="B12724" s="53" t="s">
        <v>2219</v>
      </c>
      <c r="C12724" s="27">
        <v>2012.0</v>
      </c>
      <c r="D12724" s="27">
        <v>0.1715500050973321</v>
      </c>
    </row>
    <row r="12725" ht="15.75" customHeight="1">
      <c r="A12725" s="22">
        <v>23.0</v>
      </c>
      <c r="B12725" s="53" t="s">
        <v>2219</v>
      </c>
      <c r="C12725" s="27">
        <v>2013.0</v>
      </c>
      <c r="D12725" s="27">
        <v>0.2027930455550379</v>
      </c>
    </row>
    <row r="12726" ht="15.75" customHeight="1">
      <c r="A12726" s="22">
        <v>23.0</v>
      </c>
      <c r="B12726" s="53" t="s">
        <v>2219</v>
      </c>
      <c r="C12726" s="27">
        <v>2014.0</v>
      </c>
      <c r="D12726" s="27">
        <v>0.19607766796814455</v>
      </c>
    </row>
    <row r="12727" ht="15.75" customHeight="1">
      <c r="A12727" s="22">
        <v>23.0</v>
      </c>
      <c r="B12727" s="53" t="s">
        <v>2220</v>
      </c>
      <c r="C12727" s="27">
        <v>1989.0</v>
      </c>
      <c r="D12727" s="27">
        <v>0.3650159018627896</v>
      </c>
    </row>
    <row r="12728" ht="15.75" customHeight="1">
      <c r="A12728" s="22">
        <v>23.0</v>
      </c>
      <c r="B12728" s="53" t="s">
        <v>2220</v>
      </c>
      <c r="C12728" s="27">
        <v>1990.0</v>
      </c>
      <c r="D12728" s="27">
        <v>0.4597089709679451</v>
      </c>
    </row>
    <row r="12729" ht="15.75" customHeight="1">
      <c r="A12729" s="22">
        <v>23.0</v>
      </c>
      <c r="B12729" s="53" t="s">
        <v>2220</v>
      </c>
      <c r="C12729" s="27">
        <v>1991.0</v>
      </c>
      <c r="D12729" s="27">
        <v>0.23277456746221706</v>
      </c>
    </row>
    <row r="12730" ht="15.75" customHeight="1">
      <c r="A12730" s="22">
        <v>23.0</v>
      </c>
      <c r="B12730" s="53" t="s">
        <v>2220</v>
      </c>
      <c r="C12730" s="27">
        <v>1992.0</v>
      </c>
      <c r="D12730" s="27">
        <v>0.1080011070366014</v>
      </c>
    </row>
    <row r="12731" ht="15.75" customHeight="1">
      <c r="A12731" s="22">
        <v>23.0</v>
      </c>
      <c r="B12731" s="53" t="s">
        <v>2220</v>
      </c>
      <c r="C12731" s="27">
        <v>1993.0</v>
      </c>
      <c r="D12731" s="27">
        <v>0.09455592716462281</v>
      </c>
    </row>
    <row r="12732" ht="15.75" customHeight="1">
      <c r="A12732" s="22">
        <v>23.0</v>
      </c>
      <c r="B12732" s="53" t="s">
        <v>2220</v>
      </c>
      <c r="C12732" s="27">
        <v>1994.0</v>
      </c>
      <c r="D12732" s="27">
        <v>0.11623751560549314</v>
      </c>
    </row>
    <row r="12733" ht="15.75" customHeight="1">
      <c r="A12733" s="22">
        <v>23.0</v>
      </c>
      <c r="B12733" s="53" t="s">
        <v>2220</v>
      </c>
      <c r="C12733" s="27">
        <v>1995.0</v>
      </c>
      <c r="D12733" s="27">
        <v>0.1322944304765436</v>
      </c>
    </row>
    <row r="12734" ht="15.75" customHeight="1">
      <c r="A12734" s="22">
        <v>23.0</v>
      </c>
      <c r="B12734" s="53" t="s">
        <v>2220</v>
      </c>
      <c r="C12734" s="27">
        <v>1996.0</v>
      </c>
      <c r="D12734" s="27">
        <v>0.05723902516472176</v>
      </c>
    </row>
    <row r="12735" ht="15.75" customHeight="1">
      <c r="A12735" s="22">
        <v>23.0</v>
      </c>
      <c r="B12735" s="53" t="s">
        <v>2220</v>
      </c>
      <c r="C12735" s="27">
        <v>1997.0</v>
      </c>
      <c r="D12735" s="27">
        <v>0.008394664213431463</v>
      </c>
    </row>
    <row r="12736" ht="15.75" customHeight="1">
      <c r="A12736" s="22">
        <v>23.0</v>
      </c>
      <c r="B12736" s="53" t="s">
        <v>2220</v>
      </c>
      <c r="C12736" s="27">
        <v>1998.0</v>
      </c>
      <c r="D12736" s="27">
        <v>0.04256055363321799</v>
      </c>
    </row>
    <row r="12737" ht="15.75" customHeight="1">
      <c r="A12737" s="22">
        <v>23.0</v>
      </c>
      <c r="B12737" s="53" t="s">
        <v>2220</v>
      </c>
      <c r="C12737" s="27">
        <v>1999.0</v>
      </c>
      <c r="D12737" s="27">
        <v>0.16470354772561904</v>
      </c>
    </row>
    <row r="12738" ht="15.75" customHeight="1">
      <c r="A12738" s="22">
        <v>23.0</v>
      </c>
      <c r="B12738" s="53" t="s">
        <v>2220</v>
      </c>
      <c r="C12738" s="27">
        <v>2000.0</v>
      </c>
      <c r="D12738" s="27">
        <v>0.05214680437122279</v>
      </c>
    </row>
    <row r="12739" ht="15.75" customHeight="1">
      <c r="A12739" s="22">
        <v>23.0</v>
      </c>
      <c r="B12739" s="53" t="s">
        <v>2220</v>
      </c>
      <c r="C12739" s="27">
        <v>2001.0</v>
      </c>
      <c r="D12739" s="27">
        <v>0.02201547546663779</v>
      </c>
    </row>
    <row r="12740" ht="15.75" customHeight="1">
      <c r="A12740" s="22">
        <v>23.0</v>
      </c>
      <c r="B12740" s="53" t="s">
        <v>2220</v>
      </c>
      <c r="C12740" s="27">
        <v>2002.0</v>
      </c>
      <c r="D12740" s="27">
        <v>0.03335953878406708</v>
      </c>
    </row>
    <row r="12741" ht="15.75" customHeight="1">
      <c r="A12741" s="22">
        <v>23.0</v>
      </c>
      <c r="B12741" s="53" t="s">
        <v>2220</v>
      </c>
      <c r="C12741" s="27">
        <v>2003.0</v>
      </c>
      <c r="D12741" s="27">
        <v>0.08913186989159812</v>
      </c>
    </row>
    <row r="12742" ht="15.75" customHeight="1">
      <c r="A12742" s="22">
        <v>23.0</v>
      </c>
      <c r="B12742" s="53" t="s">
        <v>2220</v>
      </c>
      <c r="C12742" s="27">
        <v>2004.0</v>
      </c>
      <c r="D12742" s="27">
        <v>0.13994834516258609</v>
      </c>
    </row>
    <row r="12743" ht="15.75" customHeight="1">
      <c r="A12743" s="22">
        <v>23.0</v>
      </c>
      <c r="B12743" s="53" t="s">
        <v>2220</v>
      </c>
      <c r="C12743" s="27">
        <v>2005.0</v>
      </c>
      <c r="D12743" s="27">
        <v>0.12088522817043633</v>
      </c>
    </row>
    <row r="12744" ht="15.75" customHeight="1">
      <c r="A12744" s="22">
        <v>23.0</v>
      </c>
      <c r="B12744" s="53" t="s">
        <v>2220</v>
      </c>
      <c r="C12744" s="27">
        <v>2006.0</v>
      </c>
      <c r="D12744" s="27">
        <v>0.09656856748315586</v>
      </c>
    </row>
    <row r="12745" ht="15.75" customHeight="1">
      <c r="A12745" s="22">
        <v>23.0</v>
      </c>
      <c r="B12745" s="53" t="s">
        <v>2220</v>
      </c>
      <c r="C12745" s="27">
        <v>2007.0</v>
      </c>
      <c r="D12745" s="27">
        <v>0.16719693646791214</v>
      </c>
    </row>
    <row r="12746" ht="15.75" customHeight="1">
      <c r="A12746" s="22">
        <v>23.0</v>
      </c>
      <c r="B12746" s="53" t="s">
        <v>2220</v>
      </c>
      <c r="C12746" s="27">
        <v>2008.0</v>
      </c>
      <c r="D12746" s="27">
        <v>0.32925691656635925</v>
      </c>
    </row>
    <row r="12747" ht="15.75" customHeight="1">
      <c r="A12747" s="22">
        <v>23.0</v>
      </c>
      <c r="B12747" s="53" t="s">
        <v>2220</v>
      </c>
      <c r="C12747" s="27">
        <v>2009.0</v>
      </c>
      <c r="D12747" s="27">
        <v>0.23666179017987765</v>
      </c>
    </row>
    <row r="12748" ht="15.75" customHeight="1">
      <c r="A12748" s="22">
        <v>23.0</v>
      </c>
      <c r="B12748" s="53" t="s">
        <v>2220</v>
      </c>
      <c r="C12748" s="27">
        <v>2010.0</v>
      </c>
      <c r="D12748" s="27">
        <v>0.23088876036244457</v>
      </c>
    </row>
    <row r="12749" ht="15.75" customHeight="1">
      <c r="A12749" s="22">
        <v>23.0</v>
      </c>
      <c r="B12749" s="53" t="s">
        <v>2220</v>
      </c>
      <c r="C12749" s="27">
        <v>2011.0</v>
      </c>
      <c r="D12749" s="27">
        <v>0.9755815386435448</v>
      </c>
    </row>
    <row r="12750" ht="15.75" customHeight="1">
      <c r="A12750" s="22">
        <v>23.0</v>
      </c>
      <c r="B12750" s="53" t="s">
        <v>2220</v>
      </c>
      <c r="C12750" s="27">
        <v>2012.0</v>
      </c>
      <c r="D12750" s="27">
        <v>0.7036701438663124</v>
      </c>
    </row>
    <row r="12751" ht="15.75" customHeight="1">
      <c r="A12751" s="22">
        <v>23.0</v>
      </c>
      <c r="B12751" s="53" t="s">
        <v>2220</v>
      </c>
      <c r="C12751" s="27">
        <v>2013.0</v>
      </c>
      <c r="D12751" s="27">
        <v>0.6373568557699052</v>
      </c>
    </row>
    <row r="12752" ht="15.75" customHeight="1">
      <c r="A12752" s="22">
        <v>23.0</v>
      </c>
      <c r="B12752" s="53" t="s">
        <v>2220</v>
      </c>
      <c r="C12752" s="27">
        <v>2014.0</v>
      </c>
      <c r="D12752" s="27">
        <v>0.4493224657210091</v>
      </c>
    </row>
    <row r="12753" ht="15.75" customHeight="1">
      <c r="A12753" s="22">
        <v>25.0</v>
      </c>
      <c r="B12753" s="22" t="s">
        <v>1828</v>
      </c>
      <c r="C12753" s="27">
        <v>1998.0</v>
      </c>
      <c r="D12753" s="27">
        <v>4599.0</v>
      </c>
    </row>
    <row r="12754" ht="15.75" customHeight="1">
      <c r="A12754" s="22">
        <v>25.0</v>
      </c>
      <c r="B12754" s="22" t="s">
        <v>1828</v>
      </c>
      <c r="C12754" s="27">
        <v>1999.0</v>
      </c>
      <c r="D12754" s="27">
        <v>4534.0</v>
      </c>
    </row>
    <row r="12755" ht="15.75" customHeight="1">
      <c r="A12755" s="22">
        <v>25.0</v>
      </c>
      <c r="B12755" s="22" t="s">
        <v>1828</v>
      </c>
      <c r="C12755" s="27">
        <v>2000.0</v>
      </c>
      <c r="D12755" s="27">
        <v>4369.0</v>
      </c>
    </row>
    <row r="12756" ht="15.75" customHeight="1">
      <c r="A12756" s="22">
        <v>25.0</v>
      </c>
      <c r="B12756" s="22" t="s">
        <v>1828</v>
      </c>
      <c r="C12756" s="27">
        <v>2001.0</v>
      </c>
      <c r="D12756" s="27">
        <v>4145.0</v>
      </c>
    </row>
    <row r="12757" ht="15.75" customHeight="1">
      <c r="A12757" s="22">
        <v>25.0</v>
      </c>
      <c r="B12757" s="22" t="s">
        <v>1828</v>
      </c>
      <c r="C12757" s="27">
        <v>2002.0</v>
      </c>
      <c r="D12757" s="27">
        <v>4286.0</v>
      </c>
    </row>
    <row r="12758" ht="15.75" customHeight="1">
      <c r="A12758" s="22">
        <v>25.0</v>
      </c>
      <c r="B12758" s="22" t="s">
        <v>1828</v>
      </c>
      <c r="C12758" s="27">
        <v>2003.0</v>
      </c>
      <c r="D12758" s="27">
        <v>4198.0</v>
      </c>
    </row>
    <row r="12759" ht="15.75" customHeight="1">
      <c r="A12759" s="22">
        <v>25.0</v>
      </c>
      <c r="B12759" s="22" t="s">
        <v>1828</v>
      </c>
      <c r="C12759" s="27">
        <v>2004.0</v>
      </c>
      <c r="D12759" s="27">
        <v>3826.0</v>
      </c>
    </row>
    <row r="12760" ht="15.75" customHeight="1">
      <c r="A12760" s="22">
        <v>25.0</v>
      </c>
      <c r="B12760" s="22" t="s">
        <v>1828</v>
      </c>
      <c r="C12760" s="27">
        <v>2005.0</v>
      </c>
      <c r="D12760" s="27">
        <v>3732.0</v>
      </c>
    </row>
    <row r="12761" ht="15.75" customHeight="1">
      <c r="A12761" s="22">
        <v>25.0</v>
      </c>
      <c r="B12761" s="22" t="s">
        <v>1828</v>
      </c>
      <c r="C12761" s="27">
        <v>2006.0</v>
      </c>
      <c r="D12761" s="27">
        <v>3920.0</v>
      </c>
    </row>
    <row r="12762" ht="15.75" customHeight="1">
      <c r="A12762" s="22">
        <v>25.0</v>
      </c>
      <c r="B12762" s="22" t="s">
        <v>1828</v>
      </c>
      <c r="C12762" s="27">
        <v>2007.0</v>
      </c>
      <c r="D12762" s="27">
        <v>3814.0</v>
      </c>
    </row>
    <row r="12763" ht="15.75" customHeight="1">
      <c r="A12763" s="22">
        <v>25.0</v>
      </c>
      <c r="B12763" s="22" t="s">
        <v>1828</v>
      </c>
      <c r="C12763" s="27">
        <v>2008.0</v>
      </c>
      <c r="D12763" s="27">
        <v>3455.0</v>
      </c>
    </row>
    <row r="12764" ht="15.75" customHeight="1">
      <c r="A12764" s="22">
        <v>25.0</v>
      </c>
      <c r="B12764" s="22" t="s">
        <v>1828</v>
      </c>
      <c r="C12764" s="27">
        <v>2009.0</v>
      </c>
      <c r="D12764" s="27">
        <v>3531.0</v>
      </c>
    </row>
    <row r="12765" ht="15.75" customHeight="1">
      <c r="A12765" s="22">
        <v>25.0</v>
      </c>
      <c r="B12765" s="22" t="s">
        <v>1828</v>
      </c>
      <c r="C12765" s="27">
        <v>2010.0</v>
      </c>
      <c r="D12765" s="27">
        <v>3349.0</v>
      </c>
    </row>
    <row r="12766" ht="15.75" customHeight="1">
      <c r="A12766" s="22">
        <v>25.0</v>
      </c>
      <c r="B12766" s="22" t="s">
        <v>1828</v>
      </c>
      <c r="C12766" s="27">
        <v>2011.0</v>
      </c>
      <c r="D12766" s="27">
        <v>3466.0</v>
      </c>
    </row>
    <row r="12767" ht="15.75" customHeight="1">
      <c r="A12767" s="22">
        <v>25.0</v>
      </c>
      <c r="B12767" s="22" t="s">
        <v>1828</v>
      </c>
      <c r="C12767" s="27">
        <v>2012.0</v>
      </c>
      <c r="D12767" s="27">
        <v>3172.0</v>
      </c>
    </row>
    <row r="12768" ht="15.75" customHeight="1">
      <c r="A12768" s="22">
        <v>25.0</v>
      </c>
      <c r="B12768" s="22" t="s">
        <v>1828</v>
      </c>
      <c r="C12768" s="27">
        <v>2013.0</v>
      </c>
      <c r="D12768" s="27">
        <v>3195.0</v>
      </c>
    </row>
    <row r="12769" ht="15.75" customHeight="1">
      <c r="A12769" s="22">
        <v>25.0</v>
      </c>
      <c r="B12769" s="22" t="s">
        <v>1828</v>
      </c>
      <c r="C12769" s="27">
        <v>2014.0</v>
      </c>
      <c r="D12769" s="27">
        <v>3207.0</v>
      </c>
    </row>
    <row r="12770" ht="15.75" customHeight="1">
      <c r="A12770" s="22">
        <v>25.0</v>
      </c>
      <c r="B12770" s="22" t="s">
        <v>1828</v>
      </c>
      <c r="C12770" s="27">
        <v>2015.0</v>
      </c>
      <c r="D12770" s="27">
        <v>3626.0</v>
      </c>
    </row>
    <row r="12771" ht="15.75" customHeight="1">
      <c r="A12771" s="22">
        <v>25.0</v>
      </c>
      <c r="B12771" s="22" t="s">
        <v>1828</v>
      </c>
      <c r="C12771" s="27">
        <v>2017.0</v>
      </c>
      <c r="D12771" s="27">
        <v>2729.0</v>
      </c>
    </row>
    <row r="12772" ht="15.75" customHeight="1">
      <c r="A12772" s="22">
        <v>29.0</v>
      </c>
      <c r="B12772" s="53" t="s">
        <v>1833</v>
      </c>
      <c r="C12772" s="27">
        <v>1987.0</v>
      </c>
      <c r="D12772" s="27">
        <v>176261.127596439</v>
      </c>
    </row>
    <row r="12773" ht="15.75" customHeight="1">
      <c r="A12773" s="22">
        <v>29.0</v>
      </c>
      <c r="B12773" s="53" t="s">
        <v>1833</v>
      </c>
      <c r="C12773" s="27">
        <v>1988.0</v>
      </c>
      <c r="D12773" s="27">
        <v>161572.700296736</v>
      </c>
    </row>
    <row r="12774" ht="15.75" customHeight="1">
      <c r="A12774" s="22">
        <v>29.0</v>
      </c>
      <c r="B12774" s="53" t="s">
        <v>1833</v>
      </c>
      <c r="C12774" s="27">
        <v>1989.0</v>
      </c>
      <c r="D12774" s="27">
        <v>140207.715133531</v>
      </c>
    </row>
    <row r="12775" ht="15.75" customHeight="1">
      <c r="A12775" s="22">
        <v>29.0</v>
      </c>
      <c r="B12775" s="53" t="s">
        <v>1833</v>
      </c>
      <c r="C12775" s="27">
        <v>1990.0</v>
      </c>
      <c r="D12775" s="27">
        <v>148219.584569733</v>
      </c>
    </row>
    <row r="12776" ht="15.75" customHeight="1">
      <c r="A12776" s="22">
        <v>29.0</v>
      </c>
      <c r="B12776" s="53" t="s">
        <v>1833</v>
      </c>
      <c r="C12776" s="27">
        <v>1991.0</v>
      </c>
      <c r="D12776" s="27">
        <v>130860.534124629</v>
      </c>
    </row>
    <row r="12777" ht="15.75" customHeight="1">
      <c r="A12777" s="22">
        <v>29.0</v>
      </c>
      <c r="B12777" s="53" t="s">
        <v>1833</v>
      </c>
      <c r="C12777" s="27">
        <v>1992.0</v>
      </c>
      <c r="D12777" s="27">
        <v>129525.222551929</v>
      </c>
    </row>
    <row r="12778" ht="15.75" customHeight="1">
      <c r="A12778" s="22">
        <v>29.0</v>
      </c>
      <c r="B12778" s="53" t="s">
        <v>1833</v>
      </c>
      <c r="C12778" s="27">
        <v>1993.0</v>
      </c>
      <c r="D12778" s="27">
        <v>141543.026706231</v>
      </c>
    </row>
    <row r="12779" ht="15.75" customHeight="1">
      <c r="A12779" s="22">
        <v>29.0</v>
      </c>
      <c r="B12779" s="53" t="s">
        <v>1833</v>
      </c>
      <c r="C12779" s="27">
        <v>1994.0</v>
      </c>
      <c r="D12779" s="27">
        <v>134866.46884273</v>
      </c>
    </row>
    <row r="12780" ht="15.75" customHeight="1">
      <c r="A12780" s="22">
        <v>29.0</v>
      </c>
      <c r="B12780" s="53" t="s">
        <v>1833</v>
      </c>
      <c r="C12780" s="27">
        <v>1995.0</v>
      </c>
      <c r="D12780" s="27">
        <v>124183.976261128</v>
      </c>
    </row>
    <row r="12781" ht="15.75" customHeight="1">
      <c r="A12781" s="22">
        <v>29.0</v>
      </c>
      <c r="B12781" s="53" t="s">
        <v>1833</v>
      </c>
      <c r="C12781" s="27">
        <v>1996.0</v>
      </c>
      <c r="D12781" s="27">
        <v>114836.795252226</v>
      </c>
    </row>
    <row r="12782" ht="15.75" customHeight="1">
      <c r="A12782" s="22">
        <v>29.0</v>
      </c>
      <c r="B12782" s="53" t="s">
        <v>1833</v>
      </c>
      <c r="C12782" s="27">
        <v>1997.0</v>
      </c>
      <c r="D12782" s="27">
        <v>114836.795252226</v>
      </c>
    </row>
    <row r="12783" ht="15.75" customHeight="1">
      <c r="A12783" s="22">
        <v>29.0</v>
      </c>
      <c r="B12783" s="53" t="s">
        <v>1833</v>
      </c>
      <c r="C12783" s="27">
        <v>1998.0</v>
      </c>
      <c r="D12783" s="27">
        <v>108160.237388724</v>
      </c>
    </row>
    <row r="12784" ht="15.75" customHeight="1">
      <c r="A12784" s="22">
        <v>29.0</v>
      </c>
      <c r="B12784" s="53" t="s">
        <v>1833</v>
      </c>
      <c r="C12784" s="27">
        <v>1999.0</v>
      </c>
      <c r="D12784" s="27">
        <v>92136.4985163205</v>
      </c>
    </row>
    <row r="12785" ht="15.75" customHeight="1">
      <c r="A12785" s="22">
        <v>29.0</v>
      </c>
      <c r="B12785" s="53" t="s">
        <v>1833</v>
      </c>
      <c r="C12785" s="27">
        <v>2000.0</v>
      </c>
      <c r="D12785" s="27">
        <v>84124.6290801187</v>
      </c>
    </row>
    <row r="12786" ht="15.75" customHeight="1">
      <c r="A12786" s="22">
        <v>29.0</v>
      </c>
      <c r="B12786" s="53" t="s">
        <v>1833</v>
      </c>
      <c r="C12786" s="27">
        <v>2001.0</v>
      </c>
      <c r="D12786" s="27">
        <v>100148.367952522</v>
      </c>
    </row>
    <row r="12787" ht="15.75" customHeight="1">
      <c r="A12787" s="22">
        <v>29.0</v>
      </c>
      <c r="B12787" s="53" t="s">
        <v>1833</v>
      </c>
      <c r="C12787" s="27">
        <v>2002.0</v>
      </c>
      <c r="D12787" s="27">
        <v>97477.7448071217</v>
      </c>
    </row>
    <row r="12788" ht="15.75" customHeight="1">
      <c r="A12788" s="22">
        <v>29.0</v>
      </c>
      <c r="B12788" s="53" t="s">
        <v>1833</v>
      </c>
      <c r="C12788" s="27">
        <v>2003.0</v>
      </c>
      <c r="D12788" s="27">
        <v>97477.7448071217</v>
      </c>
    </row>
    <row r="12789" ht="15.75" customHeight="1">
      <c r="A12789" s="22">
        <v>29.0</v>
      </c>
      <c r="B12789" s="53" t="s">
        <v>1833</v>
      </c>
      <c r="C12789" s="27">
        <v>2004.0</v>
      </c>
      <c r="D12789" s="27">
        <v>96142.4332344214</v>
      </c>
    </row>
    <row r="12790" ht="15.75" customHeight="1">
      <c r="A12790" s="22">
        <v>29.0</v>
      </c>
      <c r="B12790" s="53" t="s">
        <v>1833</v>
      </c>
      <c r="C12790" s="27">
        <v>2005.0</v>
      </c>
      <c r="D12790" s="27">
        <v>96142.4332344214</v>
      </c>
    </row>
    <row r="12791" ht="15.75" customHeight="1">
      <c r="A12791" s="22">
        <v>29.0</v>
      </c>
      <c r="B12791" s="53" t="s">
        <v>1833</v>
      </c>
      <c r="C12791" s="27">
        <v>2006.0</v>
      </c>
      <c r="D12791" s="27">
        <v>85459.940652819</v>
      </c>
    </row>
    <row r="12792" ht="15.75" customHeight="1">
      <c r="A12792" s="22">
        <v>29.0</v>
      </c>
      <c r="B12792" s="53" t="s">
        <v>1833</v>
      </c>
      <c r="C12792" s="27">
        <v>2007.0</v>
      </c>
      <c r="D12792" s="27">
        <v>94807.1216617211</v>
      </c>
    </row>
    <row r="12793" ht="15.75" customHeight="1">
      <c r="A12793" s="22">
        <v>29.0</v>
      </c>
      <c r="B12793" s="53" t="s">
        <v>1833</v>
      </c>
      <c r="C12793" s="27">
        <v>2008.0</v>
      </c>
      <c r="D12793" s="27">
        <v>98813.056379822</v>
      </c>
    </row>
    <row r="12794" ht="15.75" customHeight="1">
      <c r="A12794" s="22">
        <v>29.0</v>
      </c>
      <c r="B12794" s="53" t="s">
        <v>1833</v>
      </c>
      <c r="C12794" s="27">
        <v>2009.0</v>
      </c>
      <c r="D12794" s="27">
        <v>86795.2522255193</v>
      </c>
    </row>
    <row r="12795" ht="15.75" customHeight="1">
      <c r="A12795" s="22">
        <v>29.0</v>
      </c>
      <c r="B12795" s="53" t="s">
        <v>1833</v>
      </c>
      <c r="C12795" s="27">
        <v>2010.0</v>
      </c>
      <c r="D12795" s="27">
        <v>88130.5637982196</v>
      </c>
    </row>
    <row r="12796" ht="15.75" customHeight="1">
      <c r="A12796" s="22">
        <v>29.0</v>
      </c>
      <c r="B12796" s="53" t="s">
        <v>1833</v>
      </c>
      <c r="C12796" s="27">
        <v>2011.0</v>
      </c>
      <c r="D12796" s="27">
        <v>80118.6943620178</v>
      </c>
    </row>
    <row r="12797" ht="15.75" customHeight="1">
      <c r="A12797" s="22">
        <v>29.0</v>
      </c>
      <c r="B12797" s="53" t="s">
        <v>1833</v>
      </c>
      <c r="C12797" s="27">
        <v>2012.0</v>
      </c>
      <c r="D12797" s="27">
        <v>54747.7744807122</v>
      </c>
    </row>
    <row r="12798" ht="15.75" customHeight="1">
      <c r="A12798" s="22">
        <v>29.0</v>
      </c>
      <c r="B12798" s="53" t="s">
        <v>1833</v>
      </c>
      <c r="C12798" s="27">
        <v>2013.0</v>
      </c>
      <c r="D12798" s="27">
        <v>44065.2818991099</v>
      </c>
    </row>
    <row r="12799" ht="15.75" customHeight="1">
      <c r="A12799" s="22">
        <v>29.0</v>
      </c>
      <c r="B12799" s="53" t="s">
        <v>1833</v>
      </c>
      <c r="C12799" s="27">
        <v>2014.0</v>
      </c>
      <c r="D12799" s="27">
        <v>26706.231454006</v>
      </c>
    </row>
    <row r="12800" ht="15.75" customHeight="1">
      <c r="A12800" s="22">
        <v>29.0</v>
      </c>
      <c r="B12800" s="53" t="s">
        <v>1833</v>
      </c>
      <c r="C12800" s="27">
        <v>2015.0</v>
      </c>
      <c r="D12800" s="27">
        <v>18694.3620178042</v>
      </c>
    </row>
    <row r="12801" ht="15.75" customHeight="1">
      <c r="A12801" s="22">
        <v>29.0</v>
      </c>
      <c r="B12801" s="53" t="s">
        <v>1833</v>
      </c>
      <c r="C12801" s="27">
        <v>2016.0</v>
      </c>
      <c r="D12801" s="27">
        <v>21364.9851632048</v>
      </c>
    </row>
    <row r="12802" ht="15.75" customHeight="1">
      <c r="A12802" s="22">
        <v>30.0</v>
      </c>
      <c r="B12802" s="22" t="s">
        <v>1837</v>
      </c>
      <c r="C12802" s="27">
        <v>2014.0</v>
      </c>
      <c r="D12802" s="27">
        <v>14.6</v>
      </c>
    </row>
    <row r="12803" ht="15.75" customHeight="1">
      <c r="A12803" s="22">
        <v>30.0</v>
      </c>
      <c r="B12803" s="22" t="s">
        <v>1837</v>
      </c>
      <c r="C12803" s="27">
        <v>2015.0</v>
      </c>
      <c r="D12803" s="27">
        <v>23.0</v>
      </c>
    </row>
    <row r="12804" ht="15.75" customHeight="1">
      <c r="A12804" s="22">
        <v>30.0</v>
      </c>
      <c r="B12804" s="22" t="s">
        <v>1837</v>
      </c>
      <c r="C12804" s="27">
        <v>2017.0</v>
      </c>
      <c r="D12804" s="27">
        <v>4.8</v>
      </c>
    </row>
    <row r="12805" ht="15.75" customHeight="1">
      <c r="A12805" s="22">
        <v>30.0</v>
      </c>
      <c r="B12805" s="22" t="s">
        <v>1837</v>
      </c>
      <c r="C12805" s="27">
        <v>2018.0</v>
      </c>
      <c r="D12805" s="27">
        <v>6.6</v>
      </c>
    </row>
    <row r="12806" ht="15.75" customHeight="1">
      <c r="A12806" s="22">
        <v>30.0</v>
      </c>
      <c r="B12806" s="22" t="s">
        <v>1844</v>
      </c>
      <c r="C12806" s="27">
        <v>2014.0</v>
      </c>
      <c r="D12806" s="27">
        <v>66.0</v>
      </c>
    </row>
    <row r="12807" ht="15.75" customHeight="1">
      <c r="A12807" s="22">
        <v>30.0</v>
      </c>
      <c r="B12807" s="22" t="s">
        <v>1844</v>
      </c>
      <c r="C12807" s="27">
        <v>2018.0</v>
      </c>
      <c r="D12807" s="27">
        <v>131.0</v>
      </c>
    </row>
    <row r="12808" ht="15.75" customHeight="1">
      <c r="A12808" s="22">
        <v>42.0</v>
      </c>
      <c r="B12808" s="22" t="s">
        <v>1846</v>
      </c>
      <c r="C12808" s="27">
        <v>2003.0</v>
      </c>
      <c r="D12808" s="27">
        <v>3.0</v>
      </c>
    </row>
    <row r="12809" ht="15.75" customHeight="1">
      <c r="A12809" s="22">
        <v>42.0</v>
      </c>
      <c r="B12809" s="22" t="s">
        <v>1846</v>
      </c>
      <c r="C12809" s="27">
        <v>2004.0</v>
      </c>
      <c r="D12809" s="27">
        <v>9.0</v>
      </c>
    </row>
    <row r="12810" ht="15.75" customHeight="1">
      <c r="A12810" s="22">
        <v>42.0</v>
      </c>
      <c r="B12810" s="22" t="s">
        <v>1846</v>
      </c>
      <c r="C12810" s="27">
        <v>2005.0</v>
      </c>
      <c r="D12810" s="27">
        <v>12.0</v>
      </c>
    </row>
    <row r="12811" ht="15.75" customHeight="1">
      <c r="A12811" s="22">
        <v>42.0</v>
      </c>
      <c r="B12811" s="22" t="s">
        <v>1846</v>
      </c>
      <c r="C12811" s="27">
        <v>2006.0</v>
      </c>
      <c r="D12811" s="27">
        <v>9.0</v>
      </c>
    </row>
    <row r="12812" ht="15.75" customHeight="1">
      <c r="A12812" s="22">
        <v>42.0</v>
      </c>
      <c r="B12812" s="22" t="s">
        <v>1846</v>
      </c>
      <c r="C12812" s="27">
        <v>2007.0</v>
      </c>
      <c r="D12812" s="27">
        <v>11.0</v>
      </c>
    </row>
    <row r="12813" ht="15.75" customHeight="1">
      <c r="A12813" s="22">
        <v>42.0</v>
      </c>
      <c r="B12813" s="22" t="s">
        <v>1846</v>
      </c>
      <c r="C12813" s="27">
        <v>2008.0</v>
      </c>
      <c r="D12813" s="27">
        <v>12.0</v>
      </c>
    </row>
    <row r="12814" ht="15.75" customHeight="1">
      <c r="A12814" s="22">
        <v>42.0</v>
      </c>
      <c r="B12814" s="22" t="s">
        <v>1846</v>
      </c>
      <c r="C12814" s="27">
        <v>2012.0</v>
      </c>
      <c r="D12814" s="27">
        <v>4.0</v>
      </c>
    </row>
    <row r="12815" ht="15.75" customHeight="1">
      <c r="A12815" s="22">
        <v>42.0</v>
      </c>
      <c r="B12815" s="22" t="s">
        <v>1846</v>
      </c>
      <c r="C12815" s="27">
        <v>2013.0</v>
      </c>
      <c r="D12815" s="27">
        <v>15.0</v>
      </c>
    </row>
    <row r="12816" ht="15.75" customHeight="1">
      <c r="A12816" s="22">
        <v>42.0</v>
      </c>
      <c r="B12816" s="22" t="s">
        <v>1846</v>
      </c>
      <c r="C12816" s="27">
        <v>2014.0</v>
      </c>
      <c r="D12816" s="27">
        <v>23.0</v>
      </c>
    </row>
    <row r="12817" ht="15.75" customHeight="1">
      <c r="A12817" s="22">
        <v>42.0</v>
      </c>
      <c r="B12817" s="22" t="s">
        <v>1846</v>
      </c>
      <c r="C12817" s="27">
        <v>2015.0</v>
      </c>
      <c r="D12817" s="27">
        <v>21.0</v>
      </c>
    </row>
    <row r="12818" ht="15.75" customHeight="1">
      <c r="A12818" s="22">
        <v>42.0</v>
      </c>
      <c r="B12818" s="22" t="s">
        <v>1846</v>
      </c>
      <c r="C12818" s="27">
        <v>2016.0</v>
      </c>
      <c r="D12818" s="27">
        <v>33.0</v>
      </c>
    </row>
    <row r="12819" ht="15.75" customHeight="1">
      <c r="A12819" s="22">
        <v>42.0</v>
      </c>
      <c r="B12819" s="22" t="s">
        <v>1846</v>
      </c>
      <c r="C12819" s="27">
        <v>2017.0</v>
      </c>
      <c r="D12819" s="27">
        <v>29.0</v>
      </c>
    </row>
    <row r="12820" ht="15.75" customHeight="1">
      <c r="A12820" s="22">
        <v>42.0</v>
      </c>
      <c r="B12820" s="22" t="s">
        <v>1846</v>
      </c>
      <c r="C12820" s="27">
        <v>2018.0</v>
      </c>
      <c r="D12820" s="27">
        <v>23.0</v>
      </c>
    </row>
    <row r="12821" ht="15.75" customHeight="1">
      <c r="A12821" s="22">
        <v>43.0</v>
      </c>
      <c r="B12821" s="53" t="s">
        <v>1854</v>
      </c>
      <c r="C12821" s="27">
        <v>2007.0</v>
      </c>
      <c r="D12821" s="27">
        <v>92.0</v>
      </c>
    </row>
    <row r="12822" ht="15.75" customHeight="1">
      <c r="A12822" s="22">
        <v>43.0</v>
      </c>
      <c r="B12822" s="53" t="s">
        <v>1854</v>
      </c>
      <c r="C12822" s="27">
        <v>2008.0</v>
      </c>
      <c r="D12822" s="27">
        <v>130.0</v>
      </c>
    </row>
    <row r="12823" ht="15.75" customHeight="1">
      <c r="A12823" s="22">
        <v>43.0</v>
      </c>
      <c r="B12823" s="53" t="s">
        <v>1854</v>
      </c>
      <c r="C12823" s="27">
        <v>2009.0</v>
      </c>
      <c r="D12823" s="27">
        <v>146.0</v>
      </c>
    </row>
    <row r="12824" ht="15.75" customHeight="1">
      <c r="A12824" s="22">
        <v>43.0</v>
      </c>
      <c r="B12824" s="53" t="s">
        <v>1854</v>
      </c>
      <c r="C12824" s="27">
        <v>2010.0</v>
      </c>
      <c r="D12824" s="27">
        <v>155.0</v>
      </c>
    </row>
    <row r="12825" ht="15.75" customHeight="1">
      <c r="A12825" s="22">
        <v>43.0</v>
      </c>
      <c r="B12825" s="53" t="s">
        <v>1854</v>
      </c>
      <c r="C12825" s="27">
        <v>2013.0</v>
      </c>
      <c r="D12825" s="27">
        <v>130.0</v>
      </c>
    </row>
    <row r="12826" ht="15.75" customHeight="1">
      <c r="A12826" s="22">
        <v>43.0</v>
      </c>
      <c r="B12826" s="53" t="s">
        <v>1860</v>
      </c>
      <c r="C12826" s="27">
        <v>2007.0</v>
      </c>
      <c r="D12826" s="27">
        <v>85.0</v>
      </c>
    </row>
    <row r="12827" ht="15.75" customHeight="1">
      <c r="A12827" s="22">
        <v>43.0</v>
      </c>
      <c r="B12827" s="53" t="s">
        <v>1860</v>
      </c>
      <c r="C12827" s="27">
        <v>2008.0</v>
      </c>
      <c r="D12827" s="27">
        <v>47.0</v>
      </c>
    </row>
    <row r="12828" ht="15.75" customHeight="1">
      <c r="A12828" s="22">
        <v>43.0</v>
      </c>
      <c r="B12828" s="53" t="s">
        <v>1860</v>
      </c>
      <c r="C12828" s="27">
        <v>2009.0</v>
      </c>
      <c r="D12828" s="27">
        <v>50.0</v>
      </c>
    </row>
    <row r="12829" ht="15.75" customHeight="1">
      <c r="A12829" s="22">
        <v>43.0</v>
      </c>
      <c r="B12829" s="53" t="s">
        <v>1860</v>
      </c>
      <c r="C12829" s="27">
        <v>2013.0</v>
      </c>
      <c r="D12829" s="27">
        <v>52.0</v>
      </c>
    </row>
    <row r="12830" ht="15.75" customHeight="1">
      <c r="A12830" s="22">
        <v>43.0</v>
      </c>
      <c r="B12830" s="53" t="s">
        <v>1863</v>
      </c>
      <c r="C12830" s="27">
        <v>2007.0</v>
      </c>
      <c r="D12830" s="27">
        <v>207.900677200903</v>
      </c>
    </row>
    <row r="12831" ht="15.75" customHeight="1">
      <c r="A12831" s="22">
        <v>43.0</v>
      </c>
      <c r="B12831" s="53" t="s">
        <v>1863</v>
      </c>
      <c r="C12831" s="27">
        <v>2008.0</v>
      </c>
      <c r="D12831" s="27">
        <v>154.401805869075</v>
      </c>
    </row>
    <row r="12832" ht="15.75" customHeight="1">
      <c r="A12832" s="22">
        <v>43.0</v>
      </c>
      <c r="B12832" s="53" t="s">
        <v>1863</v>
      </c>
      <c r="C12832" s="27">
        <v>2009.0</v>
      </c>
      <c r="D12832" s="27">
        <v>295.936794582393</v>
      </c>
    </row>
    <row r="12833" ht="15.75" customHeight="1">
      <c r="A12833" s="22">
        <v>43.0</v>
      </c>
      <c r="B12833" s="53" t="s">
        <v>1863</v>
      </c>
      <c r="C12833" s="27">
        <v>2010.0</v>
      </c>
      <c r="D12833" s="27">
        <v>156.433408577878</v>
      </c>
    </row>
    <row r="12834" ht="15.75" customHeight="1">
      <c r="A12834" s="22">
        <v>43.0</v>
      </c>
      <c r="B12834" s="53" t="s">
        <v>1863</v>
      </c>
      <c r="C12834" s="27">
        <v>2013.0</v>
      </c>
      <c r="D12834" s="27">
        <v>117.155756207675</v>
      </c>
    </row>
    <row r="12835" ht="15.75" customHeight="1">
      <c r="A12835" s="22">
        <v>51.0</v>
      </c>
      <c r="B12835" s="53" t="s">
        <v>1866</v>
      </c>
      <c r="C12835" s="27">
        <v>2007.0</v>
      </c>
      <c r="D12835" s="27">
        <v>32.2</v>
      </c>
    </row>
    <row r="12836" ht="15.75" customHeight="1">
      <c r="A12836" s="22">
        <v>51.0</v>
      </c>
      <c r="B12836" s="53" t="s">
        <v>1866</v>
      </c>
      <c r="C12836" s="27">
        <v>2008.0</v>
      </c>
      <c r="D12836" s="27">
        <v>40.0</v>
      </c>
    </row>
    <row r="12837" ht="15.75" customHeight="1">
      <c r="A12837" s="22">
        <v>51.0</v>
      </c>
      <c r="B12837" s="53" t="s">
        <v>1866</v>
      </c>
      <c r="C12837" s="27">
        <v>2009.0</v>
      </c>
      <c r="D12837" s="27">
        <v>39.5</v>
      </c>
    </row>
    <row r="12838" ht="15.75" customHeight="1">
      <c r="A12838" s="22">
        <v>51.0</v>
      </c>
      <c r="B12838" s="53" t="s">
        <v>1866</v>
      </c>
      <c r="C12838" s="27">
        <v>2010.0</v>
      </c>
      <c r="D12838" s="27">
        <v>30.8</v>
      </c>
    </row>
    <row r="12839" ht="15.75" customHeight="1">
      <c r="A12839" s="22">
        <v>51.0</v>
      </c>
      <c r="B12839" s="53" t="s">
        <v>1866</v>
      </c>
      <c r="C12839" s="27">
        <v>2011.0</v>
      </c>
      <c r="D12839" s="27">
        <v>26.0</v>
      </c>
    </row>
    <row r="12840" ht="15.75" customHeight="1">
      <c r="A12840" s="22">
        <v>51.0</v>
      </c>
      <c r="B12840" s="53" t="s">
        <v>1866</v>
      </c>
      <c r="C12840" s="27">
        <v>2012.0</v>
      </c>
      <c r="D12840" s="27">
        <v>36.7</v>
      </c>
    </row>
    <row r="12841" ht="15.75" customHeight="1">
      <c r="A12841" s="22">
        <v>51.0</v>
      </c>
      <c r="B12841" s="53" t="s">
        <v>1866</v>
      </c>
      <c r="C12841" s="27">
        <v>2013.0</v>
      </c>
      <c r="D12841" s="27">
        <v>39.6</v>
      </c>
    </row>
    <row r="12842" ht="15.75" customHeight="1">
      <c r="A12842" s="22">
        <v>51.0</v>
      </c>
      <c r="B12842" s="53" t="s">
        <v>1866</v>
      </c>
      <c r="C12842" s="27">
        <v>2014.0</v>
      </c>
      <c r="D12842" s="27">
        <v>42.5</v>
      </c>
    </row>
    <row r="12843" ht="15.75" customHeight="1">
      <c r="A12843" s="22">
        <v>51.0</v>
      </c>
      <c r="B12843" s="53" t="s">
        <v>1866</v>
      </c>
      <c r="C12843" s="27">
        <v>2015.0</v>
      </c>
      <c r="D12843" s="27">
        <v>32.1</v>
      </c>
    </row>
    <row r="12844" ht="15.75" customHeight="1">
      <c r="A12844" s="22">
        <v>51.0</v>
      </c>
      <c r="B12844" s="53" t="s">
        <v>1866</v>
      </c>
      <c r="C12844" s="27">
        <v>2016.0</v>
      </c>
      <c r="D12844" s="27">
        <v>20.9</v>
      </c>
    </row>
    <row r="12845" ht="15.75" customHeight="1">
      <c r="A12845" s="22">
        <v>51.0</v>
      </c>
      <c r="B12845" s="53" t="s">
        <v>1875</v>
      </c>
      <c r="C12845" s="27">
        <v>2007.0</v>
      </c>
      <c r="D12845" s="27">
        <v>20.9</v>
      </c>
    </row>
    <row r="12846" ht="15.75" customHeight="1">
      <c r="A12846" s="22">
        <v>51.0</v>
      </c>
      <c r="B12846" s="53" t="s">
        <v>1875</v>
      </c>
      <c r="C12846" s="27">
        <v>2008.0</v>
      </c>
      <c r="D12846" s="27">
        <v>18.7</v>
      </c>
    </row>
    <row r="12847" ht="15.75" customHeight="1">
      <c r="A12847" s="22">
        <v>51.0</v>
      </c>
      <c r="B12847" s="53" t="s">
        <v>1875</v>
      </c>
      <c r="C12847" s="27">
        <v>2009.0</v>
      </c>
      <c r="D12847" s="27">
        <v>18.3</v>
      </c>
    </row>
    <row r="12848" ht="15.75" customHeight="1">
      <c r="A12848" s="22">
        <v>51.0</v>
      </c>
      <c r="B12848" s="53" t="s">
        <v>1875</v>
      </c>
      <c r="C12848" s="27">
        <v>2010.0</v>
      </c>
      <c r="D12848" s="27">
        <v>30.2</v>
      </c>
    </row>
    <row r="12849" ht="15.75" customHeight="1">
      <c r="A12849" s="22">
        <v>51.0</v>
      </c>
      <c r="B12849" s="53" t="s">
        <v>1875</v>
      </c>
      <c r="C12849" s="27">
        <v>2011.0</v>
      </c>
      <c r="D12849" s="27">
        <v>17.8</v>
      </c>
    </row>
    <row r="12850" ht="15.75" customHeight="1">
      <c r="A12850" s="22">
        <v>51.0</v>
      </c>
      <c r="B12850" s="53" t="s">
        <v>1875</v>
      </c>
      <c r="C12850" s="27">
        <v>2012.0</v>
      </c>
      <c r="D12850" s="27">
        <v>14.0</v>
      </c>
    </row>
    <row r="12851" ht="15.75" customHeight="1">
      <c r="A12851" s="22">
        <v>51.0</v>
      </c>
      <c r="B12851" s="53" t="s">
        <v>1875</v>
      </c>
      <c r="C12851" s="27">
        <v>2013.0</v>
      </c>
      <c r="D12851" s="27">
        <v>25.8</v>
      </c>
    </row>
    <row r="12852" ht="15.75" customHeight="1">
      <c r="A12852" s="22">
        <v>51.0</v>
      </c>
      <c r="B12852" s="53" t="s">
        <v>1875</v>
      </c>
      <c r="C12852" s="27">
        <v>2014.0</v>
      </c>
      <c r="D12852" s="27">
        <v>20.3</v>
      </c>
    </row>
    <row r="12853" ht="15.75" customHeight="1">
      <c r="A12853" s="22">
        <v>51.0</v>
      </c>
      <c r="B12853" s="53" t="s">
        <v>1875</v>
      </c>
      <c r="C12853" s="27">
        <v>2015.0</v>
      </c>
      <c r="D12853" s="27">
        <v>20.7</v>
      </c>
    </row>
    <row r="12854" ht="15.75" customHeight="1">
      <c r="A12854" s="22">
        <v>51.0</v>
      </c>
      <c r="B12854" s="53" t="s">
        <v>1875</v>
      </c>
      <c r="C12854" s="27">
        <v>2016.0</v>
      </c>
      <c r="D12854" s="27">
        <v>10.8</v>
      </c>
    </row>
    <row r="12855" ht="15.75" customHeight="1">
      <c r="A12855" s="22">
        <v>51.0</v>
      </c>
      <c r="B12855" s="53" t="s">
        <v>1877</v>
      </c>
      <c r="C12855" s="27">
        <v>2007.0</v>
      </c>
      <c r="D12855" s="27">
        <v>12.9</v>
      </c>
    </row>
    <row r="12856" ht="15.75" customHeight="1">
      <c r="A12856" s="22">
        <v>51.0</v>
      </c>
      <c r="B12856" s="53" t="s">
        <v>1877</v>
      </c>
      <c r="C12856" s="27">
        <v>2008.0</v>
      </c>
      <c r="D12856" s="27">
        <v>6.3</v>
      </c>
    </row>
    <row r="12857" ht="15.75" customHeight="1">
      <c r="A12857" s="22">
        <v>51.0</v>
      </c>
      <c r="B12857" s="53" t="s">
        <v>1877</v>
      </c>
      <c r="C12857" s="27">
        <v>2009.0</v>
      </c>
      <c r="D12857" s="27">
        <v>19.0</v>
      </c>
    </row>
    <row r="12858" ht="15.75" customHeight="1">
      <c r="A12858" s="22">
        <v>51.0</v>
      </c>
      <c r="B12858" s="53" t="s">
        <v>1877</v>
      </c>
      <c r="C12858" s="27">
        <v>2010.0</v>
      </c>
      <c r="D12858" s="27">
        <v>15.6</v>
      </c>
    </row>
    <row r="12859" ht="15.75" customHeight="1">
      <c r="A12859" s="22">
        <v>51.0</v>
      </c>
      <c r="B12859" s="53" t="s">
        <v>1877</v>
      </c>
      <c r="C12859" s="27">
        <v>2011.0</v>
      </c>
      <c r="D12859" s="27">
        <v>21.5</v>
      </c>
    </row>
    <row r="12860" ht="15.75" customHeight="1">
      <c r="A12860" s="22">
        <v>51.0</v>
      </c>
      <c r="B12860" s="53" t="s">
        <v>1877</v>
      </c>
      <c r="C12860" s="27">
        <v>2012.0</v>
      </c>
      <c r="D12860" s="27">
        <v>13.6</v>
      </c>
    </row>
    <row r="12861" ht="15.75" customHeight="1">
      <c r="A12861" s="22">
        <v>51.0</v>
      </c>
      <c r="B12861" s="53" t="s">
        <v>1877</v>
      </c>
      <c r="C12861" s="27">
        <v>2013.0</v>
      </c>
      <c r="D12861" s="27">
        <v>4.7</v>
      </c>
    </row>
    <row r="12862" ht="15.75" customHeight="1">
      <c r="A12862" s="22">
        <v>51.0</v>
      </c>
      <c r="B12862" s="53" t="s">
        <v>1877</v>
      </c>
      <c r="C12862" s="27">
        <v>2014.0</v>
      </c>
      <c r="D12862" s="27">
        <v>4.3</v>
      </c>
    </row>
    <row r="12863" ht="15.75" customHeight="1">
      <c r="A12863" s="22">
        <v>51.0</v>
      </c>
      <c r="B12863" s="53" t="s">
        <v>1877</v>
      </c>
      <c r="C12863" s="27">
        <v>2015.0</v>
      </c>
      <c r="D12863" s="27">
        <v>18.7</v>
      </c>
    </row>
    <row r="12864" ht="15.75" customHeight="1">
      <c r="A12864" s="22">
        <v>51.0</v>
      </c>
      <c r="B12864" s="53" t="s">
        <v>1877</v>
      </c>
      <c r="C12864" s="27">
        <v>2016.0</v>
      </c>
      <c r="D12864" s="27">
        <v>50.6</v>
      </c>
    </row>
    <row r="12865" ht="15.75" customHeight="1">
      <c r="A12865" s="22">
        <v>51.0</v>
      </c>
      <c r="B12865" s="53" t="s">
        <v>1879</v>
      </c>
      <c r="C12865" s="27">
        <v>2007.0</v>
      </c>
      <c r="D12865" s="27">
        <v>8.8</v>
      </c>
    </row>
    <row r="12866" ht="15.75" customHeight="1">
      <c r="A12866" s="22">
        <v>51.0</v>
      </c>
      <c r="B12866" s="53" t="s">
        <v>1879</v>
      </c>
      <c r="C12866" s="27">
        <v>2008.0</v>
      </c>
      <c r="D12866" s="27">
        <v>3.8</v>
      </c>
    </row>
    <row r="12867" ht="15.75" customHeight="1">
      <c r="A12867" s="22">
        <v>51.0</v>
      </c>
      <c r="B12867" s="53" t="s">
        <v>1879</v>
      </c>
      <c r="C12867" s="27">
        <v>2009.0</v>
      </c>
      <c r="D12867" s="27">
        <v>3.8</v>
      </c>
    </row>
    <row r="12868" ht="15.75" customHeight="1">
      <c r="A12868" s="22">
        <v>51.0</v>
      </c>
      <c r="B12868" s="53" t="s">
        <v>1879</v>
      </c>
      <c r="C12868" s="27">
        <v>2010.0</v>
      </c>
      <c r="D12868" s="27">
        <v>4.7</v>
      </c>
    </row>
    <row r="12869" ht="15.75" customHeight="1">
      <c r="A12869" s="22">
        <v>51.0</v>
      </c>
      <c r="B12869" s="53" t="s">
        <v>1879</v>
      </c>
      <c r="C12869" s="27">
        <v>2011.0</v>
      </c>
      <c r="D12869" s="27">
        <v>5.3</v>
      </c>
    </row>
    <row r="12870" ht="15.75" customHeight="1">
      <c r="A12870" s="22">
        <v>51.0</v>
      </c>
      <c r="B12870" s="53" t="s">
        <v>1879</v>
      </c>
      <c r="C12870" s="27">
        <v>2012.0</v>
      </c>
      <c r="D12870" s="27">
        <v>11.9</v>
      </c>
    </row>
    <row r="12871" ht="15.75" customHeight="1">
      <c r="A12871" s="22">
        <v>51.0</v>
      </c>
      <c r="B12871" s="53" t="s">
        <v>1879</v>
      </c>
      <c r="C12871" s="27">
        <v>2013.0</v>
      </c>
      <c r="D12871" s="27">
        <v>7.2</v>
      </c>
    </row>
    <row r="12872" ht="15.75" customHeight="1">
      <c r="A12872" s="22">
        <v>51.0</v>
      </c>
      <c r="B12872" s="53" t="s">
        <v>1879</v>
      </c>
      <c r="C12872" s="27">
        <v>2014.0</v>
      </c>
      <c r="D12872" s="27">
        <v>4.6</v>
      </c>
    </row>
    <row r="12873" ht="15.75" customHeight="1">
      <c r="A12873" s="22">
        <v>51.0</v>
      </c>
      <c r="B12873" s="53" t="s">
        <v>1879</v>
      </c>
      <c r="C12873" s="27">
        <v>2015.0</v>
      </c>
      <c r="D12873" s="27">
        <v>4.2</v>
      </c>
    </row>
    <row r="12874" ht="15.75" customHeight="1">
      <c r="A12874" s="22">
        <v>51.0</v>
      </c>
      <c r="B12874" s="53" t="s">
        <v>1879</v>
      </c>
      <c r="C12874" s="27">
        <v>2016.0</v>
      </c>
      <c r="D12874" s="27">
        <v>2.3</v>
      </c>
    </row>
    <row r="12875" ht="15.75" customHeight="1">
      <c r="A12875" s="22">
        <v>51.0</v>
      </c>
      <c r="B12875" s="53" t="s">
        <v>1882</v>
      </c>
      <c r="C12875" s="27">
        <v>2007.0</v>
      </c>
      <c r="D12875" s="27">
        <v>6.6</v>
      </c>
    </row>
    <row r="12876" ht="15.75" customHeight="1">
      <c r="A12876" s="22">
        <v>51.0</v>
      </c>
      <c r="B12876" s="53" t="s">
        <v>1882</v>
      </c>
      <c r="C12876" s="27">
        <v>2008.0</v>
      </c>
      <c r="D12876" s="27">
        <v>7.3</v>
      </c>
    </row>
    <row r="12877" ht="15.75" customHeight="1">
      <c r="A12877" s="22">
        <v>51.0</v>
      </c>
      <c r="B12877" s="53" t="s">
        <v>1882</v>
      </c>
      <c r="C12877" s="27">
        <v>2009.0</v>
      </c>
      <c r="D12877" s="27">
        <v>4.8</v>
      </c>
    </row>
    <row r="12878" ht="15.75" customHeight="1">
      <c r="A12878" s="22">
        <v>51.0</v>
      </c>
      <c r="B12878" s="53" t="s">
        <v>1882</v>
      </c>
      <c r="C12878" s="27">
        <v>2010.0</v>
      </c>
      <c r="D12878" s="27">
        <v>5.6</v>
      </c>
    </row>
    <row r="12879" ht="15.75" customHeight="1">
      <c r="A12879" s="22">
        <v>51.0</v>
      </c>
      <c r="B12879" s="53" t="s">
        <v>1882</v>
      </c>
      <c r="C12879" s="27">
        <v>2011.0</v>
      </c>
      <c r="D12879" s="27">
        <v>5.9</v>
      </c>
    </row>
    <row r="12880" ht="15.75" customHeight="1">
      <c r="A12880" s="22">
        <v>51.0</v>
      </c>
      <c r="B12880" s="53" t="s">
        <v>1882</v>
      </c>
      <c r="C12880" s="27">
        <v>2012.0</v>
      </c>
      <c r="D12880" s="27">
        <v>5.5</v>
      </c>
    </row>
    <row r="12881" ht="15.75" customHeight="1">
      <c r="A12881" s="22">
        <v>51.0</v>
      </c>
      <c r="B12881" s="53" t="s">
        <v>1882</v>
      </c>
      <c r="C12881" s="27">
        <v>2013.0</v>
      </c>
      <c r="D12881" s="27">
        <v>5.7</v>
      </c>
    </row>
    <row r="12882" ht="15.75" customHeight="1">
      <c r="A12882" s="22">
        <v>51.0</v>
      </c>
      <c r="B12882" s="53" t="s">
        <v>1882</v>
      </c>
      <c r="C12882" s="27">
        <v>2014.0</v>
      </c>
      <c r="D12882" s="27">
        <v>4.9</v>
      </c>
    </row>
    <row r="12883" ht="15.75" customHeight="1">
      <c r="A12883" s="22">
        <v>51.0</v>
      </c>
      <c r="B12883" s="53" t="s">
        <v>1882</v>
      </c>
      <c r="C12883" s="27">
        <v>2015.0</v>
      </c>
      <c r="D12883" s="27">
        <v>4.3</v>
      </c>
    </row>
    <row r="12884" ht="15.75" customHeight="1">
      <c r="A12884" s="22">
        <v>51.0</v>
      </c>
      <c r="B12884" s="53" t="s">
        <v>1882</v>
      </c>
      <c r="C12884" s="27">
        <v>2016.0</v>
      </c>
      <c r="D12884" s="27">
        <v>2.4</v>
      </c>
    </row>
    <row r="12885" ht="15.75" customHeight="1">
      <c r="A12885" s="22">
        <v>105.0</v>
      </c>
      <c r="B12885" s="53" t="s">
        <v>1885</v>
      </c>
      <c r="C12885" s="27">
        <v>1995.0</v>
      </c>
      <c r="D12885" s="27">
        <v>0.0</v>
      </c>
    </row>
    <row r="12886" ht="15.75" customHeight="1">
      <c r="A12886" s="22">
        <v>105.0</v>
      </c>
      <c r="B12886" s="53" t="s">
        <v>1885</v>
      </c>
      <c r="C12886" s="27">
        <v>1996.0</v>
      </c>
      <c r="D12886" s="27">
        <v>0.15</v>
      </c>
    </row>
    <row r="12887" ht="15.75" customHeight="1">
      <c r="A12887" s="22">
        <v>105.0</v>
      </c>
      <c r="B12887" s="53" t="s">
        <v>1885</v>
      </c>
      <c r="C12887" s="27">
        <v>1997.0</v>
      </c>
      <c r="D12887" s="27">
        <v>0.16</v>
      </c>
    </row>
    <row r="12888" ht="15.75" customHeight="1">
      <c r="A12888" s="22">
        <v>105.0</v>
      </c>
      <c r="B12888" s="53" t="s">
        <v>1885</v>
      </c>
      <c r="C12888" s="27">
        <v>1998.0</v>
      </c>
      <c r="D12888" s="27">
        <v>0.67</v>
      </c>
    </row>
    <row r="12889" ht="15.75" customHeight="1">
      <c r="A12889" s="22">
        <v>105.0</v>
      </c>
      <c r="B12889" s="53" t="s">
        <v>1885</v>
      </c>
      <c r="C12889" s="27">
        <v>2008.0</v>
      </c>
      <c r="D12889" s="27">
        <v>0.0</v>
      </c>
    </row>
    <row r="12890" ht="15.75" customHeight="1">
      <c r="A12890" s="22">
        <v>105.0</v>
      </c>
      <c r="B12890" s="53" t="s">
        <v>1885</v>
      </c>
      <c r="C12890" s="27">
        <v>2009.0</v>
      </c>
      <c r="D12890" s="27">
        <v>0.0</v>
      </c>
    </row>
    <row r="12891" ht="15.75" customHeight="1">
      <c r="A12891" s="22">
        <v>105.0</v>
      </c>
      <c r="B12891" s="53" t="s">
        <v>1885</v>
      </c>
      <c r="C12891" s="27">
        <v>2010.0</v>
      </c>
      <c r="D12891" s="27">
        <v>0.0</v>
      </c>
    </row>
    <row r="12892" ht="15.75" customHeight="1">
      <c r="A12892" s="22">
        <v>105.0</v>
      </c>
      <c r="B12892" s="53" t="s">
        <v>1885</v>
      </c>
      <c r="C12892" s="27">
        <v>2011.0</v>
      </c>
      <c r="D12892" s="27">
        <v>0.08</v>
      </c>
    </row>
    <row r="12893" ht="15.75" customHeight="1">
      <c r="A12893" s="22">
        <v>105.0</v>
      </c>
      <c r="B12893" s="53" t="s">
        <v>1885</v>
      </c>
      <c r="C12893" s="27">
        <v>2012.0</v>
      </c>
      <c r="D12893" s="27">
        <v>0.0</v>
      </c>
    </row>
    <row r="12894" ht="15.75" customHeight="1">
      <c r="A12894" s="22">
        <v>105.0</v>
      </c>
      <c r="B12894" s="53" t="s">
        <v>1885</v>
      </c>
      <c r="C12894" s="27">
        <v>2013.0</v>
      </c>
      <c r="D12894" s="27">
        <v>0.0</v>
      </c>
    </row>
    <row r="12895" ht="15.75" customHeight="1">
      <c r="A12895" s="22">
        <v>105.0</v>
      </c>
      <c r="B12895" s="53" t="s">
        <v>1885</v>
      </c>
      <c r="C12895" s="27">
        <v>2014.0</v>
      </c>
      <c r="D12895" s="27">
        <v>0.0</v>
      </c>
    </row>
    <row r="12896" ht="15.75" customHeight="1">
      <c r="A12896" s="22">
        <v>105.0</v>
      </c>
      <c r="B12896" s="53" t="s">
        <v>1885</v>
      </c>
      <c r="C12896" s="27">
        <v>2015.0</v>
      </c>
      <c r="D12896" s="27">
        <v>0.0</v>
      </c>
    </row>
    <row r="12897" ht="15.75" customHeight="1">
      <c r="A12897" s="22">
        <v>107.0</v>
      </c>
      <c r="B12897" s="53" t="s">
        <v>1892</v>
      </c>
      <c r="C12897" s="27">
        <v>2007.0</v>
      </c>
      <c r="D12897" s="27">
        <v>0.16</v>
      </c>
    </row>
    <row r="12898" ht="15.75" customHeight="1">
      <c r="A12898" s="22">
        <v>107.0</v>
      </c>
      <c r="B12898" s="53" t="s">
        <v>1892</v>
      </c>
      <c r="C12898" s="27">
        <v>2008.0</v>
      </c>
      <c r="D12898" s="27">
        <v>0.15</v>
      </c>
    </row>
    <row r="12899" ht="15.75" customHeight="1">
      <c r="A12899" s="22">
        <v>107.0</v>
      </c>
      <c r="B12899" s="53" t="s">
        <v>1892</v>
      </c>
      <c r="C12899" s="27">
        <v>2009.0</v>
      </c>
      <c r="D12899" s="27">
        <v>0.2</v>
      </c>
    </row>
    <row r="12900" ht="15.75" customHeight="1">
      <c r="A12900" s="22">
        <v>107.0</v>
      </c>
      <c r="B12900" s="53" t="s">
        <v>1892</v>
      </c>
      <c r="C12900" s="27">
        <v>2010.0</v>
      </c>
      <c r="D12900" s="27">
        <v>0.61</v>
      </c>
    </row>
    <row r="12901" ht="15.75" customHeight="1">
      <c r="A12901" s="22">
        <v>107.0</v>
      </c>
      <c r="B12901" s="53" t="s">
        <v>1892</v>
      </c>
      <c r="C12901" s="27">
        <v>2011.0</v>
      </c>
      <c r="D12901" s="27">
        <v>0.39</v>
      </c>
    </row>
    <row r="12902" ht="15.75" customHeight="1">
      <c r="A12902" s="22">
        <v>107.0</v>
      </c>
      <c r="B12902" s="53" t="s">
        <v>1892</v>
      </c>
      <c r="C12902" s="27">
        <v>2012.0</v>
      </c>
      <c r="D12902" s="27">
        <v>0.36</v>
      </c>
    </row>
    <row r="12903" ht="15.75" customHeight="1">
      <c r="A12903" s="22">
        <v>107.0</v>
      </c>
      <c r="B12903" s="53" t="s">
        <v>1892</v>
      </c>
      <c r="C12903" s="27">
        <v>2013.0</v>
      </c>
      <c r="D12903" s="27">
        <v>0.49</v>
      </c>
    </row>
    <row r="12904" ht="15.75" customHeight="1">
      <c r="A12904" s="22">
        <v>107.0</v>
      </c>
      <c r="B12904" s="53" t="s">
        <v>1892</v>
      </c>
      <c r="C12904" s="27">
        <v>2014.0</v>
      </c>
      <c r="D12904" s="27">
        <v>0.35</v>
      </c>
    </row>
    <row r="12905" ht="15.75" customHeight="1">
      <c r="A12905" s="22">
        <v>107.0</v>
      </c>
      <c r="B12905" s="53" t="s">
        <v>1892</v>
      </c>
      <c r="C12905" s="27">
        <v>2015.0</v>
      </c>
      <c r="D12905" s="27">
        <v>0.23</v>
      </c>
    </row>
    <row r="12906" ht="15.75" customHeight="1">
      <c r="A12906" s="22">
        <v>107.0</v>
      </c>
      <c r="B12906" s="53" t="s">
        <v>1892</v>
      </c>
      <c r="C12906" s="27">
        <v>2016.0</v>
      </c>
      <c r="D12906" s="27">
        <v>0.6</v>
      </c>
    </row>
    <row r="12907" ht="15.75" customHeight="1">
      <c r="A12907" s="22">
        <v>134.0</v>
      </c>
      <c r="B12907" s="53" t="s">
        <v>1899</v>
      </c>
      <c r="C12907" s="27">
        <v>1992.0</v>
      </c>
      <c r="D12907" s="27">
        <v>3153153.15315315</v>
      </c>
    </row>
    <row r="12908" ht="15.75" customHeight="1">
      <c r="A12908" s="22">
        <v>134.0</v>
      </c>
      <c r="B12908" s="53" t="s">
        <v>1899</v>
      </c>
      <c r="C12908" s="27">
        <v>1993.0</v>
      </c>
      <c r="D12908" s="27">
        <v>3243243.24324324</v>
      </c>
    </row>
    <row r="12909" ht="15.75" customHeight="1">
      <c r="A12909" s="22">
        <v>134.0</v>
      </c>
      <c r="B12909" s="53" t="s">
        <v>1899</v>
      </c>
      <c r="C12909" s="27">
        <v>1994.0</v>
      </c>
      <c r="D12909" s="27">
        <v>3333333.3333333298</v>
      </c>
    </row>
    <row r="12910" ht="15.75" customHeight="1">
      <c r="A12910" s="22">
        <v>134.0</v>
      </c>
      <c r="B12910" s="53" t="s">
        <v>1899</v>
      </c>
      <c r="C12910" s="27">
        <v>1995.0</v>
      </c>
      <c r="D12910" s="27">
        <v>3941441.44144144</v>
      </c>
    </row>
    <row r="12911" ht="15.75" customHeight="1">
      <c r="A12911" s="22">
        <v>134.0</v>
      </c>
      <c r="B12911" s="53" t="s">
        <v>1899</v>
      </c>
      <c r="C12911" s="27">
        <v>1996.0</v>
      </c>
      <c r="D12911" s="27">
        <v>3828828.8288288303</v>
      </c>
    </row>
    <row r="12912" ht="15.75" customHeight="1">
      <c r="A12912" s="22">
        <v>134.0</v>
      </c>
      <c r="B12912" s="53" t="s">
        <v>1899</v>
      </c>
      <c r="C12912" s="27">
        <v>1997.0</v>
      </c>
      <c r="D12912" s="27">
        <v>3941441.44144144</v>
      </c>
    </row>
    <row r="12913" ht="15.75" customHeight="1">
      <c r="A12913" s="22">
        <v>134.0</v>
      </c>
      <c r="B12913" s="53" t="s">
        <v>1899</v>
      </c>
      <c r="C12913" s="27">
        <v>1998.0</v>
      </c>
      <c r="D12913" s="27">
        <v>4279279.27927928</v>
      </c>
    </row>
    <row r="12914" ht="15.75" customHeight="1">
      <c r="A12914" s="22">
        <v>134.0</v>
      </c>
      <c r="B12914" s="53" t="s">
        <v>1899</v>
      </c>
      <c r="C12914" s="27">
        <v>2001.0</v>
      </c>
      <c r="D12914" s="27">
        <v>4324324.32432432</v>
      </c>
    </row>
    <row r="12915" ht="15.75" customHeight="1">
      <c r="A12915" s="22">
        <v>134.0</v>
      </c>
      <c r="B12915" s="53" t="s">
        <v>1899</v>
      </c>
      <c r="C12915" s="27">
        <v>2002.0</v>
      </c>
      <c r="D12915" s="27">
        <v>4436936.93693694</v>
      </c>
    </row>
    <row r="12916" ht="15.75" customHeight="1">
      <c r="A12916" s="22">
        <v>134.0</v>
      </c>
      <c r="B12916" s="53" t="s">
        <v>1899</v>
      </c>
      <c r="C12916" s="27">
        <v>2003.0</v>
      </c>
      <c r="D12916" s="27">
        <v>4256756.756756759</v>
      </c>
    </row>
    <row r="12917" ht="15.75" customHeight="1">
      <c r="A12917" s="22">
        <v>134.0</v>
      </c>
      <c r="B12917" s="53" t="s">
        <v>1899</v>
      </c>
      <c r="C12917" s="27">
        <v>2004.0</v>
      </c>
      <c r="D12917" s="27">
        <v>4707207.20720721</v>
      </c>
    </row>
    <row r="12918" ht="15.75" customHeight="1">
      <c r="A12918" s="22">
        <v>134.0</v>
      </c>
      <c r="B12918" s="53" t="s">
        <v>1899</v>
      </c>
      <c r="C12918" s="27">
        <v>2005.0</v>
      </c>
      <c r="D12918" s="27">
        <v>4099099.0990991</v>
      </c>
    </row>
    <row r="12919" ht="15.75" customHeight="1">
      <c r="A12919" s="22">
        <v>134.0</v>
      </c>
      <c r="B12919" s="53" t="s">
        <v>1899</v>
      </c>
      <c r="C12919" s="27">
        <v>2006.0</v>
      </c>
      <c r="D12919" s="27">
        <v>3918918.91891892</v>
      </c>
    </row>
    <row r="12920" ht="15.75" customHeight="1">
      <c r="A12920" s="22">
        <v>134.0</v>
      </c>
      <c r="B12920" s="53" t="s">
        <v>1899</v>
      </c>
      <c r="C12920" s="27">
        <v>2007.0</v>
      </c>
      <c r="D12920" s="27">
        <v>4909909.90990991</v>
      </c>
    </row>
    <row r="12921" ht="15.75" customHeight="1">
      <c r="A12921" s="22">
        <v>134.0</v>
      </c>
      <c r="B12921" s="53" t="s">
        <v>1899</v>
      </c>
      <c r="C12921" s="27">
        <v>2008.0</v>
      </c>
      <c r="D12921" s="27">
        <v>4932432.43243243</v>
      </c>
    </row>
    <row r="12922" ht="15.75" customHeight="1">
      <c r="A12922" s="22">
        <v>134.0</v>
      </c>
      <c r="B12922" s="53" t="s">
        <v>1899</v>
      </c>
      <c r="C12922" s="27">
        <v>2009.0</v>
      </c>
      <c r="D12922" s="27">
        <v>6531531.53153153</v>
      </c>
    </row>
    <row r="12923" ht="15.75" customHeight="1">
      <c r="A12923" s="22">
        <v>134.0</v>
      </c>
      <c r="B12923" s="53" t="s">
        <v>1899</v>
      </c>
      <c r="C12923" s="27">
        <v>2010.0</v>
      </c>
      <c r="D12923" s="27">
        <v>7725225.2252252195</v>
      </c>
    </row>
    <row r="12924" ht="15.75" customHeight="1">
      <c r="A12924" s="22">
        <v>173.0</v>
      </c>
      <c r="B12924" s="53" t="s">
        <v>1904</v>
      </c>
      <c r="C12924" s="27">
        <v>1979.0</v>
      </c>
      <c r="D12924" s="27">
        <v>0.08333333333333333</v>
      </c>
    </row>
    <row r="12925" ht="15.75" customHeight="1">
      <c r="A12925" s="22">
        <v>173.0</v>
      </c>
      <c r="B12925" s="53" t="s">
        <v>1904</v>
      </c>
      <c r="C12925" s="27">
        <v>1980.0</v>
      </c>
      <c r="D12925" s="27">
        <v>0.09895833333333333</v>
      </c>
    </row>
    <row r="12926" ht="15.75" customHeight="1">
      <c r="A12926" s="22">
        <v>173.0</v>
      </c>
      <c r="B12926" s="53" t="s">
        <v>1904</v>
      </c>
      <c r="C12926" s="27">
        <v>1981.0</v>
      </c>
      <c r="D12926" s="27">
        <v>0.0</v>
      </c>
    </row>
    <row r="12927" ht="15.75" customHeight="1">
      <c r="A12927" s="22">
        <v>173.0</v>
      </c>
      <c r="B12927" s="53" t="s">
        <v>1904</v>
      </c>
      <c r="C12927" s="27">
        <v>1985.0</v>
      </c>
      <c r="D12927" s="27">
        <v>0.5185185185185185</v>
      </c>
    </row>
    <row r="12928" ht="15.75" customHeight="1">
      <c r="A12928" s="22">
        <v>173.0</v>
      </c>
      <c r="B12928" s="53" t="s">
        <v>1904</v>
      </c>
      <c r="C12928" s="27">
        <v>2006.0</v>
      </c>
      <c r="D12928" s="27">
        <v>0.076</v>
      </c>
    </row>
    <row r="12929" ht="15.75" customHeight="1">
      <c r="A12929" s="22">
        <v>173.0</v>
      </c>
      <c r="B12929" s="53" t="s">
        <v>1904</v>
      </c>
      <c r="C12929" s="27">
        <v>2007.0</v>
      </c>
      <c r="D12929" s="27">
        <v>0.09142857142857143</v>
      </c>
    </row>
    <row r="12930" ht="15.75" customHeight="1">
      <c r="A12930" s="22">
        <v>173.0</v>
      </c>
      <c r="B12930" s="53" t="s">
        <v>1904</v>
      </c>
      <c r="C12930" s="27">
        <v>2013.0</v>
      </c>
      <c r="D12930" s="27">
        <v>0.06</v>
      </c>
    </row>
    <row r="12931" ht="15.75" customHeight="1">
      <c r="A12931" s="22">
        <v>173.0</v>
      </c>
      <c r="B12931" s="53" t="s">
        <v>1904</v>
      </c>
      <c r="C12931" s="27">
        <v>2014.0</v>
      </c>
      <c r="D12931" s="27">
        <v>0.0</v>
      </c>
    </row>
    <row r="12932" ht="15.75" customHeight="1">
      <c r="A12932" s="22">
        <v>173.0</v>
      </c>
      <c r="B12932" s="53" t="s">
        <v>1904</v>
      </c>
      <c r="C12932" s="27">
        <v>2015.0</v>
      </c>
      <c r="D12932" s="27">
        <v>0.08666666666666667</v>
      </c>
    </row>
    <row r="12933" ht="15.75" customHeight="1">
      <c r="A12933" s="22">
        <v>173.0</v>
      </c>
      <c r="B12933" s="53" t="s">
        <v>1910</v>
      </c>
      <c r="C12933" s="27">
        <v>1979.0</v>
      </c>
      <c r="D12933" s="27">
        <v>0.0</v>
      </c>
    </row>
    <row r="12934" ht="15.75" customHeight="1">
      <c r="A12934" s="22">
        <v>173.0</v>
      </c>
      <c r="B12934" s="53" t="s">
        <v>1910</v>
      </c>
      <c r="C12934" s="27">
        <v>1980.0</v>
      </c>
      <c r="D12934" s="27">
        <v>0.0</v>
      </c>
    </row>
    <row r="12935" ht="15.75" customHeight="1">
      <c r="A12935" s="22">
        <v>173.0</v>
      </c>
      <c r="B12935" s="53" t="s">
        <v>1910</v>
      </c>
      <c r="C12935" s="27">
        <v>1981.0</v>
      </c>
      <c r="D12935" s="27">
        <v>0.0</v>
      </c>
    </row>
    <row r="12936" ht="15.75" customHeight="1">
      <c r="A12936" s="22">
        <v>173.0</v>
      </c>
      <c r="B12936" s="53" t="s">
        <v>1910</v>
      </c>
      <c r="C12936" s="27">
        <v>1985.0</v>
      </c>
      <c r="D12936" s="27">
        <v>0.2345679012345679</v>
      </c>
    </row>
    <row r="12937" ht="15.75" customHeight="1">
      <c r="A12937" s="22">
        <v>173.0</v>
      </c>
      <c r="B12937" s="53" t="s">
        <v>1910</v>
      </c>
      <c r="C12937" s="27">
        <v>2006.0</v>
      </c>
      <c r="D12937" s="27">
        <v>0.012</v>
      </c>
    </row>
    <row r="12938" ht="15.75" customHeight="1">
      <c r="A12938" s="22">
        <v>173.0</v>
      </c>
      <c r="B12938" s="53" t="s">
        <v>1910</v>
      </c>
      <c r="C12938" s="27">
        <v>2007.0</v>
      </c>
      <c r="D12938" s="27">
        <v>0.9314285714285714</v>
      </c>
    </row>
    <row r="12939" ht="15.75" customHeight="1">
      <c r="A12939" s="22">
        <v>173.0</v>
      </c>
      <c r="B12939" s="53" t="s">
        <v>1910</v>
      </c>
      <c r="C12939" s="27">
        <v>2013.0</v>
      </c>
      <c r="D12939" s="27">
        <v>0.2</v>
      </c>
    </row>
    <row r="12940" ht="15.75" customHeight="1">
      <c r="A12940" s="22">
        <v>173.0</v>
      </c>
      <c r="B12940" s="53" t="s">
        <v>1910</v>
      </c>
      <c r="C12940" s="27">
        <v>2014.0</v>
      </c>
      <c r="D12940" s="27">
        <v>0.9866666666666667</v>
      </c>
    </row>
    <row r="12941" ht="15.75" customHeight="1">
      <c r="A12941" s="22">
        <v>173.0</v>
      </c>
      <c r="B12941" s="53" t="s">
        <v>1910</v>
      </c>
      <c r="C12941" s="27">
        <v>2015.0</v>
      </c>
      <c r="D12941" s="27">
        <v>0.12666666666666668</v>
      </c>
    </row>
    <row r="12942" ht="15.75" customHeight="1">
      <c r="A12942" s="22">
        <v>173.0</v>
      </c>
      <c r="B12942" s="53" t="s">
        <v>1913</v>
      </c>
      <c r="C12942" s="27">
        <v>1979.0</v>
      </c>
      <c r="D12942" s="27">
        <v>0.09895833333333333</v>
      </c>
    </row>
    <row r="12943" ht="15.75" customHeight="1">
      <c r="A12943" s="22">
        <v>173.0</v>
      </c>
      <c r="B12943" s="53" t="s">
        <v>1913</v>
      </c>
      <c r="C12943" s="27">
        <v>1980.0</v>
      </c>
      <c r="D12943" s="27">
        <v>0.057291666666666664</v>
      </c>
    </row>
    <row r="12944" ht="15.75" customHeight="1">
      <c r="A12944" s="22">
        <v>173.0</v>
      </c>
      <c r="B12944" s="53" t="s">
        <v>1913</v>
      </c>
      <c r="C12944" s="27">
        <v>1981.0</v>
      </c>
      <c r="D12944" s="27">
        <v>0.08854166666666667</v>
      </c>
    </row>
    <row r="12945" ht="15.75" customHeight="1">
      <c r="A12945" s="22">
        <v>173.0</v>
      </c>
      <c r="B12945" s="53" t="s">
        <v>1913</v>
      </c>
      <c r="C12945" s="27">
        <v>1985.0</v>
      </c>
      <c r="D12945" s="27">
        <v>0.24691358024691357</v>
      </c>
    </row>
    <row r="12946" ht="15.75" customHeight="1">
      <c r="A12946" s="22">
        <v>173.0</v>
      </c>
      <c r="B12946" s="53" t="s">
        <v>1913</v>
      </c>
      <c r="C12946" s="27">
        <v>2006.0</v>
      </c>
      <c r="D12946" s="27">
        <v>0.0</v>
      </c>
    </row>
    <row r="12947" ht="15.75" customHeight="1">
      <c r="A12947" s="22">
        <v>173.0</v>
      </c>
      <c r="B12947" s="53" t="s">
        <v>1913</v>
      </c>
      <c r="C12947" s="27">
        <v>2007.0</v>
      </c>
      <c r="D12947" s="27">
        <v>0.0</v>
      </c>
    </row>
    <row r="12948" ht="15.75" customHeight="1">
      <c r="A12948" s="22">
        <v>173.0</v>
      </c>
      <c r="B12948" s="53" t="s">
        <v>1913</v>
      </c>
      <c r="C12948" s="27">
        <v>2013.0</v>
      </c>
      <c r="D12948" s="27">
        <v>0.0</v>
      </c>
    </row>
    <row r="12949" ht="15.75" customHeight="1">
      <c r="A12949" s="22">
        <v>173.0</v>
      </c>
      <c r="B12949" s="53" t="s">
        <v>1913</v>
      </c>
      <c r="C12949" s="27">
        <v>2014.0</v>
      </c>
      <c r="D12949" s="27">
        <v>0.0</v>
      </c>
    </row>
    <row r="12950" ht="15.75" customHeight="1">
      <c r="A12950" s="22">
        <v>173.0</v>
      </c>
      <c r="B12950" s="53" t="s">
        <v>1913</v>
      </c>
      <c r="C12950" s="27">
        <v>2015.0</v>
      </c>
      <c r="D12950" s="27">
        <v>0.0</v>
      </c>
    </row>
    <row r="12951" ht="15.75" customHeight="1">
      <c r="A12951" s="22">
        <v>173.0</v>
      </c>
      <c r="B12951" s="53" t="s">
        <v>1917</v>
      </c>
      <c r="C12951" s="27">
        <v>1979.0</v>
      </c>
      <c r="D12951" s="27">
        <v>0.0</v>
      </c>
    </row>
    <row r="12952" ht="15.75" customHeight="1">
      <c r="A12952" s="22">
        <v>173.0</v>
      </c>
      <c r="B12952" s="53" t="s">
        <v>1917</v>
      </c>
      <c r="C12952" s="27">
        <v>1980.0</v>
      </c>
      <c r="D12952" s="27">
        <v>0.0</v>
      </c>
    </row>
    <row r="12953" ht="15.75" customHeight="1">
      <c r="A12953" s="22">
        <v>173.0</v>
      </c>
      <c r="B12953" s="53" t="s">
        <v>1917</v>
      </c>
      <c r="C12953" s="27">
        <v>1981.0</v>
      </c>
      <c r="D12953" s="27">
        <v>0.0</v>
      </c>
    </row>
    <row r="12954" ht="15.75" customHeight="1">
      <c r="A12954" s="22">
        <v>173.0</v>
      </c>
      <c r="B12954" s="53" t="s">
        <v>1917</v>
      </c>
      <c r="C12954" s="27">
        <v>1985.0</v>
      </c>
      <c r="D12954" s="27">
        <v>0.0</v>
      </c>
    </row>
    <row r="12955" ht="15.75" customHeight="1">
      <c r="A12955" s="22">
        <v>173.0</v>
      </c>
      <c r="B12955" s="53" t="s">
        <v>1917</v>
      </c>
      <c r="C12955" s="27">
        <v>2006.0</v>
      </c>
      <c r="D12955" s="27">
        <v>0.0</v>
      </c>
    </row>
    <row r="12956" ht="15.75" customHeight="1">
      <c r="A12956" s="22">
        <v>173.0</v>
      </c>
      <c r="B12956" s="53" t="s">
        <v>1917</v>
      </c>
      <c r="C12956" s="27">
        <v>2007.0</v>
      </c>
      <c r="D12956" s="27">
        <v>0.12</v>
      </c>
    </row>
    <row r="12957" ht="15.75" customHeight="1">
      <c r="A12957" s="22">
        <v>173.0</v>
      </c>
      <c r="B12957" s="53" t="s">
        <v>1917</v>
      </c>
      <c r="C12957" s="27">
        <v>2013.0</v>
      </c>
      <c r="D12957" s="27">
        <v>0.0</v>
      </c>
    </row>
    <row r="12958" ht="15.75" customHeight="1">
      <c r="A12958" s="22">
        <v>173.0</v>
      </c>
      <c r="B12958" s="53" t="s">
        <v>1917</v>
      </c>
      <c r="C12958" s="27">
        <v>2014.0</v>
      </c>
      <c r="D12958" s="27">
        <v>0.0</v>
      </c>
    </row>
    <row r="12959" ht="15.75" customHeight="1">
      <c r="A12959" s="22">
        <v>173.0</v>
      </c>
      <c r="B12959" s="53" t="s">
        <v>1917</v>
      </c>
      <c r="C12959" s="27">
        <v>2015.0</v>
      </c>
      <c r="D12959" s="27">
        <v>0.0</v>
      </c>
    </row>
    <row r="12960" ht="15.75" customHeight="1">
      <c r="A12960" s="22">
        <v>186.0</v>
      </c>
      <c r="B12960" s="53" t="s">
        <v>1922</v>
      </c>
      <c r="C12960" s="27">
        <v>1977.0</v>
      </c>
      <c r="D12960" s="27">
        <v>42.3982869379015</v>
      </c>
    </row>
    <row r="12961" ht="15.75" customHeight="1">
      <c r="A12961" s="22">
        <v>186.0</v>
      </c>
      <c r="B12961" s="53" t="s">
        <v>1922</v>
      </c>
      <c r="C12961" s="27">
        <v>1979.0</v>
      </c>
      <c r="D12961" s="27">
        <v>62.9550321199143</v>
      </c>
    </row>
    <row r="12962" ht="15.75" customHeight="1">
      <c r="A12962" s="22">
        <v>186.0</v>
      </c>
      <c r="B12962" s="53" t="s">
        <v>1922</v>
      </c>
      <c r="C12962" s="27">
        <v>1982.0</v>
      </c>
      <c r="D12962" s="27">
        <v>93.7901498929336</v>
      </c>
    </row>
    <row r="12963" ht="15.75" customHeight="1">
      <c r="A12963" s="22">
        <v>186.0</v>
      </c>
      <c r="B12963" s="53" t="s">
        <v>1922</v>
      </c>
      <c r="C12963" s="27">
        <v>1983.0</v>
      </c>
      <c r="D12963" s="27">
        <v>102.783725910064</v>
      </c>
    </row>
    <row r="12964" ht="15.75" customHeight="1">
      <c r="A12964" s="22">
        <v>186.0</v>
      </c>
      <c r="B12964" s="53" t="s">
        <v>1922</v>
      </c>
      <c r="C12964" s="27">
        <v>1986.0</v>
      </c>
      <c r="D12964" s="27">
        <v>70.0214132762313</v>
      </c>
    </row>
    <row r="12965" ht="15.75" customHeight="1">
      <c r="A12965" s="22">
        <v>186.0</v>
      </c>
      <c r="B12965" s="53" t="s">
        <v>1922</v>
      </c>
      <c r="C12965" s="27">
        <v>1990.0</v>
      </c>
      <c r="D12965" s="27">
        <v>52.6766595289079</v>
      </c>
    </row>
    <row r="12966" ht="15.75" customHeight="1">
      <c r="A12966" s="22">
        <v>186.0</v>
      </c>
      <c r="B12966" s="53" t="s">
        <v>1922</v>
      </c>
      <c r="C12966" s="27">
        <v>1995.0</v>
      </c>
      <c r="D12966" s="27">
        <v>61.0278372591006</v>
      </c>
    </row>
    <row r="12967" ht="15.75" customHeight="1">
      <c r="A12967" s="22">
        <v>186.0</v>
      </c>
      <c r="B12967" s="53" t="s">
        <v>1922</v>
      </c>
      <c r="C12967" s="27">
        <v>2002.0</v>
      </c>
      <c r="D12967" s="27">
        <v>107.28051391863</v>
      </c>
    </row>
    <row r="12968" ht="15.75" customHeight="1">
      <c r="A12968" s="22">
        <v>186.0</v>
      </c>
      <c r="B12968" s="53" t="s">
        <v>1922</v>
      </c>
      <c r="C12968" s="27">
        <v>2004.0</v>
      </c>
      <c r="D12968" s="27">
        <v>118.201284796574</v>
      </c>
    </row>
    <row r="12969" ht="15.75" customHeight="1">
      <c r="A12969" s="22">
        <v>186.0</v>
      </c>
      <c r="B12969" s="53" t="s">
        <v>1922</v>
      </c>
      <c r="C12969" s="27">
        <v>2006.0</v>
      </c>
      <c r="D12969" s="27">
        <v>203.640256959315</v>
      </c>
    </row>
    <row r="12970" ht="15.75" customHeight="1">
      <c r="A12970" s="22">
        <v>253.0</v>
      </c>
      <c r="B12970" s="53" t="s">
        <v>1927</v>
      </c>
      <c r="C12970" s="27">
        <v>1976.0</v>
      </c>
      <c r="D12970" s="27">
        <v>74.0</v>
      </c>
    </row>
    <row r="12971" ht="15.75" customHeight="1">
      <c r="A12971" s="22">
        <v>253.0</v>
      </c>
      <c r="B12971" s="53" t="s">
        <v>1927</v>
      </c>
      <c r="C12971" s="27">
        <v>2006.0</v>
      </c>
      <c r="D12971" s="27">
        <v>936.0</v>
      </c>
    </row>
    <row r="12972" ht="15.75" customHeight="1">
      <c r="A12972" s="22">
        <v>253.0</v>
      </c>
      <c r="B12972" s="53" t="s">
        <v>1934</v>
      </c>
      <c r="C12972" s="27">
        <v>1976.0</v>
      </c>
      <c r="D12972" s="27">
        <v>55.0</v>
      </c>
    </row>
    <row r="12973" ht="15.75" customHeight="1">
      <c r="A12973" s="22">
        <v>253.0</v>
      </c>
      <c r="B12973" s="53" t="s">
        <v>1934</v>
      </c>
      <c r="C12973" s="27">
        <v>2006.0</v>
      </c>
      <c r="D12973" s="27">
        <v>195.0</v>
      </c>
    </row>
    <row r="12974" ht="15.75" customHeight="1">
      <c r="A12974" s="22">
        <v>253.0</v>
      </c>
      <c r="B12974" s="53" t="s">
        <v>1936</v>
      </c>
      <c r="C12974" s="27">
        <v>1976.0</v>
      </c>
      <c r="D12974" s="27">
        <v>258.0</v>
      </c>
    </row>
    <row r="12975" ht="15.75" customHeight="1">
      <c r="A12975" s="22">
        <v>253.0</v>
      </c>
      <c r="B12975" s="53" t="s">
        <v>1936</v>
      </c>
      <c r="C12975" s="27">
        <v>2006.0</v>
      </c>
      <c r="D12975" s="27">
        <v>861.0</v>
      </c>
    </row>
    <row r="12976" ht="15.75" customHeight="1">
      <c r="A12976" s="22">
        <v>398.0</v>
      </c>
      <c r="B12976" s="53" t="s">
        <v>1939</v>
      </c>
      <c r="C12976" s="27">
        <v>1992.0</v>
      </c>
      <c r="D12976" s="27">
        <v>0.356984478935699</v>
      </c>
    </row>
    <row r="12977" ht="15.75" customHeight="1">
      <c r="A12977" s="22">
        <v>398.0</v>
      </c>
      <c r="B12977" s="53" t="s">
        <v>1939</v>
      </c>
      <c r="C12977" s="27">
        <v>1993.0</v>
      </c>
      <c r="D12977" s="27">
        <v>0.339911308203991</v>
      </c>
    </row>
    <row r="12978" ht="15.75" customHeight="1">
      <c r="A12978" s="22">
        <v>398.0</v>
      </c>
      <c r="B12978" s="53" t="s">
        <v>1939</v>
      </c>
      <c r="C12978" s="27">
        <v>1994.0</v>
      </c>
      <c r="D12978" s="27">
        <v>0.207982261640798</v>
      </c>
    </row>
    <row r="12979" ht="15.75" customHeight="1">
      <c r="A12979" s="22">
        <v>398.0</v>
      </c>
      <c r="B12979" s="53" t="s">
        <v>1939</v>
      </c>
      <c r="C12979" s="27">
        <v>1995.0</v>
      </c>
      <c r="D12979" s="27">
        <v>0.311973392461197</v>
      </c>
    </row>
    <row r="12980" ht="15.75" customHeight="1">
      <c r="A12980" s="22">
        <v>398.0</v>
      </c>
      <c r="B12980" s="53" t="s">
        <v>1939</v>
      </c>
      <c r="C12980" s="27">
        <v>1996.0</v>
      </c>
      <c r="D12980" s="27">
        <v>0.374057649667406</v>
      </c>
    </row>
    <row r="12981" ht="15.75" customHeight="1">
      <c r="A12981" s="22">
        <v>398.0</v>
      </c>
      <c r="B12981" s="53" t="s">
        <v>1939</v>
      </c>
      <c r="C12981" s="27">
        <v>1997.0</v>
      </c>
      <c r="D12981" s="27">
        <v>0.122616407982262</v>
      </c>
    </row>
    <row r="12982" ht="15.75" customHeight="1">
      <c r="A12982" s="22">
        <v>398.0</v>
      </c>
      <c r="B12982" s="53" t="s">
        <v>1939</v>
      </c>
      <c r="C12982" s="27">
        <v>1998.0</v>
      </c>
      <c r="D12982" s="27">
        <v>0.172283813747228</v>
      </c>
    </row>
    <row r="12983" ht="15.75" customHeight="1">
      <c r="A12983" s="22">
        <v>398.0</v>
      </c>
      <c r="B12983" s="53" t="s">
        <v>1939</v>
      </c>
      <c r="C12983" s="27">
        <v>1999.0</v>
      </c>
      <c r="D12983" s="27">
        <v>0.499778270509978</v>
      </c>
    </row>
    <row r="12984" ht="15.75" customHeight="1">
      <c r="A12984" s="22">
        <v>398.0</v>
      </c>
      <c r="B12984" s="53" t="s">
        <v>1939</v>
      </c>
      <c r="C12984" s="27">
        <v>2000.0</v>
      </c>
      <c r="D12984" s="27">
        <v>0.214190687361419</v>
      </c>
    </row>
    <row r="12985" ht="15.75" customHeight="1">
      <c r="A12985" s="22">
        <v>398.0</v>
      </c>
      <c r="B12985" s="53" t="s">
        <v>1939</v>
      </c>
      <c r="C12985" s="27">
        <v>2001.0</v>
      </c>
      <c r="D12985" s="27">
        <v>0.271618625277162</v>
      </c>
    </row>
    <row r="12986" ht="15.75" customHeight="1">
      <c r="A12986" s="22">
        <v>398.0</v>
      </c>
      <c r="B12986" s="53" t="s">
        <v>1939</v>
      </c>
      <c r="C12986" s="27">
        <v>2002.0</v>
      </c>
      <c r="D12986" s="27">
        <v>0.0977827050997784</v>
      </c>
    </row>
    <row r="12987" ht="15.75" customHeight="1">
      <c r="A12987" s="22">
        <v>398.0</v>
      </c>
      <c r="B12987" s="53" t="s">
        <v>1939</v>
      </c>
      <c r="C12987" s="27">
        <v>2003.0</v>
      </c>
      <c r="D12987" s="27">
        <v>0.301108647450111</v>
      </c>
    </row>
    <row r="12988" ht="15.75" customHeight="1">
      <c r="A12988" s="22">
        <v>398.0</v>
      </c>
      <c r="B12988" s="53" t="s">
        <v>1939</v>
      </c>
      <c r="C12988" s="27">
        <v>2006.0</v>
      </c>
      <c r="D12988" s="27">
        <v>0.350776053215078</v>
      </c>
    </row>
    <row r="12989" ht="15.75" customHeight="1">
      <c r="A12989" s="22">
        <v>398.0</v>
      </c>
      <c r="B12989" s="53" t="s">
        <v>1939</v>
      </c>
      <c r="C12989" s="27">
        <v>2007.0</v>
      </c>
      <c r="D12989" s="27">
        <v>0.249889135254989</v>
      </c>
    </row>
    <row r="12990" ht="15.75" customHeight="1">
      <c r="A12990" s="22">
        <v>398.0</v>
      </c>
      <c r="B12990" s="53" t="s">
        <v>1939</v>
      </c>
      <c r="C12990" s="27">
        <v>2008.0</v>
      </c>
      <c r="D12990" s="27">
        <v>0.436141906873614</v>
      </c>
    </row>
    <row r="12991" ht="15.75" customHeight="1">
      <c r="A12991" s="22">
        <v>398.0</v>
      </c>
      <c r="B12991" s="53" t="s">
        <v>1939</v>
      </c>
      <c r="C12991" s="27">
        <v>2009.0</v>
      </c>
      <c r="D12991" s="27">
        <v>0.0</v>
      </c>
    </row>
    <row r="12992" ht="15.75" customHeight="1">
      <c r="A12992" s="22">
        <v>398.0</v>
      </c>
      <c r="B12992" s="53" t="s">
        <v>1942</v>
      </c>
      <c r="C12992" s="27">
        <v>1985.0</v>
      </c>
      <c r="D12992" s="27">
        <v>0.2003155</v>
      </c>
    </row>
    <row r="12993" ht="15.75" customHeight="1">
      <c r="A12993" s="22">
        <v>398.0</v>
      </c>
      <c r="B12993" s="53" t="s">
        <v>1942</v>
      </c>
      <c r="C12993" s="27">
        <v>1986.0</v>
      </c>
      <c r="D12993" s="27">
        <v>0.3028391</v>
      </c>
    </row>
    <row r="12994" ht="15.75" customHeight="1">
      <c r="A12994" s="22">
        <v>398.0</v>
      </c>
      <c r="B12994" s="53" t="s">
        <v>1942</v>
      </c>
      <c r="C12994" s="27">
        <v>1987.0</v>
      </c>
      <c r="D12994" s="27">
        <v>0.2003155</v>
      </c>
    </row>
    <row r="12995" ht="15.75" customHeight="1">
      <c r="A12995" s="22">
        <v>398.0</v>
      </c>
      <c r="B12995" s="53" t="s">
        <v>1942</v>
      </c>
      <c r="C12995" s="27">
        <v>1990.0</v>
      </c>
      <c r="D12995" s="27">
        <v>0.2492114</v>
      </c>
    </row>
    <row r="12996" ht="15.75" customHeight="1">
      <c r="A12996" s="22">
        <v>398.0</v>
      </c>
      <c r="B12996" s="53" t="s">
        <v>1942</v>
      </c>
      <c r="C12996" s="27">
        <v>1991.0</v>
      </c>
      <c r="D12996" s="27">
        <v>0.2018927</v>
      </c>
    </row>
    <row r="12997" ht="15.75" customHeight="1">
      <c r="A12997" s="22">
        <v>398.0</v>
      </c>
      <c r="B12997" s="53" t="s">
        <v>1942</v>
      </c>
      <c r="C12997" s="27">
        <v>1992.0</v>
      </c>
      <c r="D12997" s="27">
        <v>0.351735</v>
      </c>
    </row>
    <row r="12998" ht="15.75" customHeight="1">
      <c r="A12998" s="22">
        <v>398.0</v>
      </c>
      <c r="B12998" s="53" t="s">
        <v>1942</v>
      </c>
      <c r="C12998" s="27">
        <v>1993.0</v>
      </c>
      <c r="D12998" s="27">
        <v>4.163336E-17</v>
      </c>
    </row>
    <row r="12999" ht="15.75" customHeight="1">
      <c r="A12999" s="22">
        <v>398.0</v>
      </c>
      <c r="B12999" s="53" t="s">
        <v>1942</v>
      </c>
      <c r="C12999" s="27">
        <v>1994.0</v>
      </c>
      <c r="D12999" s="27">
        <v>0.1640379</v>
      </c>
    </row>
    <row r="13000" ht="15.75" customHeight="1">
      <c r="A13000" s="22">
        <v>398.0</v>
      </c>
      <c r="B13000" s="53" t="s">
        <v>1942</v>
      </c>
      <c r="C13000" s="27">
        <v>1995.0</v>
      </c>
      <c r="D13000" s="27">
        <v>4.163336E-17</v>
      </c>
    </row>
    <row r="13001" ht="15.75" customHeight="1">
      <c r="A13001" s="22">
        <v>398.0</v>
      </c>
      <c r="B13001" s="53" t="s">
        <v>1942</v>
      </c>
      <c r="C13001" s="27">
        <v>1996.0</v>
      </c>
      <c r="D13001" s="27">
        <v>0.001577287</v>
      </c>
    </row>
    <row r="13002" ht="15.75" customHeight="1">
      <c r="A13002" s="22">
        <v>398.0</v>
      </c>
      <c r="B13002" s="53" t="s">
        <v>1942</v>
      </c>
      <c r="C13002" s="27">
        <v>1997.0</v>
      </c>
      <c r="D13002" s="27">
        <v>0.08990536</v>
      </c>
    </row>
    <row r="13003" ht="15.75" customHeight="1">
      <c r="A13003" s="22">
        <v>398.0</v>
      </c>
      <c r="B13003" s="53" t="s">
        <v>1942</v>
      </c>
      <c r="C13003" s="27">
        <v>1998.0</v>
      </c>
      <c r="D13003" s="27">
        <v>0.1041009</v>
      </c>
    </row>
    <row r="13004" ht="15.75" customHeight="1">
      <c r="A13004" s="22">
        <v>398.0</v>
      </c>
      <c r="B13004" s="53" t="s">
        <v>1942</v>
      </c>
      <c r="C13004" s="27">
        <v>1999.0</v>
      </c>
      <c r="D13004" s="27">
        <v>0.2018927</v>
      </c>
    </row>
    <row r="13005" ht="15.75" customHeight="1">
      <c r="A13005" s="22">
        <v>398.0</v>
      </c>
      <c r="B13005" s="53" t="s">
        <v>1942</v>
      </c>
      <c r="C13005" s="27">
        <v>2000.0</v>
      </c>
      <c r="D13005" s="27">
        <v>0.2003155</v>
      </c>
    </row>
    <row r="13006" ht="15.75" customHeight="1">
      <c r="A13006" s="22">
        <v>398.0</v>
      </c>
      <c r="B13006" s="53" t="s">
        <v>1942</v>
      </c>
      <c r="C13006" s="27">
        <v>2002.0</v>
      </c>
      <c r="D13006" s="27">
        <v>0.003154574</v>
      </c>
    </row>
    <row r="13007" ht="15.75" customHeight="1">
      <c r="A13007" s="22">
        <v>398.0</v>
      </c>
      <c r="B13007" s="53" t="s">
        <v>1942</v>
      </c>
      <c r="C13007" s="27">
        <v>2005.0</v>
      </c>
      <c r="D13007" s="27">
        <v>0.08359621</v>
      </c>
    </row>
    <row r="13008" ht="15.75" customHeight="1">
      <c r="A13008" s="22">
        <v>398.0</v>
      </c>
      <c r="B13008" s="53" t="s">
        <v>1942</v>
      </c>
      <c r="C13008" s="27">
        <v>2006.0</v>
      </c>
      <c r="D13008" s="27">
        <v>0.20347</v>
      </c>
    </row>
    <row r="13009" ht="15.75" customHeight="1">
      <c r="A13009" s="22">
        <v>398.0</v>
      </c>
      <c r="B13009" s="53" t="s">
        <v>1942</v>
      </c>
      <c r="C13009" s="27">
        <v>2007.0</v>
      </c>
      <c r="D13009" s="27">
        <v>0.09936909</v>
      </c>
    </row>
    <row r="13010" ht="15.75" customHeight="1">
      <c r="A13010" s="22">
        <v>398.0</v>
      </c>
      <c r="B13010" s="53" t="s">
        <v>1942</v>
      </c>
      <c r="C13010" s="27">
        <v>2008.0</v>
      </c>
      <c r="D13010" s="27">
        <v>0.1498423</v>
      </c>
    </row>
    <row r="13011" ht="15.75" customHeight="1">
      <c r="A13011" s="22">
        <v>398.0</v>
      </c>
      <c r="B13011" s="53" t="s">
        <v>1942</v>
      </c>
      <c r="C13011" s="27">
        <v>2009.0</v>
      </c>
      <c r="D13011" s="27">
        <v>0.2003155</v>
      </c>
    </row>
    <row r="13012" ht="15.75" customHeight="1">
      <c r="A13012" s="22">
        <v>398.0</v>
      </c>
      <c r="B13012" s="53" t="s">
        <v>1944</v>
      </c>
      <c r="C13012" s="27">
        <v>1985.0</v>
      </c>
      <c r="D13012" s="27">
        <v>0.52784553</v>
      </c>
    </row>
    <row r="13013" ht="15.75" customHeight="1">
      <c r="A13013" s="22">
        <v>398.0</v>
      </c>
      <c r="B13013" s="53" t="s">
        <v>1944</v>
      </c>
      <c r="C13013" s="27">
        <v>1986.0</v>
      </c>
      <c r="D13013" s="27">
        <v>0.30020325</v>
      </c>
    </row>
    <row r="13014" ht="15.75" customHeight="1">
      <c r="A13014" s="22">
        <v>398.0</v>
      </c>
      <c r="B13014" s="53" t="s">
        <v>1944</v>
      </c>
      <c r="C13014" s="27">
        <v>1987.0</v>
      </c>
      <c r="D13014" s="27">
        <v>0.2504065</v>
      </c>
    </row>
    <row r="13015" ht="15.75" customHeight="1">
      <c r="A13015" s="22">
        <v>398.0</v>
      </c>
      <c r="B13015" s="53" t="s">
        <v>1944</v>
      </c>
      <c r="C13015" s="27">
        <v>1990.0</v>
      </c>
      <c r="D13015" s="27">
        <v>0.13231707</v>
      </c>
    </row>
    <row r="13016" ht="15.75" customHeight="1">
      <c r="A13016" s="22">
        <v>398.0</v>
      </c>
      <c r="B13016" s="53" t="s">
        <v>1944</v>
      </c>
      <c r="C13016" s="27">
        <v>1991.0</v>
      </c>
      <c r="D13016" s="27">
        <v>0.53638211</v>
      </c>
    </row>
    <row r="13017" ht="15.75" customHeight="1">
      <c r="A13017" s="22">
        <v>398.0</v>
      </c>
      <c r="B13017" s="53" t="s">
        <v>1944</v>
      </c>
      <c r="C13017" s="27">
        <v>1992.0</v>
      </c>
      <c r="D13017" s="27">
        <v>0.49939024</v>
      </c>
    </row>
    <row r="13018" ht="15.75" customHeight="1">
      <c r="A13018" s="22">
        <v>398.0</v>
      </c>
      <c r="B13018" s="53" t="s">
        <v>1944</v>
      </c>
      <c r="C13018" s="27">
        <v>1993.0</v>
      </c>
      <c r="D13018" s="27">
        <v>0.3898374</v>
      </c>
    </row>
    <row r="13019" ht="15.75" customHeight="1">
      <c r="A13019" s="22">
        <v>398.0</v>
      </c>
      <c r="B13019" s="53" t="s">
        <v>1944</v>
      </c>
      <c r="C13019" s="27">
        <v>1994.0</v>
      </c>
      <c r="D13019" s="27">
        <v>0.31300813</v>
      </c>
    </row>
    <row r="13020" ht="15.75" customHeight="1">
      <c r="A13020" s="22">
        <v>398.0</v>
      </c>
      <c r="B13020" s="53" t="s">
        <v>1944</v>
      </c>
      <c r="C13020" s="27">
        <v>1995.0</v>
      </c>
      <c r="D13020" s="27">
        <v>0.22195122</v>
      </c>
    </row>
    <row r="13021" ht="15.75" customHeight="1">
      <c r="A13021" s="22">
        <v>398.0</v>
      </c>
      <c r="B13021" s="53" t="s">
        <v>1944</v>
      </c>
      <c r="C13021" s="27">
        <v>1996.0</v>
      </c>
      <c r="D13021" s="27">
        <v>0.18638211</v>
      </c>
    </row>
    <row r="13022" ht="15.75" customHeight="1">
      <c r="A13022" s="22">
        <v>398.0</v>
      </c>
      <c r="B13022" s="53" t="s">
        <v>1944</v>
      </c>
      <c r="C13022" s="27">
        <v>1997.0</v>
      </c>
      <c r="D13022" s="27">
        <v>0.05406504</v>
      </c>
    </row>
    <row r="13023" ht="15.75" customHeight="1">
      <c r="A13023" s="22">
        <v>398.0</v>
      </c>
      <c r="B13023" s="53" t="s">
        <v>1944</v>
      </c>
      <c r="C13023" s="27">
        <v>1998.0</v>
      </c>
      <c r="D13023" s="27">
        <v>0.19776423</v>
      </c>
    </row>
    <row r="13024" ht="15.75" customHeight="1">
      <c r="A13024" s="22">
        <v>398.0</v>
      </c>
      <c r="B13024" s="53" t="s">
        <v>1944</v>
      </c>
      <c r="C13024" s="27">
        <v>1999.0</v>
      </c>
      <c r="D13024" s="27">
        <v>0.49654472</v>
      </c>
    </row>
    <row r="13025" ht="15.75" customHeight="1">
      <c r="A13025" s="22">
        <v>398.0</v>
      </c>
      <c r="B13025" s="53" t="s">
        <v>1944</v>
      </c>
      <c r="C13025" s="27">
        <v>2000.0</v>
      </c>
      <c r="D13025" s="27">
        <v>0.20772358</v>
      </c>
    </row>
    <row r="13026" ht="15.75" customHeight="1">
      <c r="A13026" s="22">
        <v>398.0</v>
      </c>
      <c r="B13026" s="53" t="s">
        <v>1944</v>
      </c>
      <c r="C13026" s="27">
        <v>2001.0</v>
      </c>
      <c r="D13026" s="27">
        <v>0.19918699</v>
      </c>
    </row>
    <row r="13027" ht="15.75" customHeight="1">
      <c r="A13027" s="22">
        <v>398.0</v>
      </c>
      <c r="B13027" s="53" t="s">
        <v>1944</v>
      </c>
      <c r="C13027" s="27">
        <v>2002.0</v>
      </c>
      <c r="D13027" s="27">
        <v>0.31869919</v>
      </c>
    </row>
    <row r="13028" ht="15.75" customHeight="1">
      <c r="A13028" s="22">
        <v>398.0</v>
      </c>
      <c r="B13028" s="53" t="s">
        <v>1944</v>
      </c>
      <c r="C13028" s="27">
        <v>2003.0</v>
      </c>
      <c r="D13028" s="27">
        <v>0.55060976</v>
      </c>
    </row>
    <row r="13029" ht="15.75" customHeight="1">
      <c r="A13029" s="22">
        <v>398.0</v>
      </c>
      <c r="B13029" s="53" t="s">
        <v>1944</v>
      </c>
      <c r="C13029" s="27">
        <v>2004.0</v>
      </c>
      <c r="D13029" s="27">
        <v>0.06971545</v>
      </c>
    </row>
    <row r="13030" ht="15.75" customHeight="1">
      <c r="A13030" s="22">
        <v>398.0</v>
      </c>
      <c r="B13030" s="53" t="s">
        <v>1944</v>
      </c>
      <c r="C13030" s="27">
        <v>2005.0</v>
      </c>
      <c r="D13030" s="27">
        <v>0.16077236</v>
      </c>
    </row>
    <row r="13031" ht="15.75" customHeight="1">
      <c r="A13031" s="22">
        <v>398.0</v>
      </c>
      <c r="B13031" s="53" t="s">
        <v>1944</v>
      </c>
      <c r="C13031" s="27">
        <v>2006.0</v>
      </c>
      <c r="D13031" s="27">
        <v>0.19349593</v>
      </c>
    </row>
    <row r="13032" ht="15.75" customHeight="1">
      <c r="A13032" s="22">
        <v>398.0</v>
      </c>
      <c r="B13032" s="53" t="s">
        <v>1944</v>
      </c>
      <c r="C13032" s="27">
        <v>2007.0</v>
      </c>
      <c r="D13032" s="27">
        <v>0.2504065</v>
      </c>
    </row>
    <row r="13033" ht="15.75" customHeight="1">
      <c r="A13033" s="22">
        <v>398.0</v>
      </c>
      <c r="B13033" s="53" t="s">
        <v>1944</v>
      </c>
      <c r="C13033" s="27">
        <v>2008.0</v>
      </c>
      <c r="D13033" s="27">
        <v>0.13089431</v>
      </c>
    </row>
    <row r="13034" ht="15.75" customHeight="1">
      <c r="A13034" s="22">
        <v>398.0</v>
      </c>
      <c r="B13034" s="53" t="s">
        <v>1944</v>
      </c>
      <c r="C13034" s="27">
        <v>2009.0</v>
      </c>
      <c r="D13034" s="27">
        <v>0.12093496</v>
      </c>
    </row>
    <row r="13035" ht="15.75" customHeight="1">
      <c r="A13035" s="22">
        <v>398.0</v>
      </c>
      <c r="B13035" s="53" t="s">
        <v>1947</v>
      </c>
      <c r="C13035" s="27">
        <v>1999.0</v>
      </c>
      <c r="D13035" s="27">
        <v>0.2474138</v>
      </c>
    </row>
    <row r="13036" ht="15.75" customHeight="1">
      <c r="A13036" s="22">
        <v>398.0</v>
      </c>
      <c r="B13036" s="53" t="s">
        <v>1947</v>
      </c>
      <c r="C13036" s="27">
        <v>2000.0</v>
      </c>
      <c r="D13036" s="27">
        <v>0.1010776</v>
      </c>
    </row>
    <row r="13037" ht="15.75" customHeight="1">
      <c r="A13037" s="22">
        <v>398.0</v>
      </c>
      <c r="B13037" s="53" t="s">
        <v>1947</v>
      </c>
      <c r="C13037" s="27">
        <v>2001.0</v>
      </c>
      <c r="D13037" s="27">
        <v>0.4978448</v>
      </c>
    </row>
    <row r="13038" ht="15.75" customHeight="1">
      <c r="A13038" s="22">
        <v>398.0</v>
      </c>
      <c r="B13038" s="53" t="s">
        <v>1947</v>
      </c>
      <c r="C13038" s="27">
        <v>2002.0</v>
      </c>
      <c r="D13038" s="27">
        <v>0.2987069</v>
      </c>
    </row>
    <row r="13039" ht="15.75" customHeight="1">
      <c r="A13039" s="22">
        <v>398.0</v>
      </c>
      <c r="B13039" s="53" t="s">
        <v>1947</v>
      </c>
      <c r="C13039" s="27">
        <v>2003.0</v>
      </c>
      <c r="D13039" s="27">
        <v>0.3198276</v>
      </c>
    </row>
    <row r="13040" ht="15.75" customHeight="1">
      <c r="A13040" s="22">
        <v>398.0</v>
      </c>
      <c r="B13040" s="53" t="s">
        <v>1947</v>
      </c>
      <c r="C13040" s="27">
        <v>2004.0</v>
      </c>
      <c r="D13040" s="27">
        <v>0.2096983</v>
      </c>
    </row>
    <row r="13041" ht="15.75" customHeight="1">
      <c r="A13041" s="22">
        <v>398.0</v>
      </c>
      <c r="B13041" s="53" t="s">
        <v>1947</v>
      </c>
      <c r="C13041" s="27">
        <v>2005.0</v>
      </c>
      <c r="D13041" s="27">
        <v>0.2096983</v>
      </c>
    </row>
    <row r="13042" ht="15.75" customHeight="1">
      <c r="A13042" s="22">
        <v>398.0</v>
      </c>
      <c r="B13042" s="53" t="s">
        <v>1947</v>
      </c>
      <c r="C13042" s="27">
        <v>2006.0</v>
      </c>
      <c r="D13042" s="27">
        <v>0.3002155</v>
      </c>
    </row>
    <row r="13043" ht="15.75" customHeight="1">
      <c r="A13043" s="22">
        <v>398.0</v>
      </c>
      <c r="B13043" s="53" t="s">
        <v>1947</v>
      </c>
      <c r="C13043" s="27">
        <v>2007.0</v>
      </c>
      <c r="D13043" s="27">
        <v>0.2474138</v>
      </c>
    </row>
    <row r="13044" ht="15.75" customHeight="1">
      <c r="A13044" s="22">
        <v>398.0</v>
      </c>
      <c r="B13044" s="53" t="s">
        <v>1947</v>
      </c>
      <c r="C13044" s="27">
        <v>2008.0</v>
      </c>
      <c r="D13044" s="27">
        <v>0.2489224</v>
      </c>
    </row>
    <row r="13045" ht="15.75" customHeight="1">
      <c r="A13045" s="22">
        <v>398.0</v>
      </c>
      <c r="B13045" s="53" t="s">
        <v>1947</v>
      </c>
      <c r="C13045" s="27">
        <v>2009.0</v>
      </c>
      <c r="D13045" s="27">
        <v>0.1584052</v>
      </c>
    </row>
    <row r="13046" ht="15.75" customHeight="1">
      <c r="A13046" s="22">
        <v>398.0</v>
      </c>
      <c r="B13046" s="53" t="s">
        <v>1950</v>
      </c>
      <c r="C13046" s="27">
        <v>2000.0</v>
      </c>
      <c r="D13046" s="27">
        <v>0.07165605</v>
      </c>
    </row>
    <row r="13047" ht="15.75" customHeight="1">
      <c r="A13047" s="22">
        <v>398.0</v>
      </c>
      <c r="B13047" s="53" t="s">
        <v>1950</v>
      </c>
      <c r="C13047" s="27">
        <v>2002.0</v>
      </c>
      <c r="D13047" s="27">
        <v>0.07324841</v>
      </c>
    </row>
    <row r="13048" ht="15.75" customHeight="1">
      <c r="A13048" s="22">
        <v>398.0</v>
      </c>
      <c r="B13048" s="53" t="s">
        <v>1950</v>
      </c>
      <c r="C13048" s="27">
        <v>2003.0</v>
      </c>
      <c r="D13048" s="27">
        <v>0.26910828</v>
      </c>
    </row>
    <row r="13049" ht="15.75" customHeight="1">
      <c r="A13049" s="22">
        <v>398.0</v>
      </c>
      <c r="B13049" s="53" t="s">
        <v>1950</v>
      </c>
      <c r="C13049" s="27">
        <v>2004.0</v>
      </c>
      <c r="D13049" s="27">
        <v>0.19904459</v>
      </c>
    </row>
    <row r="13050" ht="15.75" customHeight="1">
      <c r="A13050" s="22">
        <v>398.0</v>
      </c>
      <c r="B13050" s="53" t="s">
        <v>1950</v>
      </c>
      <c r="C13050" s="27">
        <v>2005.0</v>
      </c>
      <c r="D13050" s="27">
        <v>0.30254777</v>
      </c>
    </row>
    <row r="13051" ht="15.75" customHeight="1">
      <c r="A13051" s="22">
        <v>398.0</v>
      </c>
      <c r="B13051" s="53" t="s">
        <v>1950</v>
      </c>
      <c r="C13051" s="27">
        <v>2006.0</v>
      </c>
      <c r="D13051" s="27">
        <v>0.10191083</v>
      </c>
    </row>
    <row r="13052" ht="15.75" customHeight="1">
      <c r="A13052" s="22">
        <v>398.0</v>
      </c>
      <c r="B13052" s="53" t="s">
        <v>1950</v>
      </c>
      <c r="C13052" s="27">
        <v>2007.0</v>
      </c>
      <c r="D13052" s="27">
        <v>0.16242038</v>
      </c>
    </row>
    <row r="13053" ht="15.75" customHeight="1">
      <c r="A13053" s="22">
        <v>398.0</v>
      </c>
      <c r="B13053" s="53" t="s">
        <v>1950</v>
      </c>
      <c r="C13053" s="27">
        <v>2008.0</v>
      </c>
      <c r="D13053" s="27">
        <v>0.19904459</v>
      </c>
    </row>
    <row r="13054" ht="15.75" customHeight="1">
      <c r="A13054" s="22">
        <v>398.0</v>
      </c>
      <c r="B13054" s="53" t="s">
        <v>1950</v>
      </c>
      <c r="C13054" s="27">
        <v>2009.0</v>
      </c>
      <c r="D13054" s="27">
        <v>0.19904459</v>
      </c>
    </row>
    <row r="13055" ht="15.75" customHeight="1">
      <c r="A13055" s="22">
        <v>398.0</v>
      </c>
      <c r="B13055" s="53" t="s">
        <v>1953</v>
      </c>
      <c r="C13055" s="27">
        <v>2000.0</v>
      </c>
      <c r="D13055" s="27">
        <v>0.0</v>
      </c>
    </row>
    <row r="13056" ht="15.75" customHeight="1">
      <c r="A13056" s="22">
        <v>398.0</v>
      </c>
      <c r="B13056" s="53" t="s">
        <v>1953</v>
      </c>
      <c r="C13056" s="27">
        <v>2002.0</v>
      </c>
      <c r="D13056" s="27">
        <v>0.078787879</v>
      </c>
    </row>
    <row r="13057" ht="15.75" customHeight="1">
      <c r="A13057" s="22">
        <v>398.0</v>
      </c>
      <c r="B13057" s="53" t="s">
        <v>1953</v>
      </c>
      <c r="C13057" s="27">
        <v>2003.0</v>
      </c>
      <c r="D13057" s="27">
        <v>0.222727273</v>
      </c>
    </row>
    <row r="13058" ht="15.75" customHeight="1">
      <c r="A13058" s="22">
        <v>398.0</v>
      </c>
      <c r="B13058" s="53" t="s">
        <v>1953</v>
      </c>
      <c r="C13058" s="27">
        <v>2004.0</v>
      </c>
      <c r="D13058" s="27">
        <v>0.139393939</v>
      </c>
    </row>
    <row r="13059" ht="15.75" customHeight="1">
      <c r="A13059" s="22">
        <v>398.0</v>
      </c>
      <c r="B13059" s="53" t="s">
        <v>1953</v>
      </c>
      <c r="C13059" s="27">
        <v>2005.0</v>
      </c>
      <c r="D13059" s="27">
        <v>0.213636364</v>
      </c>
    </row>
    <row r="13060" ht="15.75" customHeight="1">
      <c r="A13060" s="22">
        <v>398.0</v>
      </c>
      <c r="B13060" s="53" t="s">
        <v>1953</v>
      </c>
      <c r="C13060" s="27">
        <v>2006.0</v>
      </c>
      <c r="D13060" s="27">
        <v>0.203030303</v>
      </c>
    </row>
    <row r="13061" ht="15.75" customHeight="1">
      <c r="A13061" s="22">
        <v>398.0</v>
      </c>
      <c r="B13061" s="53" t="s">
        <v>1953</v>
      </c>
      <c r="C13061" s="27">
        <v>2007.0</v>
      </c>
      <c r="D13061" s="27">
        <v>0.160606061</v>
      </c>
    </row>
    <row r="13062" ht="15.75" customHeight="1">
      <c r="A13062" s="22">
        <v>398.0</v>
      </c>
      <c r="B13062" s="53" t="s">
        <v>1953</v>
      </c>
      <c r="C13062" s="27">
        <v>2008.0</v>
      </c>
      <c r="D13062" s="27">
        <v>0.0</v>
      </c>
    </row>
    <row r="13063" ht="15.75" customHeight="1">
      <c r="A13063" s="22">
        <v>398.0</v>
      </c>
      <c r="B13063" s="53" t="s">
        <v>1953</v>
      </c>
      <c r="C13063" s="27">
        <v>2009.0</v>
      </c>
      <c r="D13063" s="27">
        <v>0.243939394</v>
      </c>
    </row>
    <row r="13064" ht="15.75" customHeight="1">
      <c r="A13064" s="22">
        <v>482.0</v>
      </c>
      <c r="B13064" s="53" t="s">
        <v>1955</v>
      </c>
      <c r="C13064" s="27">
        <v>1996.0</v>
      </c>
      <c r="D13064" s="27">
        <v>342.0</v>
      </c>
    </row>
    <row r="13065" ht="15.75" customHeight="1">
      <c r="A13065" s="22">
        <v>482.0</v>
      </c>
      <c r="B13065" s="53" t="s">
        <v>1955</v>
      </c>
      <c r="C13065" s="27">
        <v>1997.0</v>
      </c>
      <c r="D13065" s="27">
        <v>312.0</v>
      </c>
    </row>
    <row r="13066" ht="15.75" customHeight="1">
      <c r="A13066" s="22">
        <v>482.0</v>
      </c>
      <c r="B13066" s="53" t="s">
        <v>1955</v>
      </c>
      <c r="C13066" s="27">
        <v>1998.0</v>
      </c>
      <c r="D13066" s="27">
        <v>317.0</v>
      </c>
    </row>
    <row r="13067" ht="15.75" customHeight="1">
      <c r="A13067" s="22">
        <v>482.0</v>
      </c>
      <c r="B13067" s="53" t="s">
        <v>1955</v>
      </c>
      <c r="C13067" s="27">
        <v>1999.0</v>
      </c>
      <c r="D13067" s="27">
        <v>355.0</v>
      </c>
    </row>
    <row r="13068" ht="15.75" customHeight="1">
      <c r="A13068" s="22">
        <v>482.0</v>
      </c>
      <c r="B13068" s="53" t="s">
        <v>1955</v>
      </c>
      <c r="C13068" s="27">
        <v>2000.0</v>
      </c>
      <c r="D13068" s="27">
        <v>355.0</v>
      </c>
    </row>
    <row r="13069" ht="15.75" customHeight="1">
      <c r="A13069" s="22">
        <v>482.0</v>
      </c>
      <c r="B13069" s="53" t="s">
        <v>1955</v>
      </c>
      <c r="C13069" s="27">
        <v>2001.0</v>
      </c>
      <c r="D13069" s="27">
        <v>391.0</v>
      </c>
    </row>
    <row r="13070" ht="15.75" customHeight="1">
      <c r="A13070" s="22">
        <v>482.0</v>
      </c>
      <c r="B13070" s="53" t="s">
        <v>1955</v>
      </c>
      <c r="C13070" s="27">
        <v>2002.0</v>
      </c>
      <c r="D13070" s="27">
        <v>358.0</v>
      </c>
    </row>
    <row r="13071" ht="15.75" customHeight="1">
      <c r="A13071" s="22">
        <v>482.0</v>
      </c>
      <c r="B13071" s="53" t="s">
        <v>1955</v>
      </c>
      <c r="C13071" s="27">
        <v>2003.0</v>
      </c>
      <c r="D13071" s="27">
        <v>289.0</v>
      </c>
    </row>
    <row r="13072" ht="15.75" customHeight="1">
      <c r="A13072" s="22">
        <v>482.0</v>
      </c>
      <c r="B13072" s="53" t="s">
        <v>1955</v>
      </c>
      <c r="C13072" s="27">
        <v>2005.0</v>
      </c>
      <c r="D13072" s="27">
        <v>393.0</v>
      </c>
    </row>
    <row r="13073" ht="15.75" customHeight="1">
      <c r="A13073" s="22">
        <v>515.0</v>
      </c>
      <c r="B13073" s="53" t="s">
        <v>1961</v>
      </c>
      <c r="C13073" s="27">
        <v>1992.0</v>
      </c>
      <c r="D13073" s="27">
        <v>111.0</v>
      </c>
    </row>
    <row r="13074" ht="15.75" customHeight="1">
      <c r="A13074" s="22">
        <v>515.0</v>
      </c>
      <c r="B13074" s="53" t="s">
        <v>1961</v>
      </c>
      <c r="C13074" s="27">
        <v>1993.0</v>
      </c>
      <c r="D13074" s="27">
        <v>109.0</v>
      </c>
    </row>
    <row r="13075" ht="15.75" customHeight="1">
      <c r="A13075" s="22">
        <v>515.0</v>
      </c>
      <c r="B13075" s="53" t="s">
        <v>1961</v>
      </c>
      <c r="C13075" s="27">
        <v>1994.0</v>
      </c>
      <c r="D13075" s="27">
        <v>108.0</v>
      </c>
    </row>
    <row r="13076" ht="15.75" customHeight="1">
      <c r="A13076" s="22">
        <v>515.0</v>
      </c>
      <c r="B13076" s="53" t="s">
        <v>1961</v>
      </c>
      <c r="C13076" s="27">
        <v>1995.0</v>
      </c>
      <c r="D13076" s="27">
        <v>107.0</v>
      </c>
    </row>
    <row r="13077" ht="15.75" customHeight="1">
      <c r="A13077" s="22">
        <v>515.0</v>
      </c>
      <c r="B13077" s="53" t="s">
        <v>1961</v>
      </c>
      <c r="C13077" s="27">
        <v>1996.0</v>
      </c>
      <c r="D13077" s="27">
        <v>106.0</v>
      </c>
    </row>
    <row r="13078" ht="15.75" customHeight="1">
      <c r="A13078" s="22">
        <v>515.0</v>
      </c>
      <c r="B13078" s="53" t="s">
        <v>1961</v>
      </c>
      <c r="C13078" s="27">
        <v>1997.0</v>
      </c>
      <c r="D13078" s="27">
        <v>99.0</v>
      </c>
    </row>
    <row r="13079" ht="15.75" customHeight="1">
      <c r="A13079" s="22">
        <v>515.0</v>
      </c>
      <c r="B13079" s="53" t="s">
        <v>1961</v>
      </c>
      <c r="C13079" s="27">
        <v>1998.0</v>
      </c>
      <c r="D13079" s="27">
        <v>103.0</v>
      </c>
    </row>
    <row r="13080" ht="15.75" customHeight="1">
      <c r="A13080" s="22">
        <v>515.0</v>
      </c>
      <c r="B13080" s="53" t="s">
        <v>1961</v>
      </c>
      <c r="C13080" s="27">
        <v>1999.0</v>
      </c>
      <c r="D13080" s="27">
        <v>90.0</v>
      </c>
    </row>
    <row r="13081" ht="15.75" customHeight="1">
      <c r="A13081" s="22">
        <v>515.0</v>
      </c>
      <c r="B13081" s="53" t="s">
        <v>1961</v>
      </c>
      <c r="C13081" s="27">
        <v>2000.0</v>
      </c>
      <c r="D13081" s="27">
        <v>89.0</v>
      </c>
    </row>
    <row r="13082" ht="15.75" customHeight="1">
      <c r="A13082" s="22">
        <v>515.0</v>
      </c>
      <c r="B13082" s="53" t="s">
        <v>1961</v>
      </c>
      <c r="C13082" s="27">
        <v>2001.0</v>
      </c>
      <c r="D13082" s="27">
        <v>106.0</v>
      </c>
    </row>
    <row r="13083" ht="15.75" customHeight="1">
      <c r="A13083" s="22">
        <v>515.0</v>
      </c>
      <c r="B13083" s="53" t="s">
        <v>1961</v>
      </c>
      <c r="C13083" s="27">
        <v>2002.0</v>
      </c>
      <c r="D13083" s="27">
        <v>102.0</v>
      </c>
    </row>
    <row r="13084" ht="15.75" customHeight="1">
      <c r="A13084" s="22">
        <v>515.0</v>
      </c>
      <c r="B13084" s="53" t="s">
        <v>1965</v>
      </c>
      <c r="C13084" s="27">
        <v>1992.0</v>
      </c>
      <c r="D13084" s="27">
        <v>95.0</v>
      </c>
    </row>
    <row r="13085" ht="15.75" customHeight="1">
      <c r="A13085" s="22">
        <v>515.0</v>
      </c>
      <c r="B13085" s="53" t="s">
        <v>1965</v>
      </c>
      <c r="C13085" s="27">
        <v>1993.0</v>
      </c>
      <c r="D13085" s="27">
        <v>96.0</v>
      </c>
    </row>
    <row r="13086" ht="15.75" customHeight="1">
      <c r="A13086" s="22">
        <v>515.0</v>
      </c>
      <c r="B13086" s="53" t="s">
        <v>1965</v>
      </c>
      <c r="C13086" s="27">
        <v>1994.0</v>
      </c>
      <c r="D13086" s="27">
        <v>90.0</v>
      </c>
    </row>
    <row r="13087" ht="15.75" customHeight="1">
      <c r="A13087" s="22">
        <v>515.0</v>
      </c>
      <c r="B13087" s="53" t="s">
        <v>1965</v>
      </c>
      <c r="C13087" s="27">
        <v>1995.0</v>
      </c>
      <c r="D13087" s="27">
        <v>92.0</v>
      </c>
    </row>
    <row r="13088" ht="15.75" customHeight="1">
      <c r="A13088" s="22">
        <v>515.0</v>
      </c>
      <c r="B13088" s="53" t="s">
        <v>1965</v>
      </c>
      <c r="C13088" s="27">
        <v>1996.0</v>
      </c>
      <c r="D13088" s="27">
        <v>102.0</v>
      </c>
    </row>
    <row r="13089" ht="15.75" customHeight="1">
      <c r="A13089" s="22">
        <v>515.0</v>
      </c>
      <c r="B13089" s="53" t="s">
        <v>1965</v>
      </c>
      <c r="C13089" s="27">
        <v>1997.0</v>
      </c>
      <c r="D13089" s="27">
        <v>100.0</v>
      </c>
    </row>
    <row r="13090" ht="15.75" customHeight="1">
      <c r="A13090" s="22">
        <v>515.0</v>
      </c>
      <c r="B13090" s="53" t="s">
        <v>1965</v>
      </c>
      <c r="C13090" s="27">
        <v>1998.0</v>
      </c>
      <c r="D13090" s="27">
        <v>117.0</v>
      </c>
    </row>
    <row r="13091" ht="15.75" customHeight="1">
      <c r="A13091" s="22">
        <v>515.0</v>
      </c>
      <c r="B13091" s="53" t="s">
        <v>1965</v>
      </c>
      <c r="C13091" s="27">
        <v>1999.0</v>
      </c>
      <c r="D13091" s="27">
        <v>105.0</v>
      </c>
    </row>
    <row r="13092" ht="15.75" customHeight="1">
      <c r="A13092" s="22">
        <v>515.0</v>
      </c>
      <c r="B13092" s="53" t="s">
        <v>1965</v>
      </c>
      <c r="C13092" s="27">
        <v>2000.0</v>
      </c>
      <c r="D13092" s="27">
        <v>108.0</v>
      </c>
    </row>
    <row r="13093" ht="15.75" customHeight="1">
      <c r="A13093" s="22">
        <v>515.0</v>
      </c>
      <c r="B13093" s="53" t="s">
        <v>1965</v>
      </c>
      <c r="C13093" s="27">
        <v>2001.0</v>
      </c>
      <c r="D13093" s="27">
        <v>100.0</v>
      </c>
    </row>
    <row r="13094" ht="15.75" customHeight="1">
      <c r="A13094" s="22">
        <v>515.0</v>
      </c>
      <c r="B13094" s="53" t="s">
        <v>1965</v>
      </c>
      <c r="C13094" s="27">
        <v>2002.0</v>
      </c>
      <c r="D13094" s="27">
        <v>96.0</v>
      </c>
    </row>
    <row r="13095" ht="15.75" customHeight="1">
      <c r="A13095" s="22">
        <v>566.0</v>
      </c>
      <c r="B13095" s="22" t="s">
        <v>1968</v>
      </c>
      <c r="C13095" s="27">
        <v>1989.0</v>
      </c>
      <c r="D13095" s="27">
        <v>30.6447688564477</v>
      </c>
    </row>
    <row r="13096" ht="15.75" customHeight="1">
      <c r="A13096" s="22">
        <v>566.0</v>
      </c>
      <c r="B13096" s="22" t="s">
        <v>1968</v>
      </c>
      <c r="C13096" s="27">
        <v>1990.0</v>
      </c>
      <c r="D13096" s="27">
        <v>33.9294403892944</v>
      </c>
    </row>
    <row r="13097" ht="15.75" customHeight="1">
      <c r="A13097" s="22">
        <v>566.0</v>
      </c>
      <c r="B13097" s="22" t="s">
        <v>1968</v>
      </c>
      <c r="C13097" s="27">
        <v>1991.0</v>
      </c>
      <c r="D13097" s="27">
        <v>33.9294403892944</v>
      </c>
    </row>
    <row r="13098" ht="15.75" customHeight="1">
      <c r="A13098" s="22">
        <v>566.0</v>
      </c>
      <c r="B13098" s="22" t="s">
        <v>1968</v>
      </c>
      <c r="C13098" s="27">
        <v>1992.0</v>
      </c>
      <c r="D13098" s="27">
        <v>24.3187347931874</v>
      </c>
    </row>
    <row r="13099" ht="15.75" customHeight="1">
      <c r="A13099" s="22">
        <v>566.0</v>
      </c>
      <c r="B13099" s="22" t="s">
        <v>1968</v>
      </c>
      <c r="C13099" s="27">
        <v>1993.0</v>
      </c>
      <c r="D13099" s="27">
        <v>41.9586374695864</v>
      </c>
    </row>
    <row r="13100" ht="15.75" customHeight="1">
      <c r="A13100" s="22">
        <v>566.0</v>
      </c>
      <c r="B13100" s="22" t="s">
        <v>1968</v>
      </c>
      <c r="C13100" s="27">
        <v>1994.0</v>
      </c>
      <c r="D13100" s="27">
        <v>41.9586374695864</v>
      </c>
    </row>
    <row r="13101" ht="15.75" customHeight="1">
      <c r="A13101" s="22">
        <v>566.0</v>
      </c>
      <c r="B13101" s="22" t="s">
        <v>1968</v>
      </c>
      <c r="C13101" s="27">
        <v>1995.0</v>
      </c>
      <c r="D13101" s="27">
        <v>33.9294403892944</v>
      </c>
    </row>
    <row r="13102" ht="15.75" customHeight="1">
      <c r="A13102" s="22">
        <v>566.0</v>
      </c>
      <c r="B13102" s="22" t="s">
        <v>1968</v>
      </c>
      <c r="C13102" s="27">
        <v>1996.0</v>
      </c>
      <c r="D13102" s="27">
        <v>33.9294403892944</v>
      </c>
    </row>
    <row r="13103" ht="15.75" customHeight="1">
      <c r="A13103" s="22">
        <v>566.0</v>
      </c>
      <c r="B13103" s="22" t="s">
        <v>1968</v>
      </c>
      <c r="C13103" s="27">
        <v>1997.0</v>
      </c>
      <c r="D13103" s="27">
        <v>24.2579075425791</v>
      </c>
    </row>
    <row r="13104" ht="15.75" customHeight="1">
      <c r="A13104" s="22">
        <v>566.0</v>
      </c>
      <c r="B13104" s="22" t="s">
        <v>1968</v>
      </c>
      <c r="C13104" s="27">
        <v>1998.0</v>
      </c>
      <c r="D13104" s="27">
        <v>25.8394160583942</v>
      </c>
    </row>
    <row r="13105" ht="15.75" customHeight="1">
      <c r="A13105" s="22">
        <v>566.0</v>
      </c>
      <c r="B13105" s="22" t="s">
        <v>1968</v>
      </c>
      <c r="C13105" s="27">
        <v>1999.0</v>
      </c>
      <c r="D13105" s="27">
        <v>32.3479318734793</v>
      </c>
    </row>
    <row r="13106" ht="15.75" customHeight="1">
      <c r="A13106" s="22">
        <v>566.0</v>
      </c>
      <c r="B13106" s="22" t="s">
        <v>1968</v>
      </c>
      <c r="C13106" s="27">
        <v>2000.0</v>
      </c>
      <c r="D13106" s="27">
        <v>25.9002433090024</v>
      </c>
    </row>
    <row r="13107" ht="15.75" customHeight="1">
      <c r="A13107" s="22">
        <v>566.0</v>
      </c>
      <c r="B13107" s="22" t="s">
        <v>1972</v>
      </c>
      <c r="C13107" s="27">
        <v>1989.0</v>
      </c>
      <c r="D13107" s="27">
        <v>140.632603406326</v>
      </c>
    </row>
    <row r="13108" ht="15.75" customHeight="1">
      <c r="A13108" s="22">
        <v>566.0</v>
      </c>
      <c r="B13108" s="22" t="s">
        <v>1972</v>
      </c>
      <c r="C13108" s="27">
        <v>1990.0</v>
      </c>
      <c r="D13108" s="27">
        <v>140.632603406326</v>
      </c>
    </row>
    <row r="13109" ht="15.75" customHeight="1">
      <c r="A13109" s="22">
        <v>566.0</v>
      </c>
      <c r="B13109" s="22" t="s">
        <v>1972</v>
      </c>
      <c r="C13109" s="27">
        <v>1991.0</v>
      </c>
      <c r="D13109" s="27">
        <v>140.632603406326</v>
      </c>
    </row>
    <row r="13110" ht="15.75" customHeight="1">
      <c r="A13110" s="22">
        <v>566.0</v>
      </c>
      <c r="B13110" s="22" t="s">
        <v>1972</v>
      </c>
      <c r="C13110" s="27">
        <v>1992.0</v>
      </c>
      <c r="D13110" s="27">
        <v>129.440389294404</v>
      </c>
    </row>
    <row r="13111" ht="15.75" customHeight="1">
      <c r="A13111" s="22">
        <v>566.0</v>
      </c>
      <c r="B13111" s="22" t="s">
        <v>1972</v>
      </c>
      <c r="C13111" s="27">
        <v>1993.0</v>
      </c>
      <c r="D13111" s="27">
        <v>187.347931873479</v>
      </c>
    </row>
    <row r="13112" ht="15.75" customHeight="1">
      <c r="A13112" s="22">
        <v>566.0</v>
      </c>
      <c r="B13112" s="22" t="s">
        <v>1972</v>
      </c>
      <c r="C13112" s="27">
        <v>1994.0</v>
      </c>
      <c r="D13112" s="27">
        <v>163.01703163017</v>
      </c>
    </row>
    <row r="13113" ht="15.75" customHeight="1">
      <c r="A13113" s="22">
        <v>566.0</v>
      </c>
      <c r="B13113" s="22" t="s">
        <v>1972</v>
      </c>
      <c r="C13113" s="27">
        <v>1995.0</v>
      </c>
      <c r="D13113" s="27">
        <v>144.038929440389</v>
      </c>
    </row>
    <row r="13114" ht="15.75" customHeight="1">
      <c r="A13114" s="22">
        <v>566.0</v>
      </c>
      <c r="B13114" s="22" t="s">
        <v>1972</v>
      </c>
      <c r="C13114" s="27">
        <v>1996.0</v>
      </c>
      <c r="D13114" s="27">
        <v>144.038929440389</v>
      </c>
    </row>
    <row r="13115" ht="15.75" customHeight="1">
      <c r="A13115" s="22">
        <v>566.0</v>
      </c>
      <c r="B13115" s="22" t="s">
        <v>1972</v>
      </c>
      <c r="C13115" s="27">
        <v>1997.0</v>
      </c>
      <c r="D13115" s="27">
        <v>142.092457420925</v>
      </c>
    </row>
    <row r="13116" ht="15.75" customHeight="1">
      <c r="A13116" s="22">
        <v>566.0</v>
      </c>
      <c r="B13116" s="22" t="s">
        <v>1972</v>
      </c>
      <c r="C13116" s="27">
        <v>1998.0</v>
      </c>
      <c r="D13116" s="27">
        <v>152.311435523114</v>
      </c>
    </row>
    <row r="13117" ht="15.75" customHeight="1">
      <c r="A13117" s="22">
        <v>566.0</v>
      </c>
      <c r="B13117" s="22" t="s">
        <v>1972</v>
      </c>
      <c r="C13117" s="27">
        <v>1999.0</v>
      </c>
      <c r="D13117" s="27">
        <v>171.289537712895</v>
      </c>
    </row>
    <row r="13118" ht="15.75" customHeight="1">
      <c r="A13118" s="22">
        <v>566.0</v>
      </c>
      <c r="B13118" s="22" t="s">
        <v>1972</v>
      </c>
      <c r="C13118" s="27">
        <v>2000.0</v>
      </c>
      <c r="D13118" s="27">
        <v>156.69099756691</v>
      </c>
    </row>
    <row r="13119" ht="15.75" customHeight="1">
      <c r="A13119" s="22">
        <v>622.0</v>
      </c>
      <c r="B13119" s="22" t="s">
        <v>1974</v>
      </c>
      <c r="C13119" s="27">
        <v>1990.0</v>
      </c>
      <c r="D13119" s="27">
        <v>24.0</v>
      </c>
    </row>
    <row r="13120" ht="15.75" customHeight="1">
      <c r="A13120" s="22">
        <v>622.0</v>
      </c>
      <c r="B13120" s="22" t="s">
        <v>1974</v>
      </c>
      <c r="C13120" s="27">
        <v>1991.0</v>
      </c>
      <c r="D13120" s="27">
        <v>43.0</v>
      </c>
    </row>
    <row r="13121" ht="15.75" customHeight="1">
      <c r="A13121" s="22">
        <v>622.0</v>
      </c>
      <c r="B13121" s="22" t="s">
        <v>1974</v>
      </c>
      <c r="C13121" s="27">
        <v>1992.0</v>
      </c>
      <c r="D13121" s="27">
        <v>33.0</v>
      </c>
    </row>
    <row r="13122" ht="15.75" customHeight="1">
      <c r="A13122" s="22">
        <v>622.0</v>
      </c>
      <c r="B13122" s="22" t="s">
        <v>1974</v>
      </c>
      <c r="C13122" s="27">
        <v>1993.0</v>
      </c>
      <c r="D13122" s="27">
        <v>61.0</v>
      </c>
    </row>
    <row r="13123" ht="15.75" customHeight="1">
      <c r="A13123" s="22">
        <v>622.0</v>
      </c>
      <c r="B13123" s="22" t="s">
        <v>1974</v>
      </c>
      <c r="C13123" s="27">
        <v>1994.0</v>
      </c>
      <c r="D13123" s="27">
        <v>46.0</v>
      </c>
    </row>
    <row r="13124" ht="15.75" customHeight="1">
      <c r="A13124" s="22">
        <v>622.0</v>
      </c>
      <c r="B13124" s="22" t="s">
        <v>1974</v>
      </c>
      <c r="C13124" s="27">
        <v>1995.0</v>
      </c>
      <c r="D13124" s="27">
        <v>80.0</v>
      </c>
    </row>
    <row r="13125" ht="15.75" customHeight="1">
      <c r="A13125" s="22">
        <v>622.0</v>
      </c>
      <c r="B13125" s="22" t="s">
        <v>1974</v>
      </c>
      <c r="C13125" s="27">
        <v>1996.0</v>
      </c>
      <c r="D13125" s="27">
        <v>141.0</v>
      </c>
    </row>
    <row r="13126" ht="15.75" customHeight="1">
      <c r="A13126" s="22">
        <v>622.0</v>
      </c>
      <c r="B13126" s="22" t="s">
        <v>1974</v>
      </c>
      <c r="C13126" s="27">
        <v>1997.0</v>
      </c>
      <c r="D13126" s="27">
        <v>76.0</v>
      </c>
    </row>
    <row r="13127" ht="15.75" customHeight="1">
      <c r="A13127" s="22">
        <v>622.0</v>
      </c>
      <c r="B13127" s="22" t="s">
        <v>1974</v>
      </c>
      <c r="C13127" s="27">
        <v>1998.0</v>
      </c>
      <c r="D13127" s="27">
        <v>88.0</v>
      </c>
    </row>
    <row r="13128" ht="15.75" customHeight="1">
      <c r="A13128" s="22">
        <v>622.0</v>
      </c>
      <c r="B13128" s="22" t="s">
        <v>1974</v>
      </c>
      <c r="C13128" s="27">
        <v>1999.0</v>
      </c>
      <c r="D13128" s="27">
        <v>81.0</v>
      </c>
    </row>
    <row r="13129" ht="15.75" customHeight="1">
      <c r="A13129" s="22">
        <v>622.0</v>
      </c>
      <c r="B13129" s="22" t="s">
        <v>1979</v>
      </c>
      <c r="C13129" s="27">
        <v>1990.0</v>
      </c>
      <c r="D13129" s="27">
        <v>12.0</v>
      </c>
    </row>
    <row r="13130" ht="15.75" customHeight="1">
      <c r="A13130" s="22">
        <v>622.0</v>
      </c>
      <c r="B13130" s="22" t="s">
        <v>1979</v>
      </c>
      <c r="C13130" s="27">
        <v>1991.0</v>
      </c>
      <c r="D13130" s="27">
        <v>12.0</v>
      </c>
    </row>
    <row r="13131" ht="15.75" customHeight="1">
      <c r="A13131" s="22">
        <v>622.0</v>
      </c>
      <c r="B13131" s="22" t="s">
        <v>1979</v>
      </c>
      <c r="C13131" s="27">
        <v>1992.0</v>
      </c>
      <c r="D13131" s="27">
        <v>15.0</v>
      </c>
    </row>
    <row r="13132" ht="15.75" customHeight="1">
      <c r="A13132" s="22">
        <v>622.0</v>
      </c>
      <c r="B13132" s="22" t="s">
        <v>1979</v>
      </c>
      <c r="C13132" s="27">
        <v>1993.0</v>
      </c>
      <c r="D13132" s="27">
        <v>18.0</v>
      </c>
    </row>
    <row r="13133" ht="15.75" customHeight="1">
      <c r="A13133" s="22">
        <v>622.0</v>
      </c>
      <c r="B13133" s="22" t="s">
        <v>1979</v>
      </c>
      <c r="C13133" s="27">
        <v>1994.0</v>
      </c>
      <c r="D13133" s="27">
        <v>12.0</v>
      </c>
    </row>
    <row r="13134" ht="15.75" customHeight="1">
      <c r="A13134" s="22">
        <v>622.0</v>
      </c>
      <c r="B13134" s="22" t="s">
        <v>1979</v>
      </c>
      <c r="C13134" s="27">
        <v>1995.0</v>
      </c>
      <c r="D13134" s="27">
        <v>13.0</v>
      </c>
    </row>
    <row r="13135" ht="15.75" customHeight="1">
      <c r="A13135" s="22">
        <v>622.0</v>
      </c>
      <c r="B13135" s="22" t="s">
        <v>1979</v>
      </c>
      <c r="C13135" s="27">
        <v>1996.0</v>
      </c>
      <c r="D13135" s="27">
        <v>15.0</v>
      </c>
    </row>
    <row r="13136" ht="15.75" customHeight="1">
      <c r="A13136" s="22">
        <v>622.0</v>
      </c>
      <c r="B13136" s="22" t="s">
        <v>1979</v>
      </c>
      <c r="C13136" s="27">
        <v>1997.0</v>
      </c>
      <c r="D13136" s="27">
        <v>13.0</v>
      </c>
    </row>
    <row r="13137" ht="15.75" customHeight="1">
      <c r="A13137" s="22">
        <v>622.0</v>
      </c>
      <c r="B13137" s="22" t="s">
        <v>1979</v>
      </c>
      <c r="C13137" s="27">
        <v>1998.0</v>
      </c>
      <c r="D13137" s="27">
        <v>24.0</v>
      </c>
    </row>
    <row r="13138" ht="15.75" customHeight="1">
      <c r="A13138" s="22">
        <v>622.0</v>
      </c>
      <c r="B13138" s="22" t="s">
        <v>1979</v>
      </c>
      <c r="C13138" s="27">
        <v>1999.0</v>
      </c>
      <c r="D13138" s="27">
        <v>20.0</v>
      </c>
    </row>
    <row r="13139" ht="15.75" customHeight="1">
      <c r="A13139" s="22">
        <v>622.0</v>
      </c>
      <c r="B13139" s="22" t="s">
        <v>1981</v>
      </c>
      <c r="C13139" s="27">
        <v>1990.0</v>
      </c>
      <c r="D13139" s="27">
        <v>12.0</v>
      </c>
    </row>
    <row r="13140" ht="15.75" customHeight="1">
      <c r="A13140" s="22">
        <v>622.0</v>
      </c>
      <c r="B13140" s="22" t="s">
        <v>1981</v>
      </c>
      <c r="C13140" s="27">
        <v>1991.0</v>
      </c>
      <c r="D13140" s="27">
        <v>10.0</v>
      </c>
    </row>
    <row r="13141" ht="15.75" customHeight="1">
      <c r="A13141" s="22">
        <v>622.0</v>
      </c>
      <c r="B13141" s="22" t="s">
        <v>1981</v>
      </c>
      <c r="C13141" s="27">
        <v>1992.0</v>
      </c>
      <c r="D13141" s="27">
        <v>3.0</v>
      </c>
    </row>
    <row r="13142" ht="15.75" customHeight="1">
      <c r="A13142" s="22">
        <v>622.0</v>
      </c>
      <c r="B13142" s="22" t="s">
        <v>1981</v>
      </c>
      <c r="C13142" s="27">
        <v>1993.0</v>
      </c>
      <c r="D13142" s="27">
        <v>11.0</v>
      </c>
    </row>
    <row r="13143" ht="15.75" customHeight="1">
      <c r="A13143" s="22">
        <v>622.0</v>
      </c>
      <c r="B13143" s="22" t="s">
        <v>1981</v>
      </c>
      <c r="C13143" s="27">
        <v>1994.0</v>
      </c>
      <c r="D13143" s="27">
        <v>13.0</v>
      </c>
    </row>
    <row r="13144" ht="15.75" customHeight="1">
      <c r="A13144" s="22">
        <v>622.0</v>
      </c>
      <c r="B13144" s="22" t="s">
        <v>1981</v>
      </c>
      <c r="C13144" s="27">
        <v>1995.0</v>
      </c>
      <c r="D13144" s="27">
        <v>6.0</v>
      </c>
    </row>
    <row r="13145" ht="15.75" customHeight="1">
      <c r="A13145" s="22">
        <v>622.0</v>
      </c>
      <c r="B13145" s="22" t="s">
        <v>1981</v>
      </c>
      <c r="C13145" s="27">
        <v>1996.0</v>
      </c>
      <c r="D13145" s="27">
        <v>10.0</v>
      </c>
    </row>
    <row r="13146" ht="15.75" customHeight="1">
      <c r="A13146" s="22">
        <v>622.0</v>
      </c>
      <c r="B13146" s="22" t="s">
        <v>1981</v>
      </c>
      <c r="C13146" s="27">
        <v>1997.0</v>
      </c>
      <c r="D13146" s="27">
        <v>5.0</v>
      </c>
    </row>
    <row r="13147" ht="15.75" customHeight="1">
      <c r="A13147" s="22">
        <v>622.0</v>
      </c>
      <c r="B13147" s="22" t="s">
        <v>1981</v>
      </c>
      <c r="C13147" s="27">
        <v>1998.0</v>
      </c>
      <c r="D13147" s="27">
        <v>14.0</v>
      </c>
    </row>
    <row r="13148" ht="15.75" customHeight="1">
      <c r="A13148" s="22">
        <v>622.0</v>
      </c>
      <c r="B13148" s="22" t="s">
        <v>1981</v>
      </c>
      <c r="C13148" s="27">
        <v>1999.0</v>
      </c>
      <c r="D13148" s="27">
        <v>19.0</v>
      </c>
    </row>
    <row r="13149" ht="15.75" customHeight="1">
      <c r="A13149" s="22">
        <v>622.0</v>
      </c>
      <c r="B13149" s="22" t="s">
        <v>1984</v>
      </c>
      <c r="C13149" s="27">
        <v>1990.0</v>
      </c>
      <c r="D13149" s="27">
        <v>5.0</v>
      </c>
    </row>
    <row r="13150" ht="15.75" customHeight="1">
      <c r="A13150" s="22">
        <v>622.0</v>
      </c>
      <c r="B13150" s="22" t="s">
        <v>1984</v>
      </c>
      <c r="C13150" s="27">
        <v>1991.0</v>
      </c>
      <c r="D13150" s="27">
        <v>6.0</v>
      </c>
    </row>
    <row r="13151" ht="15.75" customHeight="1">
      <c r="A13151" s="22">
        <v>622.0</v>
      </c>
      <c r="B13151" s="22" t="s">
        <v>1984</v>
      </c>
      <c r="C13151" s="27">
        <v>1992.0</v>
      </c>
      <c r="D13151" s="27">
        <v>3.0</v>
      </c>
    </row>
    <row r="13152" ht="15.75" customHeight="1">
      <c r="A13152" s="22">
        <v>622.0</v>
      </c>
      <c r="B13152" s="22" t="s">
        <v>1984</v>
      </c>
      <c r="C13152" s="27">
        <v>1993.0</v>
      </c>
      <c r="D13152" s="27">
        <v>3.0</v>
      </c>
    </row>
    <row r="13153" ht="15.75" customHeight="1">
      <c r="A13153" s="22">
        <v>622.0</v>
      </c>
      <c r="B13153" s="22" t="s">
        <v>1984</v>
      </c>
      <c r="C13153" s="27">
        <v>1994.0</v>
      </c>
      <c r="D13153" s="27">
        <v>12.0</v>
      </c>
    </row>
    <row r="13154" ht="15.75" customHeight="1">
      <c r="A13154" s="22">
        <v>622.0</v>
      </c>
      <c r="B13154" s="22" t="s">
        <v>1984</v>
      </c>
      <c r="C13154" s="27">
        <v>1995.0</v>
      </c>
      <c r="D13154" s="27">
        <v>8.0</v>
      </c>
    </row>
    <row r="13155" ht="15.75" customHeight="1">
      <c r="A13155" s="22">
        <v>622.0</v>
      </c>
      <c r="B13155" s="22" t="s">
        <v>1984</v>
      </c>
      <c r="C13155" s="27">
        <v>1996.0</v>
      </c>
      <c r="D13155" s="27">
        <v>15.0</v>
      </c>
    </row>
    <row r="13156" ht="15.75" customHeight="1">
      <c r="A13156" s="22">
        <v>622.0</v>
      </c>
      <c r="B13156" s="22" t="s">
        <v>1984</v>
      </c>
      <c r="C13156" s="27">
        <v>1997.0</v>
      </c>
      <c r="D13156" s="27">
        <v>9.0</v>
      </c>
    </row>
    <row r="13157" ht="15.75" customHeight="1">
      <c r="A13157" s="22">
        <v>622.0</v>
      </c>
      <c r="B13157" s="22" t="s">
        <v>1984</v>
      </c>
      <c r="C13157" s="27">
        <v>1998.0</v>
      </c>
      <c r="D13157" s="27">
        <v>11.0</v>
      </c>
    </row>
    <row r="13158" ht="15.75" customHeight="1">
      <c r="A13158" s="22">
        <v>622.0</v>
      </c>
      <c r="B13158" s="22" t="s">
        <v>1984</v>
      </c>
      <c r="C13158" s="27">
        <v>1999.0</v>
      </c>
      <c r="D13158" s="27">
        <v>10.0</v>
      </c>
    </row>
    <row r="13159" ht="15.75" customHeight="1">
      <c r="A13159" s="22">
        <v>622.0</v>
      </c>
      <c r="B13159" s="22" t="s">
        <v>1986</v>
      </c>
      <c r="C13159" s="27">
        <v>1990.0</v>
      </c>
      <c r="D13159" s="27">
        <v>3.0</v>
      </c>
    </row>
    <row r="13160" ht="15.75" customHeight="1">
      <c r="A13160" s="22">
        <v>622.0</v>
      </c>
      <c r="B13160" s="22" t="s">
        <v>1986</v>
      </c>
      <c r="C13160" s="27">
        <v>1991.0</v>
      </c>
      <c r="D13160" s="27">
        <v>9.0</v>
      </c>
    </row>
    <row r="13161" ht="15.75" customHeight="1">
      <c r="A13161" s="22">
        <v>622.0</v>
      </c>
      <c r="B13161" s="22" t="s">
        <v>1986</v>
      </c>
      <c r="C13161" s="27">
        <v>1992.0</v>
      </c>
      <c r="D13161" s="27">
        <v>7.0</v>
      </c>
    </row>
    <row r="13162" ht="15.75" customHeight="1">
      <c r="A13162" s="22">
        <v>622.0</v>
      </c>
      <c r="B13162" s="22" t="s">
        <v>1986</v>
      </c>
      <c r="C13162" s="27">
        <v>1993.0</v>
      </c>
      <c r="D13162" s="27">
        <v>11.0</v>
      </c>
    </row>
    <row r="13163" ht="15.75" customHeight="1">
      <c r="A13163" s="22">
        <v>622.0</v>
      </c>
      <c r="B13163" s="22" t="s">
        <v>1986</v>
      </c>
      <c r="C13163" s="27">
        <v>1994.0</v>
      </c>
      <c r="D13163" s="27">
        <v>4.0</v>
      </c>
    </row>
    <row r="13164" ht="15.75" customHeight="1">
      <c r="A13164" s="22">
        <v>622.0</v>
      </c>
      <c r="B13164" s="22" t="s">
        <v>1986</v>
      </c>
      <c r="C13164" s="27">
        <v>1995.0</v>
      </c>
      <c r="D13164" s="27">
        <v>3.0</v>
      </c>
    </row>
    <row r="13165" ht="15.75" customHeight="1">
      <c r="A13165" s="22">
        <v>622.0</v>
      </c>
      <c r="B13165" s="22" t="s">
        <v>1986</v>
      </c>
      <c r="C13165" s="27">
        <v>1996.0</v>
      </c>
      <c r="D13165" s="27">
        <v>7.0</v>
      </c>
    </row>
    <row r="13166" ht="15.75" customHeight="1">
      <c r="A13166" s="22">
        <v>622.0</v>
      </c>
      <c r="B13166" s="22" t="s">
        <v>1986</v>
      </c>
      <c r="C13166" s="27">
        <v>1997.0</v>
      </c>
      <c r="D13166" s="27">
        <v>11.0</v>
      </c>
    </row>
    <row r="13167" ht="15.75" customHeight="1">
      <c r="A13167" s="22">
        <v>622.0</v>
      </c>
      <c r="B13167" s="22" t="s">
        <v>1986</v>
      </c>
      <c r="C13167" s="27">
        <v>1998.0</v>
      </c>
      <c r="D13167" s="27">
        <v>9.0</v>
      </c>
    </row>
    <row r="13168" ht="15.75" customHeight="1">
      <c r="A13168" s="22">
        <v>622.0</v>
      </c>
      <c r="B13168" s="22" t="s">
        <v>1986</v>
      </c>
      <c r="C13168" s="27">
        <v>1999.0</v>
      </c>
      <c r="D13168" s="27">
        <v>11.0</v>
      </c>
    </row>
    <row r="13169" ht="15.75" customHeight="1">
      <c r="A13169" s="22">
        <v>680.0</v>
      </c>
      <c r="B13169" s="22" t="s">
        <v>1988</v>
      </c>
      <c r="C13169" s="27">
        <v>1990.0</v>
      </c>
      <c r="D13169" s="27">
        <v>117880.0</v>
      </c>
    </row>
    <row r="13170" ht="15.75" customHeight="1">
      <c r="A13170" s="22">
        <v>680.0</v>
      </c>
      <c r="B13170" s="22" t="s">
        <v>1988</v>
      </c>
      <c r="C13170" s="27">
        <v>1991.0</v>
      </c>
      <c r="D13170" s="27">
        <v>22100.0</v>
      </c>
    </row>
    <row r="13171" ht="15.75" customHeight="1">
      <c r="A13171" s="22">
        <v>680.0</v>
      </c>
      <c r="B13171" s="22" t="s">
        <v>1988</v>
      </c>
      <c r="C13171" s="27">
        <v>2007.0</v>
      </c>
      <c r="D13171" s="27">
        <v>38600.0</v>
      </c>
    </row>
    <row r="13172" ht="15.75" customHeight="1">
      <c r="A13172" s="22">
        <v>24.0</v>
      </c>
      <c r="B13172" s="53" t="s">
        <v>1818</v>
      </c>
      <c r="C13172" s="27">
        <v>2007.0</v>
      </c>
      <c r="D13172" s="27">
        <v>99.68665498392697</v>
      </c>
    </row>
    <row r="13173" ht="15.75" customHeight="1">
      <c r="A13173" s="22">
        <v>24.0</v>
      </c>
      <c r="B13173" s="53" t="s">
        <v>1818</v>
      </c>
      <c r="C13173" s="27">
        <v>2008.0</v>
      </c>
      <c r="D13173" s="27">
        <v>924.3554957234221</v>
      </c>
    </row>
    <row r="13174" ht="15.75" customHeight="1">
      <c r="A13174" s="22">
        <v>24.0</v>
      </c>
      <c r="B13174" s="53" t="s">
        <v>1818</v>
      </c>
      <c r="C13174" s="27">
        <v>2009.0</v>
      </c>
      <c r="D13174" s="27">
        <v>157.7132777049221</v>
      </c>
    </row>
    <row r="13175" ht="15.75" customHeight="1">
      <c r="A13175" s="22">
        <v>24.0</v>
      </c>
      <c r="B13175" s="53" t="s">
        <v>1818</v>
      </c>
      <c r="C13175" s="27">
        <v>2010.0</v>
      </c>
      <c r="D13175" s="27">
        <v>214.7868673622158</v>
      </c>
    </row>
    <row r="13176" ht="15.75" customHeight="1">
      <c r="A13176" s="22">
        <v>24.0</v>
      </c>
      <c r="B13176" s="53" t="s">
        <v>1818</v>
      </c>
      <c r="C13176" s="27">
        <v>2011.0</v>
      </c>
      <c r="D13176" s="27">
        <v>30.5318741513574</v>
      </c>
    </row>
    <row r="13177" ht="15.75" customHeight="1">
      <c r="A13177" s="22">
        <v>24.0</v>
      </c>
      <c r="B13177" s="53" t="s">
        <v>1818</v>
      </c>
      <c r="C13177" s="27">
        <v>2013.0</v>
      </c>
      <c r="D13177" s="27">
        <v>632.1382896004276</v>
      </c>
    </row>
    <row r="13178" ht="15.75" customHeight="1">
      <c r="A13178" s="22">
        <v>24.0</v>
      </c>
      <c r="B13178" s="53" t="s">
        <v>1818</v>
      </c>
      <c r="C13178" s="27">
        <v>2015.0</v>
      </c>
      <c r="D13178" s="27">
        <v>0.0</v>
      </c>
    </row>
    <row r="13179" ht="15.75" customHeight="1">
      <c r="A13179" s="22">
        <v>24.0</v>
      </c>
      <c r="B13179" s="53" t="s">
        <v>1818</v>
      </c>
      <c r="C13179" s="27">
        <v>2016.0</v>
      </c>
      <c r="D13179" s="27">
        <v>0.0</v>
      </c>
    </row>
    <row r="13180" ht="15.75" customHeight="1">
      <c r="A13180" s="22">
        <v>24.0</v>
      </c>
      <c r="B13180" s="53" t="s">
        <v>1818</v>
      </c>
      <c r="C13180" s="27">
        <v>2017.0</v>
      </c>
      <c r="D13180" s="27">
        <v>0.0</v>
      </c>
    </row>
    <row r="13181" ht="15.75" customHeight="1">
      <c r="A13181" s="22">
        <v>24.0</v>
      </c>
      <c r="B13181" s="53" t="s">
        <v>1824</v>
      </c>
      <c r="C13181" s="27">
        <v>2007.0</v>
      </c>
      <c r="D13181" s="27">
        <v>42.9</v>
      </c>
    </row>
    <row r="13182" ht="15.75" customHeight="1">
      <c r="A13182" s="22">
        <v>24.0</v>
      </c>
      <c r="B13182" s="53" t="s">
        <v>1824</v>
      </c>
      <c r="C13182" s="27">
        <v>2008.0</v>
      </c>
      <c r="D13182" s="27">
        <v>1208.46</v>
      </c>
    </row>
    <row r="13183" ht="15.75" customHeight="1">
      <c r="A13183" s="22">
        <v>24.0</v>
      </c>
      <c r="B13183" s="53" t="s">
        <v>1824</v>
      </c>
      <c r="C13183" s="27">
        <v>2009.0</v>
      </c>
      <c r="D13183" s="27">
        <v>8.17</v>
      </c>
    </row>
    <row r="13184" ht="15.75" customHeight="1">
      <c r="A13184" s="22">
        <v>24.0</v>
      </c>
      <c r="B13184" s="53" t="s">
        <v>1824</v>
      </c>
      <c r="C13184" s="27">
        <v>2010.0</v>
      </c>
      <c r="D13184" s="27">
        <v>145.04</v>
      </c>
    </row>
    <row r="13185" ht="15.75" customHeight="1">
      <c r="A13185" s="22">
        <v>24.0</v>
      </c>
      <c r="B13185" s="53" t="s">
        <v>1824</v>
      </c>
      <c r="C13185" s="27">
        <v>2011.0</v>
      </c>
      <c r="D13185" s="27">
        <v>2.042802</v>
      </c>
    </row>
    <row r="13186" ht="15.75" customHeight="1">
      <c r="A13186" s="22">
        <v>24.0</v>
      </c>
      <c r="B13186" s="53" t="s">
        <v>1824</v>
      </c>
      <c r="C13186" s="27">
        <v>2013.0</v>
      </c>
      <c r="D13186" s="27">
        <v>20.4280139</v>
      </c>
    </row>
    <row r="13187" ht="15.75" customHeight="1">
      <c r="A13187" s="22">
        <v>24.0</v>
      </c>
      <c r="B13187" s="53" t="s">
        <v>1824</v>
      </c>
      <c r="C13187" s="27">
        <v>2015.0</v>
      </c>
      <c r="D13187" s="27">
        <v>10.894942</v>
      </c>
    </row>
    <row r="13188" ht="15.75" customHeight="1">
      <c r="A13188" s="22">
        <v>24.0</v>
      </c>
      <c r="B13188" s="53" t="s">
        <v>1824</v>
      </c>
      <c r="C13188" s="27">
        <v>2016.0</v>
      </c>
      <c r="D13188" s="27">
        <v>0.0</v>
      </c>
    </row>
    <row r="13189" ht="15.75" customHeight="1">
      <c r="A13189" s="22">
        <v>24.0</v>
      </c>
      <c r="B13189" s="53" t="s">
        <v>1824</v>
      </c>
      <c r="C13189" s="27">
        <v>2017.0</v>
      </c>
      <c r="D13189" s="27">
        <v>0.0</v>
      </c>
    </row>
    <row r="13190" ht="15.75" customHeight="1">
      <c r="A13190" s="22">
        <v>24.0</v>
      </c>
      <c r="B13190" s="53" t="s">
        <v>1826</v>
      </c>
      <c r="C13190" s="27">
        <v>2007.0</v>
      </c>
      <c r="D13190" s="27">
        <v>1764.4</v>
      </c>
    </row>
    <row r="13191" ht="15.75" customHeight="1">
      <c r="A13191" s="22">
        <v>24.0</v>
      </c>
      <c r="B13191" s="53" t="s">
        <v>1826</v>
      </c>
      <c r="C13191" s="27">
        <v>2008.0</v>
      </c>
      <c r="D13191" s="27">
        <v>5758.48</v>
      </c>
    </row>
    <row r="13192" ht="15.75" customHeight="1">
      <c r="A13192" s="22">
        <v>24.0</v>
      </c>
      <c r="B13192" s="53" t="s">
        <v>1826</v>
      </c>
      <c r="C13192" s="27">
        <v>2009.0</v>
      </c>
      <c r="D13192" s="27">
        <v>5700.0</v>
      </c>
    </row>
    <row r="13193" ht="15.75" customHeight="1">
      <c r="A13193" s="22">
        <v>24.0</v>
      </c>
      <c r="B13193" s="53" t="s">
        <v>1826</v>
      </c>
      <c r="C13193" s="27">
        <v>2010.0</v>
      </c>
      <c r="D13193" s="27">
        <v>5011.02</v>
      </c>
    </row>
    <row r="13194" ht="15.75" customHeight="1">
      <c r="A13194" s="22">
        <v>24.0</v>
      </c>
      <c r="B13194" s="53" t="s">
        <v>1826</v>
      </c>
      <c r="C13194" s="27">
        <v>2011.0</v>
      </c>
      <c r="D13194" s="27">
        <v>2186.44</v>
      </c>
    </row>
    <row r="13195" ht="15.75" customHeight="1">
      <c r="A13195" s="22">
        <v>24.0</v>
      </c>
      <c r="B13195" s="53" t="s">
        <v>1826</v>
      </c>
      <c r="C13195" s="27">
        <v>2013.0</v>
      </c>
      <c r="D13195" s="27">
        <v>1466.95</v>
      </c>
    </row>
    <row r="13196" ht="15.75" customHeight="1">
      <c r="A13196" s="22">
        <v>24.0</v>
      </c>
      <c r="B13196" s="53" t="s">
        <v>1826</v>
      </c>
      <c r="C13196" s="27">
        <v>2015.0</v>
      </c>
      <c r="D13196" s="27">
        <v>1126.27</v>
      </c>
    </row>
    <row r="13197" ht="15.75" customHeight="1">
      <c r="A13197" s="22">
        <v>24.0</v>
      </c>
      <c r="B13197" s="53" t="s">
        <v>1826</v>
      </c>
      <c r="C13197" s="27">
        <v>2016.0</v>
      </c>
      <c r="D13197" s="27">
        <v>3645.76</v>
      </c>
    </row>
    <row r="13198" ht="15.75" customHeight="1">
      <c r="A13198" s="22">
        <v>24.0</v>
      </c>
      <c r="B13198" s="53" t="s">
        <v>1826</v>
      </c>
      <c r="C13198" s="27">
        <v>2017.0</v>
      </c>
      <c r="D13198" s="27">
        <v>2608.5</v>
      </c>
    </row>
    <row r="13199" ht="15.75" customHeight="1">
      <c r="A13199" s="22">
        <v>127.0</v>
      </c>
      <c r="B13199" s="53" t="s">
        <v>2421</v>
      </c>
      <c r="C13199" s="27">
        <v>1992.0</v>
      </c>
      <c r="D13199" s="27">
        <v>162.962962962963</v>
      </c>
    </row>
    <row r="13200" ht="15.75" customHeight="1">
      <c r="A13200" s="22">
        <v>127.0</v>
      </c>
      <c r="B13200" s="53" t="s">
        <v>2421</v>
      </c>
      <c r="C13200" s="27">
        <v>1996.0</v>
      </c>
      <c r="D13200" s="27">
        <v>177.777777777778</v>
      </c>
    </row>
    <row r="13201" ht="15.75" customHeight="1">
      <c r="A13201" s="22">
        <v>127.0</v>
      </c>
      <c r="B13201" s="53" t="s">
        <v>2421</v>
      </c>
      <c r="C13201" s="27">
        <v>2000.0</v>
      </c>
      <c r="D13201" s="27">
        <v>160.493827160494</v>
      </c>
    </row>
    <row r="13202" ht="15.75" customHeight="1">
      <c r="A13202" s="22">
        <v>127.0</v>
      </c>
      <c r="B13202" s="53" t="s">
        <v>2421</v>
      </c>
      <c r="C13202" s="27">
        <v>2004.0</v>
      </c>
      <c r="D13202" s="27">
        <v>229.62962962963</v>
      </c>
    </row>
    <row r="13203" ht="15.75" customHeight="1">
      <c r="A13203" s="22">
        <v>127.0</v>
      </c>
      <c r="B13203" s="53" t="s">
        <v>2421</v>
      </c>
      <c r="C13203" s="27">
        <v>2008.0</v>
      </c>
      <c r="D13203" s="27">
        <v>192.592592592593</v>
      </c>
    </row>
    <row r="13204" ht="15.75" customHeight="1">
      <c r="A13204" s="22">
        <v>127.0</v>
      </c>
      <c r="B13204" s="53" t="s">
        <v>2421</v>
      </c>
      <c r="C13204" s="27">
        <v>2012.0</v>
      </c>
      <c r="D13204" s="27">
        <v>145.679012345679</v>
      </c>
    </row>
    <row r="13205" ht="15.75" customHeight="1">
      <c r="A13205" s="22">
        <v>127.0</v>
      </c>
      <c r="B13205" s="53" t="s">
        <v>2421</v>
      </c>
      <c r="C13205" s="27">
        <v>2014.0</v>
      </c>
      <c r="D13205" s="27">
        <v>140.740740740741</v>
      </c>
    </row>
    <row r="13206" ht="15.75" customHeight="1">
      <c r="A13206" s="22">
        <v>127.0</v>
      </c>
      <c r="B13206" s="53" t="s">
        <v>2428</v>
      </c>
      <c r="C13206" s="27">
        <v>1992.0</v>
      </c>
      <c r="D13206" s="27">
        <v>1481.25</v>
      </c>
    </row>
    <row r="13207" ht="15.75" customHeight="1">
      <c r="A13207" s="22">
        <v>127.0</v>
      </c>
      <c r="B13207" s="53" t="s">
        <v>2428</v>
      </c>
      <c r="C13207" s="27">
        <v>1996.0</v>
      </c>
      <c r="D13207" s="27">
        <v>1662.5</v>
      </c>
    </row>
    <row r="13208" ht="15.75" customHeight="1">
      <c r="A13208" s="22">
        <v>127.0</v>
      </c>
      <c r="B13208" s="53" t="s">
        <v>2428</v>
      </c>
      <c r="C13208" s="27">
        <v>2000.0</v>
      </c>
      <c r="D13208" s="27">
        <v>2162.5</v>
      </c>
    </row>
    <row r="13209" ht="15.75" customHeight="1">
      <c r="A13209" s="22">
        <v>127.0</v>
      </c>
      <c r="B13209" s="53" t="s">
        <v>2428</v>
      </c>
      <c r="C13209" s="27">
        <v>2004.0</v>
      </c>
      <c r="D13209" s="27">
        <v>2156.25</v>
      </c>
    </row>
    <row r="13210" ht="15.75" customHeight="1">
      <c r="A13210" s="22">
        <v>127.0</v>
      </c>
      <c r="B13210" s="53" t="s">
        <v>2428</v>
      </c>
      <c r="C13210" s="27">
        <v>2008.0</v>
      </c>
      <c r="D13210" s="27">
        <v>1056.25</v>
      </c>
    </row>
    <row r="13211" ht="15.75" customHeight="1">
      <c r="A13211" s="22">
        <v>127.0</v>
      </c>
      <c r="B13211" s="53" t="s">
        <v>2428</v>
      </c>
      <c r="C13211" s="27">
        <v>2012.0</v>
      </c>
      <c r="D13211" s="27">
        <v>1000.0</v>
      </c>
    </row>
    <row r="13212" ht="15.75" customHeight="1">
      <c r="A13212" s="22">
        <v>127.0</v>
      </c>
      <c r="B13212" s="53" t="s">
        <v>2428</v>
      </c>
      <c r="C13212" s="27">
        <v>2014.0</v>
      </c>
      <c r="D13212" s="27">
        <v>918.75</v>
      </c>
    </row>
    <row r="13213" ht="15.75" customHeight="1">
      <c r="A13213" s="22">
        <v>76.0</v>
      </c>
      <c r="B13213" s="53" t="s">
        <v>2412</v>
      </c>
      <c r="C13213" s="27">
        <v>2005.0</v>
      </c>
      <c r="D13213" s="27">
        <v>4.73903002309469</v>
      </c>
    </row>
    <row r="13214" ht="15.75" customHeight="1">
      <c r="A13214" s="22">
        <v>76.0</v>
      </c>
      <c r="B13214" s="53" t="s">
        <v>2412</v>
      </c>
      <c r="C13214" s="27">
        <v>2006.0</v>
      </c>
      <c r="D13214" s="27">
        <v>3.71362586605081</v>
      </c>
    </row>
    <row r="13215" ht="15.75" customHeight="1">
      <c r="A13215" s="22">
        <v>76.0</v>
      </c>
      <c r="B13215" s="53" t="s">
        <v>2412</v>
      </c>
      <c r="C13215" s="27">
        <v>2007.0</v>
      </c>
      <c r="D13215" s="27">
        <v>5.90300230946882</v>
      </c>
    </row>
    <row r="13216" ht="15.75" customHeight="1">
      <c r="A13216" s="22">
        <v>76.0</v>
      </c>
      <c r="B13216" s="53" t="s">
        <v>2412</v>
      </c>
      <c r="C13216" s="27">
        <v>2008.0</v>
      </c>
      <c r="D13216" s="27">
        <v>5.72286374133949</v>
      </c>
    </row>
    <row r="13217" ht="15.75" customHeight="1">
      <c r="A13217" s="22">
        <v>76.0</v>
      </c>
      <c r="B13217" s="53" t="s">
        <v>2412</v>
      </c>
      <c r="C13217" s="27">
        <v>2009.0</v>
      </c>
      <c r="D13217" s="27">
        <v>3.83833718244804</v>
      </c>
    </row>
    <row r="13218" ht="15.75" customHeight="1">
      <c r="A13218" s="22">
        <v>76.0</v>
      </c>
      <c r="B13218" s="53" t="s">
        <v>2412</v>
      </c>
      <c r="C13218" s="27">
        <v>2010.0</v>
      </c>
      <c r="D13218" s="27">
        <v>4.22632794457275</v>
      </c>
    </row>
    <row r="13219" ht="15.75" customHeight="1">
      <c r="A13219" s="22">
        <v>76.0</v>
      </c>
      <c r="B13219" s="53" t="s">
        <v>2412</v>
      </c>
      <c r="C13219" s="27">
        <v>2011.0</v>
      </c>
      <c r="D13219" s="27">
        <v>2.42494226327945</v>
      </c>
    </row>
    <row r="13220" ht="15.75" customHeight="1">
      <c r="A13220" s="22">
        <v>76.0</v>
      </c>
      <c r="B13220" s="53" t="s">
        <v>2412</v>
      </c>
      <c r="C13220" s="27">
        <v>2012.0</v>
      </c>
      <c r="D13220" s="27">
        <v>2.42494226327945</v>
      </c>
    </row>
    <row r="13221" ht="15.75" customHeight="1">
      <c r="A13221" s="22">
        <v>76.0</v>
      </c>
      <c r="B13221" s="53" t="s">
        <v>2412</v>
      </c>
      <c r="C13221" s="27">
        <v>2013.0</v>
      </c>
      <c r="D13221" s="27">
        <v>5.03002309468822</v>
      </c>
    </row>
    <row r="13222" ht="15.75" customHeight="1">
      <c r="A13222" s="22">
        <v>76.0</v>
      </c>
      <c r="B13222" s="53" t="s">
        <v>2412</v>
      </c>
      <c r="C13222" s="27">
        <v>2014.0</v>
      </c>
      <c r="D13222" s="27">
        <v>3.53348729792148</v>
      </c>
    </row>
    <row r="13223" ht="15.75" customHeight="1">
      <c r="A13223" s="22">
        <v>76.0</v>
      </c>
      <c r="B13223" s="53" t="s">
        <v>2412</v>
      </c>
      <c r="C13223" s="27">
        <v>2015.0</v>
      </c>
      <c r="D13223" s="27">
        <v>5.03002309468822</v>
      </c>
    </row>
    <row r="13224" ht="15.75" customHeight="1">
      <c r="A13224" s="22">
        <v>76.0</v>
      </c>
      <c r="B13224" s="53" t="s">
        <v>2417</v>
      </c>
      <c r="C13224" s="27">
        <v>2005.0</v>
      </c>
      <c r="D13224" s="27">
        <v>22.668776371308</v>
      </c>
    </row>
    <row r="13225" ht="15.75" customHeight="1">
      <c r="A13225" s="22">
        <v>76.0</v>
      </c>
      <c r="B13225" s="53" t="s">
        <v>2417</v>
      </c>
      <c r="C13225" s="27">
        <v>2006.0</v>
      </c>
      <c r="D13225" s="27">
        <v>23.2594936708861</v>
      </c>
    </row>
    <row r="13226" ht="15.75" customHeight="1">
      <c r="A13226" s="22">
        <v>76.0</v>
      </c>
      <c r="B13226" s="53" t="s">
        <v>2417</v>
      </c>
      <c r="C13226" s="27">
        <v>2007.0</v>
      </c>
      <c r="D13226" s="27">
        <v>27.6898734177215</v>
      </c>
    </row>
    <row r="13227" ht="15.75" customHeight="1">
      <c r="A13227" s="22">
        <v>76.0</v>
      </c>
      <c r="B13227" s="53" t="s">
        <v>2417</v>
      </c>
      <c r="C13227" s="27">
        <v>2008.0</v>
      </c>
      <c r="D13227" s="27">
        <v>31.0864978902954</v>
      </c>
    </row>
    <row r="13228" ht="15.75" customHeight="1">
      <c r="A13228" s="22">
        <v>76.0</v>
      </c>
      <c r="B13228" s="53" t="s">
        <v>2417</v>
      </c>
      <c r="C13228" s="27">
        <v>2009.0</v>
      </c>
      <c r="D13228" s="27">
        <v>30.6434599156118</v>
      </c>
    </row>
    <row r="13229" ht="15.75" customHeight="1">
      <c r="A13229" s="22">
        <v>76.0</v>
      </c>
      <c r="B13229" s="53" t="s">
        <v>2417</v>
      </c>
      <c r="C13229" s="27">
        <v>2010.0</v>
      </c>
      <c r="D13229" s="27">
        <v>25.8438818565401</v>
      </c>
    </row>
    <row r="13230" ht="15.75" customHeight="1">
      <c r="A13230" s="22">
        <v>76.0</v>
      </c>
      <c r="B13230" s="53" t="s">
        <v>2417</v>
      </c>
      <c r="C13230" s="27">
        <v>2011.0</v>
      </c>
      <c r="D13230" s="27">
        <v>29.0928270042194</v>
      </c>
    </row>
    <row r="13231" ht="15.75" customHeight="1">
      <c r="A13231" s="22">
        <v>76.0</v>
      </c>
      <c r="B13231" s="53" t="s">
        <v>2417</v>
      </c>
      <c r="C13231" s="27">
        <v>2012.0</v>
      </c>
      <c r="D13231" s="27">
        <v>29.0189873417721</v>
      </c>
    </row>
    <row r="13232" ht="15.75" customHeight="1">
      <c r="A13232" s="22">
        <v>76.0</v>
      </c>
      <c r="B13232" s="53" t="s">
        <v>2417</v>
      </c>
      <c r="C13232" s="27">
        <v>2013.0</v>
      </c>
      <c r="D13232" s="27">
        <v>30.2742616033755</v>
      </c>
    </row>
    <row r="13233" ht="15.75" customHeight="1">
      <c r="A13233" s="22">
        <v>76.0</v>
      </c>
      <c r="B13233" s="53" t="s">
        <v>2417</v>
      </c>
      <c r="C13233" s="27">
        <v>2014.0</v>
      </c>
      <c r="D13233" s="27">
        <v>30.2742616033755</v>
      </c>
    </row>
    <row r="13234" ht="15.75" customHeight="1">
      <c r="A13234" s="22">
        <v>76.0</v>
      </c>
      <c r="B13234" s="53" t="s">
        <v>2417</v>
      </c>
      <c r="C13234" s="27">
        <v>2015.0</v>
      </c>
      <c r="D13234" s="27">
        <v>26.5822784810127</v>
      </c>
    </row>
    <row r="13235" ht="15.75" customHeight="1">
      <c r="A13235" s="22">
        <v>28.0</v>
      </c>
      <c r="B13235" s="53" t="s">
        <v>2336</v>
      </c>
      <c r="C13235" s="27">
        <v>1980.0</v>
      </c>
      <c r="D13235" s="27">
        <v>0.223314606741573</v>
      </c>
    </row>
    <row r="13236" ht="15.75" customHeight="1">
      <c r="A13236" s="22">
        <v>28.0</v>
      </c>
      <c r="B13236" s="53" t="s">
        <v>2336</v>
      </c>
      <c r="C13236" s="27">
        <v>1981.0</v>
      </c>
      <c r="D13236" s="27">
        <v>0.252808988764045</v>
      </c>
    </row>
    <row r="13237" ht="15.75" customHeight="1">
      <c r="A13237" s="22">
        <v>28.0</v>
      </c>
      <c r="B13237" s="53" t="s">
        <v>2336</v>
      </c>
      <c r="C13237" s="27">
        <v>1982.0</v>
      </c>
      <c r="D13237" s="27">
        <v>0.290730337078652</v>
      </c>
    </row>
    <row r="13238" ht="15.75" customHeight="1">
      <c r="A13238" s="22">
        <v>28.0</v>
      </c>
      <c r="B13238" s="53" t="s">
        <v>2336</v>
      </c>
      <c r="C13238" s="27">
        <v>1983.0</v>
      </c>
      <c r="D13238" s="27">
        <v>0.290730337078652</v>
      </c>
    </row>
    <row r="13239" ht="15.75" customHeight="1">
      <c r="A13239" s="22">
        <v>28.0</v>
      </c>
      <c r="B13239" s="53" t="s">
        <v>2336</v>
      </c>
      <c r="C13239" s="27">
        <v>1984.0</v>
      </c>
      <c r="D13239" s="27">
        <v>0.345505617977528</v>
      </c>
    </row>
    <row r="13240" ht="15.75" customHeight="1">
      <c r="A13240" s="22">
        <v>28.0</v>
      </c>
      <c r="B13240" s="53" t="s">
        <v>2336</v>
      </c>
      <c r="C13240" s="27">
        <v>1985.0</v>
      </c>
      <c r="D13240" s="27">
        <v>0.353932584269663</v>
      </c>
    </row>
    <row r="13241" ht="15.75" customHeight="1">
      <c r="A13241" s="22">
        <v>28.0</v>
      </c>
      <c r="B13241" s="53" t="s">
        <v>2336</v>
      </c>
      <c r="C13241" s="27">
        <v>1986.0</v>
      </c>
      <c r="D13241" s="27">
        <v>0.26123595505618</v>
      </c>
    </row>
    <row r="13242" ht="15.75" customHeight="1">
      <c r="A13242" s="22">
        <v>28.0</v>
      </c>
      <c r="B13242" s="53" t="s">
        <v>2353</v>
      </c>
      <c r="C13242" s="27">
        <v>1980.0</v>
      </c>
      <c r="D13242" s="27">
        <v>1.3137072</v>
      </c>
    </row>
    <row r="13243" ht="15.75" customHeight="1">
      <c r="A13243" s="22">
        <v>28.0</v>
      </c>
      <c r="B13243" s="53" t="s">
        <v>2353</v>
      </c>
      <c r="C13243" s="27">
        <v>1981.0</v>
      </c>
      <c r="D13243" s="27">
        <v>1.5455379</v>
      </c>
    </row>
    <row r="13244" ht="15.75" customHeight="1">
      <c r="A13244" s="22">
        <v>28.0</v>
      </c>
      <c r="B13244" s="53" t="s">
        <v>2353</v>
      </c>
      <c r="C13244" s="27">
        <v>1982.0</v>
      </c>
      <c r="D13244" s="27">
        <v>2.1637531</v>
      </c>
    </row>
    <row r="13245" ht="15.75" customHeight="1">
      <c r="A13245" s="22">
        <v>28.0</v>
      </c>
      <c r="B13245" s="53" t="s">
        <v>2353</v>
      </c>
      <c r="C13245" s="27">
        <v>1983.0</v>
      </c>
      <c r="D13245" s="27">
        <v>1.9319222999999999</v>
      </c>
    </row>
    <row r="13246" ht="15.75" customHeight="1">
      <c r="A13246" s="22">
        <v>28.0</v>
      </c>
      <c r="B13246" s="53" t="s">
        <v>2353</v>
      </c>
      <c r="C13246" s="27">
        <v>1984.0</v>
      </c>
      <c r="D13246" s="27">
        <v>1.7773685</v>
      </c>
    </row>
    <row r="13247" ht="15.75" customHeight="1">
      <c r="A13247" s="22">
        <v>28.0</v>
      </c>
      <c r="B13247" s="53" t="s">
        <v>2353</v>
      </c>
      <c r="C13247" s="27">
        <v>1985.0</v>
      </c>
      <c r="D13247" s="27">
        <v>1.8160070000000001</v>
      </c>
    </row>
    <row r="13248" ht="15.75" customHeight="1">
      <c r="A13248" s="22">
        <v>28.0</v>
      </c>
      <c r="B13248" s="53" t="s">
        <v>2353</v>
      </c>
      <c r="C13248" s="27">
        <v>1986.0</v>
      </c>
      <c r="D13248" s="27">
        <v>1.7000917</v>
      </c>
    </row>
    <row r="13249" ht="15.75" customHeight="1">
      <c r="A13249" s="22">
        <v>28.0</v>
      </c>
      <c r="B13249" s="53" t="s">
        <v>2354</v>
      </c>
      <c r="C13249" s="27">
        <v>1980.0</v>
      </c>
      <c r="D13249" s="27">
        <v>2.6660529000000004</v>
      </c>
    </row>
    <row r="13250" ht="15.75" customHeight="1">
      <c r="A13250" s="22">
        <v>28.0</v>
      </c>
      <c r="B13250" s="53" t="s">
        <v>2354</v>
      </c>
      <c r="C13250" s="27">
        <v>1981.0</v>
      </c>
      <c r="D13250" s="27">
        <v>2.5887759</v>
      </c>
    </row>
    <row r="13251" ht="15.75" customHeight="1">
      <c r="A13251" s="22">
        <v>28.0</v>
      </c>
      <c r="B13251" s="53" t="s">
        <v>2354</v>
      </c>
      <c r="C13251" s="27">
        <v>1982.0</v>
      </c>
      <c r="D13251" s="27">
        <v>2.8978835000000003</v>
      </c>
    </row>
    <row r="13252" ht="15.75" customHeight="1">
      <c r="A13252" s="22">
        <v>28.0</v>
      </c>
      <c r="B13252" s="53" t="s">
        <v>2354</v>
      </c>
      <c r="C13252" s="27">
        <v>1983.0</v>
      </c>
      <c r="D13252" s="27">
        <v>3.0524373000000002</v>
      </c>
    </row>
    <row r="13253" ht="15.75" customHeight="1">
      <c r="A13253" s="22">
        <v>28.0</v>
      </c>
      <c r="B13253" s="53" t="s">
        <v>2354</v>
      </c>
      <c r="C13253" s="27">
        <v>1984.0</v>
      </c>
      <c r="D13253" s="27">
        <v>2.8592451000000003</v>
      </c>
    </row>
    <row r="13254" ht="15.75" customHeight="1">
      <c r="A13254" s="22">
        <v>28.0</v>
      </c>
      <c r="B13254" s="53" t="s">
        <v>2354</v>
      </c>
      <c r="C13254" s="27">
        <v>1985.0</v>
      </c>
      <c r="D13254" s="27">
        <v>3.4388217999999995</v>
      </c>
    </row>
    <row r="13255" ht="15.75" customHeight="1">
      <c r="A13255" s="22">
        <v>28.0</v>
      </c>
      <c r="B13255" s="53" t="s">
        <v>2354</v>
      </c>
      <c r="C13255" s="27">
        <v>1986.0</v>
      </c>
      <c r="D13255" s="27">
        <v>3.8638447</v>
      </c>
    </row>
    <row r="13256" ht="15.75" customHeight="1">
      <c r="A13256" s="22">
        <v>28.0</v>
      </c>
      <c r="B13256" s="53" t="s">
        <v>2355</v>
      </c>
      <c r="C13256" s="27">
        <v>1980.0</v>
      </c>
      <c r="D13256" s="27">
        <v>0.2704690999999997</v>
      </c>
    </row>
    <row r="13257" ht="15.75" customHeight="1">
      <c r="A13257" s="22">
        <v>28.0</v>
      </c>
      <c r="B13257" s="53" t="s">
        <v>2355</v>
      </c>
      <c r="C13257" s="27">
        <v>1981.0</v>
      </c>
      <c r="D13257" s="27">
        <v>0.2704691000000006</v>
      </c>
    </row>
    <row r="13258" ht="15.75" customHeight="1">
      <c r="A13258" s="22">
        <v>28.0</v>
      </c>
      <c r="B13258" s="53" t="s">
        <v>2355</v>
      </c>
      <c r="C13258" s="27">
        <v>1982.0</v>
      </c>
      <c r="D13258" s="27">
        <v>0.3091075999999999</v>
      </c>
    </row>
    <row r="13259" ht="15.75" customHeight="1">
      <c r="A13259" s="22">
        <v>28.0</v>
      </c>
      <c r="B13259" s="53" t="s">
        <v>2355</v>
      </c>
      <c r="C13259" s="27">
        <v>1983.0</v>
      </c>
      <c r="D13259" s="27">
        <v>0.3091075999999999</v>
      </c>
    </row>
    <row r="13260" ht="15.75" customHeight="1">
      <c r="A13260" s="22">
        <v>28.0</v>
      </c>
      <c r="B13260" s="53" t="s">
        <v>2355</v>
      </c>
      <c r="C13260" s="27">
        <v>1984.0</v>
      </c>
      <c r="D13260" s="27">
        <v>0.2704691000000006</v>
      </c>
    </row>
    <row r="13261" ht="15.75" customHeight="1">
      <c r="A13261" s="22">
        <v>28.0</v>
      </c>
      <c r="B13261" s="53" t="s">
        <v>2355</v>
      </c>
      <c r="C13261" s="27">
        <v>1985.0</v>
      </c>
      <c r="D13261" s="27">
        <v>0.2704691000000006</v>
      </c>
    </row>
    <row r="13262" ht="15.75" customHeight="1">
      <c r="A13262" s="22">
        <v>28.0</v>
      </c>
      <c r="B13262" s="53" t="s">
        <v>2355</v>
      </c>
      <c r="C13262" s="27">
        <v>1986.0</v>
      </c>
      <c r="D13262" s="27">
        <v>0.19319220000000037</v>
      </c>
    </row>
    <row r="13263" ht="15.75" customHeight="1">
      <c r="A13263" s="22">
        <v>28.0</v>
      </c>
      <c r="B13263" s="53" t="s">
        <v>2356</v>
      </c>
      <c r="C13263" s="27">
        <v>1980.0</v>
      </c>
      <c r="D13263" s="27">
        <v>0.5795766999999996</v>
      </c>
    </row>
    <row r="13264" ht="15.75" customHeight="1">
      <c r="A13264" s="22">
        <v>28.0</v>
      </c>
      <c r="B13264" s="53" t="s">
        <v>2356</v>
      </c>
      <c r="C13264" s="27">
        <v>1981.0</v>
      </c>
      <c r="D13264" s="27">
        <v>0.8500458999999996</v>
      </c>
    </row>
    <row r="13265" ht="15.75" customHeight="1">
      <c r="A13265" s="22">
        <v>28.0</v>
      </c>
      <c r="B13265" s="53" t="s">
        <v>2356</v>
      </c>
      <c r="C13265" s="27">
        <v>1982.0</v>
      </c>
      <c r="D13265" s="27">
        <v>1.0045995999999997</v>
      </c>
    </row>
    <row r="13266" ht="15.75" customHeight="1">
      <c r="A13266" s="22">
        <v>28.0</v>
      </c>
      <c r="B13266" s="53" t="s">
        <v>2356</v>
      </c>
      <c r="C13266" s="27">
        <v>1983.0</v>
      </c>
      <c r="D13266" s="27">
        <v>0.9273227000000004</v>
      </c>
    </row>
    <row r="13267" ht="15.75" customHeight="1">
      <c r="A13267" s="22">
        <v>28.0</v>
      </c>
      <c r="B13267" s="53" t="s">
        <v>2356</v>
      </c>
      <c r="C13267" s="27">
        <v>1984.0</v>
      </c>
      <c r="D13267" s="27">
        <v>6.2732231</v>
      </c>
    </row>
    <row r="13268" ht="15.75" customHeight="1">
      <c r="A13268" s="22">
        <v>28.0</v>
      </c>
      <c r="B13268" s="53" t="s">
        <v>2356</v>
      </c>
      <c r="C13268" s="27">
        <v>1985.0</v>
      </c>
      <c r="D13268" s="27">
        <v>1.0045995999999997</v>
      </c>
    </row>
    <row r="13269" ht="15.75" customHeight="1">
      <c r="A13269" s="22">
        <v>28.0</v>
      </c>
      <c r="B13269" s="53" t="s">
        <v>2356</v>
      </c>
      <c r="C13269" s="27">
        <v>1986.0</v>
      </c>
      <c r="D13269" s="27">
        <v>0.9273226999999995</v>
      </c>
    </row>
    <row r="13270" ht="15.75" customHeight="1">
      <c r="A13270" s="22">
        <v>28.0</v>
      </c>
      <c r="B13270" s="53" t="s">
        <v>2357</v>
      </c>
      <c r="C13270" s="27">
        <v>1980.0</v>
      </c>
      <c r="D13270" s="27">
        <v>3.2456295000000006</v>
      </c>
    </row>
    <row r="13271" ht="15.75" customHeight="1">
      <c r="A13271" s="22">
        <v>28.0</v>
      </c>
      <c r="B13271" s="53" t="s">
        <v>2357</v>
      </c>
      <c r="C13271" s="27">
        <v>1981.0</v>
      </c>
      <c r="D13271" s="27">
        <v>1.1591534000000001</v>
      </c>
    </row>
    <row r="13272" ht="15.75" customHeight="1">
      <c r="A13272" s="22">
        <v>28.0</v>
      </c>
      <c r="B13272" s="53" t="s">
        <v>2357</v>
      </c>
      <c r="C13272" s="27">
        <v>1982.0</v>
      </c>
      <c r="D13272" s="27">
        <v>1.7387300999999997</v>
      </c>
    </row>
    <row r="13273" ht="15.75" customHeight="1">
      <c r="A13273" s="22">
        <v>28.0</v>
      </c>
      <c r="B13273" s="53" t="s">
        <v>2357</v>
      </c>
      <c r="C13273" s="27">
        <v>1983.0</v>
      </c>
      <c r="D13273" s="27">
        <v>1.816007</v>
      </c>
    </row>
    <row r="13274" ht="15.75" customHeight="1">
      <c r="A13274" s="22">
        <v>28.0</v>
      </c>
      <c r="B13274" s="53" t="s">
        <v>2357</v>
      </c>
      <c r="C13274" s="27">
        <v>1984.0</v>
      </c>
      <c r="D13274" s="27">
        <v>2.2410299</v>
      </c>
    </row>
    <row r="13275" ht="15.75" customHeight="1">
      <c r="A13275" s="22">
        <v>28.0</v>
      </c>
      <c r="B13275" s="53" t="s">
        <v>2357</v>
      </c>
      <c r="C13275" s="27">
        <v>1985.0</v>
      </c>
      <c r="D13275" s="27">
        <v>3.2456295000000006</v>
      </c>
    </row>
    <row r="13276" ht="15.75" customHeight="1">
      <c r="A13276" s="22">
        <v>28.0</v>
      </c>
      <c r="B13276" s="53" t="s">
        <v>2357</v>
      </c>
      <c r="C13276" s="27">
        <v>1986.0</v>
      </c>
      <c r="D13276" s="27">
        <v>2.6274144</v>
      </c>
    </row>
    <row r="13277" ht="15.75" customHeight="1">
      <c r="A13277" s="22">
        <v>28.0</v>
      </c>
      <c r="B13277" s="53" t="s">
        <v>2358</v>
      </c>
      <c r="C13277" s="27">
        <v>1980.0</v>
      </c>
      <c r="D13277" s="27">
        <v>2.3183068000000002</v>
      </c>
    </row>
    <row r="13278" ht="15.75" customHeight="1">
      <c r="A13278" s="22">
        <v>28.0</v>
      </c>
      <c r="B13278" s="53" t="s">
        <v>2358</v>
      </c>
      <c r="C13278" s="27">
        <v>1981.0</v>
      </c>
      <c r="D13278" s="27">
        <v>2.3183068000000002</v>
      </c>
    </row>
    <row r="13279" ht="15.75" customHeight="1">
      <c r="A13279" s="22">
        <v>28.0</v>
      </c>
      <c r="B13279" s="53" t="s">
        <v>2358</v>
      </c>
      <c r="C13279" s="27">
        <v>1982.0</v>
      </c>
      <c r="D13279" s="27">
        <v>2.8592449999999996</v>
      </c>
    </row>
    <row r="13280" ht="15.75" customHeight="1">
      <c r="A13280" s="22">
        <v>28.0</v>
      </c>
      <c r="B13280" s="53" t="s">
        <v>2358</v>
      </c>
      <c r="C13280" s="27">
        <v>1983.0</v>
      </c>
      <c r="D13280" s="27">
        <v>3.3229065</v>
      </c>
    </row>
    <row r="13281" ht="15.75" customHeight="1">
      <c r="A13281" s="22">
        <v>28.0</v>
      </c>
      <c r="B13281" s="53" t="s">
        <v>2358</v>
      </c>
      <c r="C13281" s="27">
        <v>1984.0</v>
      </c>
      <c r="D13281" s="27">
        <v>2.8978835000000007</v>
      </c>
    </row>
    <row r="13282" ht="15.75" customHeight="1">
      <c r="A13282" s="22">
        <v>28.0</v>
      </c>
      <c r="B13282" s="53" t="s">
        <v>2358</v>
      </c>
      <c r="C13282" s="27">
        <v>1985.0</v>
      </c>
      <c r="D13282" s="27">
        <v>2.897883499999999</v>
      </c>
    </row>
    <row r="13283" ht="15.75" customHeight="1">
      <c r="A13283" s="22">
        <v>28.0</v>
      </c>
      <c r="B13283" s="53" t="s">
        <v>2358</v>
      </c>
      <c r="C13283" s="27">
        <v>1986.0</v>
      </c>
      <c r="D13283" s="27">
        <v>3.3615449</v>
      </c>
    </row>
    <row r="13284" ht="15.75" customHeight="1">
      <c r="A13284" s="22">
        <v>28.0</v>
      </c>
      <c r="B13284" s="53" t="s">
        <v>2359</v>
      </c>
      <c r="C13284" s="27">
        <v>1980.0</v>
      </c>
      <c r="D13284" s="27">
        <v>5.216190399999999</v>
      </c>
    </row>
    <row r="13285" ht="15.75" customHeight="1">
      <c r="A13285" s="22">
        <v>28.0</v>
      </c>
      <c r="B13285" s="53" t="s">
        <v>2359</v>
      </c>
      <c r="C13285" s="27">
        <v>1981.0</v>
      </c>
      <c r="D13285" s="27">
        <v>5.7184901</v>
      </c>
    </row>
    <row r="13286" ht="15.75" customHeight="1">
      <c r="A13286" s="22">
        <v>28.0</v>
      </c>
      <c r="B13286" s="53" t="s">
        <v>2359</v>
      </c>
      <c r="C13286" s="27">
        <v>1982.0</v>
      </c>
      <c r="D13286" s="27">
        <v>5.6412133</v>
      </c>
    </row>
    <row r="13287" ht="15.75" customHeight="1">
      <c r="A13287" s="22">
        <v>28.0</v>
      </c>
      <c r="B13287" s="53" t="s">
        <v>2359</v>
      </c>
      <c r="C13287" s="27">
        <v>1983.0</v>
      </c>
      <c r="D13287" s="27">
        <v>4.4434214</v>
      </c>
    </row>
    <row r="13288" ht="15.75" customHeight="1">
      <c r="A13288" s="22">
        <v>28.0</v>
      </c>
      <c r="B13288" s="53" t="s">
        <v>2359</v>
      </c>
      <c r="C13288" s="27">
        <v>1984.0</v>
      </c>
      <c r="D13288" s="27">
        <v>3.8638446999999996</v>
      </c>
    </row>
    <row r="13289" ht="15.75" customHeight="1">
      <c r="A13289" s="22">
        <v>28.0</v>
      </c>
      <c r="B13289" s="53" t="s">
        <v>2359</v>
      </c>
      <c r="C13289" s="27">
        <v>1985.0</v>
      </c>
      <c r="D13289" s="27">
        <v>3.2069910999999998</v>
      </c>
    </row>
    <row r="13290" ht="15.75" customHeight="1">
      <c r="A13290" s="22">
        <v>28.0</v>
      </c>
      <c r="B13290" s="53" t="s">
        <v>2359</v>
      </c>
      <c r="C13290" s="27">
        <v>1986.0</v>
      </c>
      <c r="D13290" s="27">
        <v>3.322906399999999</v>
      </c>
    </row>
    <row r="13291" ht="15.75" customHeight="1">
      <c r="A13291" s="22">
        <v>28.0</v>
      </c>
      <c r="B13291" s="53" t="s">
        <v>2360</v>
      </c>
      <c r="C13291" s="27">
        <v>1980.0</v>
      </c>
      <c r="D13291" s="27">
        <v>0.3863844000000025</v>
      </c>
    </row>
    <row r="13292" ht="15.75" customHeight="1">
      <c r="A13292" s="22">
        <v>28.0</v>
      </c>
      <c r="B13292" s="53" t="s">
        <v>2360</v>
      </c>
      <c r="C13292" s="27">
        <v>1981.0</v>
      </c>
      <c r="D13292" s="27">
        <v>0.2704690999999997</v>
      </c>
    </row>
    <row r="13293" ht="15.75" customHeight="1">
      <c r="A13293" s="22">
        <v>28.0</v>
      </c>
      <c r="B13293" s="53" t="s">
        <v>2360</v>
      </c>
      <c r="C13293" s="27">
        <v>1982.0</v>
      </c>
      <c r="D13293" s="27">
        <v>0.3863845000000019</v>
      </c>
    </row>
    <row r="13294" ht="15.75" customHeight="1">
      <c r="A13294" s="22">
        <v>28.0</v>
      </c>
      <c r="B13294" s="53" t="s">
        <v>2360</v>
      </c>
      <c r="C13294" s="27">
        <v>1983.0</v>
      </c>
      <c r="D13294" s="27">
        <v>0.3477460000000008</v>
      </c>
    </row>
    <row r="13295" ht="15.75" customHeight="1">
      <c r="A13295" s="22">
        <v>28.0</v>
      </c>
      <c r="B13295" s="53" t="s">
        <v>2360</v>
      </c>
      <c r="C13295" s="27">
        <v>1984.0</v>
      </c>
      <c r="D13295" s="27">
        <v>0.38638450000000013</v>
      </c>
    </row>
    <row r="13296" ht="15.75" customHeight="1">
      <c r="A13296" s="22">
        <v>28.0</v>
      </c>
      <c r="B13296" s="53" t="s">
        <v>2360</v>
      </c>
      <c r="C13296" s="27">
        <v>1985.0</v>
      </c>
      <c r="D13296" s="27">
        <v>0.3091076000000008</v>
      </c>
    </row>
    <row r="13297" ht="15.75" customHeight="1">
      <c r="A13297" s="22">
        <v>28.0</v>
      </c>
      <c r="B13297" s="53" t="s">
        <v>2360</v>
      </c>
      <c r="C13297" s="27">
        <v>1986.0</v>
      </c>
      <c r="D13297" s="27">
        <v>0.3091076000000008</v>
      </c>
    </row>
    <row r="13298" ht="15.75" customHeight="1">
      <c r="A13298" s="22">
        <v>28.0</v>
      </c>
      <c r="B13298" s="53" t="s">
        <v>2362</v>
      </c>
      <c r="C13298" s="27">
        <v>1980.0</v>
      </c>
      <c r="D13298" s="27">
        <v>0.396788152323481</v>
      </c>
    </row>
    <row r="13299" ht="15.75" customHeight="1">
      <c r="A13299" s="22">
        <v>28.0</v>
      </c>
      <c r="B13299" s="53" t="s">
        <v>2362</v>
      </c>
      <c r="C13299" s="27">
        <v>1981.0</v>
      </c>
      <c r="D13299" s="27">
        <v>0.938787447737695</v>
      </c>
    </row>
    <row r="13300" ht="15.75" customHeight="1">
      <c r="A13300" s="22">
        <v>28.0</v>
      </c>
      <c r="B13300" s="53" t="s">
        <v>2362</v>
      </c>
      <c r="C13300" s="27">
        <v>1982.0</v>
      </c>
      <c r="D13300" s="27">
        <v>0.938787447737695</v>
      </c>
    </row>
    <row r="13301" ht="15.75" customHeight="1">
      <c r="A13301" s="22">
        <v>28.0</v>
      </c>
      <c r="B13301" s="53" t="s">
        <v>2362</v>
      </c>
      <c r="C13301" s="27">
        <v>1983.0</v>
      </c>
      <c r="D13301" s="27">
        <v>0.216121720518746</v>
      </c>
    </row>
    <row r="13302" ht="15.75" customHeight="1">
      <c r="A13302" s="22">
        <v>28.0</v>
      </c>
      <c r="B13302" s="53" t="s">
        <v>2362</v>
      </c>
      <c r="C13302" s="27">
        <v>1984.0</v>
      </c>
      <c r="D13302" s="27">
        <v>1.11945387954243</v>
      </c>
    </row>
    <row r="13303" ht="15.75" customHeight="1">
      <c r="A13303" s="22">
        <v>28.0</v>
      </c>
      <c r="B13303" s="53" t="s">
        <v>2362</v>
      </c>
      <c r="C13303" s="27">
        <v>1985.0</v>
      </c>
      <c r="D13303" s="27">
        <v>0.216121720518746</v>
      </c>
    </row>
    <row r="13304" ht="15.75" customHeight="1">
      <c r="A13304" s="22">
        <v>28.0</v>
      </c>
      <c r="B13304" s="53" t="s">
        <v>2362</v>
      </c>
      <c r="C13304" s="27">
        <v>1986.0</v>
      </c>
      <c r="D13304" s="27">
        <v>1.11945387954243</v>
      </c>
    </row>
    <row r="13305" ht="15.75" customHeight="1">
      <c r="A13305" s="22">
        <v>28.0</v>
      </c>
      <c r="B13305" s="53" t="s">
        <v>2364</v>
      </c>
      <c r="C13305" s="27">
        <v>1980.0</v>
      </c>
      <c r="D13305" s="27">
        <v>4.877993658727889</v>
      </c>
    </row>
    <row r="13306" ht="15.75" customHeight="1">
      <c r="A13306" s="22">
        <v>28.0</v>
      </c>
      <c r="B13306" s="53" t="s">
        <v>2364</v>
      </c>
      <c r="C13306" s="27">
        <v>1981.0</v>
      </c>
      <c r="D13306" s="27">
        <v>5.419992954142085</v>
      </c>
    </row>
    <row r="13307" ht="15.75" customHeight="1">
      <c r="A13307" s="22">
        <v>28.0</v>
      </c>
      <c r="B13307" s="53" t="s">
        <v>2364</v>
      </c>
      <c r="C13307" s="27">
        <v>1982.0</v>
      </c>
      <c r="D13307" s="27">
        <v>4.697327226923145</v>
      </c>
    </row>
    <row r="13308" ht="15.75" customHeight="1">
      <c r="A13308" s="22">
        <v>28.0</v>
      </c>
      <c r="B13308" s="53" t="s">
        <v>2364</v>
      </c>
      <c r="C13308" s="27">
        <v>1983.0</v>
      </c>
      <c r="D13308" s="27">
        <v>5.239326522337364</v>
      </c>
    </row>
    <row r="13309" ht="15.75" customHeight="1">
      <c r="A13309" s="22">
        <v>28.0</v>
      </c>
      <c r="B13309" s="53" t="s">
        <v>2364</v>
      </c>
      <c r="C13309" s="27">
        <v>1984.0</v>
      </c>
      <c r="D13309" s="27">
        <v>3.79399506789946</v>
      </c>
    </row>
    <row r="13310" ht="15.75" customHeight="1">
      <c r="A13310" s="22">
        <v>28.0</v>
      </c>
      <c r="B13310" s="53" t="s">
        <v>2364</v>
      </c>
      <c r="C13310" s="27">
        <v>1985.0</v>
      </c>
      <c r="D13310" s="27">
        <v>3.4326622042899944</v>
      </c>
    </row>
    <row r="13311" ht="15.75" customHeight="1">
      <c r="A13311" s="22">
        <v>28.0</v>
      </c>
      <c r="B13311" s="53" t="s">
        <v>2364</v>
      </c>
      <c r="C13311" s="27">
        <v>1986.0</v>
      </c>
      <c r="D13311" s="27">
        <v>2.1679971816568298</v>
      </c>
    </row>
    <row r="13312" ht="15.75" customHeight="1">
      <c r="A13312" s="22">
        <v>28.0</v>
      </c>
      <c r="B13312" s="53" t="s">
        <v>2339</v>
      </c>
      <c r="C13312" s="27">
        <v>1980.0</v>
      </c>
      <c r="D13312" s="27">
        <v>0.26123595505618</v>
      </c>
    </row>
    <row r="13313" ht="15.75" customHeight="1">
      <c r="A13313" s="22">
        <v>28.0</v>
      </c>
      <c r="B13313" s="53" t="s">
        <v>2339</v>
      </c>
      <c r="C13313" s="27">
        <v>1981.0</v>
      </c>
      <c r="D13313" s="27">
        <v>0.27808988764044995</v>
      </c>
    </row>
    <row r="13314" ht="15.75" customHeight="1">
      <c r="A13314" s="22">
        <v>28.0</v>
      </c>
      <c r="B13314" s="53" t="s">
        <v>2339</v>
      </c>
      <c r="C13314" s="27">
        <v>1982.0</v>
      </c>
      <c r="D13314" s="27">
        <v>0.219101123595506</v>
      </c>
    </row>
    <row r="13315" ht="15.75" customHeight="1">
      <c r="A13315" s="22">
        <v>28.0</v>
      </c>
      <c r="B13315" s="53" t="s">
        <v>2339</v>
      </c>
      <c r="C13315" s="27">
        <v>1983.0</v>
      </c>
      <c r="D13315" s="27">
        <v>0.219101123595506</v>
      </c>
    </row>
    <row r="13316" ht="15.75" customHeight="1">
      <c r="A13316" s="22">
        <v>28.0</v>
      </c>
      <c r="B13316" s="53" t="s">
        <v>2339</v>
      </c>
      <c r="C13316" s="27">
        <v>1984.0</v>
      </c>
      <c r="D13316" s="27">
        <v>0.21910112359550604</v>
      </c>
    </row>
    <row r="13317" ht="15.75" customHeight="1">
      <c r="A13317" s="22">
        <v>28.0</v>
      </c>
      <c r="B13317" s="53" t="s">
        <v>2339</v>
      </c>
      <c r="C13317" s="27">
        <v>1985.0</v>
      </c>
      <c r="D13317" s="27">
        <v>0.252808988764045</v>
      </c>
    </row>
    <row r="13318" ht="15.75" customHeight="1">
      <c r="A13318" s="22">
        <v>28.0</v>
      </c>
      <c r="B13318" s="53" t="s">
        <v>2339</v>
      </c>
      <c r="C13318" s="27">
        <v>1986.0</v>
      </c>
      <c r="D13318" s="27">
        <v>0.223314606741573</v>
      </c>
    </row>
    <row r="13319" ht="15.75" customHeight="1">
      <c r="A13319" s="22">
        <v>28.0</v>
      </c>
      <c r="B13319" s="53" t="s">
        <v>2365</v>
      </c>
      <c r="C13319" s="27">
        <v>1980.0</v>
      </c>
      <c r="D13319" s="27">
        <v>3.6133286360947308</v>
      </c>
    </row>
    <row r="13320" ht="15.75" customHeight="1">
      <c r="A13320" s="22">
        <v>28.0</v>
      </c>
      <c r="B13320" s="53" t="s">
        <v>2365</v>
      </c>
      <c r="C13320" s="27">
        <v>1981.0</v>
      </c>
      <c r="D13320" s="27">
        <v>3.7939950678995196</v>
      </c>
    </row>
    <row r="13321" ht="15.75" customHeight="1">
      <c r="A13321" s="22">
        <v>28.0</v>
      </c>
      <c r="B13321" s="53" t="s">
        <v>2365</v>
      </c>
      <c r="C13321" s="27">
        <v>1982.0</v>
      </c>
      <c r="D13321" s="27">
        <v>1.8066643180473703</v>
      </c>
    </row>
    <row r="13322" ht="15.75" customHeight="1">
      <c r="A13322" s="22">
        <v>28.0</v>
      </c>
      <c r="B13322" s="53" t="s">
        <v>2365</v>
      </c>
      <c r="C13322" s="27">
        <v>1983.0</v>
      </c>
      <c r="D13322" s="27">
        <v>1.9873307498521005</v>
      </c>
    </row>
    <row r="13323" ht="15.75" customHeight="1">
      <c r="A13323" s="22">
        <v>28.0</v>
      </c>
      <c r="B13323" s="53" t="s">
        <v>2365</v>
      </c>
      <c r="C13323" s="27">
        <v>1984.0</v>
      </c>
      <c r="D13323" s="27">
        <v>3.2519957724852704</v>
      </c>
    </row>
    <row r="13324" ht="15.75" customHeight="1">
      <c r="A13324" s="22">
        <v>28.0</v>
      </c>
      <c r="B13324" s="53" t="s">
        <v>2365</v>
      </c>
      <c r="C13324" s="27">
        <v>1985.0</v>
      </c>
      <c r="D13324" s="27">
        <v>0.7226657272189496</v>
      </c>
    </row>
    <row r="13325" ht="15.75" customHeight="1">
      <c r="A13325" s="22">
        <v>28.0</v>
      </c>
      <c r="B13325" s="53" t="s">
        <v>2365</v>
      </c>
      <c r="C13325" s="27">
        <v>1986.0</v>
      </c>
      <c r="D13325" s="27">
        <v>1.08399859082843</v>
      </c>
    </row>
    <row r="13326" ht="15.75" customHeight="1">
      <c r="A13326" s="22">
        <v>28.0</v>
      </c>
      <c r="B13326" s="53" t="s">
        <v>2367</v>
      </c>
      <c r="C13326" s="27">
        <v>1980.0</v>
      </c>
      <c r="D13326" s="27">
        <v>23.847968998225202</v>
      </c>
    </row>
    <row r="13327" ht="15.75" customHeight="1">
      <c r="A13327" s="22">
        <v>28.0</v>
      </c>
      <c r="B13327" s="53" t="s">
        <v>2367</v>
      </c>
      <c r="C13327" s="27">
        <v>1981.0</v>
      </c>
      <c r="D13327" s="27">
        <v>22.9446368392015</v>
      </c>
    </row>
    <row r="13328" ht="15.75" customHeight="1">
      <c r="A13328" s="22">
        <v>28.0</v>
      </c>
      <c r="B13328" s="53" t="s">
        <v>2367</v>
      </c>
      <c r="C13328" s="27">
        <v>1982.0</v>
      </c>
      <c r="D13328" s="27">
        <v>14.814647407988389</v>
      </c>
    </row>
    <row r="13329" ht="15.75" customHeight="1">
      <c r="A13329" s="22">
        <v>28.0</v>
      </c>
      <c r="B13329" s="53" t="s">
        <v>2367</v>
      </c>
      <c r="C13329" s="27">
        <v>1983.0</v>
      </c>
      <c r="D13329" s="27">
        <v>18.60864247588789</v>
      </c>
    </row>
    <row r="13330" ht="15.75" customHeight="1">
      <c r="A13330" s="22">
        <v>28.0</v>
      </c>
      <c r="B13330" s="53" t="s">
        <v>2367</v>
      </c>
      <c r="C13330" s="27">
        <v>1984.0</v>
      </c>
      <c r="D13330" s="27">
        <v>14.27264811257414</v>
      </c>
    </row>
    <row r="13331" ht="15.75" customHeight="1">
      <c r="A13331" s="22">
        <v>28.0</v>
      </c>
      <c r="B13331" s="53" t="s">
        <v>2367</v>
      </c>
      <c r="C13331" s="27">
        <v>1985.0</v>
      </c>
      <c r="D13331" s="27">
        <v>13.369315953550512</v>
      </c>
    </row>
    <row r="13332" ht="15.75" customHeight="1">
      <c r="A13332" s="22">
        <v>28.0</v>
      </c>
      <c r="B13332" s="53" t="s">
        <v>2367</v>
      </c>
      <c r="C13332" s="27">
        <v>1986.0</v>
      </c>
      <c r="D13332" s="27">
        <v>16.62131172603581</v>
      </c>
    </row>
    <row r="13333" ht="15.75" customHeight="1">
      <c r="A13333" s="22">
        <v>28.0</v>
      </c>
      <c r="B13333" s="53" t="s">
        <v>2368</v>
      </c>
      <c r="C13333" s="27">
        <v>1980.0</v>
      </c>
      <c r="D13333" s="27">
        <v>11.381985203698399</v>
      </c>
    </row>
    <row r="13334" ht="15.75" customHeight="1">
      <c r="A13334" s="22">
        <v>28.0</v>
      </c>
      <c r="B13334" s="53" t="s">
        <v>2368</v>
      </c>
      <c r="C13334" s="27">
        <v>1981.0</v>
      </c>
      <c r="D13334" s="27">
        <v>14.0919816807695</v>
      </c>
    </row>
    <row r="13335" ht="15.75" customHeight="1">
      <c r="A13335" s="22">
        <v>28.0</v>
      </c>
      <c r="B13335" s="53" t="s">
        <v>2368</v>
      </c>
      <c r="C13335" s="27">
        <v>1982.0</v>
      </c>
      <c r="D13335" s="27">
        <v>13.007983089941103</v>
      </c>
    </row>
    <row r="13336" ht="15.75" customHeight="1">
      <c r="A13336" s="22">
        <v>28.0</v>
      </c>
      <c r="B13336" s="53" t="s">
        <v>2368</v>
      </c>
      <c r="C13336" s="27">
        <v>1983.0</v>
      </c>
      <c r="D13336" s="27">
        <v>16.259978862426298</v>
      </c>
    </row>
    <row r="13337" ht="15.75" customHeight="1">
      <c r="A13337" s="22">
        <v>28.0</v>
      </c>
      <c r="B13337" s="53" t="s">
        <v>2368</v>
      </c>
      <c r="C13337" s="27">
        <v>1984.0</v>
      </c>
      <c r="D13337" s="27">
        <v>14.633980976183697</v>
      </c>
    </row>
    <row r="13338" ht="15.75" customHeight="1">
      <c r="A13338" s="22">
        <v>28.0</v>
      </c>
      <c r="B13338" s="53" t="s">
        <v>2368</v>
      </c>
      <c r="C13338" s="27">
        <v>1985.0</v>
      </c>
      <c r="D13338" s="27">
        <v>10.1173201810652</v>
      </c>
    </row>
    <row r="13339" ht="15.75" customHeight="1">
      <c r="A13339" s="22">
        <v>28.0</v>
      </c>
      <c r="B13339" s="53" t="s">
        <v>2368</v>
      </c>
      <c r="C13339" s="27">
        <v>1986.0</v>
      </c>
      <c r="D13339" s="27">
        <v>7.587990135798901</v>
      </c>
    </row>
    <row r="13340" ht="15.75" customHeight="1">
      <c r="A13340" s="22">
        <v>28.0</v>
      </c>
      <c r="B13340" s="53" t="s">
        <v>2369</v>
      </c>
      <c r="C13340" s="27">
        <v>1980.0</v>
      </c>
      <c r="D13340" s="27">
        <v>13.188649521745802</v>
      </c>
    </row>
    <row r="13341" ht="15.75" customHeight="1">
      <c r="A13341" s="22">
        <v>28.0</v>
      </c>
      <c r="B13341" s="53" t="s">
        <v>2369</v>
      </c>
      <c r="C13341" s="27">
        <v>1981.0</v>
      </c>
      <c r="D13341" s="27">
        <v>6.142658681360999</v>
      </c>
    </row>
    <row r="13342" ht="15.75" customHeight="1">
      <c r="A13342" s="22">
        <v>28.0</v>
      </c>
      <c r="B13342" s="53" t="s">
        <v>2369</v>
      </c>
      <c r="C13342" s="27">
        <v>1982.0</v>
      </c>
      <c r="D13342" s="27">
        <v>4.1553279315089</v>
      </c>
    </row>
    <row r="13343" ht="15.75" customHeight="1">
      <c r="A13343" s="22">
        <v>28.0</v>
      </c>
      <c r="B13343" s="53" t="s">
        <v>2369</v>
      </c>
      <c r="C13343" s="27">
        <v>1983.0</v>
      </c>
      <c r="D13343" s="27">
        <v>1.625997886242601</v>
      </c>
    </row>
    <row r="13344" ht="15.75" customHeight="1">
      <c r="A13344" s="22">
        <v>28.0</v>
      </c>
      <c r="B13344" s="53" t="s">
        <v>2369</v>
      </c>
      <c r="C13344" s="27">
        <v>1984.0</v>
      </c>
      <c r="D13344" s="27">
        <v>2.3486636134616035</v>
      </c>
    </row>
    <row r="13345" ht="15.75" customHeight="1">
      <c r="A13345" s="22">
        <v>28.0</v>
      </c>
      <c r="B13345" s="53" t="s">
        <v>2369</v>
      </c>
      <c r="C13345" s="27">
        <v>1985.0</v>
      </c>
      <c r="D13345" s="27">
        <v>4.22</v>
      </c>
    </row>
    <row r="13346" ht="15.75" customHeight="1">
      <c r="A13346" s="22">
        <v>28.0</v>
      </c>
      <c r="B13346" s="53" t="s">
        <v>2369</v>
      </c>
      <c r="C13346" s="27">
        <v>1986.0</v>
      </c>
      <c r="D13346" s="27">
        <v>2.7099964770710017</v>
      </c>
    </row>
    <row r="13347" ht="15.75" customHeight="1">
      <c r="A13347" s="22">
        <v>28.0</v>
      </c>
      <c r="B13347" s="53" t="s">
        <v>2370</v>
      </c>
      <c r="C13347" s="27">
        <v>1980.0</v>
      </c>
      <c r="D13347" s="27">
        <v>2.3486636134615964</v>
      </c>
    </row>
    <row r="13348" ht="15.75" customHeight="1">
      <c r="A13348" s="22">
        <v>28.0</v>
      </c>
      <c r="B13348" s="53" t="s">
        <v>2370</v>
      </c>
      <c r="C13348" s="27">
        <v>1981.0</v>
      </c>
      <c r="D13348" s="27">
        <v>1.4453314544378983</v>
      </c>
    </row>
    <row r="13349" ht="15.75" customHeight="1">
      <c r="A13349" s="22">
        <v>28.0</v>
      </c>
      <c r="B13349" s="53" t="s">
        <v>2370</v>
      </c>
      <c r="C13349" s="27">
        <v>1982.0</v>
      </c>
      <c r="D13349" s="27">
        <v>2.7099964770710017</v>
      </c>
    </row>
    <row r="13350" ht="15.75" customHeight="1">
      <c r="A13350" s="22">
        <v>28.0</v>
      </c>
      <c r="B13350" s="53" t="s">
        <v>2370</v>
      </c>
      <c r="C13350" s="27">
        <v>1983.0</v>
      </c>
      <c r="D13350" s="27">
        <v>1.8066643180474031</v>
      </c>
    </row>
    <row r="13351" ht="15.75" customHeight="1">
      <c r="A13351" s="22">
        <v>28.0</v>
      </c>
      <c r="B13351" s="53" t="s">
        <v>2370</v>
      </c>
      <c r="C13351" s="27">
        <v>1984.0</v>
      </c>
      <c r="D13351" s="27">
        <v>1.625997886242601</v>
      </c>
    </row>
    <row r="13352" ht="15.75" customHeight="1">
      <c r="A13352" s="22">
        <v>28.0</v>
      </c>
      <c r="B13352" s="53" t="s">
        <v>2370</v>
      </c>
      <c r="C13352" s="27">
        <v>1985.0</v>
      </c>
      <c r="D13352" s="27">
        <v>1.2</v>
      </c>
    </row>
    <row r="13353" ht="15.75" customHeight="1">
      <c r="A13353" s="22">
        <v>28.0</v>
      </c>
      <c r="B13353" s="53" t="s">
        <v>2370</v>
      </c>
      <c r="C13353" s="27">
        <v>1986.0</v>
      </c>
      <c r="D13353" s="27">
        <v>0.9033321590237016</v>
      </c>
    </row>
    <row r="13354" ht="15.75" customHeight="1">
      <c r="A13354" s="22">
        <v>28.0</v>
      </c>
      <c r="B13354" s="53" t="s">
        <v>2371</v>
      </c>
      <c r="C13354" s="27">
        <v>1980.0</v>
      </c>
      <c r="D13354" s="27">
        <v>8.108108</v>
      </c>
    </row>
    <row r="13355" ht="15.75" customHeight="1">
      <c r="A13355" s="22">
        <v>28.0</v>
      </c>
      <c r="B13355" s="53" t="s">
        <v>2371</v>
      </c>
      <c r="C13355" s="27">
        <v>1981.0</v>
      </c>
      <c r="D13355" s="27">
        <v>6.606607</v>
      </c>
    </row>
    <row r="13356" ht="15.75" customHeight="1">
      <c r="A13356" s="22">
        <v>28.0</v>
      </c>
      <c r="B13356" s="53" t="s">
        <v>2371</v>
      </c>
      <c r="C13356" s="27">
        <v>1982.0</v>
      </c>
      <c r="D13356" s="27">
        <v>5.705706</v>
      </c>
    </row>
    <row r="13357" ht="15.75" customHeight="1">
      <c r="A13357" s="22">
        <v>28.0</v>
      </c>
      <c r="B13357" s="53" t="s">
        <v>2371</v>
      </c>
      <c r="C13357" s="27">
        <v>1983.0</v>
      </c>
      <c r="D13357" s="27">
        <v>5.705706</v>
      </c>
    </row>
    <row r="13358" ht="15.75" customHeight="1">
      <c r="A13358" s="22">
        <v>28.0</v>
      </c>
      <c r="B13358" s="53" t="s">
        <v>2371</v>
      </c>
      <c r="C13358" s="27">
        <v>1984.0</v>
      </c>
      <c r="D13358" s="27">
        <v>4.504505</v>
      </c>
    </row>
    <row r="13359" ht="15.75" customHeight="1">
      <c r="A13359" s="22">
        <v>28.0</v>
      </c>
      <c r="B13359" s="53" t="s">
        <v>2371</v>
      </c>
      <c r="C13359" s="27">
        <v>1985.0</v>
      </c>
      <c r="D13359" s="27">
        <v>4.504505</v>
      </c>
    </row>
    <row r="13360" ht="15.75" customHeight="1">
      <c r="A13360" s="22">
        <v>28.0</v>
      </c>
      <c r="B13360" s="53" t="s">
        <v>2371</v>
      </c>
      <c r="C13360" s="27">
        <v>1986.0</v>
      </c>
      <c r="D13360" s="27">
        <v>3.303303</v>
      </c>
    </row>
    <row r="13361" ht="15.75" customHeight="1">
      <c r="A13361" s="22">
        <v>28.0</v>
      </c>
      <c r="B13361" s="53" t="s">
        <v>2373</v>
      </c>
      <c r="C13361" s="27">
        <v>1980.0</v>
      </c>
      <c r="D13361" s="27">
        <v>5.105105</v>
      </c>
    </row>
    <row r="13362" ht="15.75" customHeight="1">
      <c r="A13362" s="22">
        <v>28.0</v>
      </c>
      <c r="B13362" s="53" t="s">
        <v>2373</v>
      </c>
      <c r="C13362" s="27">
        <v>1981.0</v>
      </c>
      <c r="D13362" s="27">
        <v>5.405405</v>
      </c>
    </row>
    <row r="13363" ht="15.75" customHeight="1">
      <c r="A13363" s="22">
        <v>28.0</v>
      </c>
      <c r="B13363" s="53" t="s">
        <v>2373</v>
      </c>
      <c r="C13363" s="27">
        <v>1982.0</v>
      </c>
      <c r="D13363" s="27">
        <v>5.105104999999999</v>
      </c>
    </row>
    <row r="13364" ht="15.75" customHeight="1">
      <c r="A13364" s="22">
        <v>28.0</v>
      </c>
      <c r="B13364" s="53" t="s">
        <v>2373</v>
      </c>
      <c r="C13364" s="27">
        <v>1983.0</v>
      </c>
      <c r="D13364" s="27">
        <v>4.204204</v>
      </c>
    </row>
    <row r="13365" ht="15.75" customHeight="1">
      <c r="A13365" s="22">
        <v>28.0</v>
      </c>
      <c r="B13365" s="53" t="s">
        <v>2373</v>
      </c>
      <c r="C13365" s="27">
        <v>1984.0</v>
      </c>
      <c r="D13365" s="27">
        <v>4.804804000000001</v>
      </c>
    </row>
    <row r="13366" ht="15.75" customHeight="1">
      <c r="A13366" s="22">
        <v>28.0</v>
      </c>
      <c r="B13366" s="53" t="s">
        <v>2373</v>
      </c>
      <c r="C13366" s="27">
        <v>1985.0</v>
      </c>
      <c r="D13366" s="27">
        <v>8.408408</v>
      </c>
    </row>
    <row r="13367" ht="15.75" customHeight="1">
      <c r="A13367" s="22">
        <v>28.0</v>
      </c>
      <c r="B13367" s="53" t="s">
        <v>2373</v>
      </c>
      <c r="C13367" s="27">
        <v>1986.0</v>
      </c>
      <c r="D13367" s="27">
        <v>3.3033040000000002</v>
      </c>
    </row>
    <row r="13368" ht="15.75" customHeight="1">
      <c r="A13368" s="22">
        <v>28.0</v>
      </c>
      <c r="B13368" s="53" t="s">
        <v>2374</v>
      </c>
      <c r="C13368" s="27">
        <v>1980.0</v>
      </c>
      <c r="D13368" s="27">
        <v>11.411412000000002</v>
      </c>
    </row>
    <row r="13369" ht="15.75" customHeight="1">
      <c r="A13369" s="22">
        <v>28.0</v>
      </c>
      <c r="B13369" s="53" t="s">
        <v>2374</v>
      </c>
      <c r="C13369" s="27">
        <v>1981.0</v>
      </c>
      <c r="D13369" s="27">
        <v>12.012012</v>
      </c>
    </row>
    <row r="13370" ht="15.75" customHeight="1">
      <c r="A13370" s="22">
        <v>28.0</v>
      </c>
      <c r="B13370" s="53" t="s">
        <v>2374</v>
      </c>
      <c r="C13370" s="27">
        <v>1982.0</v>
      </c>
      <c r="D13370" s="27">
        <v>13.213213000000001</v>
      </c>
    </row>
    <row r="13371" ht="15.75" customHeight="1">
      <c r="A13371" s="22">
        <v>28.0</v>
      </c>
      <c r="B13371" s="53" t="s">
        <v>2374</v>
      </c>
      <c r="C13371" s="27">
        <v>1983.0</v>
      </c>
      <c r="D13371" s="27">
        <v>12.612613</v>
      </c>
    </row>
    <row r="13372" ht="15.75" customHeight="1">
      <c r="A13372" s="22">
        <v>28.0</v>
      </c>
      <c r="B13372" s="53" t="s">
        <v>2374</v>
      </c>
      <c r="C13372" s="27">
        <v>1984.0</v>
      </c>
      <c r="D13372" s="27">
        <v>12.312312999999998</v>
      </c>
    </row>
    <row r="13373" ht="15.75" customHeight="1">
      <c r="A13373" s="22">
        <v>28.0</v>
      </c>
      <c r="B13373" s="53" t="s">
        <v>2374</v>
      </c>
      <c r="C13373" s="27">
        <v>1985.0</v>
      </c>
      <c r="D13373" s="27">
        <v>12.912913</v>
      </c>
    </row>
    <row r="13374" ht="15.75" customHeight="1">
      <c r="A13374" s="22">
        <v>28.0</v>
      </c>
      <c r="B13374" s="53" t="s">
        <v>2374</v>
      </c>
      <c r="C13374" s="27">
        <v>1986.0</v>
      </c>
      <c r="D13374" s="27">
        <v>13.513513</v>
      </c>
    </row>
    <row r="13375" ht="15.75" customHeight="1">
      <c r="A13375" s="22">
        <v>28.0</v>
      </c>
      <c r="B13375" s="53" t="s">
        <v>2375</v>
      </c>
      <c r="C13375" s="27">
        <v>1980.0</v>
      </c>
      <c r="D13375" s="27">
        <v>12.012011999999999</v>
      </c>
    </row>
    <row r="13376" ht="15.75" customHeight="1">
      <c r="A13376" s="22">
        <v>28.0</v>
      </c>
      <c r="B13376" s="53" t="s">
        <v>2375</v>
      </c>
      <c r="C13376" s="27">
        <v>1981.0</v>
      </c>
      <c r="D13376" s="27">
        <v>15.615616</v>
      </c>
    </row>
    <row r="13377" ht="15.75" customHeight="1">
      <c r="A13377" s="22">
        <v>28.0</v>
      </c>
      <c r="B13377" s="53" t="s">
        <v>2375</v>
      </c>
      <c r="C13377" s="27">
        <v>1982.0</v>
      </c>
      <c r="D13377" s="27">
        <v>15.915916</v>
      </c>
    </row>
    <row r="13378" ht="15.75" customHeight="1">
      <c r="A13378" s="22">
        <v>28.0</v>
      </c>
      <c r="B13378" s="53" t="s">
        <v>2375</v>
      </c>
      <c r="C13378" s="27">
        <v>1983.0</v>
      </c>
      <c r="D13378" s="27">
        <v>14.714714</v>
      </c>
    </row>
    <row r="13379" ht="15.75" customHeight="1">
      <c r="A13379" s="22">
        <v>28.0</v>
      </c>
      <c r="B13379" s="53" t="s">
        <v>2375</v>
      </c>
      <c r="C13379" s="27">
        <v>1984.0</v>
      </c>
      <c r="D13379" s="27">
        <v>12.912913</v>
      </c>
    </row>
    <row r="13380" ht="15.75" customHeight="1">
      <c r="A13380" s="22">
        <v>28.0</v>
      </c>
      <c r="B13380" s="53" t="s">
        <v>2375</v>
      </c>
      <c r="C13380" s="27">
        <v>1985.0</v>
      </c>
      <c r="D13380" s="27">
        <v>13.813814</v>
      </c>
    </row>
    <row r="13381" ht="15.75" customHeight="1">
      <c r="A13381" s="22">
        <v>28.0</v>
      </c>
      <c r="B13381" s="53" t="s">
        <v>2375</v>
      </c>
      <c r="C13381" s="27">
        <v>1986.0</v>
      </c>
      <c r="D13381" s="27">
        <v>12.912913000000003</v>
      </c>
    </row>
    <row r="13382" ht="15.75" customHeight="1">
      <c r="A13382" s="22">
        <v>28.0</v>
      </c>
      <c r="B13382" s="53" t="s">
        <v>2376</v>
      </c>
      <c r="C13382" s="27">
        <v>1980.0</v>
      </c>
      <c r="D13382" s="27">
        <v>22.822822000000002</v>
      </c>
    </row>
    <row r="13383" ht="15.75" customHeight="1">
      <c r="A13383" s="22">
        <v>28.0</v>
      </c>
      <c r="B13383" s="53" t="s">
        <v>2376</v>
      </c>
      <c r="C13383" s="27">
        <v>1981.0</v>
      </c>
      <c r="D13383" s="27">
        <v>20.72072</v>
      </c>
    </row>
    <row r="13384" ht="15.75" customHeight="1">
      <c r="A13384" s="22">
        <v>28.0</v>
      </c>
      <c r="B13384" s="53" t="s">
        <v>2376</v>
      </c>
      <c r="C13384" s="27">
        <v>1982.0</v>
      </c>
      <c r="D13384" s="27">
        <v>17.117117</v>
      </c>
    </row>
    <row r="13385" ht="15.75" customHeight="1">
      <c r="A13385" s="22">
        <v>28.0</v>
      </c>
      <c r="B13385" s="53" t="s">
        <v>2376</v>
      </c>
      <c r="C13385" s="27">
        <v>1983.0</v>
      </c>
      <c r="D13385" s="27">
        <v>23.423423999999997</v>
      </c>
    </row>
    <row r="13386" ht="15.75" customHeight="1">
      <c r="A13386" s="22">
        <v>28.0</v>
      </c>
      <c r="B13386" s="53" t="s">
        <v>2376</v>
      </c>
      <c r="C13386" s="27">
        <v>1984.0</v>
      </c>
      <c r="D13386" s="27">
        <v>20.42042</v>
      </c>
    </row>
    <row r="13387" ht="15.75" customHeight="1">
      <c r="A13387" s="22">
        <v>28.0</v>
      </c>
      <c r="B13387" s="53" t="s">
        <v>2376</v>
      </c>
      <c r="C13387" s="27">
        <v>1985.0</v>
      </c>
      <c r="D13387" s="27">
        <v>19.519519000000003</v>
      </c>
    </row>
    <row r="13388" ht="15.75" customHeight="1">
      <c r="A13388" s="22">
        <v>28.0</v>
      </c>
      <c r="B13388" s="53" t="s">
        <v>2376</v>
      </c>
      <c r="C13388" s="27">
        <v>1986.0</v>
      </c>
      <c r="D13388" s="27">
        <v>35.266966999999994</v>
      </c>
    </row>
    <row r="13389" ht="15.75" customHeight="1">
      <c r="A13389" s="22">
        <v>28.0</v>
      </c>
      <c r="B13389" s="53" t="s">
        <v>2341</v>
      </c>
      <c r="C13389" s="27">
        <v>1980.0</v>
      </c>
      <c r="D13389" s="27">
        <v>0.11376404494381998</v>
      </c>
    </row>
    <row r="13390" ht="15.75" customHeight="1">
      <c r="A13390" s="22">
        <v>28.0</v>
      </c>
      <c r="B13390" s="53" t="s">
        <v>2341</v>
      </c>
      <c r="C13390" s="27">
        <v>1981.0</v>
      </c>
      <c r="D13390" s="27">
        <v>0.18539325842696608</v>
      </c>
    </row>
    <row r="13391" ht="15.75" customHeight="1">
      <c r="A13391" s="22">
        <v>28.0</v>
      </c>
      <c r="B13391" s="53" t="s">
        <v>2341</v>
      </c>
      <c r="C13391" s="27">
        <v>1982.0</v>
      </c>
      <c r="D13391" s="27">
        <v>0.23174157303370702</v>
      </c>
    </row>
    <row r="13392" ht="15.75" customHeight="1">
      <c r="A13392" s="22">
        <v>28.0</v>
      </c>
      <c r="B13392" s="53" t="s">
        <v>2341</v>
      </c>
      <c r="C13392" s="27">
        <v>1983.0</v>
      </c>
      <c r="D13392" s="27">
        <v>0.282303370786516</v>
      </c>
    </row>
    <row r="13393" ht="15.75" customHeight="1">
      <c r="A13393" s="22">
        <v>28.0</v>
      </c>
      <c r="B13393" s="53" t="s">
        <v>2341</v>
      </c>
      <c r="C13393" s="27">
        <v>1984.0</v>
      </c>
      <c r="D13393" s="27">
        <v>0.32865168539325795</v>
      </c>
    </row>
    <row r="13394" ht="15.75" customHeight="1">
      <c r="A13394" s="22">
        <v>28.0</v>
      </c>
      <c r="B13394" s="53" t="s">
        <v>2341</v>
      </c>
      <c r="C13394" s="27">
        <v>1985.0</v>
      </c>
      <c r="D13394" s="27">
        <v>0.29915730337078694</v>
      </c>
    </row>
    <row r="13395" ht="15.75" customHeight="1">
      <c r="A13395" s="22">
        <v>28.0</v>
      </c>
      <c r="B13395" s="53" t="s">
        <v>2341</v>
      </c>
      <c r="C13395" s="27">
        <v>1986.0</v>
      </c>
      <c r="D13395" s="27">
        <v>0.294943820224719</v>
      </c>
    </row>
    <row r="13396" ht="15.75" customHeight="1">
      <c r="A13396" s="22">
        <v>28.0</v>
      </c>
      <c r="B13396" s="53" t="s">
        <v>2377</v>
      </c>
      <c r="C13396" s="27">
        <v>1980.0</v>
      </c>
      <c r="D13396" s="27">
        <v>15.315316000000003</v>
      </c>
    </row>
    <row r="13397" ht="15.75" customHeight="1">
      <c r="A13397" s="22">
        <v>28.0</v>
      </c>
      <c r="B13397" s="53" t="s">
        <v>2377</v>
      </c>
      <c r="C13397" s="27">
        <v>1981.0</v>
      </c>
      <c r="D13397" s="27">
        <v>19.219220000000007</v>
      </c>
    </row>
    <row r="13398" ht="15.75" customHeight="1">
      <c r="A13398" s="22">
        <v>28.0</v>
      </c>
      <c r="B13398" s="53" t="s">
        <v>2377</v>
      </c>
      <c r="C13398" s="27">
        <v>1982.0</v>
      </c>
      <c r="D13398" s="27">
        <v>23.423423</v>
      </c>
    </row>
    <row r="13399" ht="15.75" customHeight="1">
      <c r="A13399" s="22">
        <v>28.0</v>
      </c>
      <c r="B13399" s="53" t="s">
        <v>2377</v>
      </c>
      <c r="C13399" s="27">
        <v>1983.0</v>
      </c>
      <c r="D13399" s="27">
        <v>28.22822800000001</v>
      </c>
    </row>
    <row r="13400" ht="15.75" customHeight="1">
      <c r="A13400" s="22">
        <v>28.0</v>
      </c>
      <c r="B13400" s="53" t="s">
        <v>2377</v>
      </c>
      <c r="C13400" s="27">
        <v>1984.0</v>
      </c>
      <c r="D13400" s="27">
        <v>31.831832000000006</v>
      </c>
    </row>
    <row r="13401" ht="15.75" customHeight="1">
      <c r="A13401" s="22">
        <v>28.0</v>
      </c>
      <c r="B13401" s="53" t="s">
        <v>2377</v>
      </c>
      <c r="C13401" s="27">
        <v>1985.0</v>
      </c>
      <c r="D13401" s="27">
        <v>28.828829</v>
      </c>
    </row>
    <row r="13402" ht="15.75" customHeight="1">
      <c r="A13402" s="22">
        <v>28.0</v>
      </c>
      <c r="B13402" s="53" t="s">
        <v>2377</v>
      </c>
      <c r="C13402" s="27">
        <v>1986.0</v>
      </c>
      <c r="D13402" s="27">
        <v>27.495796</v>
      </c>
    </row>
    <row r="13403" ht="15.75" customHeight="1">
      <c r="A13403" s="22">
        <v>28.0</v>
      </c>
      <c r="B13403" s="53" t="s">
        <v>2378</v>
      </c>
      <c r="C13403" s="27">
        <v>1980.0</v>
      </c>
      <c r="D13403" s="27">
        <v>8.108108000000001</v>
      </c>
    </row>
    <row r="13404" ht="15.75" customHeight="1">
      <c r="A13404" s="22">
        <v>28.0</v>
      </c>
      <c r="B13404" s="53" t="s">
        <v>2378</v>
      </c>
      <c r="C13404" s="27">
        <v>1981.0</v>
      </c>
      <c r="D13404" s="27">
        <v>4.504503999999997</v>
      </c>
    </row>
    <row r="13405" ht="15.75" customHeight="1">
      <c r="A13405" s="22">
        <v>28.0</v>
      </c>
      <c r="B13405" s="53" t="s">
        <v>2378</v>
      </c>
      <c r="C13405" s="27">
        <v>1982.0</v>
      </c>
      <c r="D13405" s="27">
        <v>3.303303999999997</v>
      </c>
    </row>
    <row r="13406" ht="15.75" customHeight="1">
      <c r="A13406" s="22">
        <v>28.0</v>
      </c>
      <c r="B13406" s="53" t="s">
        <v>2378</v>
      </c>
      <c r="C13406" s="27">
        <v>1983.0</v>
      </c>
      <c r="D13406" s="27">
        <v>2.102101999999988</v>
      </c>
    </row>
    <row r="13407" ht="15.75" customHeight="1">
      <c r="A13407" s="22">
        <v>28.0</v>
      </c>
      <c r="B13407" s="53" t="s">
        <v>2378</v>
      </c>
      <c r="C13407" s="27">
        <v>1984.0</v>
      </c>
      <c r="D13407" s="27">
        <v>2.402401999999995</v>
      </c>
    </row>
    <row r="13408" ht="15.75" customHeight="1">
      <c r="A13408" s="22">
        <v>28.0</v>
      </c>
      <c r="B13408" s="53" t="s">
        <v>2378</v>
      </c>
      <c r="C13408" s="27">
        <v>1985.0</v>
      </c>
      <c r="D13408" s="27">
        <v>4.804805000000002</v>
      </c>
    </row>
    <row r="13409" ht="15.75" customHeight="1">
      <c r="A13409" s="22">
        <v>28.0</v>
      </c>
      <c r="B13409" s="53" t="s">
        <v>2378</v>
      </c>
      <c r="C13409" s="27">
        <v>1986.0</v>
      </c>
      <c r="D13409" s="27">
        <v>15.615615000000005</v>
      </c>
    </row>
    <row r="13410" ht="15.75" customHeight="1">
      <c r="A13410" s="22">
        <v>28.0</v>
      </c>
      <c r="B13410" s="53" t="s">
        <v>2379</v>
      </c>
      <c r="C13410" s="27">
        <v>1980.0</v>
      </c>
      <c r="D13410" s="27">
        <v>2.7027029999999996</v>
      </c>
    </row>
    <row r="13411" ht="15.75" customHeight="1">
      <c r="A13411" s="22">
        <v>28.0</v>
      </c>
      <c r="B13411" s="53" t="s">
        <v>2379</v>
      </c>
      <c r="C13411" s="27">
        <v>1981.0</v>
      </c>
      <c r="D13411" s="27">
        <v>1.5015020000000021</v>
      </c>
    </row>
    <row r="13412" ht="15.75" customHeight="1">
      <c r="A13412" s="22">
        <v>28.0</v>
      </c>
      <c r="B13412" s="53" t="s">
        <v>2379</v>
      </c>
      <c r="C13412" s="27">
        <v>1982.0</v>
      </c>
      <c r="D13412" s="27">
        <v>1.8018020000000092</v>
      </c>
    </row>
    <row r="13413" ht="15.75" customHeight="1">
      <c r="A13413" s="22">
        <v>28.0</v>
      </c>
      <c r="B13413" s="53" t="s">
        <v>2379</v>
      </c>
      <c r="C13413" s="27">
        <v>1983.0</v>
      </c>
      <c r="D13413" s="27">
        <v>2.4024020000000093</v>
      </c>
    </row>
    <row r="13414" ht="15.75" customHeight="1">
      <c r="A13414" s="22">
        <v>28.0</v>
      </c>
      <c r="B13414" s="53" t="s">
        <v>2379</v>
      </c>
      <c r="C13414" s="27">
        <v>1984.0</v>
      </c>
      <c r="D13414" s="27">
        <v>1.801801999999995</v>
      </c>
    </row>
    <row r="13415" ht="15.75" customHeight="1">
      <c r="A13415" s="22">
        <v>28.0</v>
      </c>
      <c r="B13415" s="53" t="s">
        <v>2379</v>
      </c>
      <c r="C13415" s="27">
        <v>1985.0</v>
      </c>
      <c r="D13415" s="27">
        <v>1.5015009999999904</v>
      </c>
    </row>
    <row r="13416" ht="15.75" customHeight="1">
      <c r="A13416" s="22">
        <v>28.0</v>
      </c>
      <c r="B13416" s="53" t="s">
        <v>2379</v>
      </c>
      <c r="C13416" s="27">
        <v>1986.0</v>
      </c>
      <c r="D13416" s="27">
        <v>1.201201999999995</v>
      </c>
    </row>
    <row r="13417" ht="15.75" customHeight="1">
      <c r="A13417" s="22">
        <v>28.0</v>
      </c>
      <c r="B13417" s="53" t="s">
        <v>2380</v>
      </c>
      <c r="C13417" s="27">
        <v>1980.0</v>
      </c>
      <c r="D13417" s="27">
        <v>0.2583732</v>
      </c>
    </row>
    <row r="13418" ht="15.75" customHeight="1">
      <c r="A13418" s="22">
        <v>28.0</v>
      </c>
      <c r="B13418" s="53" t="s">
        <v>2380</v>
      </c>
      <c r="C13418" s="27">
        <v>1981.0</v>
      </c>
      <c r="D13418" s="27">
        <v>0.4593301</v>
      </c>
    </row>
    <row r="13419" ht="15.75" customHeight="1">
      <c r="A13419" s="22">
        <v>28.0</v>
      </c>
      <c r="B13419" s="53" t="s">
        <v>2380</v>
      </c>
      <c r="C13419" s="27">
        <v>1982.0</v>
      </c>
      <c r="D13419" s="27">
        <v>0.3444976</v>
      </c>
    </row>
    <row r="13420" ht="15.75" customHeight="1">
      <c r="A13420" s="22">
        <v>28.0</v>
      </c>
      <c r="B13420" s="53" t="s">
        <v>2380</v>
      </c>
      <c r="C13420" s="27">
        <v>1983.0</v>
      </c>
      <c r="D13420" s="27">
        <v>0.4593301</v>
      </c>
    </row>
    <row r="13421" ht="15.75" customHeight="1">
      <c r="A13421" s="22">
        <v>28.0</v>
      </c>
      <c r="B13421" s="53" t="s">
        <v>2380</v>
      </c>
      <c r="C13421" s="27">
        <v>1984.0</v>
      </c>
      <c r="D13421" s="27">
        <v>0.4019139</v>
      </c>
    </row>
    <row r="13422" ht="15.75" customHeight="1">
      <c r="A13422" s="22">
        <v>28.0</v>
      </c>
      <c r="B13422" s="53" t="s">
        <v>2380</v>
      </c>
      <c r="C13422" s="27">
        <v>1985.0</v>
      </c>
      <c r="D13422" s="27">
        <v>0.4019139</v>
      </c>
    </row>
    <row r="13423" ht="15.75" customHeight="1">
      <c r="A13423" s="22">
        <v>28.0</v>
      </c>
      <c r="B13423" s="53" t="s">
        <v>2380</v>
      </c>
      <c r="C13423" s="27">
        <v>1986.0</v>
      </c>
      <c r="D13423" s="27">
        <v>0.2870813</v>
      </c>
    </row>
    <row r="13424" ht="15.75" customHeight="1">
      <c r="A13424" s="22">
        <v>28.0</v>
      </c>
      <c r="B13424" s="53" t="s">
        <v>2382</v>
      </c>
      <c r="C13424" s="27">
        <v>1980.0</v>
      </c>
      <c r="D13424" s="27">
        <v>0.4019139</v>
      </c>
    </row>
    <row r="13425" ht="15.75" customHeight="1">
      <c r="A13425" s="22">
        <v>28.0</v>
      </c>
      <c r="B13425" s="53" t="s">
        <v>2382</v>
      </c>
      <c r="C13425" s="27">
        <v>1981.0</v>
      </c>
      <c r="D13425" s="27">
        <v>0.4880383</v>
      </c>
    </row>
    <row r="13426" ht="15.75" customHeight="1">
      <c r="A13426" s="22">
        <v>28.0</v>
      </c>
      <c r="B13426" s="53" t="s">
        <v>2382</v>
      </c>
      <c r="C13426" s="27">
        <v>1982.0</v>
      </c>
      <c r="D13426" s="27">
        <v>0.7751196</v>
      </c>
    </row>
    <row r="13427" ht="15.75" customHeight="1">
      <c r="A13427" s="22">
        <v>28.0</v>
      </c>
      <c r="B13427" s="53" t="s">
        <v>2382</v>
      </c>
      <c r="C13427" s="27">
        <v>1983.0</v>
      </c>
      <c r="D13427" s="27">
        <v>0.8899522</v>
      </c>
    </row>
    <row r="13428" ht="15.75" customHeight="1">
      <c r="A13428" s="22">
        <v>28.0</v>
      </c>
      <c r="B13428" s="53" t="s">
        <v>2382</v>
      </c>
      <c r="C13428" s="27">
        <v>1984.0</v>
      </c>
      <c r="D13428" s="27">
        <v>0.8612439999999999</v>
      </c>
    </row>
    <row r="13429" ht="15.75" customHeight="1">
      <c r="A13429" s="22">
        <v>28.0</v>
      </c>
      <c r="B13429" s="53" t="s">
        <v>2382</v>
      </c>
      <c r="C13429" s="27">
        <v>1985.0</v>
      </c>
      <c r="D13429" s="27">
        <v>0.5454545</v>
      </c>
    </row>
    <row r="13430" ht="15.75" customHeight="1">
      <c r="A13430" s="22">
        <v>28.0</v>
      </c>
      <c r="B13430" s="53" t="s">
        <v>2382</v>
      </c>
      <c r="C13430" s="27">
        <v>1986.0</v>
      </c>
      <c r="D13430" s="27">
        <v>0.6028709</v>
      </c>
    </row>
    <row r="13431" ht="15.75" customHeight="1">
      <c r="A13431" s="22">
        <v>28.0</v>
      </c>
      <c r="B13431" s="53" t="s">
        <v>2383</v>
      </c>
      <c r="C13431" s="27">
        <v>1980.0</v>
      </c>
      <c r="D13431" s="27">
        <v>0.6315788999999999</v>
      </c>
    </row>
    <row r="13432" ht="15.75" customHeight="1">
      <c r="A13432" s="22">
        <v>28.0</v>
      </c>
      <c r="B13432" s="53" t="s">
        <v>2383</v>
      </c>
      <c r="C13432" s="27">
        <v>1981.0</v>
      </c>
      <c r="D13432" s="27">
        <v>0.6315789999999999</v>
      </c>
    </row>
    <row r="13433" ht="15.75" customHeight="1">
      <c r="A13433" s="22">
        <v>28.0</v>
      </c>
      <c r="B13433" s="53" t="s">
        <v>2383</v>
      </c>
      <c r="C13433" s="27">
        <v>1982.0</v>
      </c>
      <c r="D13433" s="27">
        <v>0.9186603</v>
      </c>
    </row>
    <row r="13434" ht="15.75" customHeight="1">
      <c r="A13434" s="22">
        <v>28.0</v>
      </c>
      <c r="B13434" s="53" t="s">
        <v>2383</v>
      </c>
      <c r="C13434" s="27">
        <v>1983.0</v>
      </c>
      <c r="D13434" s="27">
        <v>1.1483254</v>
      </c>
    </row>
    <row r="13435" ht="15.75" customHeight="1">
      <c r="A13435" s="22">
        <v>28.0</v>
      </c>
      <c r="B13435" s="53" t="s">
        <v>2383</v>
      </c>
      <c r="C13435" s="27">
        <v>1984.0</v>
      </c>
      <c r="D13435" s="27">
        <v>0.7751196</v>
      </c>
    </row>
    <row r="13436" ht="15.75" customHeight="1">
      <c r="A13436" s="22">
        <v>28.0</v>
      </c>
      <c r="B13436" s="53" t="s">
        <v>2383</v>
      </c>
      <c r="C13436" s="27">
        <v>1985.0</v>
      </c>
      <c r="D13436" s="27">
        <v>1.0334928</v>
      </c>
    </row>
    <row r="13437" ht="15.75" customHeight="1">
      <c r="A13437" s="22">
        <v>28.0</v>
      </c>
      <c r="B13437" s="53" t="s">
        <v>2383</v>
      </c>
      <c r="C13437" s="27">
        <v>1986.0</v>
      </c>
      <c r="D13437" s="27">
        <v>0.9760765</v>
      </c>
    </row>
    <row r="13438" ht="15.75" customHeight="1">
      <c r="A13438" s="22">
        <v>28.0</v>
      </c>
      <c r="B13438" s="53" t="s">
        <v>2384</v>
      </c>
      <c r="C13438" s="27">
        <v>1980.0</v>
      </c>
      <c r="D13438" s="27">
        <v>0.11483259999999995</v>
      </c>
    </row>
    <row r="13439" ht="15.75" customHeight="1">
      <c r="A13439" s="22">
        <v>28.0</v>
      </c>
      <c r="B13439" s="53" t="s">
        <v>2384</v>
      </c>
      <c r="C13439" s="27">
        <v>1981.0</v>
      </c>
      <c r="D13439" s="27">
        <v>0.11483250000000012</v>
      </c>
    </row>
    <row r="13440" ht="15.75" customHeight="1">
      <c r="A13440" s="22">
        <v>28.0</v>
      </c>
      <c r="B13440" s="53" t="s">
        <v>2384</v>
      </c>
      <c r="C13440" s="27">
        <v>1982.0</v>
      </c>
      <c r="D13440" s="27">
        <v>0.11483249999999989</v>
      </c>
    </row>
    <row r="13441" ht="15.75" customHeight="1">
      <c r="A13441" s="22">
        <v>28.0</v>
      </c>
      <c r="B13441" s="53" t="s">
        <v>2384</v>
      </c>
      <c r="C13441" s="27">
        <v>1983.0</v>
      </c>
      <c r="D13441" s="27">
        <v>0.11483249999999989</v>
      </c>
    </row>
    <row r="13442" ht="15.75" customHeight="1">
      <c r="A13442" s="22">
        <v>28.0</v>
      </c>
      <c r="B13442" s="53" t="s">
        <v>2384</v>
      </c>
      <c r="C13442" s="27">
        <v>1984.0</v>
      </c>
      <c r="D13442" s="27">
        <v>0.11483249999999989</v>
      </c>
    </row>
    <row r="13443" ht="15.75" customHeight="1">
      <c r="A13443" s="22">
        <v>28.0</v>
      </c>
      <c r="B13443" s="53" t="s">
        <v>2384</v>
      </c>
      <c r="C13443" s="27">
        <v>1985.0</v>
      </c>
      <c r="D13443" s="27">
        <v>0.0</v>
      </c>
    </row>
    <row r="13444" ht="15.75" customHeight="1">
      <c r="A13444" s="22">
        <v>28.0</v>
      </c>
      <c r="B13444" s="53" t="s">
        <v>2384</v>
      </c>
      <c r="C13444" s="27">
        <v>1986.0</v>
      </c>
      <c r="D13444" s="27">
        <v>0.1435407000000002</v>
      </c>
    </row>
    <row r="13445" ht="15.75" customHeight="1">
      <c r="A13445" s="22">
        <v>28.0</v>
      </c>
      <c r="B13445" s="53" t="s">
        <v>2385</v>
      </c>
      <c r="C13445" s="27">
        <v>1980.0</v>
      </c>
      <c r="D13445" s="27">
        <v>0.0861244000000001</v>
      </c>
    </row>
    <row r="13446" ht="15.75" customHeight="1">
      <c r="A13446" s="22">
        <v>28.0</v>
      </c>
      <c r="B13446" s="53" t="s">
        <v>2385</v>
      </c>
      <c r="C13446" s="27">
        <v>1981.0</v>
      </c>
      <c r="D13446" s="27">
        <v>0.11483249999999989</v>
      </c>
    </row>
    <row r="13447" ht="15.75" customHeight="1">
      <c r="A13447" s="22">
        <v>28.0</v>
      </c>
      <c r="B13447" s="53" t="s">
        <v>2385</v>
      </c>
      <c r="C13447" s="27">
        <v>1982.0</v>
      </c>
      <c r="D13447" s="27">
        <v>0.0861244000000001</v>
      </c>
    </row>
    <row r="13448" ht="15.75" customHeight="1">
      <c r="A13448" s="22">
        <v>28.0</v>
      </c>
      <c r="B13448" s="53" t="s">
        <v>2385</v>
      </c>
      <c r="C13448" s="27">
        <v>1983.0</v>
      </c>
      <c r="D13448" s="27">
        <v>0.11483249999999989</v>
      </c>
    </row>
    <row r="13449" ht="15.75" customHeight="1">
      <c r="A13449" s="22">
        <v>28.0</v>
      </c>
      <c r="B13449" s="53" t="s">
        <v>2385</v>
      </c>
      <c r="C13449" s="27">
        <v>1984.0</v>
      </c>
      <c r="D13449" s="27">
        <v>0.11483260000000017</v>
      </c>
    </row>
    <row r="13450" ht="15.75" customHeight="1">
      <c r="A13450" s="22">
        <v>28.0</v>
      </c>
      <c r="B13450" s="53" t="s">
        <v>2385</v>
      </c>
      <c r="C13450" s="27">
        <v>1985.0</v>
      </c>
      <c r="D13450" s="27">
        <v>0.20095699999999983</v>
      </c>
    </row>
    <row r="13451" ht="15.75" customHeight="1">
      <c r="A13451" s="22">
        <v>28.0</v>
      </c>
      <c r="B13451" s="53" t="s">
        <v>2385</v>
      </c>
      <c r="C13451" s="27">
        <v>1986.0</v>
      </c>
      <c r="D13451" s="27">
        <v>0.17224879999999976</v>
      </c>
    </row>
    <row r="13452" ht="15.75" customHeight="1">
      <c r="A13452" s="22">
        <v>28.0</v>
      </c>
      <c r="B13452" s="53" t="s">
        <v>2386</v>
      </c>
      <c r="C13452" s="27">
        <v>1980.0</v>
      </c>
      <c r="D13452" s="27">
        <v>0.5167464000000002</v>
      </c>
    </row>
    <row r="13453" ht="15.75" customHeight="1">
      <c r="A13453" s="22">
        <v>28.0</v>
      </c>
      <c r="B13453" s="53" t="s">
        <v>2386</v>
      </c>
      <c r="C13453" s="27">
        <v>1981.0</v>
      </c>
      <c r="D13453" s="27">
        <v>0.8899522000000002</v>
      </c>
    </row>
    <row r="13454" ht="15.75" customHeight="1">
      <c r="A13454" s="22">
        <v>28.0</v>
      </c>
      <c r="B13454" s="53" t="s">
        <v>2386</v>
      </c>
      <c r="C13454" s="27">
        <v>1982.0</v>
      </c>
      <c r="D13454" s="27">
        <v>1.1770334999999998</v>
      </c>
    </row>
    <row r="13455" ht="15.75" customHeight="1">
      <c r="A13455" s="22">
        <v>28.0</v>
      </c>
      <c r="B13455" s="53" t="s">
        <v>2386</v>
      </c>
      <c r="C13455" s="27">
        <v>1983.0</v>
      </c>
      <c r="D13455" s="27">
        <v>0.7751196</v>
      </c>
    </row>
    <row r="13456" ht="15.75" customHeight="1">
      <c r="A13456" s="22">
        <v>28.0</v>
      </c>
      <c r="B13456" s="53" t="s">
        <v>2386</v>
      </c>
      <c r="C13456" s="27">
        <v>1984.0</v>
      </c>
      <c r="D13456" s="27">
        <v>1.0622009000000001</v>
      </c>
    </row>
    <row r="13457" ht="15.75" customHeight="1">
      <c r="A13457" s="22">
        <v>28.0</v>
      </c>
      <c r="B13457" s="53" t="s">
        <v>2386</v>
      </c>
      <c r="C13457" s="27">
        <v>1985.0</v>
      </c>
      <c r="D13457" s="27">
        <v>0.9186603</v>
      </c>
    </row>
    <row r="13458" ht="15.75" customHeight="1">
      <c r="A13458" s="22">
        <v>28.0</v>
      </c>
      <c r="B13458" s="53" t="s">
        <v>2386</v>
      </c>
      <c r="C13458" s="27">
        <v>1986.0</v>
      </c>
      <c r="D13458" s="27">
        <v>0.7177033000000002</v>
      </c>
    </row>
    <row r="13459" ht="15.75" customHeight="1">
      <c r="A13459" s="22">
        <v>28.0</v>
      </c>
      <c r="B13459" s="53" t="s">
        <v>2387</v>
      </c>
      <c r="C13459" s="27">
        <v>1980.0</v>
      </c>
      <c r="D13459" s="27">
        <v>0.6602870999999997</v>
      </c>
    </row>
    <row r="13460" ht="15.75" customHeight="1">
      <c r="A13460" s="22">
        <v>28.0</v>
      </c>
      <c r="B13460" s="53" t="s">
        <v>2387</v>
      </c>
      <c r="C13460" s="27">
        <v>1981.0</v>
      </c>
      <c r="D13460" s="27">
        <v>0.8612440000000001</v>
      </c>
    </row>
    <row r="13461" ht="15.75" customHeight="1">
      <c r="A13461" s="22">
        <v>28.0</v>
      </c>
      <c r="B13461" s="53" t="s">
        <v>2387</v>
      </c>
      <c r="C13461" s="27">
        <v>1982.0</v>
      </c>
      <c r="D13461" s="27">
        <v>1.1483254000000005</v>
      </c>
    </row>
    <row r="13462" ht="15.75" customHeight="1">
      <c r="A13462" s="22">
        <v>28.0</v>
      </c>
      <c r="B13462" s="53" t="s">
        <v>2387</v>
      </c>
      <c r="C13462" s="27">
        <v>1983.0</v>
      </c>
      <c r="D13462" s="27">
        <v>1.2344497999999997</v>
      </c>
    </row>
    <row r="13463" ht="15.75" customHeight="1">
      <c r="A13463" s="22">
        <v>28.0</v>
      </c>
      <c r="B13463" s="53" t="s">
        <v>2387</v>
      </c>
      <c r="C13463" s="27">
        <v>1984.0</v>
      </c>
      <c r="D13463" s="27">
        <v>1.0334928999999997</v>
      </c>
    </row>
    <row r="13464" ht="15.75" customHeight="1">
      <c r="A13464" s="22">
        <v>28.0</v>
      </c>
      <c r="B13464" s="53" t="s">
        <v>2387</v>
      </c>
      <c r="C13464" s="27">
        <v>1985.0</v>
      </c>
      <c r="D13464" s="27">
        <v>1.3492823</v>
      </c>
    </row>
    <row r="13465" ht="15.75" customHeight="1">
      <c r="A13465" s="22">
        <v>28.0</v>
      </c>
      <c r="B13465" s="53" t="s">
        <v>2387</v>
      </c>
      <c r="C13465" s="27">
        <v>1986.0</v>
      </c>
      <c r="D13465" s="27">
        <v>1.5502392999999999</v>
      </c>
    </row>
    <row r="13466" ht="15.75" customHeight="1">
      <c r="A13466" s="22">
        <v>28.0</v>
      </c>
      <c r="B13466" s="53" t="s">
        <v>2342</v>
      </c>
      <c r="C13466" s="27">
        <v>1980.0</v>
      </c>
      <c r="D13466" s="27">
        <v>0.012640449438201973</v>
      </c>
    </row>
    <row r="13467" ht="15.75" customHeight="1">
      <c r="A13467" s="22">
        <v>28.0</v>
      </c>
      <c r="B13467" s="53" t="s">
        <v>2342</v>
      </c>
      <c r="C13467" s="27">
        <v>1981.0</v>
      </c>
      <c r="D13467" s="27">
        <v>0.02106741573033699</v>
      </c>
    </row>
    <row r="13468" ht="15.75" customHeight="1">
      <c r="A13468" s="22">
        <v>28.0</v>
      </c>
      <c r="B13468" s="53" t="s">
        <v>2342</v>
      </c>
      <c r="C13468" s="27">
        <v>1982.0</v>
      </c>
      <c r="D13468" s="27">
        <v>0.0</v>
      </c>
    </row>
    <row r="13469" ht="15.75" customHeight="1">
      <c r="A13469" s="22">
        <v>28.0</v>
      </c>
      <c r="B13469" s="53" t="s">
        <v>2342</v>
      </c>
      <c r="C13469" s="27">
        <v>1983.0</v>
      </c>
      <c r="D13469" s="27">
        <v>0.02949438202247201</v>
      </c>
    </row>
    <row r="13470" ht="15.75" customHeight="1">
      <c r="A13470" s="22">
        <v>28.0</v>
      </c>
      <c r="B13470" s="53" t="s">
        <v>2342</v>
      </c>
      <c r="C13470" s="27">
        <v>1984.0</v>
      </c>
      <c r="D13470" s="27">
        <v>0.016853932584270037</v>
      </c>
    </row>
    <row r="13471" ht="15.75" customHeight="1">
      <c r="A13471" s="22">
        <v>28.0</v>
      </c>
      <c r="B13471" s="53" t="s">
        <v>2342</v>
      </c>
      <c r="C13471" s="27">
        <v>1985.0</v>
      </c>
      <c r="D13471" s="27">
        <v>0.025280898876404057</v>
      </c>
    </row>
    <row r="13472" ht="15.75" customHeight="1">
      <c r="A13472" s="22">
        <v>28.0</v>
      </c>
      <c r="B13472" s="53" t="s">
        <v>2342</v>
      </c>
      <c r="C13472" s="27">
        <v>1986.0</v>
      </c>
      <c r="D13472" s="27">
        <v>0.03792134831460703</v>
      </c>
    </row>
    <row r="13473" ht="15.75" customHeight="1">
      <c r="A13473" s="22">
        <v>28.0</v>
      </c>
      <c r="B13473" s="53" t="s">
        <v>2388</v>
      </c>
      <c r="C13473" s="27">
        <v>1980.0</v>
      </c>
      <c r="D13473" s="27">
        <v>2.6124402</v>
      </c>
    </row>
    <row r="13474" ht="15.75" customHeight="1">
      <c r="A13474" s="22">
        <v>28.0</v>
      </c>
      <c r="B13474" s="53" t="s">
        <v>2388</v>
      </c>
      <c r="C13474" s="27">
        <v>1981.0</v>
      </c>
      <c r="D13474" s="27">
        <v>2.6124402</v>
      </c>
    </row>
    <row r="13475" ht="15.75" customHeight="1">
      <c r="A13475" s="22">
        <v>28.0</v>
      </c>
      <c r="B13475" s="53" t="s">
        <v>2388</v>
      </c>
      <c r="C13475" s="27">
        <v>1982.0</v>
      </c>
      <c r="D13475" s="27">
        <v>5.311004799999999</v>
      </c>
    </row>
    <row r="13476" ht="15.75" customHeight="1">
      <c r="A13476" s="22">
        <v>28.0</v>
      </c>
      <c r="B13476" s="53" t="s">
        <v>2388</v>
      </c>
      <c r="C13476" s="27">
        <v>1983.0</v>
      </c>
      <c r="D13476" s="27">
        <v>2.7559809</v>
      </c>
    </row>
    <row r="13477" ht="15.75" customHeight="1">
      <c r="A13477" s="22">
        <v>28.0</v>
      </c>
      <c r="B13477" s="53" t="s">
        <v>2388</v>
      </c>
      <c r="C13477" s="27">
        <v>1984.0</v>
      </c>
      <c r="D13477" s="27">
        <v>3.1866028</v>
      </c>
    </row>
    <row r="13478" ht="15.75" customHeight="1">
      <c r="A13478" s="22">
        <v>28.0</v>
      </c>
      <c r="B13478" s="53" t="s">
        <v>2388</v>
      </c>
      <c r="C13478" s="27">
        <v>1985.0</v>
      </c>
      <c r="D13478" s="27">
        <v>1.0622008999999997</v>
      </c>
    </row>
    <row r="13479" ht="15.75" customHeight="1">
      <c r="A13479" s="22">
        <v>28.0</v>
      </c>
      <c r="B13479" s="53" t="s">
        <v>2388</v>
      </c>
      <c r="C13479" s="27">
        <v>1986.0</v>
      </c>
      <c r="D13479" s="27">
        <v>1.0047847</v>
      </c>
    </row>
    <row r="13480" ht="15.75" customHeight="1">
      <c r="A13480" s="22">
        <v>28.0</v>
      </c>
      <c r="B13480" s="53" t="s">
        <v>2389</v>
      </c>
      <c r="C13480" s="27">
        <v>1980.0</v>
      </c>
      <c r="D13480" s="27">
        <v>0.11483250000000034</v>
      </c>
    </row>
    <row r="13481" ht="15.75" customHeight="1">
      <c r="A13481" s="22">
        <v>28.0</v>
      </c>
      <c r="B13481" s="53" t="s">
        <v>2389</v>
      </c>
      <c r="C13481" s="27">
        <v>1981.0</v>
      </c>
      <c r="D13481" s="27">
        <v>0.11483249999999945</v>
      </c>
    </row>
    <row r="13482" ht="15.75" customHeight="1">
      <c r="A13482" s="22">
        <v>28.0</v>
      </c>
      <c r="B13482" s="53" t="s">
        <v>2389</v>
      </c>
      <c r="C13482" s="27">
        <v>1982.0</v>
      </c>
      <c r="D13482" s="27">
        <v>0.14354070000000085</v>
      </c>
    </row>
    <row r="13483" ht="15.75" customHeight="1">
      <c r="A13483" s="22">
        <v>28.0</v>
      </c>
      <c r="B13483" s="53" t="s">
        <v>2389</v>
      </c>
      <c r="C13483" s="27">
        <v>1983.0</v>
      </c>
      <c r="D13483" s="27">
        <v>0.14354060000000057</v>
      </c>
    </row>
    <row r="13484" ht="15.75" customHeight="1">
      <c r="A13484" s="22">
        <v>28.0</v>
      </c>
      <c r="B13484" s="53" t="s">
        <v>2389</v>
      </c>
      <c r="C13484" s="27">
        <v>1984.0</v>
      </c>
      <c r="D13484" s="27">
        <v>0.20095699999999983</v>
      </c>
    </row>
    <row r="13485" ht="15.75" customHeight="1">
      <c r="A13485" s="22">
        <v>28.0</v>
      </c>
      <c r="B13485" s="53" t="s">
        <v>2389</v>
      </c>
      <c r="C13485" s="27">
        <v>1985.0</v>
      </c>
      <c r="D13485" s="27">
        <v>0.11483260000000062</v>
      </c>
    </row>
    <row r="13486" ht="15.75" customHeight="1">
      <c r="A13486" s="22">
        <v>28.0</v>
      </c>
      <c r="B13486" s="53" t="s">
        <v>2389</v>
      </c>
      <c r="C13486" s="27">
        <v>1986.0</v>
      </c>
      <c r="D13486" s="27">
        <v>0.14354059999999969</v>
      </c>
    </row>
    <row r="13487" ht="15.75" customHeight="1">
      <c r="A13487" s="22">
        <v>28.0</v>
      </c>
      <c r="B13487" s="53" t="s">
        <v>2390</v>
      </c>
      <c r="C13487" s="27">
        <v>1980.0</v>
      </c>
      <c r="D13487" s="27">
        <v>7.015385</v>
      </c>
    </row>
    <row r="13488" ht="15.75" customHeight="1">
      <c r="A13488" s="22">
        <v>28.0</v>
      </c>
      <c r="B13488" s="53" t="s">
        <v>2390</v>
      </c>
      <c r="C13488" s="27">
        <v>1981.0</v>
      </c>
      <c r="D13488" s="27">
        <v>6.276923</v>
      </c>
    </row>
    <row r="13489" ht="15.75" customHeight="1">
      <c r="A13489" s="22">
        <v>28.0</v>
      </c>
      <c r="B13489" s="53" t="s">
        <v>2390</v>
      </c>
      <c r="C13489" s="27">
        <v>1982.0</v>
      </c>
      <c r="D13489" s="27">
        <v>6.830769</v>
      </c>
    </row>
    <row r="13490" ht="15.75" customHeight="1">
      <c r="A13490" s="22">
        <v>28.0</v>
      </c>
      <c r="B13490" s="53" t="s">
        <v>2390</v>
      </c>
      <c r="C13490" s="27">
        <v>1983.0</v>
      </c>
      <c r="D13490" s="27">
        <v>7.384615</v>
      </c>
    </row>
    <row r="13491" ht="15.75" customHeight="1">
      <c r="A13491" s="22">
        <v>28.0</v>
      </c>
      <c r="B13491" s="53" t="s">
        <v>2390</v>
      </c>
      <c r="C13491" s="27">
        <v>1984.0</v>
      </c>
      <c r="D13491" s="27">
        <v>4.984615</v>
      </c>
    </row>
    <row r="13492" ht="15.75" customHeight="1">
      <c r="A13492" s="22">
        <v>28.0</v>
      </c>
      <c r="B13492" s="53" t="s">
        <v>2390</v>
      </c>
      <c r="C13492" s="27">
        <v>1985.0</v>
      </c>
      <c r="D13492" s="27">
        <v>6.830769</v>
      </c>
    </row>
    <row r="13493" ht="15.75" customHeight="1">
      <c r="A13493" s="22">
        <v>28.0</v>
      </c>
      <c r="B13493" s="53" t="s">
        <v>2390</v>
      </c>
      <c r="C13493" s="27">
        <v>1986.0</v>
      </c>
      <c r="D13493" s="27">
        <v>2.215385</v>
      </c>
    </row>
    <row r="13494" ht="15.75" customHeight="1">
      <c r="A13494" s="22">
        <v>28.0</v>
      </c>
      <c r="B13494" s="53" t="s">
        <v>2392</v>
      </c>
      <c r="C13494" s="27">
        <v>1980.0</v>
      </c>
      <c r="D13494" s="27">
        <v>1.1076920000000001</v>
      </c>
    </row>
    <row r="13495" ht="15.75" customHeight="1">
      <c r="A13495" s="22">
        <v>28.0</v>
      </c>
      <c r="B13495" s="53" t="s">
        <v>2392</v>
      </c>
      <c r="C13495" s="27">
        <v>1981.0</v>
      </c>
      <c r="D13495" s="27">
        <v>0.9230770000000001</v>
      </c>
    </row>
    <row r="13496" ht="15.75" customHeight="1">
      <c r="A13496" s="22">
        <v>28.0</v>
      </c>
      <c r="B13496" s="53" t="s">
        <v>2392</v>
      </c>
      <c r="C13496" s="27">
        <v>1982.0</v>
      </c>
      <c r="D13496" s="27">
        <v>0.9230770000000001</v>
      </c>
    </row>
    <row r="13497" ht="15.75" customHeight="1">
      <c r="A13497" s="22">
        <v>28.0</v>
      </c>
      <c r="B13497" s="53" t="s">
        <v>2392</v>
      </c>
      <c r="C13497" s="27">
        <v>1983.0</v>
      </c>
      <c r="D13497" s="27">
        <v>0.7384620000000002</v>
      </c>
    </row>
    <row r="13498" ht="15.75" customHeight="1">
      <c r="A13498" s="22">
        <v>28.0</v>
      </c>
      <c r="B13498" s="53" t="s">
        <v>2392</v>
      </c>
      <c r="C13498" s="27">
        <v>1984.0</v>
      </c>
      <c r="D13498" s="27">
        <v>0.0</v>
      </c>
    </row>
    <row r="13499" ht="15.75" customHeight="1">
      <c r="A13499" s="22">
        <v>28.0</v>
      </c>
      <c r="B13499" s="53" t="s">
        <v>2392</v>
      </c>
      <c r="C13499" s="27">
        <v>1985.0</v>
      </c>
      <c r="D13499" s="27">
        <v>0.0</v>
      </c>
    </row>
    <row r="13500" ht="15.75" customHeight="1">
      <c r="A13500" s="22">
        <v>28.0</v>
      </c>
      <c r="B13500" s="53" t="s">
        <v>2392</v>
      </c>
      <c r="C13500" s="27">
        <v>1986.0</v>
      </c>
      <c r="D13500" s="27">
        <v>0.0</v>
      </c>
    </row>
    <row r="13501" ht="15.75" customHeight="1">
      <c r="A13501" s="22">
        <v>28.0</v>
      </c>
      <c r="B13501" s="53" t="s">
        <v>2393</v>
      </c>
      <c r="C13501" s="27">
        <v>1980.0</v>
      </c>
      <c r="D13501" s="27">
        <v>3.692307999999999</v>
      </c>
    </row>
    <row r="13502" ht="15.75" customHeight="1">
      <c r="A13502" s="22">
        <v>28.0</v>
      </c>
      <c r="B13502" s="53" t="s">
        <v>2393</v>
      </c>
      <c r="C13502" s="27">
        <v>1981.0</v>
      </c>
      <c r="D13502" s="27">
        <v>5.169230999999999</v>
      </c>
    </row>
    <row r="13503" ht="15.75" customHeight="1">
      <c r="A13503" s="22">
        <v>28.0</v>
      </c>
      <c r="B13503" s="53" t="s">
        <v>2393</v>
      </c>
      <c r="C13503" s="27">
        <v>1982.0</v>
      </c>
      <c r="D13503" s="27">
        <v>2.2153850000000004</v>
      </c>
    </row>
    <row r="13504" ht="15.75" customHeight="1">
      <c r="A13504" s="22">
        <v>28.0</v>
      </c>
      <c r="B13504" s="53" t="s">
        <v>2393</v>
      </c>
      <c r="C13504" s="27">
        <v>1983.0</v>
      </c>
      <c r="D13504" s="27">
        <v>2.7692309999999996</v>
      </c>
    </row>
    <row r="13505" ht="15.75" customHeight="1">
      <c r="A13505" s="22">
        <v>28.0</v>
      </c>
      <c r="B13505" s="53" t="s">
        <v>2393</v>
      </c>
      <c r="C13505" s="27">
        <v>1984.0</v>
      </c>
      <c r="D13505" s="27">
        <v>3.3230769999999996</v>
      </c>
    </row>
    <row r="13506" ht="15.75" customHeight="1">
      <c r="A13506" s="22">
        <v>28.0</v>
      </c>
      <c r="B13506" s="53" t="s">
        <v>2393</v>
      </c>
      <c r="C13506" s="27">
        <v>1985.0</v>
      </c>
      <c r="D13506" s="27">
        <v>2.9538460000000004</v>
      </c>
    </row>
    <row r="13507" ht="15.75" customHeight="1">
      <c r="A13507" s="22">
        <v>28.0</v>
      </c>
      <c r="B13507" s="53" t="s">
        <v>2393</v>
      </c>
      <c r="C13507" s="27">
        <v>1986.0</v>
      </c>
      <c r="D13507" s="27">
        <v>2.76923</v>
      </c>
    </row>
    <row r="13508" ht="15.75" customHeight="1">
      <c r="A13508" s="22">
        <v>28.0</v>
      </c>
      <c r="B13508" s="53" t="s">
        <v>2394</v>
      </c>
      <c r="C13508" s="27">
        <v>1980.0</v>
      </c>
      <c r="D13508" s="27">
        <v>3.1384610000000013</v>
      </c>
    </row>
    <row r="13509" ht="15.75" customHeight="1">
      <c r="A13509" s="22">
        <v>28.0</v>
      </c>
      <c r="B13509" s="53" t="s">
        <v>2394</v>
      </c>
      <c r="C13509" s="27">
        <v>1981.0</v>
      </c>
      <c r="D13509" s="27">
        <v>2.4000000000000004</v>
      </c>
    </row>
    <row r="13510" ht="15.75" customHeight="1">
      <c r="A13510" s="22">
        <v>28.0</v>
      </c>
      <c r="B13510" s="53" t="s">
        <v>2394</v>
      </c>
      <c r="C13510" s="27">
        <v>1982.0</v>
      </c>
      <c r="D13510" s="27">
        <v>2.2153840000000002</v>
      </c>
    </row>
    <row r="13511" ht="15.75" customHeight="1">
      <c r="A13511" s="22">
        <v>28.0</v>
      </c>
      <c r="B13511" s="53" t="s">
        <v>2394</v>
      </c>
      <c r="C13511" s="27">
        <v>1983.0</v>
      </c>
      <c r="D13511" s="27">
        <v>0.7384610000000009</v>
      </c>
    </row>
    <row r="13512" ht="15.75" customHeight="1">
      <c r="A13512" s="22">
        <v>28.0</v>
      </c>
      <c r="B13512" s="53" t="s">
        <v>2394</v>
      </c>
      <c r="C13512" s="27">
        <v>1984.0</v>
      </c>
      <c r="D13512" s="27">
        <v>1.2923080000000002</v>
      </c>
    </row>
    <row r="13513" ht="15.75" customHeight="1">
      <c r="A13513" s="22">
        <v>28.0</v>
      </c>
      <c r="B13513" s="53" t="s">
        <v>2394</v>
      </c>
      <c r="C13513" s="27">
        <v>1985.0</v>
      </c>
      <c r="D13513" s="27">
        <v>0.5538469999999993</v>
      </c>
    </row>
    <row r="13514" ht="15.75" customHeight="1">
      <c r="A13514" s="22">
        <v>28.0</v>
      </c>
      <c r="B13514" s="53" t="s">
        <v>2394</v>
      </c>
      <c r="C13514" s="27">
        <v>1986.0</v>
      </c>
      <c r="D13514" s="27">
        <v>0.9230770000000001</v>
      </c>
    </row>
    <row r="13515" ht="15.75" customHeight="1">
      <c r="A13515" s="22">
        <v>28.0</v>
      </c>
      <c r="B13515" s="53" t="s">
        <v>2395</v>
      </c>
      <c r="C13515" s="27">
        <v>1980.0</v>
      </c>
      <c r="D13515" s="27">
        <v>1.2923080000000002</v>
      </c>
    </row>
    <row r="13516" ht="15.75" customHeight="1">
      <c r="A13516" s="22">
        <v>28.0</v>
      </c>
      <c r="B13516" s="53" t="s">
        <v>2395</v>
      </c>
      <c r="C13516" s="27">
        <v>1981.0</v>
      </c>
      <c r="D13516" s="27">
        <v>0.923077000000001</v>
      </c>
    </row>
    <row r="13517" ht="15.75" customHeight="1">
      <c r="A13517" s="22">
        <v>28.0</v>
      </c>
      <c r="B13517" s="53" t="s">
        <v>2395</v>
      </c>
      <c r="C13517" s="27">
        <v>1982.0</v>
      </c>
      <c r="D13517" s="27">
        <v>1.2923080000000002</v>
      </c>
    </row>
    <row r="13518" ht="15.75" customHeight="1">
      <c r="A13518" s="22">
        <v>28.0</v>
      </c>
      <c r="B13518" s="53" t="s">
        <v>2395</v>
      </c>
      <c r="C13518" s="27">
        <v>1983.0</v>
      </c>
      <c r="D13518" s="27">
        <v>0.7384619999999984</v>
      </c>
    </row>
    <row r="13519" ht="15.75" customHeight="1">
      <c r="A13519" s="22">
        <v>28.0</v>
      </c>
      <c r="B13519" s="53" t="s">
        <v>2395</v>
      </c>
      <c r="C13519" s="27">
        <v>1984.0</v>
      </c>
      <c r="D13519" s="27">
        <v>0.923077000000001</v>
      </c>
    </row>
    <row r="13520" ht="15.75" customHeight="1">
      <c r="A13520" s="22">
        <v>28.0</v>
      </c>
      <c r="B13520" s="53" t="s">
        <v>2395</v>
      </c>
      <c r="C13520" s="27">
        <v>1985.0</v>
      </c>
      <c r="D13520" s="27">
        <v>0.7384610000000009</v>
      </c>
    </row>
    <row r="13521" ht="15.75" customHeight="1">
      <c r="A13521" s="22">
        <v>28.0</v>
      </c>
      <c r="B13521" s="53" t="s">
        <v>2395</v>
      </c>
      <c r="C13521" s="27">
        <v>1986.0</v>
      </c>
      <c r="D13521" s="27">
        <v>0.0</v>
      </c>
    </row>
    <row r="13522" ht="15.75" customHeight="1">
      <c r="A13522" s="22">
        <v>28.0</v>
      </c>
      <c r="B13522" s="53" t="s">
        <v>2396</v>
      </c>
      <c r="C13522" s="27">
        <v>1980.0</v>
      </c>
      <c r="D13522" s="27">
        <v>0.5538460000000001</v>
      </c>
    </row>
    <row r="13523" ht="15.75" customHeight="1">
      <c r="A13523" s="22">
        <v>28.0</v>
      </c>
      <c r="B13523" s="53" t="s">
        <v>2396</v>
      </c>
      <c r="C13523" s="27">
        <v>1981.0</v>
      </c>
      <c r="D13523" s="27">
        <v>0.5538460000000001</v>
      </c>
    </row>
    <row r="13524" ht="15.75" customHeight="1">
      <c r="A13524" s="22">
        <v>28.0</v>
      </c>
      <c r="B13524" s="53" t="s">
        <v>2396</v>
      </c>
      <c r="C13524" s="27">
        <v>1982.0</v>
      </c>
      <c r="D13524" s="27">
        <v>1.1076919999999983</v>
      </c>
    </row>
    <row r="13525" ht="15.75" customHeight="1">
      <c r="A13525" s="22">
        <v>28.0</v>
      </c>
      <c r="B13525" s="53" t="s">
        <v>2396</v>
      </c>
      <c r="C13525" s="27">
        <v>1983.0</v>
      </c>
      <c r="D13525" s="27">
        <v>1.1076920000000001</v>
      </c>
    </row>
    <row r="13526" ht="15.75" customHeight="1">
      <c r="A13526" s="22">
        <v>28.0</v>
      </c>
      <c r="B13526" s="53" t="s">
        <v>2396</v>
      </c>
      <c r="C13526" s="27">
        <v>1984.0</v>
      </c>
      <c r="D13526" s="27">
        <v>0.7384609999999991</v>
      </c>
    </row>
    <row r="13527" ht="15.75" customHeight="1">
      <c r="A13527" s="22">
        <v>28.0</v>
      </c>
      <c r="B13527" s="53" t="s">
        <v>2396</v>
      </c>
      <c r="C13527" s="27">
        <v>1985.0</v>
      </c>
      <c r="D13527" s="27">
        <v>0.7384619999999984</v>
      </c>
    </row>
    <row r="13528" ht="15.75" customHeight="1">
      <c r="A13528" s="22">
        <v>28.0</v>
      </c>
      <c r="B13528" s="53" t="s">
        <v>2396</v>
      </c>
      <c r="C13528" s="27">
        <v>1986.0</v>
      </c>
      <c r="D13528" s="27">
        <v>0.7384620000000002</v>
      </c>
    </row>
    <row r="13529" ht="15.75" customHeight="1">
      <c r="A13529" s="22">
        <v>28.0</v>
      </c>
      <c r="B13529" s="53" t="s">
        <v>2397</v>
      </c>
      <c r="C13529" s="27">
        <v>1980.0</v>
      </c>
      <c r="D13529" s="27">
        <v>3.876922999999998</v>
      </c>
    </row>
    <row r="13530" ht="15.75" customHeight="1">
      <c r="A13530" s="22">
        <v>28.0</v>
      </c>
      <c r="B13530" s="53" t="s">
        <v>2397</v>
      </c>
      <c r="C13530" s="27">
        <v>1981.0</v>
      </c>
      <c r="D13530" s="27">
        <v>2.9538459999999986</v>
      </c>
    </row>
    <row r="13531" ht="15.75" customHeight="1">
      <c r="A13531" s="22">
        <v>28.0</v>
      </c>
      <c r="B13531" s="53" t="s">
        <v>2397</v>
      </c>
      <c r="C13531" s="27">
        <v>1982.0</v>
      </c>
      <c r="D13531" s="27">
        <v>2.2153850000000013</v>
      </c>
    </row>
    <row r="13532" ht="15.75" customHeight="1">
      <c r="A13532" s="22">
        <v>28.0</v>
      </c>
      <c r="B13532" s="53" t="s">
        <v>2397</v>
      </c>
      <c r="C13532" s="27">
        <v>1983.0</v>
      </c>
      <c r="D13532" s="27">
        <v>3.5076920000000023</v>
      </c>
    </row>
    <row r="13533" ht="15.75" customHeight="1">
      <c r="A13533" s="22">
        <v>28.0</v>
      </c>
      <c r="B13533" s="53" t="s">
        <v>2397</v>
      </c>
      <c r="C13533" s="27">
        <v>1984.0</v>
      </c>
      <c r="D13533" s="27">
        <v>2.0307619999999993</v>
      </c>
    </row>
    <row r="13534" ht="15.75" customHeight="1">
      <c r="A13534" s="22">
        <v>28.0</v>
      </c>
      <c r="B13534" s="53" t="s">
        <v>2397</v>
      </c>
      <c r="C13534" s="27">
        <v>1985.0</v>
      </c>
      <c r="D13534" s="27">
        <v>2.584615000000001</v>
      </c>
    </row>
    <row r="13535" ht="15.75" customHeight="1">
      <c r="A13535" s="22">
        <v>28.0</v>
      </c>
      <c r="B13535" s="53" t="s">
        <v>2397</v>
      </c>
      <c r="C13535" s="27">
        <v>1986.0</v>
      </c>
      <c r="D13535" s="27">
        <v>2.3999999999999995</v>
      </c>
    </row>
    <row r="13536" ht="15.75" customHeight="1">
      <c r="A13536" s="22">
        <v>28.0</v>
      </c>
      <c r="B13536" s="53" t="s">
        <v>2398</v>
      </c>
      <c r="C13536" s="27">
        <v>1980.0</v>
      </c>
      <c r="D13536" s="27">
        <v>25.476923000000003</v>
      </c>
    </row>
    <row r="13537" ht="15.75" customHeight="1">
      <c r="A13537" s="22">
        <v>28.0</v>
      </c>
      <c r="B13537" s="53" t="s">
        <v>2398</v>
      </c>
      <c r="C13537" s="27">
        <v>1981.0</v>
      </c>
      <c r="D13537" s="27">
        <v>26.215385</v>
      </c>
    </row>
    <row r="13538" ht="15.75" customHeight="1">
      <c r="A13538" s="22">
        <v>28.0</v>
      </c>
      <c r="B13538" s="53" t="s">
        <v>2398</v>
      </c>
      <c r="C13538" s="27">
        <v>1982.0</v>
      </c>
      <c r="D13538" s="27">
        <v>27.507692000000002</v>
      </c>
    </row>
    <row r="13539" ht="15.75" customHeight="1">
      <c r="A13539" s="22">
        <v>28.0</v>
      </c>
      <c r="B13539" s="53" t="s">
        <v>2398</v>
      </c>
      <c r="C13539" s="27">
        <v>1983.0</v>
      </c>
      <c r="D13539" s="27">
        <v>24.923076999999996</v>
      </c>
    </row>
    <row r="13540" ht="15.75" customHeight="1">
      <c r="A13540" s="22">
        <v>28.0</v>
      </c>
      <c r="B13540" s="53" t="s">
        <v>2398</v>
      </c>
      <c r="C13540" s="27">
        <v>1984.0</v>
      </c>
      <c r="D13540" s="27">
        <v>20.492315000000005</v>
      </c>
    </row>
    <row r="13541" ht="15.75" customHeight="1">
      <c r="A13541" s="22">
        <v>28.0</v>
      </c>
      <c r="B13541" s="53" t="s">
        <v>2398</v>
      </c>
      <c r="C13541" s="27">
        <v>1985.0</v>
      </c>
      <c r="D13541" s="27">
        <v>17.538462000000003</v>
      </c>
    </row>
    <row r="13542" ht="15.75" customHeight="1">
      <c r="A13542" s="22">
        <v>28.0</v>
      </c>
      <c r="B13542" s="53" t="s">
        <v>2398</v>
      </c>
      <c r="C13542" s="27">
        <v>1986.0</v>
      </c>
      <c r="D13542" s="27">
        <v>18.276923000000004</v>
      </c>
    </row>
    <row r="13543" ht="15.75" customHeight="1">
      <c r="A13543" s="22">
        <v>28.0</v>
      </c>
      <c r="B13543" s="53" t="s">
        <v>2344</v>
      </c>
      <c r="C13543" s="27">
        <v>1980.0</v>
      </c>
      <c r="D13543" s="27">
        <v>0.02949438202247301</v>
      </c>
    </row>
    <row r="13544" ht="15.75" customHeight="1">
      <c r="A13544" s="22">
        <v>28.0</v>
      </c>
      <c r="B13544" s="53" t="s">
        <v>2344</v>
      </c>
      <c r="C13544" s="27">
        <v>1981.0</v>
      </c>
      <c r="D13544" s="27">
        <v>0.02949438202247201</v>
      </c>
    </row>
    <row r="13545" ht="15.75" customHeight="1">
      <c r="A13545" s="22">
        <v>28.0</v>
      </c>
      <c r="B13545" s="53" t="s">
        <v>2344</v>
      </c>
      <c r="C13545" s="27">
        <v>1982.0</v>
      </c>
      <c r="D13545" s="27">
        <v>0.762640449438203</v>
      </c>
    </row>
    <row r="13546" ht="15.75" customHeight="1">
      <c r="A13546" s="22">
        <v>28.0</v>
      </c>
      <c r="B13546" s="53" t="s">
        <v>2344</v>
      </c>
      <c r="C13546" s="27">
        <v>1983.0</v>
      </c>
      <c r="D13546" s="27">
        <v>0.03792134831460703</v>
      </c>
    </row>
    <row r="13547" ht="15.75" customHeight="1">
      <c r="A13547" s="22">
        <v>28.0</v>
      </c>
      <c r="B13547" s="53" t="s">
        <v>2344</v>
      </c>
      <c r="C13547" s="27">
        <v>1984.0</v>
      </c>
      <c r="D13547" s="27">
        <v>0.050561797752809</v>
      </c>
    </row>
    <row r="13548" ht="15.75" customHeight="1">
      <c r="A13548" s="22">
        <v>28.0</v>
      </c>
      <c r="B13548" s="53" t="s">
        <v>2344</v>
      </c>
      <c r="C13548" s="27">
        <v>1985.0</v>
      </c>
      <c r="D13548" s="27">
        <v>0.04213483146067398</v>
      </c>
    </row>
    <row r="13549" ht="15.75" customHeight="1">
      <c r="A13549" s="22">
        <v>28.0</v>
      </c>
      <c r="B13549" s="53" t="s">
        <v>2344</v>
      </c>
      <c r="C13549" s="27">
        <v>1986.0</v>
      </c>
      <c r="D13549" s="27">
        <v>0.08426966292134797</v>
      </c>
    </row>
    <row r="13550" ht="15.75" customHeight="1">
      <c r="A13550" s="22">
        <v>28.0</v>
      </c>
      <c r="B13550" s="53" t="s">
        <v>2399</v>
      </c>
      <c r="C13550" s="27">
        <v>1980.0</v>
      </c>
      <c r="D13550" s="27">
        <v>0.3692309999999992</v>
      </c>
    </row>
    <row r="13551" ht="15.75" customHeight="1">
      <c r="A13551" s="22">
        <v>28.0</v>
      </c>
      <c r="B13551" s="53" t="s">
        <v>2399</v>
      </c>
      <c r="C13551" s="27">
        <v>1981.0</v>
      </c>
      <c r="D13551" s="27">
        <v>0.7384610000000009</v>
      </c>
    </row>
    <row r="13552" ht="15.75" customHeight="1">
      <c r="A13552" s="22">
        <v>28.0</v>
      </c>
      <c r="B13552" s="53" t="s">
        <v>2399</v>
      </c>
      <c r="C13552" s="27">
        <v>1982.0</v>
      </c>
      <c r="D13552" s="27">
        <v>0.5538460000000001</v>
      </c>
    </row>
    <row r="13553" ht="15.75" customHeight="1">
      <c r="A13553" s="22">
        <v>28.0</v>
      </c>
      <c r="B13553" s="53" t="s">
        <v>2399</v>
      </c>
      <c r="C13553" s="27">
        <v>1983.0</v>
      </c>
      <c r="D13553" s="27">
        <v>1.6615390000000048</v>
      </c>
    </row>
    <row r="13554" ht="15.75" customHeight="1">
      <c r="A13554" s="22">
        <v>28.0</v>
      </c>
      <c r="B13554" s="53" t="s">
        <v>2399</v>
      </c>
      <c r="C13554" s="27">
        <v>1984.0</v>
      </c>
      <c r="D13554" s="27">
        <v>1.8461539999999985</v>
      </c>
    </row>
    <row r="13555" ht="15.75" customHeight="1">
      <c r="A13555" s="22">
        <v>28.0</v>
      </c>
      <c r="B13555" s="53" t="s">
        <v>2399</v>
      </c>
      <c r="C13555" s="27">
        <v>1985.0</v>
      </c>
      <c r="D13555" s="27">
        <v>2.5846149999999994</v>
      </c>
    </row>
    <row r="13556" ht="15.75" customHeight="1">
      <c r="A13556" s="22">
        <v>28.0</v>
      </c>
      <c r="B13556" s="53" t="s">
        <v>2399</v>
      </c>
      <c r="C13556" s="27">
        <v>1986.0</v>
      </c>
      <c r="D13556" s="27">
        <v>3.323076999999998</v>
      </c>
    </row>
    <row r="13557" ht="15.75" customHeight="1">
      <c r="A13557" s="22">
        <v>28.0</v>
      </c>
      <c r="B13557" s="53" t="s">
        <v>2400</v>
      </c>
      <c r="C13557" s="27">
        <v>1980.0</v>
      </c>
      <c r="D13557" s="27">
        <v>2.2153849999999977</v>
      </c>
    </row>
    <row r="13558" ht="15.75" customHeight="1">
      <c r="A13558" s="22">
        <v>28.0</v>
      </c>
      <c r="B13558" s="53" t="s">
        <v>2400</v>
      </c>
      <c r="C13558" s="27">
        <v>1981.0</v>
      </c>
      <c r="D13558" s="27">
        <v>2.2153849999999977</v>
      </c>
    </row>
    <row r="13559" ht="15.75" customHeight="1">
      <c r="A13559" s="22">
        <v>28.0</v>
      </c>
      <c r="B13559" s="53" t="s">
        <v>2400</v>
      </c>
      <c r="C13559" s="27">
        <v>1982.0</v>
      </c>
      <c r="D13559" s="27">
        <v>1.4769239999999968</v>
      </c>
    </row>
    <row r="13560" ht="15.75" customHeight="1">
      <c r="A13560" s="22">
        <v>28.0</v>
      </c>
      <c r="B13560" s="53" t="s">
        <v>2400</v>
      </c>
      <c r="C13560" s="27">
        <v>1983.0</v>
      </c>
      <c r="D13560" s="27">
        <v>2.2153840000000002</v>
      </c>
    </row>
    <row r="13561" ht="15.75" customHeight="1">
      <c r="A13561" s="22">
        <v>28.0</v>
      </c>
      <c r="B13561" s="53" t="s">
        <v>2400</v>
      </c>
      <c r="C13561" s="27">
        <v>1984.0</v>
      </c>
      <c r="D13561" s="27">
        <v>1.4769229999999993</v>
      </c>
    </row>
    <row r="13562" ht="15.75" customHeight="1">
      <c r="A13562" s="22">
        <v>28.0</v>
      </c>
      <c r="B13562" s="53" t="s">
        <v>2400</v>
      </c>
      <c r="C13562" s="27">
        <v>1985.0</v>
      </c>
      <c r="D13562" s="27">
        <v>1.2923079999999985</v>
      </c>
    </row>
    <row r="13563" ht="15.75" customHeight="1">
      <c r="A13563" s="22">
        <v>28.0</v>
      </c>
      <c r="B13563" s="53" t="s">
        <v>2400</v>
      </c>
      <c r="C13563" s="27">
        <v>1986.0</v>
      </c>
      <c r="D13563" s="27">
        <v>1.292308000000002</v>
      </c>
    </row>
    <row r="13564" ht="15.75" customHeight="1">
      <c r="A13564" s="22">
        <v>28.0</v>
      </c>
      <c r="B13564" s="53" t="s">
        <v>2401</v>
      </c>
      <c r="C13564" s="27">
        <v>1980.0</v>
      </c>
      <c r="D13564" s="27">
        <v>1.0891089</v>
      </c>
    </row>
    <row r="13565" ht="15.75" customHeight="1">
      <c r="A13565" s="22">
        <v>28.0</v>
      </c>
      <c r="B13565" s="53" t="s">
        <v>2401</v>
      </c>
      <c r="C13565" s="27">
        <v>1981.0</v>
      </c>
      <c r="D13565" s="27">
        <v>0.990099</v>
      </c>
    </row>
    <row r="13566" ht="15.75" customHeight="1">
      <c r="A13566" s="22">
        <v>28.0</v>
      </c>
      <c r="B13566" s="53" t="s">
        <v>2401</v>
      </c>
      <c r="C13566" s="27">
        <v>1982.0</v>
      </c>
      <c r="D13566" s="27">
        <v>1.0891089</v>
      </c>
    </row>
    <row r="13567" ht="15.75" customHeight="1">
      <c r="A13567" s="22">
        <v>28.0</v>
      </c>
      <c r="B13567" s="53" t="s">
        <v>2401</v>
      </c>
      <c r="C13567" s="27">
        <v>1983.0</v>
      </c>
      <c r="D13567" s="27">
        <v>0.990099</v>
      </c>
    </row>
    <row r="13568" ht="15.75" customHeight="1">
      <c r="A13568" s="22">
        <v>28.0</v>
      </c>
      <c r="B13568" s="53" t="s">
        <v>2401</v>
      </c>
      <c r="C13568" s="27">
        <v>1984.0</v>
      </c>
      <c r="D13568" s="27">
        <v>0.5940594</v>
      </c>
    </row>
    <row r="13569" ht="15.75" customHeight="1">
      <c r="A13569" s="22">
        <v>28.0</v>
      </c>
      <c r="B13569" s="53" t="s">
        <v>2401</v>
      </c>
      <c r="C13569" s="27">
        <v>1985.0</v>
      </c>
      <c r="D13569" s="27">
        <v>1.1881188</v>
      </c>
    </row>
    <row r="13570" ht="15.75" customHeight="1">
      <c r="A13570" s="22">
        <v>28.0</v>
      </c>
      <c r="B13570" s="53" t="s">
        <v>2401</v>
      </c>
      <c r="C13570" s="27">
        <v>1986.0</v>
      </c>
      <c r="D13570" s="27">
        <v>0.8910891</v>
      </c>
    </row>
    <row r="13571" ht="15.75" customHeight="1">
      <c r="A13571" s="22">
        <v>28.0</v>
      </c>
      <c r="B13571" s="53" t="s">
        <v>2403</v>
      </c>
      <c r="C13571" s="27">
        <v>1980.0</v>
      </c>
      <c r="D13571" s="27">
        <v>0.4950494999999999</v>
      </c>
    </row>
    <row r="13572" ht="15.75" customHeight="1">
      <c r="A13572" s="22">
        <v>28.0</v>
      </c>
      <c r="B13572" s="53" t="s">
        <v>2403</v>
      </c>
      <c r="C13572" s="27">
        <v>1981.0</v>
      </c>
      <c r="D13572" s="27">
        <v>0.49504950000000003</v>
      </c>
    </row>
    <row r="13573" ht="15.75" customHeight="1">
      <c r="A13573" s="22">
        <v>28.0</v>
      </c>
      <c r="B13573" s="53" t="s">
        <v>2403</v>
      </c>
      <c r="C13573" s="27">
        <v>1982.0</v>
      </c>
      <c r="D13573" s="27">
        <v>0.39603959999999994</v>
      </c>
    </row>
    <row r="13574" ht="15.75" customHeight="1">
      <c r="A13574" s="22">
        <v>28.0</v>
      </c>
      <c r="B13574" s="53" t="s">
        <v>2403</v>
      </c>
      <c r="C13574" s="27">
        <v>1983.0</v>
      </c>
      <c r="D13574" s="27">
        <v>0.4</v>
      </c>
    </row>
    <row r="13575" ht="15.75" customHeight="1">
      <c r="A13575" s="22">
        <v>28.0</v>
      </c>
      <c r="B13575" s="53" t="s">
        <v>2403</v>
      </c>
      <c r="C13575" s="27">
        <v>1984.0</v>
      </c>
      <c r="D13575" s="27">
        <v>0.39603959999999994</v>
      </c>
    </row>
    <row r="13576" ht="15.75" customHeight="1">
      <c r="A13576" s="22">
        <v>28.0</v>
      </c>
      <c r="B13576" s="53" t="s">
        <v>2403</v>
      </c>
      <c r="C13576" s="27">
        <v>1985.0</v>
      </c>
      <c r="D13576" s="27">
        <v>0.5940593999999999</v>
      </c>
    </row>
    <row r="13577" ht="15.75" customHeight="1">
      <c r="A13577" s="22">
        <v>28.0</v>
      </c>
      <c r="B13577" s="53" t="s">
        <v>2403</v>
      </c>
      <c r="C13577" s="27">
        <v>1986.0</v>
      </c>
      <c r="D13577" s="27">
        <v>0.39603960000000005</v>
      </c>
    </row>
    <row r="13578" ht="15.75" customHeight="1">
      <c r="A13578" s="22">
        <v>28.0</v>
      </c>
      <c r="B13578" s="53" t="s">
        <v>2404</v>
      </c>
      <c r="C13578" s="27">
        <v>1980.0</v>
      </c>
      <c r="D13578" s="27">
        <v>1.0891089</v>
      </c>
    </row>
    <row r="13579" ht="15.75" customHeight="1">
      <c r="A13579" s="22">
        <v>28.0</v>
      </c>
      <c r="B13579" s="53" t="s">
        <v>2404</v>
      </c>
      <c r="C13579" s="27">
        <v>1981.0</v>
      </c>
      <c r="D13579" s="27">
        <v>1.3861386</v>
      </c>
    </row>
    <row r="13580" ht="15.75" customHeight="1">
      <c r="A13580" s="22">
        <v>28.0</v>
      </c>
      <c r="B13580" s="53" t="s">
        <v>2404</v>
      </c>
      <c r="C13580" s="27">
        <v>1982.0</v>
      </c>
      <c r="D13580" s="27">
        <v>1.1881188</v>
      </c>
    </row>
    <row r="13581" ht="15.75" customHeight="1">
      <c r="A13581" s="22">
        <v>28.0</v>
      </c>
      <c r="B13581" s="53" t="s">
        <v>2404</v>
      </c>
      <c r="C13581" s="27">
        <v>1983.0</v>
      </c>
      <c r="D13581" s="27">
        <v>1.4811881</v>
      </c>
    </row>
    <row r="13582" ht="15.75" customHeight="1">
      <c r="A13582" s="22">
        <v>28.0</v>
      </c>
      <c r="B13582" s="53" t="s">
        <v>2404</v>
      </c>
      <c r="C13582" s="27">
        <v>1984.0</v>
      </c>
      <c r="D13582" s="27">
        <v>0.990099</v>
      </c>
    </row>
    <row r="13583" ht="15.75" customHeight="1">
      <c r="A13583" s="22">
        <v>28.0</v>
      </c>
      <c r="B13583" s="53" t="s">
        <v>2404</v>
      </c>
      <c r="C13583" s="27">
        <v>1985.0</v>
      </c>
      <c r="D13583" s="27">
        <v>1.6831683</v>
      </c>
    </row>
    <row r="13584" ht="15.75" customHeight="1">
      <c r="A13584" s="22">
        <v>28.0</v>
      </c>
      <c r="B13584" s="53" t="s">
        <v>2404</v>
      </c>
      <c r="C13584" s="27">
        <v>1986.0</v>
      </c>
      <c r="D13584" s="27">
        <v>1.2871287</v>
      </c>
    </row>
    <row r="13585" ht="15.75" customHeight="1">
      <c r="A13585" s="22">
        <v>28.0</v>
      </c>
      <c r="B13585" s="53" t="s">
        <v>2405</v>
      </c>
      <c r="C13585" s="27">
        <v>1980.0</v>
      </c>
      <c r="D13585" s="27">
        <v>0.0</v>
      </c>
    </row>
    <row r="13586" ht="15.75" customHeight="1">
      <c r="A13586" s="22">
        <v>28.0</v>
      </c>
      <c r="B13586" s="53" t="s">
        <v>2405</v>
      </c>
      <c r="C13586" s="27">
        <v>1981.0</v>
      </c>
      <c r="D13586" s="27">
        <v>0.39603959999999994</v>
      </c>
    </row>
    <row r="13587" ht="15.75" customHeight="1">
      <c r="A13587" s="22">
        <v>28.0</v>
      </c>
      <c r="B13587" s="53" t="s">
        <v>2405</v>
      </c>
      <c r="C13587" s="27">
        <v>1982.0</v>
      </c>
      <c r="D13587" s="27">
        <v>0.4950494999999999</v>
      </c>
    </row>
    <row r="13588" ht="15.75" customHeight="1">
      <c r="A13588" s="22">
        <v>28.0</v>
      </c>
      <c r="B13588" s="53" t="s">
        <v>2405</v>
      </c>
      <c r="C13588" s="27">
        <v>1983.0</v>
      </c>
      <c r="D13588" s="27">
        <v>0.39603959999999994</v>
      </c>
    </row>
    <row r="13589" ht="15.75" customHeight="1">
      <c r="A13589" s="22">
        <v>28.0</v>
      </c>
      <c r="B13589" s="53" t="s">
        <v>2405</v>
      </c>
      <c r="C13589" s="27">
        <v>1984.0</v>
      </c>
      <c r="D13589" s="27">
        <v>0.5940594000000001</v>
      </c>
    </row>
    <row r="13590" ht="15.75" customHeight="1">
      <c r="A13590" s="22">
        <v>28.0</v>
      </c>
      <c r="B13590" s="53" t="s">
        <v>2405</v>
      </c>
      <c r="C13590" s="27">
        <v>1985.0</v>
      </c>
      <c r="D13590" s="27">
        <v>0.0</v>
      </c>
    </row>
    <row r="13591" ht="15.75" customHeight="1">
      <c r="A13591" s="22">
        <v>28.0</v>
      </c>
      <c r="B13591" s="53" t="s">
        <v>2405</v>
      </c>
      <c r="C13591" s="27">
        <v>1986.0</v>
      </c>
      <c r="D13591" s="27">
        <v>0.5940593999999999</v>
      </c>
    </row>
    <row r="13592" ht="15.75" customHeight="1">
      <c r="A13592" s="22">
        <v>28.0</v>
      </c>
      <c r="B13592" s="53" t="s">
        <v>2406</v>
      </c>
      <c r="C13592" s="27">
        <v>1980.0</v>
      </c>
      <c r="D13592" s="27">
        <v>0.6930692999999999</v>
      </c>
    </row>
    <row r="13593" ht="15.75" customHeight="1">
      <c r="A13593" s="22">
        <v>28.0</v>
      </c>
      <c r="B13593" s="53" t="s">
        <v>2406</v>
      </c>
      <c r="C13593" s="27">
        <v>1981.0</v>
      </c>
      <c r="D13593" s="27">
        <v>0.5940593999999999</v>
      </c>
    </row>
    <row r="13594" ht="15.75" customHeight="1">
      <c r="A13594" s="22">
        <v>28.0</v>
      </c>
      <c r="B13594" s="53" t="s">
        <v>2406</v>
      </c>
      <c r="C13594" s="27">
        <v>1982.0</v>
      </c>
      <c r="D13594" s="27">
        <v>0.39603959999999994</v>
      </c>
    </row>
    <row r="13595" ht="15.75" customHeight="1">
      <c r="A13595" s="22">
        <v>28.0</v>
      </c>
      <c r="B13595" s="53" t="s">
        <v>2406</v>
      </c>
      <c r="C13595" s="27">
        <v>1983.0</v>
      </c>
      <c r="D13595" s="27">
        <v>0.5940593999999999</v>
      </c>
    </row>
    <row r="13596" ht="15.75" customHeight="1">
      <c r="A13596" s="22">
        <v>28.0</v>
      </c>
      <c r="B13596" s="53" t="s">
        <v>2406</v>
      </c>
      <c r="C13596" s="27">
        <v>1984.0</v>
      </c>
      <c r="D13596" s="27">
        <v>0.0</v>
      </c>
    </row>
    <row r="13597" ht="15.75" customHeight="1">
      <c r="A13597" s="22">
        <v>28.0</v>
      </c>
      <c r="B13597" s="53" t="s">
        <v>2406</v>
      </c>
      <c r="C13597" s="27">
        <v>1985.0</v>
      </c>
      <c r="D13597" s="27">
        <v>0.8910891000000003</v>
      </c>
    </row>
    <row r="13598" ht="15.75" customHeight="1">
      <c r="A13598" s="22">
        <v>28.0</v>
      </c>
      <c r="B13598" s="53" t="s">
        <v>2406</v>
      </c>
      <c r="C13598" s="27">
        <v>1986.0</v>
      </c>
      <c r="D13598" s="27">
        <v>0.5940593999999999</v>
      </c>
    </row>
    <row r="13599" ht="15.75" customHeight="1">
      <c r="A13599" s="22">
        <v>28.0</v>
      </c>
      <c r="B13599" s="53" t="s">
        <v>2407</v>
      </c>
      <c r="C13599" s="27">
        <v>1980.0</v>
      </c>
      <c r="D13599" s="27">
        <v>0.0</v>
      </c>
    </row>
    <row r="13600" ht="15.75" customHeight="1">
      <c r="A13600" s="22">
        <v>28.0</v>
      </c>
      <c r="B13600" s="53" t="s">
        <v>2407</v>
      </c>
      <c r="C13600" s="27">
        <v>1981.0</v>
      </c>
      <c r="D13600" s="27">
        <v>0.0</v>
      </c>
    </row>
    <row r="13601" ht="15.75" customHeight="1">
      <c r="A13601" s="22">
        <v>28.0</v>
      </c>
      <c r="B13601" s="53" t="s">
        <v>2407</v>
      </c>
      <c r="C13601" s="27">
        <v>1982.0</v>
      </c>
      <c r="D13601" s="27">
        <v>0.4950494999999999</v>
      </c>
    </row>
    <row r="13602" ht="15.75" customHeight="1">
      <c r="A13602" s="22">
        <v>28.0</v>
      </c>
      <c r="B13602" s="53" t="s">
        <v>2407</v>
      </c>
      <c r="C13602" s="27">
        <v>1983.0</v>
      </c>
      <c r="D13602" s="27">
        <v>0.0</v>
      </c>
    </row>
    <row r="13603" ht="15.75" customHeight="1">
      <c r="A13603" s="22">
        <v>28.0</v>
      </c>
      <c r="B13603" s="53" t="s">
        <v>2407</v>
      </c>
      <c r="C13603" s="27">
        <v>1984.0</v>
      </c>
      <c r="D13603" s="27">
        <v>0.4950494999999999</v>
      </c>
    </row>
    <row r="13604" ht="15.75" customHeight="1">
      <c r="A13604" s="22">
        <v>28.0</v>
      </c>
      <c r="B13604" s="53" t="s">
        <v>2407</v>
      </c>
      <c r="C13604" s="27">
        <v>1985.0</v>
      </c>
      <c r="D13604" s="27">
        <v>0.0</v>
      </c>
    </row>
    <row r="13605" ht="15.75" customHeight="1">
      <c r="A13605" s="22">
        <v>28.0</v>
      </c>
      <c r="B13605" s="53" t="s">
        <v>2407</v>
      </c>
      <c r="C13605" s="27">
        <v>1986.0</v>
      </c>
      <c r="D13605" s="27">
        <v>0.0</v>
      </c>
    </row>
    <row r="13606" ht="15.75" customHeight="1">
      <c r="A13606" s="22">
        <v>28.0</v>
      </c>
      <c r="B13606" s="53" t="s">
        <v>2408</v>
      </c>
      <c r="C13606" s="27">
        <v>1980.0</v>
      </c>
      <c r="D13606" s="27">
        <v>2.7722773000000003</v>
      </c>
    </row>
    <row r="13607" ht="15.75" customHeight="1">
      <c r="A13607" s="22">
        <v>28.0</v>
      </c>
      <c r="B13607" s="53" t="s">
        <v>2408</v>
      </c>
      <c r="C13607" s="27">
        <v>1981.0</v>
      </c>
      <c r="D13607" s="27">
        <v>3.8613862000000005</v>
      </c>
    </row>
    <row r="13608" ht="15.75" customHeight="1">
      <c r="A13608" s="22">
        <v>28.0</v>
      </c>
      <c r="B13608" s="53" t="s">
        <v>2408</v>
      </c>
      <c r="C13608" s="27">
        <v>1982.0</v>
      </c>
      <c r="D13608" s="27">
        <v>4.2574258</v>
      </c>
    </row>
    <row r="13609" ht="15.75" customHeight="1">
      <c r="A13609" s="22">
        <v>28.0</v>
      </c>
      <c r="B13609" s="53" t="s">
        <v>2408</v>
      </c>
      <c r="C13609" s="27">
        <v>1983.0</v>
      </c>
      <c r="D13609" s="27">
        <v>3.4653465999999997</v>
      </c>
    </row>
    <row r="13610" ht="15.75" customHeight="1">
      <c r="A13610" s="22">
        <v>28.0</v>
      </c>
      <c r="B13610" s="53" t="s">
        <v>2408</v>
      </c>
      <c r="C13610" s="27">
        <v>1984.0</v>
      </c>
      <c r="D13610" s="27">
        <v>4.3564357000000005</v>
      </c>
    </row>
    <row r="13611" ht="15.75" customHeight="1">
      <c r="A13611" s="22">
        <v>28.0</v>
      </c>
      <c r="B13611" s="53" t="s">
        <v>2408</v>
      </c>
      <c r="C13611" s="27">
        <v>1985.0</v>
      </c>
      <c r="D13611" s="27">
        <v>2.7722773</v>
      </c>
    </row>
    <row r="13612" ht="15.75" customHeight="1">
      <c r="A13612" s="22">
        <v>28.0</v>
      </c>
      <c r="B13612" s="53" t="s">
        <v>2408</v>
      </c>
      <c r="C13612" s="27">
        <v>1986.0</v>
      </c>
      <c r="D13612" s="27">
        <v>0.5900000000000003</v>
      </c>
    </row>
    <row r="13613" ht="15.75" customHeight="1">
      <c r="A13613" s="22">
        <v>28.0</v>
      </c>
      <c r="B13613" s="53" t="s">
        <v>2409</v>
      </c>
      <c r="C13613" s="27">
        <v>1980.0</v>
      </c>
      <c r="D13613" s="27">
        <v>1.4851485000000002</v>
      </c>
    </row>
    <row r="13614" ht="15.75" customHeight="1">
      <c r="A13614" s="22">
        <v>28.0</v>
      </c>
      <c r="B13614" s="53" t="s">
        <v>2409</v>
      </c>
      <c r="C13614" s="27">
        <v>1981.0</v>
      </c>
      <c r="D13614" s="27">
        <v>1.4851484999999993</v>
      </c>
    </row>
    <row r="13615" ht="15.75" customHeight="1">
      <c r="A13615" s="22">
        <v>28.0</v>
      </c>
      <c r="B13615" s="53" t="s">
        <v>2409</v>
      </c>
      <c r="C13615" s="27">
        <v>1982.0</v>
      </c>
      <c r="D13615" s="27">
        <v>0.9900990000000007</v>
      </c>
    </row>
    <row r="13616" ht="15.75" customHeight="1">
      <c r="A13616" s="22">
        <v>28.0</v>
      </c>
      <c r="B13616" s="53" t="s">
        <v>2409</v>
      </c>
      <c r="C13616" s="27">
        <v>1983.0</v>
      </c>
      <c r="D13616" s="27">
        <v>0.6930693000000003</v>
      </c>
    </row>
    <row r="13617" ht="15.75" customHeight="1">
      <c r="A13617" s="22">
        <v>28.0</v>
      </c>
      <c r="B13617" s="53" t="s">
        <v>2409</v>
      </c>
      <c r="C13617" s="27">
        <v>1984.0</v>
      </c>
      <c r="D13617" s="27">
        <v>0.39603959999999994</v>
      </c>
    </row>
    <row r="13618" ht="15.75" customHeight="1">
      <c r="A13618" s="22">
        <v>28.0</v>
      </c>
      <c r="B13618" s="53" t="s">
        <v>2409</v>
      </c>
      <c r="C13618" s="27">
        <v>1985.0</v>
      </c>
      <c r="D13618" s="27">
        <v>0.9900990000000007</v>
      </c>
    </row>
    <row r="13619" ht="15.75" customHeight="1">
      <c r="A13619" s="22">
        <v>28.0</v>
      </c>
      <c r="B13619" s="53" t="s">
        <v>2409</v>
      </c>
      <c r="C13619" s="27">
        <v>1986.0</v>
      </c>
      <c r="D13619" s="27">
        <v>1.1921783000000001</v>
      </c>
    </row>
    <row r="13620" ht="15.75" customHeight="1">
      <c r="A13620" s="22">
        <v>28.0</v>
      </c>
      <c r="B13620" s="53" t="s">
        <v>2347</v>
      </c>
      <c r="C13620" s="27">
        <v>1980.0</v>
      </c>
      <c r="D13620" s="27">
        <v>0.08005617977528001</v>
      </c>
    </row>
    <row r="13621" ht="15.75" customHeight="1">
      <c r="A13621" s="22">
        <v>28.0</v>
      </c>
      <c r="B13621" s="53" t="s">
        <v>2347</v>
      </c>
      <c r="C13621" s="27">
        <v>1981.0</v>
      </c>
      <c r="D13621" s="27">
        <v>0.09691011235955094</v>
      </c>
    </row>
    <row r="13622" ht="15.75" customHeight="1">
      <c r="A13622" s="22">
        <v>28.0</v>
      </c>
      <c r="B13622" s="53" t="s">
        <v>2347</v>
      </c>
      <c r="C13622" s="27">
        <v>1982.0</v>
      </c>
      <c r="D13622" s="27">
        <v>0.101123595505618</v>
      </c>
    </row>
    <row r="13623" ht="15.75" customHeight="1">
      <c r="A13623" s="22">
        <v>28.0</v>
      </c>
      <c r="B13623" s="53" t="s">
        <v>2347</v>
      </c>
      <c r="C13623" s="27">
        <v>1983.0</v>
      </c>
      <c r="D13623" s="27">
        <v>0.11376404494381998</v>
      </c>
    </row>
    <row r="13624" ht="15.75" customHeight="1">
      <c r="A13624" s="22">
        <v>28.0</v>
      </c>
      <c r="B13624" s="53" t="s">
        <v>2347</v>
      </c>
      <c r="C13624" s="27">
        <v>1984.0</v>
      </c>
      <c r="D13624" s="27">
        <v>0.181179775280899</v>
      </c>
    </row>
    <row r="13625" ht="15.75" customHeight="1">
      <c r="A13625" s="22">
        <v>28.0</v>
      </c>
      <c r="B13625" s="53" t="s">
        <v>2347</v>
      </c>
      <c r="C13625" s="27">
        <v>1985.0</v>
      </c>
      <c r="D13625" s="27">
        <v>0.324438202247187</v>
      </c>
    </row>
    <row r="13626" ht="15.75" customHeight="1">
      <c r="A13626" s="22">
        <v>28.0</v>
      </c>
      <c r="B13626" s="53" t="s">
        <v>2347</v>
      </c>
      <c r="C13626" s="27">
        <v>1986.0</v>
      </c>
      <c r="D13626" s="27">
        <v>0.2865168539325831</v>
      </c>
    </row>
    <row r="13627" ht="15.75" customHeight="1">
      <c r="A13627" s="22">
        <v>28.0</v>
      </c>
      <c r="B13627" s="53" t="s">
        <v>2410</v>
      </c>
      <c r="C13627" s="27">
        <v>1980.0</v>
      </c>
      <c r="D13627" s="27">
        <v>2.7722771999999996</v>
      </c>
    </row>
    <row r="13628" ht="15.75" customHeight="1">
      <c r="A13628" s="22">
        <v>28.0</v>
      </c>
      <c r="B13628" s="53" t="s">
        <v>2410</v>
      </c>
      <c r="C13628" s="27">
        <v>1981.0</v>
      </c>
      <c r="D13628" s="27">
        <v>1.3861386000000007</v>
      </c>
    </row>
    <row r="13629" ht="15.75" customHeight="1">
      <c r="A13629" s="22">
        <v>28.0</v>
      </c>
      <c r="B13629" s="53" t="s">
        <v>2410</v>
      </c>
      <c r="C13629" s="27">
        <v>1982.0</v>
      </c>
      <c r="D13629" s="27">
        <v>3.1683167999999995</v>
      </c>
    </row>
    <row r="13630" ht="15.75" customHeight="1">
      <c r="A13630" s="22">
        <v>28.0</v>
      </c>
      <c r="B13630" s="53" t="s">
        <v>2410</v>
      </c>
      <c r="C13630" s="27">
        <v>1983.0</v>
      </c>
      <c r="D13630" s="27">
        <v>1.8811880999999993</v>
      </c>
    </row>
    <row r="13631" ht="15.75" customHeight="1">
      <c r="A13631" s="22">
        <v>28.0</v>
      </c>
      <c r="B13631" s="53" t="s">
        <v>2410</v>
      </c>
      <c r="C13631" s="27">
        <v>1984.0</v>
      </c>
      <c r="D13631" s="27">
        <v>1.5841583999999989</v>
      </c>
    </row>
    <row r="13632" ht="15.75" customHeight="1">
      <c r="A13632" s="22">
        <v>28.0</v>
      </c>
      <c r="B13632" s="53" t="s">
        <v>2410</v>
      </c>
      <c r="C13632" s="27">
        <v>1985.0</v>
      </c>
      <c r="D13632" s="27">
        <v>1.9801979999999997</v>
      </c>
    </row>
    <row r="13633" ht="15.75" customHeight="1">
      <c r="A13633" s="22">
        <v>28.0</v>
      </c>
      <c r="B13633" s="53" t="s">
        <v>2410</v>
      </c>
      <c r="C13633" s="27">
        <v>1986.0</v>
      </c>
      <c r="D13633" s="27">
        <v>1.6831682999999993</v>
      </c>
    </row>
    <row r="13634" ht="15.75" customHeight="1">
      <c r="A13634" s="22">
        <v>28.0</v>
      </c>
      <c r="B13634" s="53" t="s">
        <v>2411</v>
      </c>
      <c r="C13634" s="27">
        <v>1980.0</v>
      </c>
      <c r="D13634" s="27">
        <v>0.6930692999999994</v>
      </c>
    </row>
    <row r="13635" ht="15.75" customHeight="1">
      <c r="A13635" s="22">
        <v>28.0</v>
      </c>
      <c r="B13635" s="53" t="s">
        <v>2411</v>
      </c>
      <c r="C13635" s="27">
        <v>1981.0</v>
      </c>
      <c r="D13635" s="27">
        <v>0.8910891000000003</v>
      </c>
    </row>
    <row r="13636" ht="15.75" customHeight="1">
      <c r="A13636" s="22">
        <v>28.0</v>
      </c>
      <c r="B13636" s="53" t="s">
        <v>2411</v>
      </c>
      <c r="C13636" s="27">
        <v>1982.0</v>
      </c>
      <c r="D13636" s="27">
        <v>1.0891088999999994</v>
      </c>
    </row>
    <row r="13637" ht="15.75" customHeight="1">
      <c r="A13637" s="22">
        <v>28.0</v>
      </c>
      <c r="B13637" s="53" t="s">
        <v>2411</v>
      </c>
      <c r="C13637" s="27">
        <v>1983.0</v>
      </c>
      <c r="D13637" s="27">
        <v>0.7920791999999999</v>
      </c>
    </row>
    <row r="13638" ht="15.75" customHeight="1">
      <c r="A13638" s="22">
        <v>28.0</v>
      </c>
      <c r="B13638" s="53" t="s">
        <v>2411</v>
      </c>
      <c r="C13638" s="27">
        <v>1984.0</v>
      </c>
      <c r="D13638" s="27">
        <v>0.19801980000000086</v>
      </c>
    </row>
    <row r="13639" ht="15.75" customHeight="1">
      <c r="A13639" s="22">
        <v>28.0</v>
      </c>
      <c r="B13639" s="53" t="s">
        <v>2411</v>
      </c>
      <c r="C13639" s="27">
        <v>1985.0</v>
      </c>
      <c r="D13639" s="27">
        <v>1.2871287000000002</v>
      </c>
    </row>
    <row r="13640" ht="15.75" customHeight="1">
      <c r="A13640" s="22">
        <v>28.0</v>
      </c>
      <c r="B13640" s="53" t="s">
        <v>2411</v>
      </c>
      <c r="C13640" s="27">
        <v>1986.0</v>
      </c>
      <c r="D13640" s="27">
        <v>0.7920792000000008</v>
      </c>
    </row>
    <row r="13641" ht="15.75" customHeight="1">
      <c r="A13641" s="22">
        <v>28.0</v>
      </c>
      <c r="B13641" s="53" t="s">
        <v>2349</v>
      </c>
      <c r="C13641" s="27">
        <v>1980.0</v>
      </c>
      <c r="D13641" s="27">
        <v>0.28651685393258197</v>
      </c>
    </row>
    <row r="13642" ht="15.75" customHeight="1">
      <c r="A13642" s="22">
        <v>28.0</v>
      </c>
      <c r="B13642" s="53" t="s">
        <v>2349</v>
      </c>
      <c r="C13642" s="27">
        <v>1981.0</v>
      </c>
      <c r="D13642" s="27">
        <v>0.19803370786516894</v>
      </c>
    </row>
    <row r="13643" ht="15.75" customHeight="1">
      <c r="A13643" s="22">
        <v>28.0</v>
      </c>
      <c r="B13643" s="53" t="s">
        <v>2349</v>
      </c>
      <c r="C13643" s="27">
        <v>1982.0</v>
      </c>
      <c r="D13643" s="27">
        <v>0.143258426966289</v>
      </c>
    </row>
    <row r="13644" ht="15.75" customHeight="1">
      <c r="A13644" s="22">
        <v>28.0</v>
      </c>
      <c r="B13644" s="53" t="s">
        <v>2349</v>
      </c>
      <c r="C13644" s="27">
        <v>1983.0</v>
      </c>
      <c r="D13644" s="27">
        <v>0.12219101123595699</v>
      </c>
    </row>
    <row r="13645" ht="15.75" customHeight="1">
      <c r="A13645" s="22">
        <v>28.0</v>
      </c>
      <c r="B13645" s="53" t="s">
        <v>2349</v>
      </c>
      <c r="C13645" s="27">
        <v>1984.0</v>
      </c>
      <c r="D13645" s="27">
        <v>0.23174157303371</v>
      </c>
    </row>
    <row r="13646" ht="15.75" customHeight="1">
      <c r="A13646" s="22">
        <v>28.0</v>
      </c>
      <c r="B13646" s="53" t="s">
        <v>2349</v>
      </c>
      <c r="C13646" s="27">
        <v>1985.0</v>
      </c>
      <c r="D13646" s="27">
        <v>0.21488764044943998</v>
      </c>
    </row>
    <row r="13647" ht="15.75" customHeight="1">
      <c r="A13647" s="22">
        <v>28.0</v>
      </c>
      <c r="B13647" s="53" t="s">
        <v>2349</v>
      </c>
      <c r="C13647" s="27">
        <v>1986.0</v>
      </c>
      <c r="D13647" s="27">
        <v>0.21179775280898983</v>
      </c>
    </row>
    <row r="13648" ht="15.75" customHeight="1">
      <c r="A13648" s="22">
        <v>28.0</v>
      </c>
      <c r="B13648" s="53" t="s">
        <v>2350</v>
      </c>
      <c r="C13648" s="27">
        <v>1980.0</v>
      </c>
      <c r="D13648" s="27">
        <v>0.375</v>
      </c>
    </row>
    <row r="13649" ht="15.75" customHeight="1">
      <c r="A13649" s="22">
        <v>28.0</v>
      </c>
      <c r="B13649" s="53" t="s">
        <v>2350</v>
      </c>
      <c r="C13649" s="27">
        <v>1981.0</v>
      </c>
      <c r="D13649" s="27">
        <v>0.4382022471910101</v>
      </c>
    </row>
    <row r="13650" ht="15.75" customHeight="1">
      <c r="A13650" s="22">
        <v>28.0</v>
      </c>
      <c r="B13650" s="53" t="s">
        <v>2350</v>
      </c>
      <c r="C13650" s="27">
        <v>1982.0</v>
      </c>
      <c r="D13650" s="27">
        <v>0.24297752808989004</v>
      </c>
    </row>
    <row r="13651" ht="15.75" customHeight="1">
      <c r="A13651" s="22">
        <v>28.0</v>
      </c>
      <c r="B13651" s="53" t="s">
        <v>2350</v>
      </c>
      <c r="C13651" s="27">
        <v>1983.0</v>
      </c>
      <c r="D13651" s="27">
        <v>0.47612359550562</v>
      </c>
    </row>
    <row r="13652" ht="15.75" customHeight="1">
      <c r="A13652" s="22">
        <v>28.0</v>
      </c>
      <c r="B13652" s="53" t="s">
        <v>2350</v>
      </c>
      <c r="C13652" s="27">
        <v>1984.0</v>
      </c>
      <c r="D13652" s="27">
        <v>0.21488764044943998</v>
      </c>
    </row>
    <row r="13653" ht="15.75" customHeight="1">
      <c r="A13653" s="22">
        <v>28.0</v>
      </c>
      <c r="B13653" s="53" t="s">
        <v>2350</v>
      </c>
      <c r="C13653" s="27">
        <v>1985.0</v>
      </c>
      <c r="D13653" s="27">
        <v>0.24016853932584992</v>
      </c>
    </row>
    <row r="13654" ht="15.75" customHeight="1">
      <c r="A13654" s="22">
        <v>28.0</v>
      </c>
      <c r="B13654" s="53" t="s">
        <v>2350</v>
      </c>
      <c r="C13654" s="27">
        <v>1986.0</v>
      </c>
      <c r="D13654" s="27">
        <v>0.16320224719101017</v>
      </c>
    </row>
    <row r="13655" ht="15.75" customHeight="1">
      <c r="A13655" s="22">
        <v>28.0</v>
      </c>
      <c r="B13655" s="53" t="s">
        <v>2351</v>
      </c>
      <c r="C13655" s="27">
        <v>1980.0</v>
      </c>
      <c r="D13655" s="27">
        <v>0.2069869</v>
      </c>
    </row>
    <row r="13656" ht="15.75" customHeight="1">
      <c r="A13656" s="22">
        <v>28.0</v>
      </c>
      <c r="B13656" s="53" t="s">
        <v>2351</v>
      </c>
      <c r="C13656" s="27">
        <v>1981.0</v>
      </c>
      <c r="D13656" s="27">
        <v>0.1683485</v>
      </c>
    </row>
    <row r="13657" ht="15.75" customHeight="1">
      <c r="A13657" s="22">
        <v>28.0</v>
      </c>
      <c r="B13657" s="53" t="s">
        <v>2351</v>
      </c>
      <c r="C13657" s="27">
        <v>1982.0</v>
      </c>
      <c r="D13657" s="27">
        <v>0.2069869</v>
      </c>
    </row>
    <row r="13658" ht="15.75" customHeight="1">
      <c r="A13658" s="22">
        <v>28.0</v>
      </c>
      <c r="B13658" s="53" t="s">
        <v>2351</v>
      </c>
      <c r="C13658" s="27">
        <v>1983.0</v>
      </c>
      <c r="D13658" s="27">
        <v>0.2456254</v>
      </c>
    </row>
    <row r="13659" ht="15.75" customHeight="1">
      <c r="A13659" s="22">
        <v>28.0</v>
      </c>
      <c r="B13659" s="53" t="s">
        <v>2351</v>
      </c>
      <c r="C13659" s="27">
        <v>1984.0</v>
      </c>
      <c r="D13659" s="27">
        <v>0.2456254</v>
      </c>
    </row>
    <row r="13660" ht="15.75" customHeight="1">
      <c r="A13660" s="22">
        <v>28.0</v>
      </c>
      <c r="B13660" s="53" t="s">
        <v>2351</v>
      </c>
      <c r="C13660" s="27">
        <v>1985.0</v>
      </c>
      <c r="D13660" s="27">
        <v>0.4001792</v>
      </c>
    </row>
    <row r="13661" ht="15.75" customHeight="1">
      <c r="A13661" s="22">
        <v>28.0</v>
      </c>
      <c r="B13661" s="53" t="s">
        <v>2351</v>
      </c>
      <c r="C13661" s="27">
        <v>1986.0</v>
      </c>
      <c r="D13661" s="27">
        <v>0.2842638</v>
      </c>
    </row>
    <row r="13662" ht="15.75" customHeight="1">
      <c r="A13662" s="22">
        <v>14.0</v>
      </c>
      <c r="B13662" s="53" t="s">
        <v>2291</v>
      </c>
      <c r="C13662" s="27">
        <v>2002.0</v>
      </c>
      <c r="D13662" s="27">
        <v>0.0</v>
      </c>
    </row>
    <row r="13663" ht="15.75" customHeight="1">
      <c r="A13663" s="22">
        <v>14.0</v>
      </c>
      <c r="B13663" s="53" t="s">
        <v>2291</v>
      </c>
      <c r="C13663" s="27">
        <v>2003.0</v>
      </c>
      <c r="D13663" s="27">
        <v>17.6366843</v>
      </c>
    </row>
    <row r="13664" ht="15.75" customHeight="1">
      <c r="A13664" s="22">
        <v>14.0</v>
      </c>
      <c r="B13664" s="53" t="s">
        <v>2291</v>
      </c>
      <c r="C13664" s="27">
        <v>2004.0</v>
      </c>
      <c r="D13664" s="27">
        <v>28.57142858</v>
      </c>
    </row>
    <row r="13665" ht="15.75" customHeight="1">
      <c r="A13665" s="22">
        <v>14.0</v>
      </c>
      <c r="B13665" s="53" t="s">
        <v>2291</v>
      </c>
      <c r="C13665" s="27">
        <v>2006.0</v>
      </c>
      <c r="D13665" s="27">
        <v>0.0</v>
      </c>
    </row>
    <row r="13666" ht="15.75" customHeight="1">
      <c r="A13666" s="22">
        <v>14.0</v>
      </c>
      <c r="B13666" s="53" t="s">
        <v>2291</v>
      </c>
      <c r="C13666" s="27">
        <v>2011.0</v>
      </c>
      <c r="D13666" s="27">
        <v>0.0</v>
      </c>
    </row>
    <row r="13667" ht="15.75" customHeight="1">
      <c r="A13667" s="22">
        <v>14.0</v>
      </c>
      <c r="B13667" s="53" t="s">
        <v>2291</v>
      </c>
      <c r="C13667" s="27">
        <v>2013.0</v>
      </c>
      <c r="D13667" s="27">
        <v>14.70588235</v>
      </c>
    </row>
    <row r="13668" ht="15.75" customHeight="1">
      <c r="A13668" s="22">
        <v>14.0</v>
      </c>
      <c r="B13668" s="53" t="s">
        <v>2291</v>
      </c>
      <c r="C13668" s="27">
        <v>2014.0</v>
      </c>
      <c r="D13668" s="27">
        <v>14.70588235</v>
      </c>
    </row>
    <row r="13669" ht="15.75" customHeight="1">
      <c r="A13669" s="22">
        <v>14.0</v>
      </c>
      <c r="B13669" s="53" t="s">
        <v>2296</v>
      </c>
      <c r="C13669" s="27">
        <v>2001.0</v>
      </c>
      <c r="D13669" s="27">
        <v>6266.6666669999995</v>
      </c>
    </row>
    <row r="13670" ht="15.75" customHeight="1">
      <c r="A13670" s="22">
        <v>14.0</v>
      </c>
      <c r="B13670" s="53" t="s">
        <v>2296</v>
      </c>
      <c r="C13670" s="27">
        <v>2003.0</v>
      </c>
      <c r="D13670" s="27">
        <v>9371.38170728</v>
      </c>
    </row>
    <row r="13671" ht="15.75" customHeight="1">
      <c r="A13671" s="22">
        <v>14.0</v>
      </c>
      <c r="B13671" s="53" t="s">
        <v>2296</v>
      </c>
      <c r="C13671" s="27">
        <v>2009.0</v>
      </c>
      <c r="D13671" s="27">
        <v>595.5555556</v>
      </c>
    </row>
    <row r="13672" ht="15.75" customHeight="1">
      <c r="A13672" s="22">
        <v>14.0</v>
      </c>
      <c r="B13672" s="53" t="s">
        <v>2296</v>
      </c>
      <c r="C13672" s="27">
        <v>2014.0</v>
      </c>
      <c r="D13672" s="27">
        <v>0.0</v>
      </c>
    </row>
    <row r="13673" ht="15.75" customHeight="1">
      <c r="A13673" s="22">
        <v>14.0</v>
      </c>
      <c r="B13673" s="53" t="s">
        <v>2297</v>
      </c>
      <c r="C13673" s="27">
        <v>2000.0</v>
      </c>
      <c r="D13673" s="27">
        <v>0.00719</v>
      </c>
    </row>
    <row r="13674" ht="15.75" customHeight="1">
      <c r="A13674" s="22">
        <v>14.0</v>
      </c>
      <c r="B13674" s="53" t="s">
        <v>2297</v>
      </c>
      <c r="C13674" s="27">
        <v>2002.0</v>
      </c>
      <c r="D13674" s="27">
        <v>566.6666667</v>
      </c>
    </row>
    <row r="13675" ht="15.75" customHeight="1">
      <c r="A13675" s="22">
        <v>14.0</v>
      </c>
      <c r="B13675" s="53" t="s">
        <v>2297</v>
      </c>
      <c r="C13675" s="27">
        <v>2006.0</v>
      </c>
      <c r="D13675" s="27">
        <v>16.0532</v>
      </c>
    </row>
    <row r="13676" ht="15.75" customHeight="1">
      <c r="A13676" s="22">
        <v>14.0</v>
      </c>
      <c r="B13676" s="53" t="s">
        <v>2297</v>
      </c>
      <c r="C13676" s="27">
        <v>2007.0</v>
      </c>
      <c r="D13676" s="27">
        <v>3150.0</v>
      </c>
    </row>
    <row r="13677" ht="15.75" customHeight="1">
      <c r="A13677" s="22">
        <v>14.0</v>
      </c>
      <c r="B13677" s="53" t="s">
        <v>2297</v>
      </c>
      <c r="C13677" s="27">
        <v>2008.0</v>
      </c>
      <c r="D13677" s="27">
        <v>64.0</v>
      </c>
    </row>
    <row r="13678" ht="15.75" customHeight="1">
      <c r="A13678" s="22">
        <v>14.0</v>
      </c>
      <c r="B13678" s="53" t="s">
        <v>2298</v>
      </c>
      <c r="C13678" s="27">
        <v>2001.0</v>
      </c>
      <c r="D13678" s="27">
        <v>3529.99999967</v>
      </c>
    </row>
    <row r="13679" ht="15.75" customHeight="1">
      <c r="A13679" s="22">
        <v>14.0</v>
      </c>
      <c r="B13679" s="53" t="s">
        <v>2298</v>
      </c>
      <c r="C13679" s="27">
        <v>2006.0</v>
      </c>
      <c r="D13679" s="27">
        <v>0.0</v>
      </c>
    </row>
    <row r="13680" ht="15.75" customHeight="1">
      <c r="A13680" s="22">
        <v>14.0</v>
      </c>
      <c r="B13680" s="53" t="s">
        <v>2298</v>
      </c>
      <c r="C13680" s="27">
        <v>2008.0</v>
      </c>
      <c r="D13680" s="27">
        <v>1036.0</v>
      </c>
    </row>
    <row r="13681" ht="15.75" customHeight="1">
      <c r="A13681" s="22">
        <v>14.0</v>
      </c>
      <c r="B13681" s="53" t="s">
        <v>2298</v>
      </c>
      <c r="C13681" s="27">
        <v>2013.0</v>
      </c>
      <c r="D13681" s="27">
        <v>100.0</v>
      </c>
    </row>
    <row r="13682" ht="15.75" customHeight="1">
      <c r="A13682" s="22">
        <v>14.0</v>
      </c>
      <c r="B13682" s="53" t="s">
        <v>2299</v>
      </c>
      <c r="C13682" s="27">
        <v>2002.0</v>
      </c>
      <c r="D13682" s="27">
        <v>43.95604396</v>
      </c>
    </row>
    <row r="13683" ht="15.75" customHeight="1">
      <c r="A13683" s="22">
        <v>14.0</v>
      </c>
      <c r="B13683" s="53" t="s">
        <v>2299</v>
      </c>
      <c r="C13683" s="27">
        <v>2003.0</v>
      </c>
      <c r="D13683" s="27">
        <v>173.19223984</v>
      </c>
    </row>
    <row r="13684" ht="15.75" customHeight="1">
      <c r="A13684" s="22">
        <v>14.0</v>
      </c>
      <c r="B13684" s="53" t="s">
        <v>2299</v>
      </c>
      <c r="C13684" s="27">
        <v>2004.0</v>
      </c>
      <c r="D13684" s="27">
        <v>169.28071927999997</v>
      </c>
    </row>
    <row r="13685" ht="15.75" customHeight="1">
      <c r="A13685" s="22">
        <v>14.0</v>
      </c>
      <c r="B13685" s="53" t="s">
        <v>2299</v>
      </c>
      <c r="C13685" s="27">
        <v>2006.0</v>
      </c>
      <c r="D13685" s="27">
        <v>5.0</v>
      </c>
    </row>
    <row r="13686" ht="15.75" customHeight="1">
      <c r="A13686" s="22">
        <v>14.0</v>
      </c>
      <c r="B13686" s="53" t="s">
        <v>2299</v>
      </c>
      <c r="C13686" s="27">
        <v>2011.0</v>
      </c>
      <c r="D13686" s="27">
        <v>0.0</v>
      </c>
    </row>
    <row r="13687" ht="15.75" customHeight="1">
      <c r="A13687" s="22">
        <v>14.0</v>
      </c>
      <c r="B13687" s="53" t="s">
        <v>2299</v>
      </c>
      <c r="C13687" s="27">
        <v>2013.0</v>
      </c>
      <c r="D13687" s="27">
        <v>0.0</v>
      </c>
    </row>
    <row r="13688" ht="15.75" customHeight="1">
      <c r="A13688" s="22">
        <v>14.0</v>
      </c>
      <c r="B13688" s="53" t="s">
        <v>2299</v>
      </c>
      <c r="C13688" s="27">
        <v>2014.0</v>
      </c>
      <c r="D13688" s="27">
        <v>0.0</v>
      </c>
    </row>
    <row r="13689" ht="15.75" customHeight="1">
      <c r="A13689" s="22">
        <v>14.0</v>
      </c>
      <c r="B13689" s="53" t="s">
        <v>2300</v>
      </c>
      <c r="C13689" s="27">
        <v>2001.0</v>
      </c>
      <c r="D13689" s="27">
        <v>133.3333333</v>
      </c>
    </row>
    <row r="13690" ht="15.75" customHeight="1">
      <c r="A13690" s="22">
        <v>14.0</v>
      </c>
      <c r="B13690" s="53" t="s">
        <v>2300</v>
      </c>
      <c r="C13690" s="27">
        <v>2003.0</v>
      </c>
      <c r="D13690" s="27">
        <v>113.31719127999999</v>
      </c>
    </row>
    <row r="13691" ht="15.75" customHeight="1">
      <c r="A13691" s="22">
        <v>14.0</v>
      </c>
      <c r="B13691" s="53" t="s">
        <v>2300</v>
      </c>
      <c r="C13691" s="27">
        <v>2009.0</v>
      </c>
      <c r="D13691" s="27">
        <v>20.0</v>
      </c>
    </row>
    <row r="13692" ht="15.75" customHeight="1">
      <c r="A13692" s="22">
        <v>14.0</v>
      </c>
      <c r="B13692" s="53" t="s">
        <v>2300</v>
      </c>
      <c r="C13692" s="27">
        <v>2014.0</v>
      </c>
      <c r="D13692" s="27">
        <v>0.0</v>
      </c>
    </row>
    <row r="13693" ht="15.75" customHeight="1">
      <c r="A13693" s="22">
        <v>14.0</v>
      </c>
      <c r="B13693" s="53" t="s">
        <v>2301</v>
      </c>
      <c r="C13693" s="27">
        <v>2002.0</v>
      </c>
      <c r="D13693" s="27">
        <v>63.49206349</v>
      </c>
    </row>
    <row r="13694" ht="15.75" customHeight="1">
      <c r="A13694" s="22">
        <v>14.0</v>
      </c>
      <c r="B13694" s="53" t="s">
        <v>2301</v>
      </c>
      <c r="C13694" s="27">
        <v>2006.0</v>
      </c>
      <c r="D13694" s="27">
        <v>10.0</v>
      </c>
    </row>
    <row r="13695" ht="15.75" customHeight="1">
      <c r="A13695" s="22">
        <v>14.0</v>
      </c>
      <c r="B13695" s="53" t="s">
        <v>2301</v>
      </c>
      <c r="C13695" s="27">
        <v>2011.0</v>
      </c>
      <c r="D13695" s="27">
        <v>0.0</v>
      </c>
    </row>
    <row r="13696" ht="15.75" customHeight="1">
      <c r="A13696" s="22">
        <v>14.0</v>
      </c>
      <c r="B13696" s="53" t="s">
        <v>2301</v>
      </c>
      <c r="C13696" s="27">
        <v>2013.0</v>
      </c>
      <c r="D13696" s="27">
        <v>19.41747573</v>
      </c>
    </row>
    <row r="13697" ht="15.75" customHeight="1">
      <c r="A13697" s="22">
        <v>14.0</v>
      </c>
      <c r="B13697" s="53" t="s">
        <v>2301</v>
      </c>
      <c r="C13697" s="27">
        <v>2014.0</v>
      </c>
      <c r="D13697" s="27">
        <v>19.41747573</v>
      </c>
    </row>
    <row r="13698" ht="15.75" customHeight="1">
      <c r="A13698" s="22">
        <v>14.0</v>
      </c>
      <c r="B13698" s="53" t="s">
        <v>2302</v>
      </c>
      <c r="C13698" s="27">
        <v>2002.0</v>
      </c>
      <c r="D13698" s="27">
        <v>1135.98901091</v>
      </c>
    </row>
    <row r="13699" ht="15.75" customHeight="1">
      <c r="A13699" s="22">
        <v>14.0</v>
      </c>
      <c r="B13699" s="53" t="s">
        <v>2302</v>
      </c>
      <c r="C13699" s="27">
        <v>2003.0</v>
      </c>
      <c r="D13699" s="27">
        <v>2864.1975308</v>
      </c>
    </row>
    <row r="13700" ht="15.75" customHeight="1">
      <c r="A13700" s="22">
        <v>14.0</v>
      </c>
      <c r="B13700" s="53" t="s">
        <v>2302</v>
      </c>
      <c r="C13700" s="27">
        <v>2004.0</v>
      </c>
      <c r="D13700" s="27">
        <v>349.83349991</v>
      </c>
    </row>
    <row r="13701" ht="15.75" customHeight="1">
      <c r="A13701" s="22">
        <v>14.0</v>
      </c>
      <c r="B13701" s="53" t="s">
        <v>2302</v>
      </c>
      <c r="C13701" s="27">
        <v>2006.0</v>
      </c>
      <c r="D13701" s="27">
        <v>17.5</v>
      </c>
    </row>
    <row r="13702" ht="15.75" customHeight="1">
      <c r="A13702" s="22">
        <v>14.0</v>
      </c>
      <c r="B13702" s="53" t="s">
        <v>2302</v>
      </c>
      <c r="C13702" s="27">
        <v>2011.0</v>
      </c>
      <c r="D13702" s="27">
        <v>0.0</v>
      </c>
    </row>
    <row r="13703" ht="15.75" customHeight="1">
      <c r="A13703" s="22">
        <v>14.0</v>
      </c>
      <c r="B13703" s="53" t="s">
        <v>2302</v>
      </c>
      <c r="C13703" s="27">
        <v>2013.0</v>
      </c>
      <c r="D13703" s="27">
        <v>831.2473926</v>
      </c>
    </row>
    <row r="13704" ht="15.75" customHeight="1">
      <c r="A13704" s="22">
        <v>14.0</v>
      </c>
      <c r="B13704" s="53" t="s">
        <v>2302</v>
      </c>
      <c r="C13704" s="27">
        <v>2014.0</v>
      </c>
      <c r="D13704" s="27">
        <v>955.8823529</v>
      </c>
    </row>
    <row r="13705" ht="15.75" customHeight="1">
      <c r="A13705" s="22">
        <v>14.0</v>
      </c>
      <c r="B13705" s="53" t="s">
        <v>2304</v>
      </c>
      <c r="C13705" s="27">
        <v>2001.0</v>
      </c>
      <c r="D13705" s="27">
        <v>2466.6666666</v>
      </c>
    </row>
    <row r="13706" ht="15.75" customHeight="1">
      <c r="A13706" s="22">
        <v>14.0</v>
      </c>
      <c r="B13706" s="53" t="s">
        <v>2304</v>
      </c>
      <c r="C13706" s="27">
        <v>2003.0</v>
      </c>
      <c r="D13706" s="27">
        <v>5237.6760661</v>
      </c>
    </row>
    <row r="13707" ht="15.75" customHeight="1">
      <c r="A13707" s="22">
        <v>14.0</v>
      </c>
      <c r="B13707" s="53" t="s">
        <v>2304</v>
      </c>
      <c r="C13707" s="27">
        <v>2009.0</v>
      </c>
      <c r="D13707" s="27">
        <v>6171.111111</v>
      </c>
    </row>
    <row r="13708" ht="15.75" customHeight="1">
      <c r="A13708" s="22">
        <v>14.0</v>
      </c>
      <c r="B13708" s="53" t="s">
        <v>2304</v>
      </c>
      <c r="C13708" s="27">
        <v>2014.0</v>
      </c>
      <c r="D13708" s="27">
        <v>123.0769231</v>
      </c>
    </row>
    <row r="13709" ht="15.75" customHeight="1">
      <c r="A13709" s="22">
        <v>14.0</v>
      </c>
      <c r="B13709" s="53" t="s">
        <v>2305</v>
      </c>
      <c r="C13709" s="27">
        <v>2007.0</v>
      </c>
      <c r="D13709" s="27">
        <v>117.9795918</v>
      </c>
    </row>
    <row r="13710" ht="15.75" customHeight="1">
      <c r="A13710" s="22">
        <v>14.0</v>
      </c>
      <c r="B13710" s="53" t="s">
        <v>2305</v>
      </c>
      <c r="C13710" s="27">
        <v>2009.0</v>
      </c>
      <c r="D13710" s="27">
        <v>300.0</v>
      </c>
    </row>
    <row r="13711" ht="15.75" customHeight="1">
      <c r="A13711" s="22">
        <v>14.0</v>
      </c>
      <c r="B13711" s="53" t="s">
        <v>2305</v>
      </c>
      <c r="C13711" s="27">
        <v>2011.0</v>
      </c>
      <c r="D13711" s="27">
        <v>0.0</v>
      </c>
    </row>
    <row r="13712" ht="15.75" customHeight="1">
      <c r="A13712" s="22">
        <v>14.0</v>
      </c>
      <c r="B13712" s="53" t="s">
        <v>2305</v>
      </c>
      <c r="C13712" s="27">
        <v>2012.0</v>
      </c>
      <c r="D13712" s="27">
        <v>100.0</v>
      </c>
    </row>
    <row r="13713" ht="15.75" customHeight="1">
      <c r="A13713" s="22">
        <v>14.0</v>
      </c>
      <c r="B13713" s="53" t="s">
        <v>2307</v>
      </c>
      <c r="C13713" s="27">
        <v>2001.0</v>
      </c>
      <c r="D13713" s="27">
        <v>263.3333333</v>
      </c>
    </row>
    <row r="13714" ht="15.75" customHeight="1">
      <c r="A13714" s="22">
        <v>14.0</v>
      </c>
      <c r="B13714" s="53" t="s">
        <v>2307</v>
      </c>
      <c r="C13714" s="27">
        <v>2006.0</v>
      </c>
      <c r="D13714" s="27">
        <v>9.0</v>
      </c>
    </row>
    <row r="13715" ht="15.75" customHeight="1">
      <c r="A13715" s="22">
        <v>14.0</v>
      </c>
      <c r="B13715" s="53" t="s">
        <v>2307</v>
      </c>
      <c r="C13715" s="27">
        <v>2008.0</v>
      </c>
      <c r="D13715" s="27">
        <v>35.72413793</v>
      </c>
    </row>
    <row r="13716" ht="15.75" customHeight="1">
      <c r="A13716" s="22">
        <v>14.0</v>
      </c>
      <c r="B13716" s="53" t="s">
        <v>2307</v>
      </c>
      <c r="C13716" s="27">
        <v>2013.0</v>
      </c>
      <c r="D13716" s="27">
        <v>5.0</v>
      </c>
    </row>
    <row r="13717" ht="15.75" customHeight="1">
      <c r="A13717" s="22">
        <v>14.0</v>
      </c>
      <c r="B13717" s="53" t="s">
        <v>2308</v>
      </c>
      <c r="C13717" s="27">
        <v>2003.0</v>
      </c>
      <c r="D13717" s="27">
        <v>6.666666667</v>
      </c>
    </row>
    <row r="13718" ht="15.75" customHeight="1">
      <c r="A13718" s="22">
        <v>14.0</v>
      </c>
      <c r="B13718" s="53" t="s">
        <v>2308</v>
      </c>
      <c r="C13718" s="27">
        <v>2005.0</v>
      </c>
      <c r="D13718" s="27">
        <v>55.0</v>
      </c>
    </row>
    <row r="13719" ht="15.75" customHeight="1">
      <c r="A13719" s="22">
        <v>14.0</v>
      </c>
      <c r="B13719" s="53" t="s">
        <v>2308</v>
      </c>
      <c r="C13719" s="27">
        <v>2006.0</v>
      </c>
      <c r="D13719" s="27">
        <v>130.0</v>
      </c>
    </row>
    <row r="13720" ht="15.75" customHeight="1">
      <c r="A13720" s="22">
        <v>14.0</v>
      </c>
      <c r="B13720" s="53" t="s">
        <v>2308</v>
      </c>
      <c r="C13720" s="27">
        <v>2007.0</v>
      </c>
      <c r="D13720" s="27">
        <v>172.08</v>
      </c>
    </row>
    <row r="13721" ht="15.75" customHeight="1">
      <c r="A13721" s="22">
        <v>14.0</v>
      </c>
      <c r="B13721" s="53" t="s">
        <v>2309</v>
      </c>
      <c r="C13721" s="27">
        <v>2010.0</v>
      </c>
      <c r="D13721" s="27">
        <v>0.0</v>
      </c>
    </row>
    <row r="13722" ht="15.75" customHeight="1">
      <c r="A13722" s="22">
        <v>14.0</v>
      </c>
      <c r="B13722" s="53" t="s">
        <v>2309</v>
      </c>
      <c r="C13722" s="27">
        <v>2011.0</v>
      </c>
      <c r="D13722" s="27">
        <v>407.4074074</v>
      </c>
    </row>
    <row r="13723" ht="15.75" customHeight="1">
      <c r="A13723" s="22">
        <v>14.0</v>
      </c>
      <c r="B13723" s="53" t="s">
        <v>2309</v>
      </c>
      <c r="C13723" s="27">
        <v>2013.0</v>
      </c>
      <c r="D13723" s="27">
        <v>576.9230769</v>
      </c>
    </row>
    <row r="13724" ht="15.75" customHeight="1">
      <c r="A13724" s="22">
        <v>14.0</v>
      </c>
      <c r="B13724" s="53" t="s">
        <v>2309</v>
      </c>
      <c r="C13724" s="27">
        <v>2014.0</v>
      </c>
      <c r="D13724" s="27">
        <v>777.7777778</v>
      </c>
    </row>
    <row r="13725" ht="15.75" customHeight="1">
      <c r="A13725" s="22">
        <v>14.0</v>
      </c>
      <c r="B13725" s="53" t="s">
        <v>2309</v>
      </c>
      <c r="C13725" s="27">
        <v>2015.0</v>
      </c>
      <c r="D13725" s="27">
        <v>111.1111111</v>
      </c>
    </row>
    <row r="13726" ht="15.75" customHeight="1">
      <c r="A13726" s="22">
        <v>14.0</v>
      </c>
      <c r="B13726" s="53" t="s">
        <v>2310</v>
      </c>
      <c r="C13726" s="27">
        <v>2002.0</v>
      </c>
      <c r="D13726" s="27">
        <v>0.0</v>
      </c>
    </row>
    <row r="13727" ht="15.75" customHeight="1">
      <c r="A13727" s="22">
        <v>14.0</v>
      </c>
      <c r="B13727" s="53" t="s">
        <v>2310</v>
      </c>
      <c r="C13727" s="27">
        <v>2003.0</v>
      </c>
      <c r="D13727" s="27">
        <v>0.0</v>
      </c>
    </row>
    <row r="13728" ht="15.75" customHeight="1">
      <c r="A13728" s="22">
        <v>14.0</v>
      </c>
      <c r="B13728" s="53" t="s">
        <v>2310</v>
      </c>
      <c r="C13728" s="27">
        <v>2004.0</v>
      </c>
      <c r="D13728" s="27">
        <v>28.57142857</v>
      </c>
    </row>
    <row r="13729" ht="15.75" customHeight="1">
      <c r="A13729" s="22">
        <v>14.0</v>
      </c>
      <c r="B13729" s="53" t="s">
        <v>2310</v>
      </c>
      <c r="C13729" s="27">
        <v>2006.0</v>
      </c>
      <c r="D13729" s="27">
        <v>0.0</v>
      </c>
    </row>
    <row r="13730" ht="15.75" customHeight="1">
      <c r="A13730" s="22">
        <v>14.0</v>
      </c>
      <c r="B13730" s="53" t="s">
        <v>2310</v>
      </c>
      <c r="C13730" s="27">
        <v>2011.0</v>
      </c>
      <c r="D13730" s="27">
        <v>87.5</v>
      </c>
    </row>
    <row r="13731" ht="15.75" customHeight="1">
      <c r="A13731" s="22">
        <v>14.0</v>
      </c>
      <c r="B13731" s="53" t="s">
        <v>2310</v>
      </c>
      <c r="C13731" s="27">
        <v>2013.0</v>
      </c>
      <c r="D13731" s="27">
        <v>909.1572799200001</v>
      </c>
    </row>
    <row r="13732" ht="15.75" customHeight="1">
      <c r="A13732" s="22">
        <v>14.0</v>
      </c>
      <c r="B13732" s="53" t="s">
        <v>2310</v>
      </c>
      <c r="C13732" s="27">
        <v>2014.0</v>
      </c>
      <c r="D13732" s="27">
        <v>132.3529412</v>
      </c>
    </row>
    <row r="13733" ht="15.75" customHeight="1">
      <c r="A13733" s="22">
        <v>14.0</v>
      </c>
      <c r="B13733" s="53" t="s">
        <v>2312</v>
      </c>
      <c r="C13733" s="27">
        <v>2001.0</v>
      </c>
      <c r="D13733" s="27">
        <v>4200.0</v>
      </c>
    </row>
    <row r="13734" ht="15.75" customHeight="1">
      <c r="A13734" s="22">
        <v>14.0</v>
      </c>
      <c r="B13734" s="53" t="s">
        <v>2312</v>
      </c>
      <c r="C13734" s="27">
        <v>2006.0</v>
      </c>
      <c r="D13734" s="27">
        <v>132.3</v>
      </c>
    </row>
    <row r="13735" ht="15.75" customHeight="1">
      <c r="A13735" s="22">
        <v>14.0</v>
      </c>
      <c r="B13735" s="53" t="s">
        <v>2312</v>
      </c>
      <c r="C13735" s="27">
        <v>2008.0</v>
      </c>
      <c r="D13735" s="27">
        <v>1893.37931</v>
      </c>
    </row>
    <row r="13736" ht="15.75" customHeight="1">
      <c r="A13736" s="22">
        <v>14.0</v>
      </c>
      <c r="B13736" s="53" t="s">
        <v>2312</v>
      </c>
      <c r="C13736" s="27">
        <v>2013.0</v>
      </c>
      <c r="D13736" s="27">
        <v>25.0</v>
      </c>
    </row>
    <row r="13737" ht="15.75" customHeight="1">
      <c r="A13737" s="22">
        <v>14.0</v>
      </c>
      <c r="B13737" s="53" t="s">
        <v>2313</v>
      </c>
      <c r="C13737" s="27">
        <v>2007.0</v>
      </c>
      <c r="D13737" s="27">
        <v>52.71428571</v>
      </c>
    </row>
    <row r="13738" ht="15.75" customHeight="1">
      <c r="A13738" s="22">
        <v>14.0</v>
      </c>
      <c r="B13738" s="53" t="s">
        <v>2313</v>
      </c>
      <c r="C13738" s="27">
        <v>2009.0</v>
      </c>
      <c r="D13738" s="27">
        <v>1500.0</v>
      </c>
    </row>
    <row r="13739" ht="15.75" customHeight="1">
      <c r="A13739" s="22">
        <v>14.0</v>
      </c>
      <c r="B13739" s="53" t="s">
        <v>2313</v>
      </c>
      <c r="C13739" s="27">
        <v>2011.0</v>
      </c>
      <c r="D13739" s="27">
        <v>1200.0</v>
      </c>
    </row>
    <row r="13740" ht="15.75" customHeight="1">
      <c r="A13740" s="22">
        <v>14.0</v>
      </c>
      <c r="B13740" s="53" t="s">
        <v>2313</v>
      </c>
      <c r="C13740" s="27">
        <v>2012.0</v>
      </c>
      <c r="D13740" s="27">
        <v>600.0</v>
      </c>
    </row>
    <row r="13741" ht="15.75" customHeight="1">
      <c r="A13741" s="22">
        <v>14.0</v>
      </c>
      <c r="B13741" s="53" t="s">
        <v>2314</v>
      </c>
      <c r="C13741" s="27">
        <v>2003.0</v>
      </c>
      <c r="D13741" s="27">
        <v>126.6666667</v>
      </c>
    </row>
    <row r="13742" ht="15.75" customHeight="1">
      <c r="A13742" s="22">
        <v>14.0</v>
      </c>
      <c r="B13742" s="53" t="s">
        <v>2314</v>
      </c>
      <c r="C13742" s="27">
        <v>2005.0</v>
      </c>
      <c r="D13742" s="27">
        <v>125.0</v>
      </c>
    </row>
    <row r="13743" ht="15.75" customHeight="1">
      <c r="A13743" s="22">
        <v>14.0</v>
      </c>
      <c r="B13743" s="53" t="s">
        <v>2314</v>
      </c>
      <c r="C13743" s="27">
        <v>2006.0</v>
      </c>
      <c r="D13743" s="27">
        <v>85.0</v>
      </c>
    </row>
    <row r="13744" ht="15.75" customHeight="1">
      <c r="A13744" s="22">
        <v>14.0</v>
      </c>
      <c r="B13744" s="53" t="s">
        <v>2314</v>
      </c>
      <c r="C13744" s="27">
        <v>2007.0</v>
      </c>
      <c r="D13744" s="27">
        <v>66.66666667</v>
      </c>
    </row>
    <row r="13745" ht="15.75" customHeight="1">
      <c r="A13745" s="22">
        <v>14.0</v>
      </c>
      <c r="B13745" s="53" t="s">
        <v>2315</v>
      </c>
      <c r="C13745" s="27">
        <v>2000.0</v>
      </c>
      <c r="D13745" s="27">
        <v>0.0</v>
      </c>
    </row>
    <row r="13746" ht="15.75" customHeight="1">
      <c r="A13746" s="22">
        <v>14.0</v>
      </c>
      <c r="B13746" s="53" t="s">
        <v>2315</v>
      </c>
      <c r="C13746" s="27">
        <v>2002.0</v>
      </c>
      <c r="D13746" s="27">
        <v>33.33333333</v>
      </c>
    </row>
    <row r="13747" ht="15.75" customHeight="1">
      <c r="A13747" s="22">
        <v>14.0</v>
      </c>
      <c r="B13747" s="53" t="s">
        <v>2315</v>
      </c>
      <c r="C13747" s="27">
        <v>2006.0</v>
      </c>
      <c r="D13747" s="27">
        <v>0.0</v>
      </c>
    </row>
    <row r="13748" ht="15.75" customHeight="1">
      <c r="A13748" s="22">
        <v>14.0</v>
      </c>
      <c r="B13748" s="53" t="s">
        <v>2315</v>
      </c>
      <c r="C13748" s="27">
        <v>2007.0</v>
      </c>
      <c r="D13748" s="27">
        <v>4000.0</v>
      </c>
    </row>
    <row r="13749" ht="15.75" customHeight="1">
      <c r="A13749" s="22">
        <v>14.0</v>
      </c>
      <c r="B13749" s="53" t="s">
        <v>2315</v>
      </c>
      <c r="C13749" s="27">
        <v>2008.0</v>
      </c>
      <c r="D13749" s="27">
        <v>960.0</v>
      </c>
    </row>
    <row r="13750" ht="15.75" customHeight="1">
      <c r="A13750" s="22">
        <v>14.0</v>
      </c>
      <c r="B13750" s="53" t="s">
        <v>2316</v>
      </c>
      <c r="C13750" s="27">
        <v>2002.0</v>
      </c>
      <c r="D13750" s="27">
        <v>395.60439562</v>
      </c>
    </row>
    <row r="13751" ht="15.75" customHeight="1">
      <c r="A13751" s="22">
        <v>14.0</v>
      </c>
      <c r="B13751" s="53" t="s">
        <v>2316</v>
      </c>
      <c r="C13751" s="27">
        <v>2003.0</v>
      </c>
      <c r="D13751" s="27">
        <v>0.0</v>
      </c>
    </row>
    <row r="13752" ht="15.75" customHeight="1">
      <c r="A13752" s="22">
        <v>14.0</v>
      </c>
      <c r="B13752" s="53" t="s">
        <v>2316</v>
      </c>
      <c r="C13752" s="27">
        <v>2004.0</v>
      </c>
      <c r="D13752" s="27">
        <v>422.72727273</v>
      </c>
    </row>
    <row r="13753" ht="15.75" customHeight="1">
      <c r="A13753" s="22">
        <v>14.0</v>
      </c>
      <c r="B13753" s="53" t="s">
        <v>2316</v>
      </c>
      <c r="C13753" s="27">
        <v>2006.0</v>
      </c>
      <c r="D13753" s="27">
        <v>0.0</v>
      </c>
    </row>
    <row r="13754" ht="15.75" customHeight="1">
      <c r="A13754" s="22">
        <v>14.0</v>
      </c>
      <c r="B13754" s="53" t="s">
        <v>2316</v>
      </c>
      <c r="C13754" s="27">
        <v>2011.0</v>
      </c>
      <c r="D13754" s="27">
        <v>62.5</v>
      </c>
    </row>
    <row r="13755" ht="15.75" customHeight="1">
      <c r="A13755" s="22">
        <v>14.0</v>
      </c>
      <c r="B13755" s="53" t="s">
        <v>2316</v>
      </c>
      <c r="C13755" s="27">
        <v>2013.0</v>
      </c>
      <c r="D13755" s="27">
        <v>0.0</v>
      </c>
    </row>
    <row r="13756" ht="15.75" customHeight="1">
      <c r="A13756" s="22">
        <v>14.0</v>
      </c>
      <c r="B13756" s="53" t="s">
        <v>2316</v>
      </c>
      <c r="C13756" s="27">
        <v>2014.0</v>
      </c>
      <c r="D13756" s="27">
        <v>0.0</v>
      </c>
    </row>
    <row r="13757" ht="15.75" customHeight="1">
      <c r="A13757" s="22">
        <v>14.0</v>
      </c>
      <c r="B13757" s="53" t="s">
        <v>2318</v>
      </c>
      <c r="C13757" s="27">
        <v>2001.0</v>
      </c>
      <c r="D13757" s="27">
        <v>113.33333334</v>
      </c>
    </row>
    <row r="13758" ht="15.75" customHeight="1">
      <c r="A13758" s="22">
        <v>14.0</v>
      </c>
      <c r="B13758" s="53" t="s">
        <v>2318</v>
      </c>
      <c r="C13758" s="27">
        <v>2003.0</v>
      </c>
      <c r="D13758" s="27">
        <v>0.0</v>
      </c>
    </row>
    <row r="13759" ht="15.75" customHeight="1">
      <c r="A13759" s="22">
        <v>14.0</v>
      </c>
      <c r="B13759" s="53" t="s">
        <v>2318</v>
      </c>
      <c r="C13759" s="27">
        <v>2008.0</v>
      </c>
      <c r="D13759" s="27">
        <v>35.72413793</v>
      </c>
    </row>
    <row r="13760" ht="15.75" customHeight="1">
      <c r="A13760" s="22">
        <v>14.0</v>
      </c>
      <c r="B13760" s="53" t="s">
        <v>2318</v>
      </c>
      <c r="C13760" s="27">
        <v>2013.0</v>
      </c>
      <c r="D13760" s="27">
        <v>5.0</v>
      </c>
    </row>
    <row r="13761" ht="15.75" customHeight="1">
      <c r="A13761" s="22">
        <v>14.0</v>
      </c>
      <c r="B13761" s="53" t="s">
        <v>2319</v>
      </c>
      <c r="C13761" s="27">
        <v>2000.0</v>
      </c>
      <c r="D13761" s="27">
        <v>0.00719</v>
      </c>
    </row>
    <row r="13762" ht="15.75" customHeight="1">
      <c r="A13762" s="22">
        <v>14.0</v>
      </c>
      <c r="B13762" s="53" t="s">
        <v>2319</v>
      </c>
      <c r="C13762" s="27">
        <v>2002.0</v>
      </c>
      <c r="D13762" s="27">
        <v>266.6666667</v>
      </c>
    </row>
    <row r="13763" ht="15.75" customHeight="1">
      <c r="A13763" s="22">
        <v>14.0</v>
      </c>
      <c r="B13763" s="53" t="s">
        <v>2319</v>
      </c>
      <c r="C13763" s="27">
        <v>2006.0</v>
      </c>
      <c r="D13763" s="27">
        <v>82.2426</v>
      </c>
    </row>
    <row r="13764" ht="15.75" customHeight="1">
      <c r="A13764" s="22">
        <v>14.0</v>
      </c>
      <c r="B13764" s="53" t="s">
        <v>2319</v>
      </c>
      <c r="C13764" s="27">
        <v>2007.0</v>
      </c>
      <c r="D13764" s="27">
        <v>1950.0</v>
      </c>
    </row>
    <row r="13765" ht="15.75" customHeight="1">
      <c r="A13765" s="22">
        <v>14.0</v>
      </c>
      <c r="B13765" s="53" t="s">
        <v>2319</v>
      </c>
      <c r="C13765" s="27">
        <v>2008.0</v>
      </c>
      <c r="D13765" s="27">
        <v>0.0</v>
      </c>
    </row>
    <row r="13766" ht="15.75" customHeight="1">
      <c r="A13766" s="22">
        <v>14.0</v>
      </c>
      <c r="B13766" s="53" t="s">
        <v>2320</v>
      </c>
      <c r="C13766" s="27">
        <v>2000.0</v>
      </c>
      <c r="D13766" s="27">
        <v>0.0</v>
      </c>
    </row>
    <row r="13767" ht="15.75" customHeight="1">
      <c r="A13767" s="22">
        <v>14.0</v>
      </c>
      <c r="B13767" s="53" t="s">
        <v>2320</v>
      </c>
      <c r="C13767" s="27">
        <v>2001.0</v>
      </c>
      <c r="D13767" s="27">
        <v>27.5</v>
      </c>
    </row>
    <row r="13768" ht="15.75" customHeight="1">
      <c r="A13768" s="22">
        <v>14.0</v>
      </c>
      <c r="B13768" s="53" t="s">
        <v>2320</v>
      </c>
      <c r="C13768" s="27">
        <v>2005.0</v>
      </c>
      <c r="D13768" s="27">
        <v>40.0</v>
      </c>
    </row>
    <row r="13769" ht="15.75" customHeight="1">
      <c r="A13769" s="22">
        <v>14.0</v>
      </c>
      <c r="B13769" s="53" t="s">
        <v>2320</v>
      </c>
      <c r="C13769" s="27">
        <v>2008.0</v>
      </c>
      <c r="D13769" s="27">
        <v>75.0</v>
      </c>
    </row>
    <row r="13770" ht="15.75" customHeight="1">
      <c r="A13770" s="22">
        <v>14.0</v>
      </c>
      <c r="B13770" s="53" t="s">
        <v>2323</v>
      </c>
      <c r="C13770" s="27">
        <v>2003.0</v>
      </c>
      <c r="D13770" s="27">
        <v>33.33333333</v>
      </c>
    </row>
    <row r="13771" ht="15.75" customHeight="1">
      <c r="A13771" s="22">
        <v>14.0</v>
      </c>
      <c r="B13771" s="53" t="s">
        <v>2323</v>
      </c>
      <c r="C13771" s="27">
        <v>2005.0</v>
      </c>
      <c r="D13771" s="27">
        <v>45.0</v>
      </c>
    </row>
    <row r="13772" ht="15.75" customHeight="1">
      <c r="A13772" s="22">
        <v>14.0</v>
      </c>
      <c r="B13772" s="53" t="s">
        <v>2323</v>
      </c>
      <c r="C13772" s="27">
        <v>2006.0</v>
      </c>
      <c r="D13772" s="27">
        <v>145.0</v>
      </c>
    </row>
    <row r="13773" ht="15.75" customHeight="1">
      <c r="A13773" s="22">
        <v>14.0</v>
      </c>
      <c r="B13773" s="53" t="s">
        <v>2323</v>
      </c>
      <c r="C13773" s="27">
        <v>2007.0</v>
      </c>
      <c r="D13773" s="27">
        <v>568.4838096</v>
      </c>
    </row>
    <row r="13774" ht="15.75" customHeight="1">
      <c r="A13774" s="22">
        <v>14.0</v>
      </c>
      <c r="B13774" s="53" t="s">
        <v>2324</v>
      </c>
      <c r="C13774" s="27">
        <v>2000.0</v>
      </c>
      <c r="D13774" s="27">
        <v>0.340909091</v>
      </c>
    </row>
    <row r="13775" ht="15.75" customHeight="1">
      <c r="A13775" s="22">
        <v>14.0</v>
      </c>
      <c r="B13775" s="53" t="s">
        <v>2324</v>
      </c>
      <c r="C13775" s="27">
        <v>2003.0</v>
      </c>
      <c r="D13775" s="27">
        <v>2133.333333</v>
      </c>
    </row>
    <row r="13776" ht="15.75" customHeight="1">
      <c r="A13776" s="22">
        <v>14.0</v>
      </c>
      <c r="B13776" s="53" t="s">
        <v>2324</v>
      </c>
      <c r="C13776" s="27">
        <v>2006.0</v>
      </c>
      <c r="D13776" s="27">
        <v>149.77446</v>
      </c>
    </row>
    <row r="13777" ht="15.75" customHeight="1">
      <c r="A13777" s="22">
        <v>14.0</v>
      </c>
      <c r="B13777" s="53" t="s">
        <v>2324</v>
      </c>
      <c r="C13777" s="27">
        <v>2010.0</v>
      </c>
      <c r="D13777" s="27">
        <v>3560.559006</v>
      </c>
    </row>
    <row r="13778" ht="15.75" customHeight="1">
      <c r="A13778" s="22">
        <v>14.0</v>
      </c>
      <c r="B13778" s="53" t="s">
        <v>2324</v>
      </c>
      <c r="C13778" s="27">
        <v>2011.0</v>
      </c>
      <c r="D13778" s="27">
        <v>11281.862745</v>
      </c>
    </row>
    <row r="13779" ht="15.75" customHeight="1">
      <c r="A13779" s="22">
        <v>14.0</v>
      </c>
      <c r="B13779" s="53" t="s">
        <v>2324</v>
      </c>
      <c r="C13779" s="27">
        <v>2013.0</v>
      </c>
      <c r="D13779" s="27">
        <v>4300.0</v>
      </c>
    </row>
    <row r="13780" ht="15.75" customHeight="1">
      <c r="A13780" s="22">
        <v>14.0</v>
      </c>
      <c r="B13780" s="53" t="s">
        <v>2324</v>
      </c>
      <c r="C13780" s="27">
        <v>2015.0</v>
      </c>
      <c r="D13780" s="27">
        <v>3062.5</v>
      </c>
    </row>
    <row r="13781" ht="15.75" customHeight="1">
      <c r="A13781" s="22">
        <v>14.0</v>
      </c>
      <c r="B13781" s="53" t="s">
        <v>2325</v>
      </c>
      <c r="C13781" s="27">
        <v>2002.0</v>
      </c>
      <c r="D13781" s="27">
        <v>219.7802198</v>
      </c>
    </row>
    <row r="13782" ht="15.75" customHeight="1">
      <c r="A13782" s="22">
        <v>14.0</v>
      </c>
      <c r="B13782" s="53" t="s">
        <v>2325</v>
      </c>
      <c r="C13782" s="27">
        <v>2003.0</v>
      </c>
      <c r="D13782" s="27">
        <v>296.29629626999997</v>
      </c>
    </row>
    <row r="13783" ht="15.75" customHeight="1">
      <c r="A13783" s="22">
        <v>14.0</v>
      </c>
      <c r="B13783" s="53" t="s">
        <v>2325</v>
      </c>
      <c r="C13783" s="27">
        <v>2004.0</v>
      </c>
      <c r="D13783" s="27">
        <v>396.12887112</v>
      </c>
    </row>
    <row r="13784" ht="15.75" customHeight="1">
      <c r="A13784" s="22">
        <v>14.0</v>
      </c>
      <c r="B13784" s="53" t="s">
        <v>2325</v>
      </c>
      <c r="C13784" s="27">
        <v>2006.0</v>
      </c>
      <c r="D13784" s="27">
        <v>0.0</v>
      </c>
    </row>
    <row r="13785" ht="15.75" customHeight="1">
      <c r="A13785" s="22">
        <v>14.0</v>
      </c>
      <c r="B13785" s="53" t="s">
        <v>2325</v>
      </c>
      <c r="C13785" s="27">
        <v>2011.0</v>
      </c>
      <c r="D13785" s="27">
        <v>112.5</v>
      </c>
    </row>
    <row r="13786" ht="15.75" customHeight="1">
      <c r="A13786" s="22">
        <v>14.0</v>
      </c>
      <c r="B13786" s="53" t="s">
        <v>2325</v>
      </c>
      <c r="C13786" s="27">
        <v>2013.0</v>
      </c>
      <c r="D13786" s="27">
        <v>279.82895286999997</v>
      </c>
    </row>
    <row r="13787" ht="15.75" customHeight="1">
      <c r="A13787" s="22">
        <v>14.0</v>
      </c>
      <c r="B13787" s="53" t="s">
        <v>2325</v>
      </c>
      <c r="C13787" s="27">
        <v>2014.0</v>
      </c>
      <c r="D13787" s="27">
        <v>147.0588235</v>
      </c>
    </row>
    <row r="13788" ht="15.75" customHeight="1">
      <c r="A13788" s="22">
        <v>14.0</v>
      </c>
      <c r="B13788" s="53" t="s">
        <v>2326</v>
      </c>
      <c r="C13788" s="27">
        <v>2001.0</v>
      </c>
      <c r="D13788" s="27">
        <v>999.9999999700001</v>
      </c>
    </row>
    <row r="13789" ht="15.75" customHeight="1">
      <c r="A13789" s="22">
        <v>14.0</v>
      </c>
      <c r="B13789" s="53" t="s">
        <v>2326</v>
      </c>
      <c r="C13789" s="27">
        <v>2003.0</v>
      </c>
      <c r="D13789" s="27">
        <v>845.1612903</v>
      </c>
    </row>
    <row r="13790" ht="15.75" customHeight="1">
      <c r="A13790" s="22">
        <v>14.0</v>
      </c>
      <c r="B13790" s="53" t="s">
        <v>2326</v>
      </c>
      <c r="C13790" s="27">
        <v>2009.0</v>
      </c>
      <c r="D13790" s="27">
        <v>222.2222222</v>
      </c>
    </row>
    <row r="13791" ht="15.75" customHeight="1">
      <c r="A13791" s="22">
        <v>14.0</v>
      </c>
      <c r="B13791" s="53" t="s">
        <v>2326</v>
      </c>
      <c r="C13791" s="27">
        <v>2014.0</v>
      </c>
      <c r="D13791" s="27">
        <v>0.0</v>
      </c>
    </row>
    <row r="13792" ht="15.75" customHeight="1">
      <c r="A13792" s="22">
        <v>14.0</v>
      </c>
      <c r="B13792" s="53" t="s">
        <v>2327</v>
      </c>
      <c r="C13792" s="27">
        <v>2002.0</v>
      </c>
      <c r="D13792" s="27">
        <v>476.1904762</v>
      </c>
    </row>
    <row r="13793" ht="15.75" customHeight="1">
      <c r="A13793" s="22">
        <v>14.0</v>
      </c>
      <c r="B13793" s="53" t="s">
        <v>2327</v>
      </c>
      <c r="C13793" s="27">
        <v>2006.0</v>
      </c>
      <c r="D13793" s="27">
        <v>28.0</v>
      </c>
    </row>
    <row r="13794" ht="15.75" customHeight="1">
      <c r="A13794" s="22">
        <v>14.0</v>
      </c>
      <c r="B13794" s="53" t="s">
        <v>2327</v>
      </c>
      <c r="C13794" s="27">
        <v>2011.0</v>
      </c>
      <c r="D13794" s="27">
        <v>20.0</v>
      </c>
    </row>
    <row r="13795" ht="15.75" customHeight="1">
      <c r="A13795" s="22">
        <v>14.0</v>
      </c>
      <c r="B13795" s="53" t="s">
        <v>2327</v>
      </c>
      <c r="C13795" s="27">
        <v>2013.0</v>
      </c>
      <c r="D13795" s="27">
        <v>97.08737864</v>
      </c>
    </row>
    <row r="13796" ht="15.75" customHeight="1">
      <c r="A13796" s="22">
        <v>14.0</v>
      </c>
      <c r="B13796" s="53" t="s">
        <v>2327</v>
      </c>
      <c r="C13796" s="27">
        <v>2014.0</v>
      </c>
      <c r="D13796" s="27">
        <v>19.41747573</v>
      </c>
    </row>
    <row r="13797" ht="15.75" customHeight="1">
      <c r="A13797" s="22">
        <v>14.0</v>
      </c>
      <c r="B13797" s="53" t="s">
        <v>2328</v>
      </c>
      <c r="C13797" s="27">
        <v>2002.0</v>
      </c>
      <c r="D13797" s="27">
        <v>7815.9477118</v>
      </c>
    </row>
    <row r="13798" ht="15.75" customHeight="1">
      <c r="A13798" s="22">
        <v>14.0</v>
      </c>
      <c r="B13798" s="53" t="s">
        <v>2328</v>
      </c>
      <c r="C13798" s="27">
        <v>2004.0</v>
      </c>
      <c r="D13798" s="27">
        <v>1260.0</v>
      </c>
    </row>
    <row r="13799" ht="15.75" customHeight="1">
      <c r="A13799" s="22">
        <v>14.0</v>
      </c>
      <c r="B13799" s="53" t="s">
        <v>2328</v>
      </c>
      <c r="C13799" s="27">
        <v>2006.0</v>
      </c>
      <c r="D13799" s="27">
        <v>18.33</v>
      </c>
    </row>
    <row r="13800" ht="15.75" customHeight="1">
      <c r="A13800" s="22">
        <v>14.0</v>
      </c>
      <c r="B13800" s="53" t="s">
        <v>2328</v>
      </c>
      <c r="C13800" s="27">
        <v>2008.0</v>
      </c>
      <c r="D13800" s="27">
        <v>1466.666667</v>
      </c>
    </row>
    <row r="13801" ht="15.75" customHeight="1">
      <c r="A13801" s="22">
        <v>14.0</v>
      </c>
      <c r="B13801" s="53" t="s">
        <v>2328</v>
      </c>
      <c r="C13801" s="27">
        <v>2013.0</v>
      </c>
      <c r="D13801" s="27">
        <v>2112.962963</v>
      </c>
    </row>
    <row r="13802" ht="15.75" customHeight="1">
      <c r="A13802" s="22">
        <v>14.0</v>
      </c>
      <c r="B13802" s="53" t="s">
        <v>2328</v>
      </c>
      <c r="C13802" s="27">
        <v>2014.0</v>
      </c>
      <c r="D13802" s="27">
        <v>1000.0</v>
      </c>
    </row>
    <row r="13803" ht="15.75" customHeight="1">
      <c r="A13803" s="22">
        <v>14.0</v>
      </c>
      <c r="B13803" s="53" t="s">
        <v>2328</v>
      </c>
      <c r="C13803" s="27">
        <v>2015.0</v>
      </c>
      <c r="D13803" s="27">
        <v>950.0</v>
      </c>
    </row>
    <row r="13804" ht="15.75" customHeight="1">
      <c r="A13804" s="22">
        <v>14.0</v>
      </c>
      <c r="B13804" s="53" t="s">
        <v>2329</v>
      </c>
      <c r="C13804" s="27">
        <v>2010.0</v>
      </c>
      <c r="D13804" s="27">
        <v>222.2222222</v>
      </c>
    </row>
    <row r="13805" ht="15.75" customHeight="1">
      <c r="A13805" s="22">
        <v>14.0</v>
      </c>
      <c r="B13805" s="53" t="s">
        <v>2329</v>
      </c>
      <c r="C13805" s="27">
        <v>2011.0</v>
      </c>
      <c r="D13805" s="27">
        <v>1166.666667</v>
      </c>
    </row>
    <row r="13806" ht="15.75" customHeight="1">
      <c r="A13806" s="22">
        <v>14.0</v>
      </c>
      <c r="B13806" s="53" t="s">
        <v>2329</v>
      </c>
      <c r="C13806" s="27">
        <v>2013.0</v>
      </c>
      <c r="D13806" s="27">
        <v>264.4230769</v>
      </c>
    </row>
    <row r="13807" ht="15.75" customHeight="1">
      <c r="A13807" s="22">
        <v>14.0</v>
      </c>
      <c r="B13807" s="53" t="s">
        <v>2329</v>
      </c>
      <c r="C13807" s="27">
        <v>2014.0</v>
      </c>
      <c r="D13807" s="27">
        <v>972.2222222</v>
      </c>
    </row>
    <row r="13808" ht="15.75" customHeight="1">
      <c r="A13808" s="22">
        <v>14.0</v>
      </c>
      <c r="B13808" s="53" t="s">
        <v>2329</v>
      </c>
      <c r="C13808" s="27">
        <v>2015.0</v>
      </c>
      <c r="D13808" s="27">
        <v>638.8888889</v>
      </c>
    </row>
    <row r="13809" ht="15.75" customHeight="1">
      <c r="A13809" s="22">
        <v>14.0</v>
      </c>
      <c r="B13809" s="53" t="s">
        <v>2330</v>
      </c>
      <c r="C13809" s="27">
        <v>2000.0</v>
      </c>
      <c r="D13809" s="27">
        <v>0.00144</v>
      </c>
    </row>
    <row r="13810" ht="15.75" customHeight="1">
      <c r="A13810" s="22">
        <v>14.0</v>
      </c>
      <c r="B13810" s="53" t="s">
        <v>2330</v>
      </c>
      <c r="C13810" s="27">
        <v>2002.0</v>
      </c>
      <c r="D13810" s="27">
        <v>300.0</v>
      </c>
    </row>
    <row r="13811" ht="15.75" customHeight="1">
      <c r="A13811" s="22">
        <v>14.0</v>
      </c>
      <c r="B13811" s="53" t="s">
        <v>2330</v>
      </c>
      <c r="C13811" s="27">
        <v>2006.0</v>
      </c>
      <c r="D13811" s="27">
        <v>21.991500000000002</v>
      </c>
    </row>
    <row r="13812" ht="15.75" customHeight="1">
      <c r="A13812" s="22">
        <v>14.0</v>
      </c>
      <c r="B13812" s="53" t="s">
        <v>2330</v>
      </c>
      <c r="C13812" s="27">
        <v>2007.0</v>
      </c>
      <c r="D13812" s="27">
        <v>1300.0</v>
      </c>
    </row>
    <row r="13813" ht="15.75" customHeight="1">
      <c r="A13813" s="22">
        <v>14.0</v>
      </c>
      <c r="B13813" s="53" t="s">
        <v>2330</v>
      </c>
      <c r="C13813" s="27">
        <v>2008.0</v>
      </c>
      <c r="D13813" s="27">
        <v>0.0</v>
      </c>
    </row>
    <row r="13814" ht="15.75" customHeight="1">
      <c r="A13814" s="22">
        <v>14.0</v>
      </c>
      <c r="B13814" s="53" t="s">
        <v>2331</v>
      </c>
      <c r="C13814" s="27">
        <v>2001.0</v>
      </c>
      <c r="D13814" s="27">
        <v>2933.333333</v>
      </c>
    </row>
    <row r="13815" ht="15.75" customHeight="1">
      <c r="A13815" s="22">
        <v>14.0</v>
      </c>
      <c r="B13815" s="53" t="s">
        <v>2331</v>
      </c>
      <c r="C13815" s="27">
        <v>2003.0</v>
      </c>
      <c r="D13815" s="27">
        <v>1697.0449635</v>
      </c>
    </row>
    <row r="13816" ht="15.75" customHeight="1">
      <c r="A13816" s="22">
        <v>14.0</v>
      </c>
      <c r="B13816" s="53" t="s">
        <v>2331</v>
      </c>
      <c r="C13816" s="27">
        <v>2009.0</v>
      </c>
      <c r="D13816" s="27">
        <v>220.0</v>
      </c>
    </row>
    <row r="13817" ht="15.75" customHeight="1">
      <c r="A13817" s="22">
        <v>14.0</v>
      </c>
      <c r="B13817" s="53" t="s">
        <v>2331</v>
      </c>
      <c r="C13817" s="27">
        <v>2014.0</v>
      </c>
      <c r="D13817" s="27">
        <v>0.0</v>
      </c>
    </row>
    <row r="13818" ht="15.75" customHeight="1">
      <c r="A13818" s="22">
        <v>14.0</v>
      </c>
      <c r="B13818" s="53" t="s">
        <v>2333</v>
      </c>
      <c r="C13818" s="27">
        <v>2001.0</v>
      </c>
      <c r="D13818" s="27">
        <v>496.66666673000003</v>
      </c>
    </row>
    <row r="13819" ht="15.75" customHeight="1">
      <c r="A13819" s="22">
        <v>14.0</v>
      </c>
      <c r="B13819" s="53" t="s">
        <v>2333</v>
      </c>
      <c r="C13819" s="27">
        <v>2006.0</v>
      </c>
      <c r="D13819" s="27">
        <v>0.0</v>
      </c>
    </row>
    <row r="13820" ht="15.75" customHeight="1">
      <c r="A13820" s="22">
        <v>14.0</v>
      </c>
      <c r="B13820" s="53" t="s">
        <v>2333</v>
      </c>
      <c r="C13820" s="27">
        <v>2008.0</v>
      </c>
      <c r="D13820" s="27">
        <v>428.6896552</v>
      </c>
    </row>
    <row r="13821" ht="15.75" customHeight="1">
      <c r="A13821" s="22">
        <v>14.0</v>
      </c>
      <c r="B13821" s="53" t="s">
        <v>2333</v>
      </c>
      <c r="C13821" s="27">
        <v>2013.0</v>
      </c>
      <c r="D13821" s="27">
        <v>160.0</v>
      </c>
    </row>
    <row r="13822" ht="15.75" customHeight="1">
      <c r="A13822" s="22">
        <v>14.0</v>
      </c>
      <c r="B13822" s="53" t="s">
        <v>2335</v>
      </c>
      <c r="C13822" s="27">
        <v>2003.0</v>
      </c>
      <c r="D13822" s="27">
        <v>6.666666667</v>
      </c>
    </row>
    <row r="13823" ht="15.75" customHeight="1">
      <c r="A13823" s="22">
        <v>14.0</v>
      </c>
      <c r="B13823" s="53" t="s">
        <v>2335</v>
      </c>
      <c r="C13823" s="27">
        <v>2005.0</v>
      </c>
      <c r="D13823" s="27">
        <v>20.0</v>
      </c>
    </row>
    <row r="13824" ht="15.75" customHeight="1">
      <c r="A13824" s="22">
        <v>14.0</v>
      </c>
      <c r="B13824" s="53" t="s">
        <v>2335</v>
      </c>
      <c r="C13824" s="27">
        <v>2006.0</v>
      </c>
      <c r="D13824" s="27">
        <v>10.0</v>
      </c>
    </row>
    <row r="13825" ht="15.75" customHeight="1">
      <c r="A13825" s="22">
        <v>14.0</v>
      </c>
      <c r="B13825" s="53" t="s">
        <v>2335</v>
      </c>
      <c r="C13825" s="28">
        <v>2007.0</v>
      </c>
      <c r="D13825" s="28">
        <v>6.666666667</v>
      </c>
    </row>
    <row r="13826" ht="15.75" customHeight="1">
      <c r="A13826" s="22">
        <v>13.0</v>
      </c>
      <c r="B13826" s="52" t="s">
        <v>2221</v>
      </c>
      <c r="C13826" s="28">
        <v>2008.0</v>
      </c>
      <c r="D13826" s="28">
        <v>41.0</v>
      </c>
    </row>
    <row r="13827" ht="15.75" customHeight="1">
      <c r="A13827" s="22">
        <v>13.0</v>
      </c>
      <c r="B13827" s="52" t="s">
        <v>2221</v>
      </c>
      <c r="C13827" s="28">
        <v>2009.0</v>
      </c>
      <c r="D13827" s="28">
        <v>16.2</v>
      </c>
    </row>
    <row r="13828" ht="15.75" customHeight="1">
      <c r="A13828" s="22">
        <v>13.0</v>
      </c>
      <c r="B13828" s="52" t="s">
        <v>2221</v>
      </c>
      <c r="C13828" s="28">
        <v>2010.0</v>
      </c>
      <c r="D13828" s="28">
        <v>133.2</v>
      </c>
    </row>
    <row r="13829" ht="15.75" customHeight="1">
      <c r="A13829" s="22">
        <v>13.0</v>
      </c>
      <c r="B13829" s="52" t="s">
        <v>2221</v>
      </c>
      <c r="C13829" s="28">
        <v>2013.0</v>
      </c>
      <c r="D13829" s="28">
        <v>21.0</v>
      </c>
    </row>
    <row r="13830" ht="15.75" customHeight="1">
      <c r="A13830" s="22">
        <v>13.0</v>
      </c>
      <c r="B13830" s="52" t="s">
        <v>2221</v>
      </c>
      <c r="C13830" s="28">
        <v>2015.0</v>
      </c>
      <c r="D13830" s="28">
        <v>12.0</v>
      </c>
    </row>
    <row r="13831" ht="15.75" customHeight="1">
      <c r="A13831" s="22">
        <v>13.0</v>
      </c>
      <c r="B13831" s="52" t="s">
        <v>2230</v>
      </c>
      <c r="C13831" s="28">
        <v>2008.0</v>
      </c>
      <c r="D13831" s="28">
        <v>13.0</v>
      </c>
    </row>
    <row r="13832" ht="15.75" customHeight="1">
      <c r="A13832" s="22">
        <v>13.0</v>
      </c>
      <c r="B13832" s="52" t="s">
        <v>2230</v>
      </c>
      <c r="C13832" s="28">
        <v>2009.0</v>
      </c>
      <c r="D13832" s="28">
        <v>23.53</v>
      </c>
    </row>
    <row r="13833" ht="15.75" customHeight="1">
      <c r="A13833" s="22">
        <v>13.0</v>
      </c>
      <c r="B13833" s="52" t="s">
        <v>2230</v>
      </c>
      <c r="C13833" s="28">
        <v>2010.0</v>
      </c>
      <c r="D13833" s="28">
        <v>44.4</v>
      </c>
    </row>
    <row r="13834" ht="15.75" customHeight="1">
      <c r="A13834" s="22">
        <v>13.0</v>
      </c>
      <c r="B13834" s="52" t="s">
        <v>2230</v>
      </c>
      <c r="C13834" s="28">
        <v>2013.0</v>
      </c>
      <c r="D13834" s="28">
        <v>23.4</v>
      </c>
    </row>
    <row r="13835" ht="15.75" customHeight="1">
      <c r="A13835" s="22">
        <v>13.0</v>
      </c>
      <c r="B13835" s="52" t="s">
        <v>2230</v>
      </c>
      <c r="C13835" s="28">
        <v>2015.0</v>
      </c>
      <c r="D13835" s="28">
        <v>31.0</v>
      </c>
    </row>
    <row r="13836" ht="15.75" customHeight="1">
      <c r="A13836" s="22">
        <v>13.0</v>
      </c>
      <c r="B13836" s="52" t="s">
        <v>2232</v>
      </c>
      <c r="C13836" s="28">
        <v>2008.0</v>
      </c>
      <c r="D13836" s="28">
        <v>109.7</v>
      </c>
    </row>
    <row r="13837" ht="15.75" customHeight="1">
      <c r="A13837" s="22">
        <v>13.0</v>
      </c>
      <c r="B13837" s="52" t="s">
        <v>2232</v>
      </c>
      <c r="C13837" s="28">
        <v>2009.0</v>
      </c>
      <c r="D13837" s="28">
        <v>34.5</v>
      </c>
    </row>
    <row r="13838" ht="15.75" customHeight="1">
      <c r="A13838" s="22">
        <v>13.0</v>
      </c>
      <c r="B13838" s="52" t="s">
        <v>2232</v>
      </c>
      <c r="C13838" s="28">
        <v>2010.0</v>
      </c>
      <c r="D13838" s="28">
        <v>99.0</v>
      </c>
    </row>
    <row r="13839" ht="15.75" customHeight="1">
      <c r="A13839" s="22">
        <v>13.0</v>
      </c>
      <c r="B13839" s="52" t="s">
        <v>2232</v>
      </c>
      <c r="C13839" s="28">
        <v>2013.0</v>
      </c>
      <c r="D13839" s="28">
        <v>164.0</v>
      </c>
    </row>
    <row r="13840" ht="15.75" customHeight="1">
      <c r="A13840" s="22">
        <v>13.0</v>
      </c>
      <c r="B13840" s="52" t="s">
        <v>2232</v>
      </c>
      <c r="C13840" s="28">
        <v>2014.0</v>
      </c>
      <c r="D13840" s="28">
        <v>157.7</v>
      </c>
    </row>
    <row r="13841" ht="15.75" customHeight="1">
      <c r="A13841" s="22">
        <v>13.0</v>
      </c>
      <c r="B13841" s="52" t="s">
        <v>2232</v>
      </c>
      <c r="C13841" s="28">
        <v>2015.0</v>
      </c>
      <c r="D13841" s="28">
        <v>428.6</v>
      </c>
    </row>
    <row r="13842" ht="15.75" customHeight="1">
      <c r="A13842" s="22">
        <v>13.0</v>
      </c>
      <c r="B13842" s="52" t="s">
        <v>2235</v>
      </c>
      <c r="C13842" s="28">
        <v>2008.0</v>
      </c>
      <c r="D13842" s="28">
        <v>20.6</v>
      </c>
    </row>
    <row r="13843" ht="15.75" customHeight="1">
      <c r="A13843" s="22">
        <v>13.0</v>
      </c>
      <c r="B13843" s="52" t="s">
        <v>2235</v>
      </c>
      <c r="C13843" s="28">
        <v>2009.0</v>
      </c>
      <c r="D13843" s="28">
        <v>12.5</v>
      </c>
    </row>
    <row r="13844" ht="15.75" customHeight="1">
      <c r="A13844" s="22">
        <v>13.0</v>
      </c>
      <c r="B13844" s="52" t="s">
        <v>2235</v>
      </c>
      <c r="C13844" s="28">
        <v>2010.0</v>
      </c>
      <c r="D13844" s="28">
        <v>36.0</v>
      </c>
    </row>
    <row r="13845" ht="15.75" customHeight="1">
      <c r="A13845" s="22">
        <v>13.0</v>
      </c>
      <c r="B13845" s="52" t="s">
        <v>2235</v>
      </c>
      <c r="C13845" s="28">
        <v>2013.0</v>
      </c>
      <c r="D13845" s="28">
        <v>84.0</v>
      </c>
    </row>
    <row r="13846" ht="15.75" customHeight="1">
      <c r="A13846" s="22">
        <v>13.0</v>
      </c>
      <c r="B13846" s="52" t="s">
        <v>2235</v>
      </c>
      <c r="C13846" s="28">
        <v>2014.0</v>
      </c>
      <c r="D13846" s="28">
        <v>60.0</v>
      </c>
    </row>
    <row r="13847" ht="15.75" customHeight="1">
      <c r="A13847" s="22">
        <v>13.0</v>
      </c>
      <c r="B13847" s="52" t="s">
        <v>2235</v>
      </c>
      <c r="C13847" s="28">
        <v>2015.0</v>
      </c>
      <c r="D13847" s="28">
        <v>20.6</v>
      </c>
    </row>
    <row r="13848" ht="15.75" customHeight="1">
      <c r="A13848" s="22">
        <v>13.0</v>
      </c>
      <c r="B13848" s="52" t="s">
        <v>2236</v>
      </c>
      <c r="C13848" s="28">
        <v>2008.0</v>
      </c>
      <c r="D13848" s="28">
        <v>29.1</v>
      </c>
    </row>
    <row r="13849" ht="15.75" customHeight="1">
      <c r="A13849" s="22">
        <v>13.0</v>
      </c>
      <c r="B13849" s="52" t="s">
        <v>2236</v>
      </c>
      <c r="C13849" s="28">
        <v>2009.0</v>
      </c>
      <c r="D13849" s="28">
        <v>23.464285714285715</v>
      </c>
    </row>
    <row r="13850" ht="15.75" customHeight="1">
      <c r="A13850" s="22">
        <v>13.0</v>
      </c>
      <c r="B13850" s="52" t="s">
        <v>2236</v>
      </c>
      <c r="C13850" s="28">
        <v>2010.0</v>
      </c>
      <c r="D13850" s="28">
        <v>84.0</v>
      </c>
    </row>
    <row r="13851" ht="15.75" customHeight="1">
      <c r="A13851" s="22">
        <v>13.0</v>
      </c>
      <c r="B13851" s="52" t="s">
        <v>2236</v>
      </c>
      <c r="C13851" s="28">
        <v>2013.0</v>
      </c>
      <c r="D13851" s="28">
        <v>34.0</v>
      </c>
    </row>
    <row r="13852" ht="15.75" customHeight="1">
      <c r="A13852" s="22">
        <v>13.0</v>
      </c>
      <c r="B13852" s="52" t="s">
        <v>2236</v>
      </c>
      <c r="C13852" s="28">
        <v>2014.0</v>
      </c>
      <c r="D13852" s="28">
        <v>17.1</v>
      </c>
    </row>
    <row r="13853" ht="15.75" customHeight="1">
      <c r="A13853" s="22">
        <v>13.0</v>
      </c>
      <c r="B13853" s="52" t="s">
        <v>2236</v>
      </c>
      <c r="C13853" s="28">
        <v>2015.0</v>
      </c>
      <c r="D13853" s="28">
        <v>42.9</v>
      </c>
    </row>
    <row r="13854" ht="15.75" customHeight="1">
      <c r="A13854" s="22">
        <v>13.0</v>
      </c>
      <c r="B13854" s="52" t="s">
        <v>2237</v>
      </c>
      <c r="C13854" s="28">
        <v>2008.0</v>
      </c>
      <c r="D13854" s="28">
        <v>8.6</v>
      </c>
    </row>
    <row r="13855" ht="15.75" customHeight="1">
      <c r="A13855" s="22">
        <v>13.0</v>
      </c>
      <c r="B13855" s="52" t="s">
        <v>2237</v>
      </c>
      <c r="C13855" s="28">
        <v>2009.0</v>
      </c>
      <c r="D13855" s="28">
        <v>7.2</v>
      </c>
    </row>
    <row r="13856" ht="15.75" customHeight="1">
      <c r="A13856" s="22">
        <v>13.0</v>
      </c>
      <c r="B13856" s="52" t="s">
        <v>2237</v>
      </c>
      <c r="C13856" s="28">
        <v>2010.0</v>
      </c>
      <c r="D13856" s="28">
        <v>10.5</v>
      </c>
    </row>
    <row r="13857" ht="15.75" customHeight="1">
      <c r="A13857" s="22">
        <v>13.0</v>
      </c>
      <c r="B13857" s="52" t="s">
        <v>2237</v>
      </c>
      <c r="C13857" s="28">
        <v>2013.0</v>
      </c>
      <c r="D13857" s="28">
        <v>6.0</v>
      </c>
    </row>
    <row r="13858" ht="15.75" customHeight="1">
      <c r="A13858" s="22">
        <v>13.0</v>
      </c>
      <c r="B13858" s="52" t="s">
        <v>2237</v>
      </c>
      <c r="C13858" s="28">
        <v>2015.0</v>
      </c>
      <c r="D13858" s="27">
        <v>8.6</v>
      </c>
    </row>
    <row r="13859" ht="15.75" customHeight="1">
      <c r="A13859" s="22">
        <v>13.0</v>
      </c>
      <c r="B13859" s="52" t="s">
        <v>2239</v>
      </c>
      <c r="C13859" s="28">
        <v>2008.0</v>
      </c>
      <c r="D13859" s="28">
        <v>14.0</v>
      </c>
    </row>
    <row r="13860" ht="15.75" customHeight="1">
      <c r="A13860" s="22">
        <v>13.0</v>
      </c>
      <c r="B13860" s="52" t="s">
        <v>2239</v>
      </c>
      <c r="C13860" s="28">
        <v>2009.0</v>
      </c>
      <c r="D13860" s="28">
        <v>106.0</v>
      </c>
    </row>
    <row r="13861" ht="15.75" customHeight="1">
      <c r="A13861" s="22">
        <v>13.0</v>
      </c>
      <c r="B13861" s="52" t="s">
        <v>2239</v>
      </c>
      <c r="C13861" s="28">
        <v>2010.0</v>
      </c>
      <c r="D13861" s="28">
        <v>23.0</v>
      </c>
    </row>
    <row r="13862" ht="15.75" customHeight="1">
      <c r="A13862" s="22">
        <v>13.0</v>
      </c>
      <c r="B13862" s="52" t="s">
        <v>2239</v>
      </c>
      <c r="C13862" s="28">
        <v>2013.0</v>
      </c>
      <c r="D13862" s="28">
        <v>1.7</v>
      </c>
    </row>
    <row r="13863" ht="15.75" customHeight="1">
      <c r="A13863" s="22">
        <v>13.0</v>
      </c>
      <c r="B13863" s="52" t="s">
        <v>2241</v>
      </c>
      <c r="C13863" s="28">
        <v>2008.0</v>
      </c>
      <c r="D13863" s="28">
        <v>26.0</v>
      </c>
    </row>
    <row r="13864" ht="15.75" customHeight="1">
      <c r="A13864" s="22">
        <v>13.0</v>
      </c>
      <c r="B13864" s="52" t="s">
        <v>2241</v>
      </c>
      <c r="C13864" s="28">
        <v>2009.0</v>
      </c>
      <c r="D13864" s="28">
        <v>72.0</v>
      </c>
    </row>
    <row r="13865" ht="15.75" customHeight="1">
      <c r="A13865" s="22">
        <v>13.0</v>
      </c>
      <c r="B13865" s="52" t="s">
        <v>2241</v>
      </c>
      <c r="C13865" s="28">
        <v>2010.0</v>
      </c>
      <c r="D13865" s="28">
        <v>28.0</v>
      </c>
    </row>
    <row r="13866" ht="15.75" customHeight="1">
      <c r="A13866" s="22">
        <v>13.0</v>
      </c>
      <c r="B13866" s="52" t="s">
        <v>2241</v>
      </c>
      <c r="C13866" s="28">
        <v>2013.0</v>
      </c>
      <c r="D13866" s="28">
        <v>24.0</v>
      </c>
    </row>
    <row r="13867" ht="15.75" customHeight="1">
      <c r="A13867" s="22">
        <v>13.0</v>
      </c>
      <c r="B13867" s="52" t="s">
        <v>2241</v>
      </c>
      <c r="C13867" s="28">
        <v>2014.0</v>
      </c>
      <c r="D13867" s="28">
        <v>40.0</v>
      </c>
    </row>
    <row r="13868" ht="15.75" customHeight="1">
      <c r="A13868" s="22">
        <v>13.0</v>
      </c>
      <c r="B13868" s="52" t="s">
        <v>2241</v>
      </c>
      <c r="C13868" s="28">
        <v>2015.0</v>
      </c>
      <c r="D13868" s="28">
        <v>58.0</v>
      </c>
    </row>
    <row r="13869" ht="15.75" customHeight="1">
      <c r="A13869" s="22">
        <v>13.0</v>
      </c>
      <c r="B13869" s="52" t="s">
        <v>2242</v>
      </c>
      <c r="C13869" s="28">
        <v>2008.0</v>
      </c>
      <c r="D13869" s="28">
        <v>40.0</v>
      </c>
    </row>
    <row r="13870" ht="15.75" customHeight="1">
      <c r="A13870" s="22">
        <v>13.0</v>
      </c>
      <c r="B13870" s="52" t="s">
        <v>2242</v>
      </c>
      <c r="C13870" s="28">
        <v>2009.0</v>
      </c>
      <c r="D13870" s="28">
        <v>90.0</v>
      </c>
    </row>
    <row r="13871" ht="15.75" customHeight="1">
      <c r="A13871" s="22">
        <v>13.0</v>
      </c>
      <c r="B13871" s="52" t="s">
        <v>2242</v>
      </c>
      <c r="C13871" s="28">
        <v>2010.0</v>
      </c>
      <c r="D13871" s="28">
        <v>51.0</v>
      </c>
    </row>
    <row r="13872" ht="15.75" customHeight="1">
      <c r="A13872" s="22">
        <v>13.0</v>
      </c>
      <c r="B13872" s="52" t="s">
        <v>2242</v>
      </c>
      <c r="C13872" s="28">
        <v>2013.0</v>
      </c>
      <c r="D13872" s="27">
        <v>87.4</v>
      </c>
    </row>
    <row r="13873" ht="15.75" customHeight="1">
      <c r="A13873" s="22">
        <v>13.0</v>
      </c>
      <c r="B13873" s="52" t="s">
        <v>2242</v>
      </c>
      <c r="C13873" s="28">
        <v>2014.0</v>
      </c>
      <c r="D13873" s="27">
        <v>213.3</v>
      </c>
    </row>
    <row r="13874" ht="15.75" customHeight="1">
      <c r="A13874" s="22">
        <v>13.0</v>
      </c>
      <c r="B13874" s="52" t="s">
        <v>2242</v>
      </c>
      <c r="C13874" s="28">
        <v>2015.0</v>
      </c>
      <c r="D13874" s="28">
        <v>90.0</v>
      </c>
    </row>
    <row r="13875" ht="15.75" customHeight="1">
      <c r="A13875" s="22">
        <v>13.0</v>
      </c>
      <c r="B13875" s="52" t="s">
        <v>2243</v>
      </c>
      <c r="C13875" s="28">
        <v>2008.0</v>
      </c>
      <c r="D13875" s="28">
        <v>11.0</v>
      </c>
    </row>
    <row r="13876" ht="15.75" customHeight="1">
      <c r="A13876" s="22">
        <v>13.0</v>
      </c>
      <c r="B13876" s="52" t="s">
        <v>2243</v>
      </c>
      <c r="C13876" s="28">
        <v>2009.0</v>
      </c>
      <c r="D13876" s="28">
        <v>22.0</v>
      </c>
    </row>
    <row r="13877" ht="15.75" customHeight="1">
      <c r="A13877" s="22">
        <v>13.0</v>
      </c>
      <c r="B13877" s="52" t="s">
        <v>2243</v>
      </c>
      <c r="C13877" s="28">
        <v>2010.0</v>
      </c>
      <c r="D13877" s="28">
        <v>5.0</v>
      </c>
    </row>
    <row r="13878" ht="15.75" customHeight="1">
      <c r="A13878" s="22">
        <v>13.0</v>
      </c>
      <c r="B13878" s="52" t="s">
        <v>2243</v>
      </c>
      <c r="C13878" s="28">
        <v>2013.0</v>
      </c>
      <c r="D13878" s="28">
        <v>8.6</v>
      </c>
    </row>
    <row r="13879" ht="15.75" customHeight="1">
      <c r="A13879" s="22">
        <v>13.0</v>
      </c>
      <c r="B13879" s="52" t="s">
        <v>2243</v>
      </c>
      <c r="C13879" s="28">
        <v>2014.0</v>
      </c>
      <c r="D13879" s="28">
        <v>17.3</v>
      </c>
    </row>
    <row r="13880" ht="15.75" customHeight="1">
      <c r="A13880" s="22">
        <v>13.0</v>
      </c>
      <c r="B13880" s="52" t="s">
        <v>2243</v>
      </c>
      <c r="C13880" s="28">
        <v>2015.0</v>
      </c>
      <c r="D13880" s="28">
        <v>2.0</v>
      </c>
    </row>
    <row r="13881" ht="15.75" customHeight="1">
      <c r="A13881" s="22">
        <v>13.0</v>
      </c>
      <c r="B13881" s="52" t="s">
        <v>2244</v>
      </c>
      <c r="C13881" s="28">
        <v>2008.0</v>
      </c>
      <c r="D13881" s="28">
        <v>372.0</v>
      </c>
    </row>
    <row r="13882" ht="15.75" customHeight="1">
      <c r="A13882" s="22">
        <v>13.0</v>
      </c>
      <c r="B13882" s="52" t="s">
        <v>2244</v>
      </c>
      <c r="C13882" s="28">
        <v>2009.0</v>
      </c>
      <c r="D13882" s="28">
        <v>127.5</v>
      </c>
    </row>
    <row r="13883" ht="15.75" customHeight="1">
      <c r="A13883" s="22">
        <v>13.0</v>
      </c>
      <c r="B13883" s="52" t="s">
        <v>2244</v>
      </c>
      <c r="C13883" s="28">
        <v>2010.0</v>
      </c>
      <c r="D13883" s="28">
        <v>145.71428571428572</v>
      </c>
    </row>
    <row r="13884" ht="15.75" customHeight="1">
      <c r="A13884" s="22">
        <v>13.0</v>
      </c>
      <c r="B13884" s="52" t="s">
        <v>2244</v>
      </c>
      <c r="C13884" s="28">
        <v>2013.0</v>
      </c>
      <c r="D13884" s="28">
        <v>132.0</v>
      </c>
    </row>
    <row r="13885" ht="15.75" customHeight="1">
      <c r="A13885" s="22">
        <v>13.0</v>
      </c>
      <c r="B13885" s="52" t="s">
        <v>2244</v>
      </c>
      <c r="C13885" s="28">
        <v>2014.0</v>
      </c>
      <c r="D13885" s="28">
        <v>25.3</v>
      </c>
    </row>
    <row r="13886" ht="15.75" customHeight="1">
      <c r="A13886" s="22">
        <v>13.0</v>
      </c>
      <c r="B13886" s="52" t="s">
        <v>2244</v>
      </c>
      <c r="C13886" s="28">
        <v>2015.0</v>
      </c>
      <c r="D13886" s="28">
        <v>79.5</v>
      </c>
    </row>
    <row r="13887" ht="15.75" customHeight="1">
      <c r="A13887" s="22">
        <v>13.0</v>
      </c>
      <c r="B13887" s="52" t="s">
        <v>2246</v>
      </c>
      <c r="C13887" s="28">
        <v>2008.0</v>
      </c>
      <c r="D13887" s="28">
        <v>44.0</v>
      </c>
    </row>
    <row r="13888" ht="15.75" customHeight="1">
      <c r="A13888" s="22">
        <v>13.0</v>
      </c>
      <c r="B13888" s="52" t="s">
        <v>2246</v>
      </c>
      <c r="C13888" s="28">
        <v>2009.0</v>
      </c>
      <c r="D13888" s="28">
        <v>63.0</v>
      </c>
    </row>
    <row r="13889" ht="15.75" customHeight="1">
      <c r="A13889" s="22">
        <v>13.0</v>
      </c>
      <c r="B13889" s="52" t="s">
        <v>2246</v>
      </c>
      <c r="C13889" s="28">
        <v>2010.0</v>
      </c>
      <c r="D13889" s="28">
        <v>106.28571428571429</v>
      </c>
    </row>
    <row r="13890" ht="15.75" customHeight="1">
      <c r="A13890" s="22">
        <v>13.0</v>
      </c>
      <c r="B13890" s="52" t="s">
        <v>2246</v>
      </c>
      <c r="C13890" s="28">
        <v>2013.0</v>
      </c>
      <c r="D13890" s="28">
        <v>2.4</v>
      </c>
    </row>
    <row r="13891" ht="15.75" customHeight="1">
      <c r="A13891" s="22">
        <v>13.0</v>
      </c>
      <c r="B13891" s="52" t="s">
        <v>2246</v>
      </c>
      <c r="C13891" s="28">
        <v>2014.0</v>
      </c>
      <c r="D13891" s="28">
        <v>21.3</v>
      </c>
    </row>
    <row r="13892" ht="15.75" customHeight="1">
      <c r="A13892" s="22">
        <v>13.0</v>
      </c>
      <c r="B13892" s="52" t="s">
        <v>2246</v>
      </c>
      <c r="C13892" s="28">
        <v>2015.0</v>
      </c>
      <c r="D13892" s="28">
        <v>10.5</v>
      </c>
    </row>
    <row r="13893" ht="15.75" customHeight="1">
      <c r="A13893" s="22">
        <v>13.0</v>
      </c>
      <c r="B13893" s="52" t="s">
        <v>2247</v>
      </c>
      <c r="C13893" s="28">
        <v>2008.0</v>
      </c>
      <c r="D13893" s="28">
        <v>104.0</v>
      </c>
    </row>
    <row r="13894" ht="15.75" customHeight="1">
      <c r="A13894" s="22">
        <v>13.0</v>
      </c>
      <c r="B13894" s="52" t="s">
        <v>2247</v>
      </c>
      <c r="C13894" s="28">
        <v>2009.0</v>
      </c>
      <c r="D13894" s="28">
        <v>53.333333333333336</v>
      </c>
    </row>
    <row r="13895" ht="15.75" customHeight="1">
      <c r="A13895" s="22">
        <v>13.0</v>
      </c>
      <c r="B13895" s="52" t="s">
        <v>2247</v>
      </c>
      <c r="C13895" s="28">
        <v>2010.0</v>
      </c>
      <c r="D13895" s="28">
        <v>15.0</v>
      </c>
    </row>
    <row r="13896" ht="15.75" customHeight="1">
      <c r="A13896" s="22">
        <v>13.0</v>
      </c>
      <c r="B13896" s="52" t="s">
        <v>2247</v>
      </c>
      <c r="C13896" s="28">
        <v>2013.0</v>
      </c>
      <c r="D13896" s="28">
        <v>81.6</v>
      </c>
    </row>
    <row r="13897" ht="15.75" customHeight="1">
      <c r="A13897" s="22">
        <v>13.0</v>
      </c>
      <c r="B13897" s="52" t="s">
        <v>2247</v>
      </c>
      <c r="C13897" s="28">
        <v>2014.0</v>
      </c>
      <c r="D13897" s="28">
        <v>58.0</v>
      </c>
    </row>
    <row r="13898" ht="15.75" customHeight="1">
      <c r="A13898" s="22">
        <v>13.0</v>
      </c>
      <c r="B13898" s="52" t="s">
        <v>2247</v>
      </c>
      <c r="C13898" s="28">
        <v>2015.0</v>
      </c>
      <c r="D13898" s="28">
        <v>64.0</v>
      </c>
    </row>
    <row r="13899" ht="15.75" customHeight="1">
      <c r="A13899" s="22">
        <v>13.0</v>
      </c>
      <c r="B13899" s="52" t="s">
        <v>2249</v>
      </c>
      <c r="C13899" s="28">
        <v>2008.0</v>
      </c>
      <c r="D13899" s="28">
        <v>6.0</v>
      </c>
    </row>
    <row r="13900" ht="15.75" customHeight="1">
      <c r="A13900" s="22">
        <v>13.0</v>
      </c>
      <c r="B13900" s="52" t="s">
        <v>2249</v>
      </c>
      <c r="C13900" s="28">
        <v>2009.0</v>
      </c>
      <c r="D13900" s="28">
        <v>13.333333333333334</v>
      </c>
    </row>
    <row r="13901" ht="15.75" customHeight="1">
      <c r="A13901" s="22">
        <v>13.0</v>
      </c>
      <c r="B13901" s="52" t="s">
        <v>2249</v>
      </c>
      <c r="C13901" s="28">
        <v>2010.0</v>
      </c>
      <c r="D13901" s="28">
        <v>3.5</v>
      </c>
    </row>
    <row r="13902" ht="15.75" customHeight="1">
      <c r="A13902" s="22">
        <v>13.0</v>
      </c>
      <c r="B13902" s="52" t="s">
        <v>2249</v>
      </c>
      <c r="C13902" s="28">
        <v>2013.0</v>
      </c>
      <c r="D13902" s="28">
        <v>2.4</v>
      </c>
    </row>
    <row r="13903" ht="15.75" customHeight="1">
      <c r="A13903" s="22">
        <v>13.0</v>
      </c>
      <c r="B13903" s="52" t="s">
        <v>2249</v>
      </c>
      <c r="C13903" s="28">
        <v>2015.0</v>
      </c>
      <c r="D13903" s="28">
        <v>3.0</v>
      </c>
    </row>
    <row r="13904" ht="15.75" customHeight="1">
      <c r="A13904" s="22">
        <v>13.0</v>
      </c>
      <c r="B13904" s="52" t="s">
        <v>2250</v>
      </c>
      <c r="C13904" s="28">
        <v>2008.0</v>
      </c>
      <c r="D13904" s="28">
        <v>40.8</v>
      </c>
    </row>
    <row r="13905" ht="15.75" customHeight="1">
      <c r="A13905" s="22">
        <v>13.0</v>
      </c>
      <c r="B13905" s="52" t="s">
        <v>2250</v>
      </c>
      <c r="C13905" s="28">
        <v>2009.0</v>
      </c>
      <c r="D13905" s="28">
        <v>226.5</v>
      </c>
    </row>
    <row r="13906" ht="15.75" customHeight="1">
      <c r="A13906" s="22">
        <v>13.0</v>
      </c>
      <c r="B13906" s="52" t="s">
        <v>2250</v>
      </c>
      <c r="C13906" s="28">
        <v>2010.0</v>
      </c>
      <c r="D13906" s="28">
        <v>152.57142857142858</v>
      </c>
    </row>
    <row r="13907" ht="15.75" customHeight="1">
      <c r="A13907" s="22">
        <v>13.0</v>
      </c>
      <c r="B13907" s="52" t="s">
        <v>2250</v>
      </c>
      <c r="C13907" s="28">
        <v>2013.0</v>
      </c>
      <c r="D13907" s="28">
        <v>44.2</v>
      </c>
    </row>
    <row r="13908" ht="15.75" customHeight="1">
      <c r="A13908" s="22">
        <v>13.0</v>
      </c>
      <c r="B13908" s="52" t="s">
        <v>2250</v>
      </c>
      <c r="C13908" s="28">
        <v>2015.0</v>
      </c>
      <c r="D13908" s="28">
        <v>6.7</v>
      </c>
    </row>
    <row r="13909" ht="15.75" customHeight="1">
      <c r="A13909" s="22">
        <v>13.0</v>
      </c>
      <c r="B13909" s="52" t="s">
        <v>2252</v>
      </c>
      <c r="C13909" s="28">
        <v>2008.0</v>
      </c>
      <c r="D13909" s="28">
        <v>9.6</v>
      </c>
    </row>
    <row r="13910" ht="15.75" customHeight="1">
      <c r="A13910" s="22">
        <v>13.0</v>
      </c>
      <c r="B13910" s="52" t="s">
        <v>2252</v>
      </c>
      <c r="C13910" s="28">
        <v>2009.0</v>
      </c>
      <c r="D13910" s="28">
        <v>15.0</v>
      </c>
    </row>
    <row r="13911" ht="15.75" customHeight="1">
      <c r="A13911" s="22">
        <v>13.0</v>
      </c>
      <c r="B13911" s="52" t="s">
        <v>2252</v>
      </c>
      <c r="C13911" s="28">
        <v>2010.0</v>
      </c>
      <c r="D13911" s="28">
        <v>72.6</v>
      </c>
    </row>
    <row r="13912" ht="15.75" customHeight="1">
      <c r="A13912" s="22">
        <v>13.0</v>
      </c>
      <c r="B13912" s="52" t="s">
        <v>2252</v>
      </c>
      <c r="C13912" s="28">
        <v>2013.0</v>
      </c>
      <c r="D13912" s="28">
        <v>32.7</v>
      </c>
    </row>
    <row r="13913" ht="15.75" customHeight="1">
      <c r="A13913" s="22">
        <v>13.0</v>
      </c>
      <c r="B13913" s="52" t="s">
        <v>2252</v>
      </c>
      <c r="C13913" s="28">
        <v>2015.0</v>
      </c>
      <c r="D13913" s="28">
        <v>46.7</v>
      </c>
    </row>
    <row r="13914" ht="15.75" customHeight="1">
      <c r="A13914" s="22">
        <v>13.0</v>
      </c>
      <c r="B13914" s="52" t="s">
        <v>2253</v>
      </c>
      <c r="C13914" s="28">
        <v>2008.0</v>
      </c>
      <c r="D13914" s="28">
        <v>127.2</v>
      </c>
    </row>
    <row r="13915" ht="15.75" customHeight="1">
      <c r="A13915" s="22">
        <v>13.0</v>
      </c>
      <c r="B13915" s="52" t="s">
        <v>2253</v>
      </c>
      <c r="C13915" s="28">
        <v>2009.0</v>
      </c>
      <c r="D13915" s="28">
        <v>103.5</v>
      </c>
    </row>
    <row r="13916" ht="15.75" customHeight="1">
      <c r="A13916" s="22">
        <v>13.0</v>
      </c>
      <c r="B13916" s="52" t="s">
        <v>2253</v>
      </c>
      <c r="C13916" s="28">
        <v>2010.0</v>
      </c>
      <c r="D13916" s="28">
        <v>48.0</v>
      </c>
    </row>
    <row r="13917" ht="15.75" customHeight="1">
      <c r="A13917" s="22">
        <v>13.0</v>
      </c>
      <c r="B13917" s="52" t="s">
        <v>2253</v>
      </c>
      <c r="C13917" s="28">
        <v>2013.0</v>
      </c>
      <c r="D13917" s="28">
        <v>12.3</v>
      </c>
    </row>
    <row r="13918" ht="15.75" customHeight="1">
      <c r="A13918" s="22">
        <v>13.0</v>
      </c>
      <c r="B13918" s="52" t="s">
        <v>2253</v>
      </c>
      <c r="C13918" s="28">
        <v>2015.0</v>
      </c>
      <c r="D13918" s="28">
        <v>0.0</v>
      </c>
    </row>
    <row r="13919" ht="15.75" customHeight="1">
      <c r="A13919" s="22">
        <v>13.0</v>
      </c>
      <c r="B13919" s="52" t="s">
        <v>2254</v>
      </c>
      <c r="C13919" s="28">
        <v>2008.0</v>
      </c>
      <c r="D13919" s="28">
        <v>111.0</v>
      </c>
    </row>
    <row r="13920" ht="15.75" customHeight="1">
      <c r="A13920" s="22">
        <v>13.0</v>
      </c>
      <c r="B13920" s="52" t="s">
        <v>2254</v>
      </c>
      <c r="C13920" s="28">
        <v>2009.0</v>
      </c>
      <c r="D13920" s="28">
        <v>14.2</v>
      </c>
    </row>
    <row r="13921" ht="15.75" customHeight="1">
      <c r="A13921" s="22">
        <v>13.0</v>
      </c>
      <c r="B13921" s="52" t="s">
        <v>2254</v>
      </c>
      <c r="C13921" s="28">
        <v>2010.0</v>
      </c>
      <c r="D13921" s="28">
        <v>30.0</v>
      </c>
    </row>
    <row r="13922" ht="15.75" customHeight="1">
      <c r="A13922" s="22">
        <v>13.0</v>
      </c>
      <c r="B13922" s="52" t="s">
        <v>2254</v>
      </c>
      <c r="C13922" s="28">
        <v>2013.0</v>
      </c>
      <c r="D13922" s="28">
        <v>38.0</v>
      </c>
    </row>
    <row r="13923" ht="15.75" customHeight="1">
      <c r="A13923" s="22">
        <v>13.0</v>
      </c>
      <c r="B13923" s="52" t="s">
        <v>2254</v>
      </c>
      <c r="C13923" s="28">
        <v>2014.0</v>
      </c>
      <c r="D13923" s="28">
        <v>56.6</v>
      </c>
    </row>
    <row r="13924" ht="15.75" customHeight="1">
      <c r="A13924" s="22">
        <v>13.0</v>
      </c>
      <c r="B13924" s="52" t="s">
        <v>2254</v>
      </c>
      <c r="C13924" s="28">
        <v>2015.0</v>
      </c>
      <c r="D13924" s="28">
        <v>38.4</v>
      </c>
    </row>
    <row r="13925" ht="15.75" customHeight="1">
      <c r="A13925" s="22">
        <v>13.0</v>
      </c>
      <c r="B13925" s="52" t="s">
        <v>2256</v>
      </c>
      <c r="C13925" s="28">
        <v>2008.0</v>
      </c>
      <c r="D13925" s="28">
        <v>132.0</v>
      </c>
    </row>
    <row r="13926" ht="15.75" customHeight="1">
      <c r="A13926" s="22">
        <v>13.0</v>
      </c>
      <c r="B13926" s="52" t="s">
        <v>2256</v>
      </c>
      <c r="C13926" s="28">
        <v>2009.0</v>
      </c>
      <c r="D13926" s="28">
        <v>64.3</v>
      </c>
    </row>
    <row r="13927" ht="15.75" customHeight="1">
      <c r="A13927" s="22">
        <v>13.0</v>
      </c>
      <c r="B13927" s="52" t="s">
        <v>2256</v>
      </c>
      <c r="C13927" s="28">
        <v>2010.0</v>
      </c>
      <c r="D13927" s="28">
        <v>69.0</v>
      </c>
    </row>
    <row r="13928" ht="15.75" customHeight="1">
      <c r="A13928" s="22">
        <v>13.0</v>
      </c>
      <c r="B13928" s="52" t="s">
        <v>2256</v>
      </c>
      <c r="C13928" s="28">
        <v>2013.0</v>
      </c>
      <c r="D13928" s="28">
        <v>7.0</v>
      </c>
    </row>
    <row r="13929" ht="15.75" customHeight="1">
      <c r="A13929" s="22">
        <v>13.0</v>
      </c>
      <c r="B13929" s="52" t="s">
        <v>2256</v>
      </c>
      <c r="C13929" s="28">
        <v>2014.0</v>
      </c>
      <c r="D13929" s="28">
        <v>1.7</v>
      </c>
    </row>
    <row r="13930" ht="15.75" customHeight="1">
      <c r="A13930" s="22">
        <v>13.0</v>
      </c>
      <c r="B13930" s="52" t="s">
        <v>2256</v>
      </c>
      <c r="C13930" s="28">
        <v>2015.0</v>
      </c>
      <c r="D13930" s="28">
        <v>5.6</v>
      </c>
    </row>
    <row r="13931" ht="15.75" customHeight="1">
      <c r="A13931" s="22">
        <v>13.0</v>
      </c>
      <c r="B13931" s="52" t="s">
        <v>2257</v>
      </c>
      <c r="C13931" s="28">
        <v>2008.0</v>
      </c>
      <c r="D13931" s="28">
        <v>64.5</v>
      </c>
    </row>
    <row r="13932" ht="15.75" customHeight="1">
      <c r="A13932" s="22">
        <v>13.0</v>
      </c>
      <c r="B13932" s="52" t="s">
        <v>2257</v>
      </c>
      <c r="C13932" s="28">
        <v>2009.0</v>
      </c>
      <c r="D13932" s="28">
        <v>40.0</v>
      </c>
    </row>
    <row r="13933" ht="15.75" customHeight="1">
      <c r="A13933" s="22">
        <v>13.0</v>
      </c>
      <c r="B13933" s="52" t="s">
        <v>2257</v>
      </c>
      <c r="C13933" s="28">
        <v>2010.0</v>
      </c>
      <c r="D13933" s="28">
        <v>34.0</v>
      </c>
    </row>
    <row r="13934" ht="15.75" customHeight="1">
      <c r="A13934" s="22">
        <v>13.0</v>
      </c>
      <c r="B13934" s="52" t="s">
        <v>2257</v>
      </c>
      <c r="C13934" s="28">
        <v>2013.0</v>
      </c>
      <c r="D13934" s="28">
        <v>16.0</v>
      </c>
    </row>
    <row r="13935" ht="15.75" customHeight="1">
      <c r="A13935" s="22">
        <v>13.0</v>
      </c>
      <c r="B13935" s="52" t="s">
        <v>2257</v>
      </c>
      <c r="C13935" s="28">
        <v>2014.0</v>
      </c>
      <c r="D13935" s="28">
        <v>16.0</v>
      </c>
    </row>
    <row r="13936" ht="15.75" customHeight="1">
      <c r="A13936" s="22">
        <v>13.0</v>
      </c>
      <c r="B13936" s="52" t="s">
        <v>2257</v>
      </c>
      <c r="C13936" s="28">
        <v>2015.0</v>
      </c>
      <c r="D13936" s="28">
        <v>6.7</v>
      </c>
    </row>
    <row r="13937" ht="15.75" customHeight="1">
      <c r="A13937" s="22">
        <v>13.0</v>
      </c>
      <c r="B13937" s="52" t="s">
        <v>2259</v>
      </c>
      <c r="C13937" s="28">
        <v>2008.0</v>
      </c>
      <c r="D13937" s="28">
        <v>252.0</v>
      </c>
    </row>
    <row r="13938" ht="15.75" customHeight="1">
      <c r="A13938" s="22">
        <v>13.0</v>
      </c>
      <c r="B13938" s="52" t="s">
        <v>2259</v>
      </c>
      <c r="C13938" s="28">
        <v>2009.0</v>
      </c>
      <c r="D13938" s="28">
        <v>78.7</v>
      </c>
    </row>
    <row r="13939" ht="15.75" customHeight="1">
      <c r="A13939" s="22">
        <v>13.0</v>
      </c>
      <c r="B13939" s="52" t="s">
        <v>2259</v>
      </c>
      <c r="C13939" s="28">
        <v>2010.0</v>
      </c>
      <c r="D13939" s="28">
        <v>152.0</v>
      </c>
    </row>
    <row r="13940" ht="15.75" customHeight="1">
      <c r="A13940" s="22">
        <v>13.0</v>
      </c>
      <c r="B13940" s="52" t="s">
        <v>2259</v>
      </c>
      <c r="C13940" s="28">
        <v>2013.0</v>
      </c>
      <c r="D13940" s="28">
        <v>23.0</v>
      </c>
    </row>
    <row r="13941" ht="15.75" customHeight="1">
      <c r="A13941" s="22">
        <v>13.0</v>
      </c>
      <c r="B13941" s="52" t="s">
        <v>2259</v>
      </c>
      <c r="C13941" s="28">
        <v>2014.0</v>
      </c>
      <c r="D13941" s="28">
        <v>20.0</v>
      </c>
    </row>
    <row r="13942" ht="15.75" customHeight="1">
      <c r="A13942" s="22">
        <v>13.0</v>
      </c>
      <c r="B13942" s="52" t="s">
        <v>2259</v>
      </c>
      <c r="C13942" s="28">
        <v>2015.0</v>
      </c>
      <c r="D13942" s="28">
        <v>1.3</v>
      </c>
    </row>
    <row r="13943" ht="15.75" customHeight="1">
      <c r="A13943" s="22">
        <v>13.0</v>
      </c>
      <c r="B13943" s="52" t="s">
        <v>2260</v>
      </c>
      <c r="C13943" s="28">
        <v>2008.0</v>
      </c>
      <c r="D13943" s="28">
        <v>118.5</v>
      </c>
    </row>
    <row r="13944" ht="15.75" customHeight="1">
      <c r="A13944" s="22">
        <v>13.0</v>
      </c>
      <c r="B13944" s="52" t="s">
        <v>2260</v>
      </c>
      <c r="C13944" s="28">
        <v>2009.0</v>
      </c>
      <c r="D13944" s="28">
        <v>120.0</v>
      </c>
    </row>
    <row r="13945" ht="15.75" customHeight="1">
      <c r="A13945" s="22">
        <v>13.0</v>
      </c>
      <c r="B13945" s="52" t="s">
        <v>2260</v>
      </c>
      <c r="C13945" s="28">
        <v>2010.0</v>
      </c>
      <c r="D13945" s="28">
        <v>461.0</v>
      </c>
    </row>
    <row r="13946" ht="15.75" customHeight="1">
      <c r="A13946" s="22">
        <v>13.0</v>
      </c>
      <c r="B13946" s="52" t="s">
        <v>2260</v>
      </c>
      <c r="C13946" s="28">
        <v>2013.0</v>
      </c>
      <c r="D13946" s="28">
        <v>2.0</v>
      </c>
    </row>
    <row r="13947" ht="15.75" customHeight="1">
      <c r="A13947" s="22">
        <v>13.0</v>
      </c>
      <c r="B13947" s="52" t="s">
        <v>2260</v>
      </c>
      <c r="C13947" s="28">
        <v>2015.0</v>
      </c>
      <c r="D13947" s="28">
        <v>9.3</v>
      </c>
    </row>
    <row r="13948" ht="15.75" customHeight="1">
      <c r="A13948" s="22">
        <v>13.0</v>
      </c>
      <c r="B13948" s="52" t="s">
        <v>2261</v>
      </c>
      <c r="C13948" s="28">
        <v>2009.0</v>
      </c>
      <c r="D13948" s="28">
        <v>29.5</v>
      </c>
    </row>
    <row r="13949" ht="15.75" customHeight="1">
      <c r="A13949" s="22">
        <v>13.0</v>
      </c>
      <c r="B13949" s="52" t="s">
        <v>2261</v>
      </c>
      <c r="C13949" s="28">
        <v>2010.0</v>
      </c>
      <c r="D13949" s="28">
        <v>12.0</v>
      </c>
    </row>
    <row r="13950" ht="15.75" customHeight="1">
      <c r="A13950" s="22">
        <v>13.0</v>
      </c>
      <c r="B13950" s="52" t="s">
        <v>2261</v>
      </c>
      <c r="C13950" s="28">
        <v>2014.0</v>
      </c>
      <c r="D13950" s="28">
        <v>8.0</v>
      </c>
    </row>
    <row r="13951" ht="15.75" customHeight="1">
      <c r="A13951" s="22">
        <v>13.0</v>
      </c>
      <c r="B13951" s="52" t="s">
        <v>2263</v>
      </c>
      <c r="C13951" s="28">
        <v>2009.0</v>
      </c>
      <c r="D13951" s="28">
        <v>2.2</v>
      </c>
    </row>
    <row r="13952" ht="15.75" customHeight="1">
      <c r="A13952" s="22">
        <v>13.0</v>
      </c>
      <c r="B13952" s="52" t="s">
        <v>2263</v>
      </c>
      <c r="C13952" s="28">
        <v>2010.0</v>
      </c>
      <c r="D13952" s="28">
        <v>8.0</v>
      </c>
    </row>
    <row r="13953" ht="15.75" customHeight="1">
      <c r="A13953" s="22">
        <v>13.0</v>
      </c>
      <c r="B13953" s="52" t="s">
        <v>2263</v>
      </c>
      <c r="C13953" s="28">
        <v>2014.0</v>
      </c>
      <c r="D13953" s="28">
        <v>30.0</v>
      </c>
    </row>
    <row r="13954" ht="15.75" customHeight="1">
      <c r="A13954" s="22">
        <v>13.0</v>
      </c>
      <c r="B13954" s="52" t="s">
        <v>2263</v>
      </c>
      <c r="C13954" s="28">
        <v>2015.0</v>
      </c>
      <c r="D13954" s="28">
        <v>28.0</v>
      </c>
    </row>
    <row r="13955" ht="15.75" customHeight="1">
      <c r="A13955" s="22">
        <v>13.0</v>
      </c>
      <c r="B13955" s="52" t="s">
        <v>2264</v>
      </c>
      <c r="C13955" s="28">
        <v>2009.0</v>
      </c>
      <c r="D13955" s="28">
        <v>62.2</v>
      </c>
    </row>
    <row r="13956" ht="15.75" customHeight="1">
      <c r="A13956" s="22">
        <v>13.0</v>
      </c>
      <c r="B13956" s="52" t="s">
        <v>2264</v>
      </c>
      <c r="C13956" s="28">
        <v>2010.0</v>
      </c>
      <c r="D13956" s="28">
        <v>19.0</v>
      </c>
    </row>
    <row r="13957" ht="15.75" customHeight="1">
      <c r="A13957" s="22">
        <v>13.0</v>
      </c>
      <c r="B13957" s="52" t="s">
        <v>2264</v>
      </c>
      <c r="C13957" s="28">
        <v>2013.0</v>
      </c>
      <c r="D13957" s="28">
        <v>28.5</v>
      </c>
    </row>
    <row r="13958" ht="15.75" customHeight="1">
      <c r="A13958" s="22">
        <v>13.0</v>
      </c>
      <c r="B13958" s="52" t="s">
        <v>2264</v>
      </c>
      <c r="C13958" s="28">
        <v>2014.0</v>
      </c>
      <c r="D13958" s="28">
        <v>16.0</v>
      </c>
    </row>
    <row r="13959" ht="15.75" customHeight="1">
      <c r="A13959" s="22">
        <v>13.0</v>
      </c>
      <c r="B13959" s="52" t="s">
        <v>2264</v>
      </c>
      <c r="C13959" s="28">
        <v>2015.0</v>
      </c>
      <c r="D13959" s="28">
        <v>14.0</v>
      </c>
    </row>
    <row r="13960" ht="15.75" customHeight="1">
      <c r="A13960" s="22">
        <v>13.0</v>
      </c>
      <c r="B13960" s="52" t="s">
        <v>2265</v>
      </c>
      <c r="C13960" s="28">
        <v>2009.0</v>
      </c>
      <c r="D13960" s="28">
        <v>33.8</v>
      </c>
    </row>
    <row r="13961" ht="15.75" customHeight="1">
      <c r="A13961" s="22">
        <v>13.0</v>
      </c>
      <c r="B13961" s="52" t="s">
        <v>2265</v>
      </c>
      <c r="C13961" s="28">
        <v>2010.0</v>
      </c>
      <c r="D13961" s="28">
        <v>17.0</v>
      </c>
    </row>
    <row r="13962" ht="15.75" customHeight="1">
      <c r="A13962" s="22">
        <v>13.0</v>
      </c>
      <c r="B13962" s="52" t="s">
        <v>2265</v>
      </c>
      <c r="C13962" s="28">
        <v>2013.0</v>
      </c>
      <c r="D13962" s="28">
        <v>12.0</v>
      </c>
    </row>
    <row r="13963" ht="15.75" customHeight="1">
      <c r="A13963" s="22">
        <v>13.0</v>
      </c>
      <c r="B13963" s="52" t="s">
        <v>2265</v>
      </c>
      <c r="C13963" s="28">
        <v>2014.0</v>
      </c>
      <c r="D13963" s="28">
        <v>70.0</v>
      </c>
    </row>
    <row r="13964" ht="15.75" customHeight="1">
      <c r="A13964" s="22">
        <v>13.0</v>
      </c>
      <c r="B13964" s="52" t="s">
        <v>2265</v>
      </c>
      <c r="C13964" s="28">
        <v>2015.0</v>
      </c>
      <c r="D13964" s="28">
        <v>78.0</v>
      </c>
    </row>
    <row r="13965" ht="15.75" customHeight="1">
      <c r="A13965" s="22">
        <v>13.0</v>
      </c>
      <c r="B13965" s="52" t="s">
        <v>2266</v>
      </c>
      <c r="C13965" s="28">
        <v>2009.0</v>
      </c>
      <c r="D13965" s="28">
        <v>50.0</v>
      </c>
    </row>
    <row r="13966" ht="15.75" customHeight="1">
      <c r="A13966" s="22">
        <v>13.0</v>
      </c>
      <c r="B13966" s="52" t="s">
        <v>2266</v>
      </c>
      <c r="C13966" s="28">
        <v>2013.0</v>
      </c>
      <c r="D13966" s="28">
        <v>20.6</v>
      </c>
    </row>
    <row r="13967" ht="15.75" customHeight="1">
      <c r="A13967" s="22">
        <v>13.0</v>
      </c>
      <c r="B13967" s="52" t="s">
        <v>2266</v>
      </c>
      <c r="C13967" s="28">
        <v>2014.0</v>
      </c>
      <c r="D13967" s="28">
        <v>31.5</v>
      </c>
    </row>
    <row r="13968" ht="15.75" customHeight="1">
      <c r="A13968" s="22">
        <v>13.0</v>
      </c>
      <c r="B13968" s="52" t="s">
        <v>2266</v>
      </c>
      <c r="C13968" s="28">
        <v>2015.0</v>
      </c>
      <c r="D13968" s="28">
        <v>16.0</v>
      </c>
    </row>
    <row r="13969" ht="15.75" customHeight="1">
      <c r="A13969" s="22">
        <v>13.0</v>
      </c>
      <c r="B13969" s="52" t="s">
        <v>2268</v>
      </c>
      <c r="C13969" s="28">
        <v>2009.0</v>
      </c>
      <c r="D13969" s="28">
        <v>25.0</v>
      </c>
    </row>
    <row r="13970" ht="15.75" customHeight="1">
      <c r="A13970" s="22">
        <v>13.0</v>
      </c>
      <c r="B13970" s="52" t="s">
        <v>2268</v>
      </c>
      <c r="C13970" s="28">
        <v>2010.0</v>
      </c>
      <c r="D13970" s="28">
        <v>7.0</v>
      </c>
    </row>
    <row r="13971" ht="15.75" customHeight="1">
      <c r="A13971" s="22">
        <v>13.0</v>
      </c>
      <c r="B13971" s="52" t="s">
        <v>2268</v>
      </c>
      <c r="C13971" s="28">
        <v>2013.0</v>
      </c>
      <c r="D13971" s="28">
        <v>125.1</v>
      </c>
    </row>
    <row r="13972" ht="15.75" customHeight="1">
      <c r="A13972" s="22">
        <v>13.0</v>
      </c>
      <c r="B13972" s="52" t="s">
        <v>2268</v>
      </c>
      <c r="C13972" s="28">
        <v>2014.0</v>
      </c>
      <c r="D13972" s="28">
        <v>181.5</v>
      </c>
    </row>
    <row r="13973" ht="15.75" customHeight="1">
      <c r="A13973" s="22">
        <v>13.0</v>
      </c>
      <c r="B13973" s="52" t="s">
        <v>2268</v>
      </c>
      <c r="C13973" s="28">
        <v>2015.0</v>
      </c>
      <c r="D13973" s="28">
        <v>32.0</v>
      </c>
    </row>
    <row r="13974" ht="15.75" customHeight="1">
      <c r="A13974" s="22">
        <v>13.0</v>
      </c>
      <c r="B13974" s="52" t="s">
        <v>2269</v>
      </c>
      <c r="C13974" s="28">
        <v>2009.0</v>
      </c>
      <c r="D13974" s="28">
        <v>72.0</v>
      </c>
    </row>
    <row r="13975" ht="15.75" customHeight="1">
      <c r="A13975" s="22">
        <v>13.0</v>
      </c>
      <c r="B13975" s="52" t="s">
        <v>2269</v>
      </c>
      <c r="C13975" s="28">
        <v>2010.0</v>
      </c>
      <c r="D13975" s="28">
        <v>97.5</v>
      </c>
    </row>
    <row r="13976" ht="15.75" customHeight="1">
      <c r="A13976" s="22">
        <v>13.0</v>
      </c>
      <c r="B13976" s="52" t="s">
        <v>2269</v>
      </c>
      <c r="C13976" s="28">
        <v>2013.0</v>
      </c>
      <c r="D13976" s="28">
        <v>63.4</v>
      </c>
    </row>
    <row r="13977" ht="15.75" customHeight="1">
      <c r="A13977" s="22">
        <v>13.0</v>
      </c>
      <c r="B13977" s="52" t="s">
        <v>2269</v>
      </c>
      <c r="C13977" s="28">
        <v>2014.0</v>
      </c>
      <c r="D13977" s="28">
        <v>88.5</v>
      </c>
    </row>
    <row r="13978" ht="15.75" customHeight="1">
      <c r="A13978" s="22">
        <v>13.0</v>
      </c>
      <c r="B13978" s="52" t="s">
        <v>2269</v>
      </c>
      <c r="C13978" s="28">
        <v>2015.0</v>
      </c>
      <c r="D13978" s="28">
        <v>44.0</v>
      </c>
    </row>
    <row r="13979" ht="15.75" customHeight="1">
      <c r="A13979" s="22">
        <v>13.0</v>
      </c>
      <c r="B13979" s="52" t="s">
        <v>2270</v>
      </c>
      <c r="C13979" s="28">
        <v>2009.0</v>
      </c>
      <c r="D13979" s="28">
        <v>35.2</v>
      </c>
    </row>
    <row r="13980" ht="15.75" customHeight="1">
      <c r="A13980" s="22">
        <v>13.0</v>
      </c>
      <c r="B13980" s="52" t="s">
        <v>2270</v>
      </c>
      <c r="C13980" s="28">
        <v>2010.0</v>
      </c>
      <c r="D13980" s="28">
        <v>7.5</v>
      </c>
    </row>
    <row r="13981" ht="15.75" customHeight="1">
      <c r="A13981" s="22">
        <v>13.0</v>
      </c>
      <c r="B13981" s="52" t="s">
        <v>2270</v>
      </c>
      <c r="C13981" s="28">
        <v>2013.0</v>
      </c>
      <c r="D13981" s="28">
        <v>133.7</v>
      </c>
    </row>
    <row r="13982" ht="15.75" customHeight="1">
      <c r="A13982" s="22">
        <v>13.0</v>
      </c>
      <c r="B13982" s="52" t="s">
        <v>2270</v>
      </c>
      <c r="C13982" s="28">
        <v>2014.0</v>
      </c>
      <c r="D13982" s="28">
        <v>370.5</v>
      </c>
    </row>
    <row r="13983" ht="15.75" customHeight="1">
      <c r="A13983" s="22">
        <v>13.0</v>
      </c>
      <c r="B13983" s="52" t="s">
        <v>2270</v>
      </c>
      <c r="C13983" s="28">
        <v>2015.0</v>
      </c>
      <c r="D13983" s="28">
        <v>66.0</v>
      </c>
    </row>
    <row r="13984" ht="15.75" customHeight="1">
      <c r="A13984" s="22">
        <v>13.0</v>
      </c>
      <c r="B13984" s="52" t="s">
        <v>2271</v>
      </c>
      <c r="C13984" s="28">
        <v>2009.0</v>
      </c>
      <c r="D13984" s="28">
        <v>71.0</v>
      </c>
    </row>
    <row r="13985" ht="15.75" customHeight="1">
      <c r="A13985" s="22">
        <v>13.0</v>
      </c>
      <c r="B13985" s="52" t="s">
        <v>2271</v>
      </c>
      <c r="C13985" s="28">
        <v>2010.0</v>
      </c>
      <c r="D13985" s="28">
        <v>115.2</v>
      </c>
    </row>
    <row r="13986" ht="15.75" customHeight="1">
      <c r="A13986" s="22">
        <v>13.0</v>
      </c>
      <c r="B13986" s="52" t="s">
        <v>2271</v>
      </c>
      <c r="C13986" s="28">
        <v>2014.0</v>
      </c>
      <c r="D13986" s="28">
        <v>6.5</v>
      </c>
    </row>
    <row r="13987" ht="15.75" customHeight="1">
      <c r="A13987" s="22">
        <v>13.0</v>
      </c>
      <c r="B13987" s="52" t="s">
        <v>2271</v>
      </c>
      <c r="C13987" s="28">
        <v>2015.0</v>
      </c>
      <c r="D13987" s="28">
        <v>5.1</v>
      </c>
    </row>
    <row r="13988" ht="15.75" customHeight="1">
      <c r="A13988" s="22">
        <v>13.0</v>
      </c>
      <c r="B13988" s="52" t="s">
        <v>2273</v>
      </c>
      <c r="C13988" s="28">
        <v>2009.0</v>
      </c>
      <c r="D13988" s="28">
        <v>15.5</v>
      </c>
    </row>
    <row r="13989" ht="15.75" customHeight="1">
      <c r="A13989" s="22">
        <v>13.0</v>
      </c>
      <c r="B13989" s="52" t="s">
        <v>2273</v>
      </c>
      <c r="C13989" s="28">
        <v>2010.0</v>
      </c>
      <c r="D13989" s="28">
        <v>28.8</v>
      </c>
    </row>
    <row r="13990" ht="15.75" customHeight="1">
      <c r="A13990" s="22">
        <v>13.0</v>
      </c>
      <c r="B13990" s="52" t="s">
        <v>2273</v>
      </c>
      <c r="C13990" s="28">
        <v>2013.0</v>
      </c>
      <c r="D13990" s="28">
        <v>70.3</v>
      </c>
    </row>
    <row r="13991" ht="15.75" customHeight="1">
      <c r="A13991" s="22">
        <v>13.0</v>
      </c>
      <c r="B13991" s="52" t="s">
        <v>2273</v>
      </c>
      <c r="C13991" s="28">
        <v>2014.0</v>
      </c>
      <c r="D13991" s="28">
        <v>60.0</v>
      </c>
    </row>
    <row r="13992" ht="15.75" customHeight="1">
      <c r="A13992" s="22">
        <v>13.0</v>
      </c>
      <c r="B13992" s="52" t="s">
        <v>2273</v>
      </c>
      <c r="C13992" s="28">
        <v>2015.0</v>
      </c>
      <c r="D13992" s="28">
        <v>29.1</v>
      </c>
    </row>
    <row r="13993" ht="15.75" customHeight="1">
      <c r="A13993" s="22">
        <v>13.0</v>
      </c>
      <c r="B13993" s="52" t="s">
        <v>2274</v>
      </c>
      <c r="C13993" s="28">
        <v>2009.0</v>
      </c>
      <c r="D13993" s="28">
        <v>88.0</v>
      </c>
    </row>
    <row r="13994" ht="15.75" customHeight="1">
      <c r="A13994" s="22">
        <v>13.0</v>
      </c>
      <c r="B13994" s="52" t="s">
        <v>2274</v>
      </c>
      <c r="C13994" s="28">
        <v>2010.0</v>
      </c>
      <c r="D13994" s="28">
        <v>136.8</v>
      </c>
    </row>
    <row r="13995" ht="15.75" customHeight="1">
      <c r="A13995" s="22">
        <v>13.0</v>
      </c>
      <c r="B13995" s="52" t="s">
        <v>2274</v>
      </c>
      <c r="C13995" s="28">
        <v>2013.0</v>
      </c>
      <c r="D13995" s="28">
        <v>128.6</v>
      </c>
    </row>
    <row r="13996" ht="15.75" customHeight="1">
      <c r="A13996" s="22">
        <v>13.0</v>
      </c>
      <c r="B13996" s="52" t="s">
        <v>2274</v>
      </c>
      <c r="C13996" s="28">
        <v>2014.0</v>
      </c>
      <c r="D13996" s="28">
        <v>117.8</v>
      </c>
    </row>
    <row r="13997" ht="15.75" customHeight="1">
      <c r="A13997" s="22">
        <v>13.0</v>
      </c>
      <c r="B13997" s="52" t="s">
        <v>2274</v>
      </c>
      <c r="C13997" s="28">
        <v>2015.0</v>
      </c>
      <c r="D13997" s="28">
        <v>42.9</v>
      </c>
    </row>
    <row r="13998" ht="15.75" customHeight="1">
      <c r="A13998" s="22">
        <v>13.0</v>
      </c>
      <c r="B13998" s="52" t="s">
        <v>2275</v>
      </c>
      <c r="C13998" s="28">
        <v>2009.0</v>
      </c>
      <c r="D13998" s="28">
        <v>1.0</v>
      </c>
    </row>
    <row r="13999" ht="15.75" customHeight="1">
      <c r="A13999" s="22">
        <v>13.0</v>
      </c>
      <c r="B13999" s="52" t="s">
        <v>2275</v>
      </c>
      <c r="C13999" s="28">
        <v>2010.0</v>
      </c>
      <c r="D13999" s="28">
        <v>22.8</v>
      </c>
    </row>
    <row r="14000" ht="15.75" customHeight="1">
      <c r="A14000" s="22">
        <v>13.0</v>
      </c>
      <c r="B14000" s="52" t="s">
        <v>2275</v>
      </c>
      <c r="C14000" s="28">
        <v>2013.0</v>
      </c>
      <c r="D14000" s="28">
        <v>37.7</v>
      </c>
    </row>
    <row r="14001" ht="15.75" customHeight="1">
      <c r="A14001" s="22">
        <v>13.0</v>
      </c>
      <c r="B14001" s="52" t="s">
        <v>2275</v>
      </c>
      <c r="C14001" s="28">
        <v>2014.0</v>
      </c>
      <c r="D14001" s="28">
        <v>17.5</v>
      </c>
    </row>
    <row r="14002" ht="15.75" customHeight="1">
      <c r="A14002" s="22">
        <v>13.0</v>
      </c>
      <c r="B14002" s="52" t="s">
        <v>2275</v>
      </c>
      <c r="C14002" s="28">
        <v>2015.0</v>
      </c>
      <c r="D14002" s="28">
        <v>13.7</v>
      </c>
    </row>
    <row r="14003" ht="15.75" customHeight="1">
      <c r="A14003" s="22">
        <v>13.0</v>
      </c>
      <c r="B14003" s="52" t="s">
        <v>2276</v>
      </c>
      <c r="C14003" s="28">
        <v>2009.0</v>
      </c>
      <c r="D14003" s="28">
        <v>86.0</v>
      </c>
    </row>
    <row r="14004" ht="15.75" customHeight="1">
      <c r="A14004" s="22">
        <v>13.0</v>
      </c>
      <c r="B14004" s="52" t="s">
        <v>2276</v>
      </c>
      <c r="C14004" s="28">
        <v>2010.0</v>
      </c>
      <c r="D14004" s="28">
        <v>32.0</v>
      </c>
    </row>
    <row r="14005" ht="15.75" customHeight="1">
      <c r="A14005" s="22">
        <v>13.0</v>
      </c>
      <c r="B14005" s="52" t="s">
        <v>2276</v>
      </c>
      <c r="C14005" s="28">
        <v>2013.0</v>
      </c>
      <c r="D14005" s="28">
        <v>13.5</v>
      </c>
    </row>
    <row r="14006" ht="15.75" customHeight="1">
      <c r="A14006" s="22">
        <v>13.0</v>
      </c>
      <c r="B14006" s="52" t="s">
        <v>2276</v>
      </c>
      <c r="C14006" s="28">
        <v>2014.0</v>
      </c>
      <c r="D14006" s="28">
        <v>174.0</v>
      </c>
    </row>
    <row r="14007" ht="15.75" customHeight="1">
      <c r="A14007" s="22">
        <v>13.0</v>
      </c>
      <c r="B14007" s="52" t="s">
        <v>2276</v>
      </c>
      <c r="C14007" s="28">
        <v>2015.0</v>
      </c>
      <c r="D14007" s="28">
        <v>24.0</v>
      </c>
    </row>
    <row r="14008" ht="15.75" customHeight="1">
      <c r="A14008" s="22">
        <v>13.0</v>
      </c>
      <c r="B14008" s="52" t="s">
        <v>2278</v>
      </c>
      <c r="C14008" s="28">
        <v>2009.0</v>
      </c>
      <c r="D14008" s="28">
        <v>11.2</v>
      </c>
    </row>
    <row r="14009" ht="15.75" customHeight="1">
      <c r="A14009" s="22">
        <v>13.0</v>
      </c>
      <c r="B14009" s="52" t="s">
        <v>2278</v>
      </c>
      <c r="C14009" s="28">
        <v>2010.0</v>
      </c>
      <c r="D14009" s="28">
        <v>9.0</v>
      </c>
    </row>
    <row r="14010" ht="15.75" customHeight="1">
      <c r="A14010" s="22">
        <v>13.0</v>
      </c>
      <c r="B14010" s="52" t="s">
        <v>2278</v>
      </c>
      <c r="C14010" s="28">
        <v>2013.0</v>
      </c>
      <c r="D14010" s="28">
        <v>30.0</v>
      </c>
    </row>
    <row r="14011" ht="15.75" customHeight="1">
      <c r="A14011" s="22">
        <v>13.0</v>
      </c>
      <c r="B14011" s="52" t="s">
        <v>2278</v>
      </c>
      <c r="C14011" s="28">
        <v>2014.0</v>
      </c>
      <c r="D14011" s="28">
        <v>4.0</v>
      </c>
    </row>
    <row r="14012" ht="15.75" customHeight="1">
      <c r="A14012" s="22">
        <v>13.0</v>
      </c>
      <c r="B14012" s="52" t="s">
        <v>2278</v>
      </c>
      <c r="C14012" s="28">
        <v>2015.0</v>
      </c>
      <c r="D14012" s="28">
        <v>6.7</v>
      </c>
    </row>
    <row r="14013" ht="15.75" customHeight="1">
      <c r="A14013" s="22">
        <v>13.0</v>
      </c>
      <c r="B14013" s="52" t="s">
        <v>2279</v>
      </c>
      <c r="C14013" s="28">
        <v>2009.0</v>
      </c>
      <c r="D14013" s="28">
        <v>45.5</v>
      </c>
    </row>
    <row r="14014" ht="15.75" customHeight="1">
      <c r="A14014" s="22">
        <v>13.0</v>
      </c>
      <c r="B14014" s="52" t="s">
        <v>2279</v>
      </c>
      <c r="C14014" s="28">
        <v>2010.0</v>
      </c>
      <c r="D14014" s="28">
        <v>12.0</v>
      </c>
    </row>
    <row r="14015" ht="15.75" customHeight="1">
      <c r="A14015" s="22">
        <v>13.0</v>
      </c>
      <c r="B14015" s="52" t="s">
        <v>2279</v>
      </c>
      <c r="C14015" s="28">
        <v>2013.0</v>
      </c>
      <c r="D14015" s="28">
        <v>49.5</v>
      </c>
    </row>
    <row r="14016" ht="15.75" customHeight="1">
      <c r="A14016" s="22">
        <v>13.0</v>
      </c>
      <c r="B14016" s="52" t="s">
        <v>2279</v>
      </c>
      <c r="C14016" s="28">
        <v>2014.0</v>
      </c>
      <c r="D14016" s="28">
        <v>72.0</v>
      </c>
    </row>
    <row r="14017" ht="15.75" customHeight="1">
      <c r="A14017" s="22">
        <v>13.0</v>
      </c>
      <c r="B14017" s="52" t="s">
        <v>2279</v>
      </c>
      <c r="C14017" s="28">
        <v>2015.0</v>
      </c>
      <c r="D14017" s="28">
        <v>9.3</v>
      </c>
    </row>
    <row r="14018" ht="15.75" customHeight="1">
      <c r="A14018" s="22">
        <v>13.0</v>
      </c>
      <c r="B14018" s="52" t="s">
        <v>2280</v>
      </c>
      <c r="C14018" s="28">
        <v>2009.0</v>
      </c>
      <c r="D14018" s="28">
        <v>37.5</v>
      </c>
    </row>
    <row r="14019" ht="15.75" customHeight="1">
      <c r="A14019" s="22">
        <v>13.0</v>
      </c>
      <c r="B14019" s="52" t="s">
        <v>2280</v>
      </c>
      <c r="C14019" s="28">
        <v>2010.0</v>
      </c>
      <c r="D14019" s="28">
        <v>9.0</v>
      </c>
    </row>
    <row r="14020" ht="15.75" customHeight="1">
      <c r="A14020" s="22">
        <v>13.0</v>
      </c>
      <c r="B14020" s="52" t="s">
        <v>2280</v>
      </c>
      <c r="C14020" s="28">
        <v>2013.0</v>
      </c>
      <c r="D14020" s="28">
        <v>28.5</v>
      </c>
    </row>
    <row r="14021" ht="15.75" customHeight="1">
      <c r="A14021" s="22">
        <v>13.0</v>
      </c>
      <c r="B14021" s="52" t="s">
        <v>2280</v>
      </c>
      <c r="C14021" s="28">
        <v>2014.0</v>
      </c>
      <c r="D14021" s="28">
        <v>30.0</v>
      </c>
    </row>
    <row r="14022" ht="15.75" customHeight="1">
      <c r="A14022" s="22">
        <v>13.0</v>
      </c>
      <c r="B14022" s="52" t="s">
        <v>2280</v>
      </c>
      <c r="C14022" s="28">
        <v>2015.0</v>
      </c>
      <c r="D14022" s="28">
        <v>4.0</v>
      </c>
    </row>
    <row r="14023" ht="15.75" customHeight="1">
      <c r="A14023" s="22">
        <v>13.0</v>
      </c>
      <c r="B14023" s="52" t="s">
        <v>2281</v>
      </c>
      <c r="C14023" s="28">
        <v>2009.0</v>
      </c>
      <c r="D14023" s="28">
        <v>55.0</v>
      </c>
    </row>
    <row r="14024" ht="15.75" customHeight="1">
      <c r="A14024" s="22">
        <v>13.0</v>
      </c>
      <c r="B14024" s="52" t="s">
        <v>2281</v>
      </c>
      <c r="C14024" s="28">
        <v>2010.0</v>
      </c>
      <c r="D14024" s="28">
        <v>36.0</v>
      </c>
    </row>
    <row r="14025" ht="15.75" customHeight="1">
      <c r="A14025" s="22">
        <v>13.0</v>
      </c>
      <c r="B14025" s="52" t="s">
        <v>2281</v>
      </c>
      <c r="C14025" s="28">
        <v>2013.0</v>
      </c>
      <c r="D14025" s="28">
        <v>20.6</v>
      </c>
    </row>
    <row r="14026" ht="15.75" customHeight="1">
      <c r="A14026" s="22">
        <v>13.0</v>
      </c>
      <c r="B14026" s="52" t="s">
        <v>2281</v>
      </c>
      <c r="C14026" s="28">
        <v>2014.0</v>
      </c>
      <c r="D14026" s="28">
        <v>5.3</v>
      </c>
    </row>
    <row r="14027" ht="15.75" customHeight="1">
      <c r="A14027" s="22">
        <v>13.0</v>
      </c>
      <c r="B14027" s="52" t="s">
        <v>2281</v>
      </c>
      <c r="C14027" s="28">
        <v>2015.0</v>
      </c>
      <c r="D14027" s="28">
        <v>34.0</v>
      </c>
    </row>
    <row r="14028" ht="15.75" customHeight="1">
      <c r="A14028" s="22">
        <v>13.0</v>
      </c>
      <c r="B14028" s="52" t="s">
        <v>2283</v>
      </c>
      <c r="C14028" s="28">
        <v>2009.0</v>
      </c>
      <c r="D14028" s="28">
        <v>26.0</v>
      </c>
    </row>
    <row r="14029" ht="15.75" customHeight="1">
      <c r="A14029" s="22">
        <v>13.0</v>
      </c>
      <c r="B14029" s="52" t="s">
        <v>2283</v>
      </c>
      <c r="C14029" s="28">
        <v>2010.0</v>
      </c>
      <c r="D14029" s="28">
        <v>12.0</v>
      </c>
    </row>
    <row r="14030" ht="15.75" customHeight="1">
      <c r="A14030" s="22">
        <v>13.0</v>
      </c>
      <c r="B14030" s="52" t="s">
        <v>2283</v>
      </c>
      <c r="C14030" s="28">
        <v>2013.0</v>
      </c>
      <c r="D14030" s="28">
        <v>61.7</v>
      </c>
    </row>
    <row r="14031" ht="15.75" customHeight="1">
      <c r="A14031" s="22">
        <v>13.0</v>
      </c>
      <c r="B14031" s="52" t="s">
        <v>2283</v>
      </c>
      <c r="C14031" s="28">
        <v>2014.0</v>
      </c>
      <c r="D14031" s="28">
        <v>41.3</v>
      </c>
    </row>
    <row r="14032" ht="15.75" customHeight="1">
      <c r="A14032" s="22">
        <v>13.0</v>
      </c>
      <c r="B14032" s="52" t="s">
        <v>2283</v>
      </c>
      <c r="C14032" s="28">
        <v>2015.0</v>
      </c>
      <c r="D14032" s="27">
        <v>26.0</v>
      </c>
    </row>
    <row r="14033" ht="15.75" customHeight="1">
      <c r="A14033" s="22">
        <v>13.0</v>
      </c>
      <c r="B14033" s="52" t="s">
        <v>2284</v>
      </c>
      <c r="C14033" s="28">
        <v>2009.0</v>
      </c>
      <c r="D14033" s="27">
        <v>54.0</v>
      </c>
    </row>
    <row r="14034" ht="15.75" customHeight="1">
      <c r="A14034" s="22">
        <v>13.0</v>
      </c>
      <c r="B14034" s="52" t="s">
        <v>2284</v>
      </c>
      <c r="C14034" s="28">
        <v>2010.0</v>
      </c>
      <c r="D14034" s="27">
        <v>30.0</v>
      </c>
    </row>
    <row r="14035" ht="15.75" customHeight="1">
      <c r="A14035" s="22">
        <v>13.0</v>
      </c>
      <c r="B14035" s="52" t="s">
        <v>2284</v>
      </c>
      <c r="C14035" s="28">
        <v>2013.0</v>
      </c>
      <c r="D14035" s="27">
        <v>25.7</v>
      </c>
    </row>
    <row r="14036" ht="15.75" customHeight="1">
      <c r="A14036" s="22">
        <v>13.0</v>
      </c>
      <c r="B14036" s="52" t="s">
        <v>2284</v>
      </c>
      <c r="C14036" s="28">
        <v>2014.0</v>
      </c>
      <c r="D14036" s="27">
        <v>32.0</v>
      </c>
    </row>
    <row r="14037" ht="15.75" customHeight="1">
      <c r="A14037" s="22">
        <v>13.0</v>
      </c>
      <c r="B14037" s="52" t="s">
        <v>2284</v>
      </c>
      <c r="C14037" s="28">
        <v>2015.0</v>
      </c>
      <c r="D14037" s="28">
        <v>26.0</v>
      </c>
    </row>
    <row r="14038" ht="15.75" customHeight="1">
      <c r="A14038" s="22">
        <v>13.0</v>
      </c>
      <c r="B14038" s="52" t="s">
        <v>2285</v>
      </c>
      <c r="C14038" s="28">
        <v>2008.0</v>
      </c>
      <c r="D14038" s="28">
        <v>41.0</v>
      </c>
    </row>
    <row r="14039" ht="15.75" customHeight="1">
      <c r="A14039" s="22">
        <v>13.0</v>
      </c>
      <c r="B14039" s="52" t="s">
        <v>2285</v>
      </c>
      <c r="C14039" s="28">
        <v>2009.0</v>
      </c>
      <c r="D14039" s="28">
        <v>69.0</v>
      </c>
    </row>
    <row r="14040" ht="15.75" customHeight="1">
      <c r="A14040" s="22">
        <v>13.0</v>
      </c>
      <c r="B14040" s="52" t="s">
        <v>2285</v>
      </c>
      <c r="C14040" s="28">
        <v>2010.0</v>
      </c>
      <c r="D14040" s="28">
        <v>55.0</v>
      </c>
    </row>
    <row r="14041" ht="15.75" customHeight="1">
      <c r="A14041" s="22">
        <v>13.0</v>
      </c>
      <c r="B14041" s="52" t="s">
        <v>2285</v>
      </c>
      <c r="C14041" s="28">
        <v>2013.0</v>
      </c>
      <c r="D14041" s="28">
        <v>73.0</v>
      </c>
    </row>
    <row r="14042" ht="15.75" customHeight="1">
      <c r="A14042" s="22">
        <v>13.0</v>
      </c>
      <c r="B14042" s="52" t="s">
        <v>2285</v>
      </c>
      <c r="C14042" s="28">
        <v>2015.0</v>
      </c>
      <c r="D14042" s="28">
        <v>82.0</v>
      </c>
    </row>
    <row r="14043" ht="15.75" customHeight="1">
      <c r="A14043" s="22">
        <v>13.0</v>
      </c>
      <c r="B14043" s="52" t="s">
        <v>2287</v>
      </c>
      <c r="C14043" s="28">
        <v>2008.0</v>
      </c>
      <c r="D14043" s="28">
        <v>78.0</v>
      </c>
    </row>
    <row r="14044" ht="15.75" customHeight="1">
      <c r="A14044" s="22">
        <v>13.0</v>
      </c>
      <c r="B14044" s="52" t="s">
        <v>2287</v>
      </c>
      <c r="C14044" s="28">
        <v>2009.0</v>
      </c>
      <c r="D14044" s="28">
        <v>150.0</v>
      </c>
    </row>
    <row r="14045" ht="15.75" customHeight="1">
      <c r="A14045" s="22">
        <v>13.0</v>
      </c>
      <c r="B14045" s="52" t="s">
        <v>2287</v>
      </c>
      <c r="C14045" s="28">
        <v>2010.0</v>
      </c>
      <c r="D14045" s="28">
        <v>118.0</v>
      </c>
    </row>
    <row r="14046" ht="15.75" customHeight="1">
      <c r="A14046" s="22">
        <v>13.0</v>
      </c>
      <c r="B14046" s="52" t="s">
        <v>2287</v>
      </c>
      <c r="C14046" s="28">
        <v>2013.0</v>
      </c>
      <c r="D14046" s="28">
        <v>39.0</v>
      </c>
    </row>
    <row r="14047" ht="15.75" customHeight="1">
      <c r="A14047" s="22">
        <v>13.0</v>
      </c>
      <c r="B14047" s="52" t="s">
        <v>2287</v>
      </c>
      <c r="C14047" s="28">
        <v>2015.0</v>
      </c>
      <c r="D14047" s="28">
        <v>64.0</v>
      </c>
    </row>
    <row r="14048" ht="15.75" customHeight="1">
      <c r="A14048" s="22">
        <v>13.0</v>
      </c>
      <c r="B14048" s="52" t="s">
        <v>2288</v>
      </c>
      <c r="C14048" s="28">
        <v>2009.0</v>
      </c>
      <c r="D14048" s="28">
        <v>80.0</v>
      </c>
    </row>
    <row r="14049" ht="15.75" customHeight="1">
      <c r="A14049" s="22">
        <v>13.0</v>
      </c>
      <c r="B14049" s="52" t="s">
        <v>2288</v>
      </c>
      <c r="C14049" s="28">
        <v>2010.0</v>
      </c>
      <c r="D14049" s="28">
        <v>79.0</v>
      </c>
    </row>
    <row r="14050" ht="15.75" customHeight="1">
      <c r="A14050" s="22">
        <v>13.0</v>
      </c>
      <c r="B14050" s="52" t="s">
        <v>2288</v>
      </c>
      <c r="C14050" s="28">
        <v>2013.0</v>
      </c>
      <c r="D14050" s="28">
        <v>74.0</v>
      </c>
    </row>
    <row r="14051" ht="15.75" customHeight="1">
      <c r="A14051" s="22">
        <v>13.0</v>
      </c>
      <c r="B14051" s="52" t="s">
        <v>2288</v>
      </c>
      <c r="C14051" s="28">
        <v>2014.0</v>
      </c>
      <c r="D14051" s="28">
        <v>58.7</v>
      </c>
    </row>
    <row r="14052" ht="15.75" customHeight="1">
      <c r="A14052" s="22">
        <v>13.0</v>
      </c>
      <c r="B14052" s="52" t="s">
        <v>2288</v>
      </c>
      <c r="C14052" s="28">
        <v>2015.0</v>
      </c>
      <c r="D14052" s="28">
        <v>97.5</v>
      </c>
    </row>
    <row r="14053" ht="15.75" customHeight="1">
      <c r="A14053" s="22">
        <v>13.0</v>
      </c>
      <c r="B14053" s="52" t="s">
        <v>2290</v>
      </c>
      <c r="C14053" s="28">
        <v>2008.0</v>
      </c>
      <c r="D14053" s="28">
        <v>29.1</v>
      </c>
    </row>
    <row r="14054" ht="15.75" customHeight="1">
      <c r="A14054" s="22">
        <v>13.0</v>
      </c>
      <c r="B14054" s="52" t="s">
        <v>2290</v>
      </c>
      <c r="C14054" s="28">
        <v>2009.0</v>
      </c>
      <c r="D14054" s="28">
        <v>117.3</v>
      </c>
    </row>
    <row r="14055" ht="15.75" customHeight="1">
      <c r="A14055" s="22">
        <v>13.0</v>
      </c>
      <c r="B14055" s="52" t="s">
        <v>2290</v>
      </c>
      <c r="C14055" s="28">
        <v>2010.0</v>
      </c>
      <c r="D14055" s="28">
        <v>132.0</v>
      </c>
    </row>
    <row r="14056" ht="15.75" customHeight="1">
      <c r="A14056" s="22">
        <v>13.0</v>
      </c>
      <c r="B14056" s="52" t="s">
        <v>2290</v>
      </c>
      <c r="C14056" s="28">
        <v>2013.0</v>
      </c>
      <c r="D14056" s="28">
        <v>12.0</v>
      </c>
    </row>
    <row r="14057" ht="15.75" customHeight="1">
      <c r="A14057" s="22">
        <v>13.0</v>
      </c>
      <c r="B14057" s="52" t="s">
        <v>2290</v>
      </c>
      <c r="C14057" s="28">
        <v>2014.0</v>
      </c>
      <c r="D14057" s="28">
        <v>14.7</v>
      </c>
    </row>
    <row r="14058" ht="15.75" customHeight="1">
      <c r="A14058" s="22">
        <v>13.0</v>
      </c>
      <c r="B14058" s="52" t="s">
        <v>2290</v>
      </c>
      <c r="C14058" s="28">
        <v>2015.0</v>
      </c>
      <c r="D14058" s="28">
        <v>40.5</v>
      </c>
    </row>
    <row r="14059" ht="15.75" customHeight="1">
      <c r="A14059" s="19" t="s">
        <v>2430</v>
      </c>
      <c r="B14059" s="52" t="s">
        <v>2431</v>
      </c>
      <c r="C14059" s="28">
        <v>2006.0</v>
      </c>
      <c r="D14059" s="28">
        <v>0.0</v>
      </c>
    </row>
    <row r="14060" ht="15.75" customHeight="1">
      <c r="A14060" s="12" t="s">
        <v>2430</v>
      </c>
      <c r="B14060" s="53" t="s">
        <v>2437</v>
      </c>
      <c r="C14060" s="27">
        <v>2006.0</v>
      </c>
      <c r="D14060" s="27">
        <v>0.0</v>
      </c>
    </row>
    <row r="14061" ht="15.75" customHeight="1">
      <c r="A14061" s="12" t="s">
        <v>2430</v>
      </c>
      <c r="B14061" s="53" t="s">
        <v>2439</v>
      </c>
      <c r="C14061" s="27">
        <v>2006.0</v>
      </c>
      <c r="D14061" s="27">
        <v>0.0</v>
      </c>
    </row>
    <row r="14062" ht="15.75" customHeight="1">
      <c r="A14062" s="12" t="s">
        <v>2430</v>
      </c>
      <c r="B14062" s="53" t="s">
        <v>2441</v>
      </c>
      <c r="C14062" s="27">
        <v>2006.0</v>
      </c>
      <c r="D14062" s="27">
        <v>0.0</v>
      </c>
    </row>
    <row r="14063" ht="15.75" customHeight="1">
      <c r="A14063" s="12" t="s">
        <v>2430</v>
      </c>
      <c r="B14063" s="53" t="s">
        <v>2443</v>
      </c>
      <c r="C14063" s="27">
        <v>2006.0</v>
      </c>
      <c r="D14063" s="27">
        <v>0.0</v>
      </c>
    </row>
    <row r="14064" ht="15.75" customHeight="1">
      <c r="A14064" s="12" t="s">
        <v>2430</v>
      </c>
      <c r="B14064" s="53" t="s">
        <v>2445</v>
      </c>
      <c r="C14064" s="27">
        <v>2006.0</v>
      </c>
      <c r="D14064" s="27">
        <v>0.0</v>
      </c>
    </row>
    <row r="14065" ht="15.75" customHeight="1">
      <c r="A14065" s="12" t="s">
        <v>2430</v>
      </c>
      <c r="B14065" s="53" t="s">
        <v>2447</v>
      </c>
      <c r="C14065" s="27">
        <v>2006.0</v>
      </c>
      <c r="D14065" s="27">
        <v>0.0</v>
      </c>
    </row>
    <row r="14066" ht="15.75" customHeight="1">
      <c r="A14066" s="12" t="s">
        <v>2430</v>
      </c>
      <c r="B14066" s="53" t="s">
        <v>2449</v>
      </c>
      <c r="C14066" s="27">
        <v>2006.0</v>
      </c>
      <c r="D14066" s="27">
        <v>0.0</v>
      </c>
    </row>
    <row r="14067" ht="15.75" customHeight="1">
      <c r="A14067" s="12" t="s">
        <v>2430</v>
      </c>
      <c r="B14067" s="53" t="s">
        <v>2451</v>
      </c>
      <c r="C14067" s="27">
        <v>2006.0</v>
      </c>
      <c r="D14067" s="27">
        <v>0.0</v>
      </c>
    </row>
    <row r="14068" ht="15.75" customHeight="1">
      <c r="A14068" s="12" t="s">
        <v>2430</v>
      </c>
      <c r="B14068" s="53" t="s">
        <v>2453</v>
      </c>
      <c r="C14068" s="27">
        <v>2006.0</v>
      </c>
      <c r="D14068" s="27">
        <v>0.0</v>
      </c>
    </row>
    <row r="14069" ht="15.75" customHeight="1">
      <c r="A14069" s="12" t="s">
        <v>2430</v>
      </c>
      <c r="B14069" s="53" t="s">
        <v>2455</v>
      </c>
      <c r="C14069" s="27">
        <v>2006.0</v>
      </c>
      <c r="D14069" s="27">
        <v>0.0</v>
      </c>
    </row>
    <row r="14070" ht="15.75" customHeight="1">
      <c r="A14070" s="12" t="s">
        <v>2430</v>
      </c>
      <c r="B14070" s="53" t="s">
        <v>2457</v>
      </c>
      <c r="C14070" s="27">
        <v>2006.0</v>
      </c>
      <c r="D14070" s="27">
        <v>0.0</v>
      </c>
    </row>
    <row r="14071" ht="15.75" customHeight="1">
      <c r="A14071" s="12" t="s">
        <v>2430</v>
      </c>
      <c r="B14071" s="53" t="s">
        <v>2459</v>
      </c>
      <c r="C14071" s="27">
        <v>2006.0</v>
      </c>
      <c r="D14071" s="27">
        <v>0.0</v>
      </c>
    </row>
    <row r="14072" ht="15.75" customHeight="1">
      <c r="A14072" s="12" t="s">
        <v>2430</v>
      </c>
      <c r="B14072" s="53" t="s">
        <v>2461</v>
      </c>
      <c r="C14072" s="27">
        <v>2006.0</v>
      </c>
      <c r="D14072" s="27">
        <v>0.0</v>
      </c>
    </row>
    <row r="14073" ht="15.75" customHeight="1">
      <c r="A14073" s="12" t="s">
        <v>2430</v>
      </c>
      <c r="B14073" s="53" t="s">
        <v>2463</v>
      </c>
      <c r="C14073" s="27">
        <v>2006.0</v>
      </c>
      <c r="D14073" s="27">
        <v>0.0</v>
      </c>
    </row>
    <row r="14074" ht="15.75" customHeight="1">
      <c r="A14074" s="12" t="s">
        <v>2430</v>
      </c>
      <c r="B14074" s="53" t="s">
        <v>2465</v>
      </c>
      <c r="C14074" s="27">
        <v>2006.0</v>
      </c>
      <c r="D14074" s="27">
        <v>0.0</v>
      </c>
    </row>
    <row r="14075" ht="15.75" customHeight="1">
      <c r="A14075" s="12" t="s">
        <v>2430</v>
      </c>
      <c r="B14075" s="53" t="s">
        <v>2467</v>
      </c>
      <c r="C14075" s="27">
        <v>2006.0</v>
      </c>
      <c r="D14075" s="27">
        <v>1.0</v>
      </c>
    </row>
    <row r="14076" ht="15.75" customHeight="1">
      <c r="A14076" s="12" t="s">
        <v>2430</v>
      </c>
      <c r="B14076" s="53" t="s">
        <v>2469</v>
      </c>
      <c r="C14076" s="27">
        <v>2006.0</v>
      </c>
      <c r="D14076" s="27">
        <v>0.0</v>
      </c>
    </row>
    <row r="14077" ht="15.75" customHeight="1">
      <c r="A14077" s="12" t="s">
        <v>2430</v>
      </c>
      <c r="B14077" s="53" t="s">
        <v>2471</v>
      </c>
      <c r="C14077" s="27">
        <v>2006.0</v>
      </c>
      <c r="D14077" s="27">
        <v>0.0</v>
      </c>
    </row>
    <row r="14078" ht="15.75" customHeight="1">
      <c r="A14078" s="12" t="s">
        <v>2430</v>
      </c>
      <c r="B14078" s="53" t="s">
        <v>2473</v>
      </c>
      <c r="C14078" s="27">
        <v>2006.0</v>
      </c>
      <c r="D14078" s="27">
        <v>0.0</v>
      </c>
    </row>
    <row r="14079" ht="15.75" customHeight="1">
      <c r="A14079" s="12" t="s">
        <v>2430</v>
      </c>
      <c r="B14079" s="53" t="s">
        <v>2475</v>
      </c>
      <c r="C14079" s="27">
        <v>2006.0</v>
      </c>
      <c r="D14079" s="27">
        <v>0.0</v>
      </c>
    </row>
    <row r="14080" ht="15.75" customHeight="1">
      <c r="A14080" s="12" t="s">
        <v>2430</v>
      </c>
      <c r="B14080" s="53" t="s">
        <v>2477</v>
      </c>
      <c r="C14080" s="27">
        <v>2006.0</v>
      </c>
      <c r="D14080" s="27">
        <v>0.0</v>
      </c>
    </row>
    <row r="14081" ht="15.75" customHeight="1">
      <c r="A14081" s="12" t="s">
        <v>2430</v>
      </c>
      <c r="B14081" s="53" t="s">
        <v>2479</v>
      </c>
      <c r="C14081" s="27">
        <v>2006.0</v>
      </c>
      <c r="D14081" s="27">
        <v>0.0</v>
      </c>
    </row>
    <row r="14082" ht="15.75" customHeight="1">
      <c r="A14082" s="12" t="s">
        <v>2430</v>
      </c>
      <c r="B14082" s="53" t="s">
        <v>2481</v>
      </c>
      <c r="C14082" s="27">
        <v>2006.0</v>
      </c>
      <c r="D14082" s="27">
        <v>0.0</v>
      </c>
    </row>
    <row r="14083" ht="15.75" customHeight="1">
      <c r="A14083" s="12" t="s">
        <v>2430</v>
      </c>
      <c r="B14083" s="53" t="s">
        <v>2483</v>
      </c>
      <c r="C14083" s="27">
        <v>2006.0</v>
      </c>
      <c r="D14083" s="27">
        <v>1.0</v>
      </c>
    </row>
    <row r="14084" ht="15.75" customHeight="1">
      <c r="A14084" s="12" t="s">
        <v>2430</v>
      </c>
      <c r="B14084" s="53" t="s">
        <v>2485</v>
      </c>
      <c r="C14084" s="27">
        <v>2006.0</v>
      </c>
      <c r="D14084" s="27">
        <v>4.0</v>
      </c>
    </row>
    <row r="14085" ht="15.75" customHeight="1">
      <c r="A14085" s="12" t="s">
        <v>2430</v>
      </c>
      <c r="B14085" s="53" t="s">
        <v>2487</v>
      </c>
      <c r="C14085" s="27">
        <v>2006.0</v>
      </c>
      <c r="D14085" s="27">
        <v>0.0</v>
      </c>
    </row>
    <row r="14086" ht="15.75" customHeight="1">
      <c r="A14086" s="12" t="s">
        <v>2430</v>
      </c>
      <c r="B14086" s="53" t="s">
        <v>2489</v>
      </c>
      <c r="C14086" s="27">
        <v>2006.0</v>
      </c>
      <c r="D14086" s="27">
        <v>0.0</v>
      </c>
    </row>
    <row r="14087" ht="15.75" customHeight="1">
      <c r="A14087" s="12" t="s">
        <v>2430</v>
      </c>
      <c r="B14087" s="53" t="s">
        <v>2491</v>
      </c>
      <c r="C14087" s="27">
        <v>2006.0</v>
      </c>
      <c r="D14087" s="27">
        <v>0.0</v>
      </c>
    </row>
    <row r="14088" ht="15.75" customHeight="1">
      <c r="A14088" s="12" t="s">
        <v>2430</v>
      </c>
      <c r="B14088" s="53" t="s">
        <v>2493</v>
      </c>
      <c r="C14088" s="27">
        <v>2006.0</v>
      </c>
      <c r="D14088" s="27">
        <v>3.0</v>
      </c>
    </row>
    <row r="14089" ht="15.75" customHeight="1">
      <c r="A14089" s="12" t="s">
        <v>2430</v>
      </c>
      <c r="B14089" s="53" t="s">
        <v>2495</v>
      </c>
      <c r="C14089" s="27">
        <v>2006.0</v>
      </c>
      <c r="D14089" s="27">
        <v>0.0</v>
      </c>
    </row>
    <row r="14090" ht="15.75" customHeight="1">
      <c r="A14090" s="12" t="s">
        <v>2430</v>
      </c>
      <c r="B14090" s="53" t="s">
        <v>2497</v>
      </c>
      <c r="C14090" s="27">
        <v>2006.0</v>
      </c>
      <c r="D14090" s="27">
        <v>0.0</v>
      </c>
    </row>
    <row r="14091" ht="15.75" customHeight="1">
      <c r="A14091" s="12" t="s">
        <v>2430</v>
      </c>
      <c r="B14091" s="53" t="s">
        <v>2499</v>
      </c>
      <c r="C14091" s="27">
        <v>2006.0</v>
      </c>
      <c r="D14091" s="27">
        <v>0.0</v>
      </c>
    </row>
    <row r="14092" ht="15.75" customHeight="1">
      <c r="A14092" s="12" t="s">
        <v>2430</v>
      </c>
      <c r="B14092" s="53" t="s">
        <v>2501</v>
      </c>
      <c r="C14092" s="27">
        <v>2006.0</v>
      </c>
      <c r="D14092" s="27">
        <v>0.0</v>
      </c>
    </row>
    <row r="14093" ht="15.75" customHeight="1">
      <c r="A14093" s="12" t="s">
        <v>2430</v>
      </c>
      <c r="B14093" s="53" t="s">
        <v>2503</v>
      </c>
      <c r="C14093" s="27">
        <v>2006.0</v>
      </c>
      <c r="D14093" s="27">
        <v>0.0</v>
      </c>
    </row>
    <row r="14094" ht="15.75" customHeight="1">
      <c r="A14094" s="12" t="s">
        <v>2430</v>
      </c>
      <c r="B14094" s="53" t="s">
        <v>2505</v>
      </c>
      <c r="C14094" s="27">
        <v>2006.0</v>
      </c>
      <c r="D14094" s="27">
        <v>0.0</v>
      </c>
    </row>
    <row r="14095" ht="15.75" customHeight="1">
      <c r="A14095" s="12" t="s">
        <v>2430</v>
      </c>
      <c r="B14095" s="53" t="s">
        <v>2507</v>
      </c>
      <c r="C14095" s="27">
        <v>2006.0</v>
      </c>
      <c r="D14095" s="27">
        <v>1.0</v>
      </c>
    </row>
    <row r="14096" ht="15.75" customHeight="1">
      <c r="A14096" s="12" t="s">
        <v>2430</v>
      </c>
      <c r="B14096" s="53" t="s">
        <v>2509</v>
      </c>
      <c r="C14096" s="27">
        <v>2006.0</v>
      </c>
      <c r="D14096" s="27">
        <v>6.0</v>
      </c>
    </row>
    <row r="14097" ht="15.75" customHeight="1">
      <c r="A14097" s="12" t="s">
        <v>2430</v>
      </c>
      <c r="B14097" s="53" t="s">
        <v>2511</v>
      </c>
      <c r="C14097" s="27">
        <v>2006.0</v>
      </c>
      <c r="D14097" s="27">
        <v>1.0</v>
      </c>
    </row>
    <row r="14098" ht="15.75" customHeight="1">
      <c r="A14098" s="12" t="s">
        <v>2430</v>
      </c>
      <c r="B14098" s="53" t="s">
        <v>2513</v>
      </c>
      <c r="C14098" s="27">
        <v>2006.0</v>
      </c>
      <c r="D14098" s="27">
        <v>0.0</v>
      </c>
    </row>
    <row r="14099" ht="15.75" customHeight="1">
      <c r="A14099" s="12" t="s">
        <v>2430</v>
      </c>
      <c r="B14099" s="53" t="s">
        <v>2515</v>
      </c>
      <c r="C14099" s="27">
        <v>2006.0</v>
      </c>
      <c r="D14099" s="27">
        <v>3.0</v>
      </c>
    </row>
    <row r="14100" ht="15.75" customHeight="1">
      <c r="A14100" s="12" t="s">
        <v>2430</v>
      </c>
      <c r="B14100" s="53" t="s">
        <v>2517</v>
      </c>
      <c r="C14100" s="27">
        <v>2006.0</v>
      </c>
      <c r="D14100" s="27">
        <v>0.0</v>
      </c>
    </row>
    <row r="14101" ht="15.75" customHeight="1">
      <c r="A14101" s="12" t="s">
        <v>2430</v>
      </c>
      <c r="B14101" s="53" t="s">
        <v>2519</v>
      </c>
      <c r="C14101" s="27">
        <v>2006.0</v>
      </c>
      <c r="D14101" s="27">
        <v>0.0</v>
      </c>
    </row>
    <row r="14102" ht="15.75" customHeight="1">
      <c r="A14102" s="12" t="s">
        <v>2430</v>
      </c>
      <c r="B14102" s="53" t="s">
        <v>2521</v>
      </c>
      <c r="C14102" s="27">
        <v>2006.0</v>
      </c>
      <c r="D14102" s="27">
        <v>2.0</v>
      </c>
    </row>
    <row r="14103" ht="15.75" customHeight="1">
      <c r="A14103" s="12" t="s">
        <v>2430</v>
      </c>
      <c r="B14103" s="53" t="s">
        <v>2523</v>
      </c>
      <c r="C14103" s="27">
        <v>2006.0</v>
      </c>
      <c r="D14103" s="27">
        <v>0.0</v>
      </c>
    </row>
    <row r="14104" ht="15.75" customHeight="1">
      <c r="A14104" s="12" t="s">
        <v>2430</v>
      </c>
      <c r="B14104" s="53" t="s">
        <v>2525</v>
      </c>
      <c r="C14104" s="27">
        <v>2006.0</v>
      </c>
      <c r="D14104" s="27">
        <v>0.0</v>
      </c>
    </row>
    <row r="14105" ht="15.75" customHeight="1">
      <c r="A14105" s="12" t="s">
        <v>2430</v>
      </c>
      <c r="B14105" s="53" t="s">
        <v>2527</v>
      </c>
      <c r="C14105" s="27">
        <v>2006.0</v>
      </c>
      <c r="D14105" s="27">
        <v>9.0</v>
      </c>
    </row>
    <row r="14106" ht="15.75" customHeight="1">
      <c r="A14106" s="12" t="s">
        <v>2430</v>
      </c>
      <c r="B14106" s="53" t="s">
        <v>2529</v>
      </c>
      <c r="C14106" s="27">
        <v>2006.0</v>
      </c>
      <c r="D14106" s="27">
        <v>0.0</v>
      </c>
    </row>
    <row r="14107" ht="15.75" customHeight="1">
      <c r="A14107" s="12" t="s">
        <v>2430</v>
      </c>
      <c r="B14107" s="53" t="s">
        <v>2531</v>
      </c>
      <c r="C14107" s="27">
        <v>2006.0</v>
      </c>
      <c r="D14107" s="27">
        <v>1.0</v>
      </c>
    </row>
    <row r="14108" ht="15.75" customHeight="1">
      <c r="A14108" s="12" t="s">
        <v>2430</v>
      </c>
      <c r="B14108" s="53" t="s">
        <v>2533</v>
      </c>
      <c r="C14108" s="27">
        <v>2006.0</v>
      </c>
      <c r="D14108" s="27">
        <v>0.0</v>
      </c>
    </row>
    <row r="14109" ht="15.75" customHeight="1">
      <c r="A14109" s="12" t="s">
        <v>2430</v>
      </c>
      <c r="B14109" s="53" t="s">
        <v>2535</v>
      </c>
      <c r="C14109" s="27">
        <v>2006.0</v>
      </c>
      <c r="D14109" s="27">
        <v>0.0</v>
      </c>
    </row>
    <row r="14110" ht="15.75" customHeight="1">
      <c r="A14110" s="12" t="s">
        <v>2430</v>
      </c>
      <c r="B14110" s="53" t="s">
        <v>2537</v>
      </c>
      <c r="C14110" s="27">
        <v>2006.0</v>
      </c>
      <c r="D14110" s="27">
        <v>0.0</v>
      </c>
    </row>
    <row r="14111" ht="15.75" customHeight="1">
      <c r="A14111" s="12" t="s">
        <v>2430</v>
      </c>
      <c r="B14111" s="53" t="s">
        <v>2539</v>
      </c>
      <c r="C14111" s="27">
        <v>2006.0</v>
      </c>
      <c r="D14111" s="27">
        <v>1.0</v>
      </c>
    </row>
    <row r="14112" ht="15.75" customHeight="1">
      <c r="A14112" s="12" t="s">
        <v>2430</v>
      </c>
      <c r="B14112" s="53" t="s">
        <v>2541</v>
      </c>
      <c r="C14112" s="27">
        <v>2006.0</v>
      </c>
      <c r="D14112" s="27">
        <v>1.0</v>
      </c>
    </row>
    <row r="14113" ht="15.75" customHeight="1">
      <c r="A14113" s="12" t="s">
        <v>2430</v>
      </c>
      <c r="B14113" s="53" t="s">
        <v>2543</v>
      </c>
      <c r="C14113" s="27">
        <v>2006.0</v>
      </c>
      <c r="D14113" s="27">
        <v>2.0</v>
      </c>
    </row>
    <row r="14114" ht="15.75" customHeight="1">
      <c r="A14114" s="12" t="s">
        <v>2430</v>
      </c>
      <c r="B14114" s="53" t="s">
        <v>2545</v>
      </c>
      <c r="C14114" s="27">
        <v>2006.0</v>
      </c>
      <c r="D14114" s="27">
        <v>9.0</v>
      </c>
    </row>
    <row r="14115" ht="15.75" customHeight="1">
      <c r="A14115" s="12" t="s">
        <v>2430</v>
      </c>
      <c r="B14115" s="53" t="s">
        <v>2547</v>
      </c>
      <c r="C14115" s="27">
        <v>2006.0</v>
      </c>
      <c r="D14115" s="27">
        <v>0.0</v>
      </c>
    </row>
    <row r="14116" ht="15.75" customHeight="1">
      <c r="A14116" s="12" t="s">
        <v>2430</v>
      </c>
      <c r="B14116" s="53" t="s">
        <v>2549</v>
      </c>
      <c r="C14116" s="27">
        <v>2006.0</v>
      </c>
      <c r="D14116" s="27">
        <v>0.0</v>
      </c>
    </row>
    <row r="14117" ht="15.75" customHeight="1">
      <c r="A14117" s="12" t="s">
        <v>2430</v>
      </c>
      <c r="B14117" s="53" t="s">
        <v>2551</v>
      </c>
      <c r="C14117" s="27">
        <v>2006.0</v>
      </c>
      <c r="D14117" s="27">
        <v>0.0</v>
      </c>
    </row>
    <row r="14118" ht="15.75" customHeight="1">
      <c r="A14118" s="12" t="s">
        <v>2430</v>
      </c>
      <c r="B14118" s="53" t="s">
        <v>2553</v>
      </c>
      <c r="C14118" s="27">
        <v>2006.0</v>
      </c>
      <c r="D14118" s="27">
        <v>3.0</v>
      </c>
    </row>
    <row r="14119" ht="15.75" customHeight="1">
      <c r="A14119" s="12" t="s">
        <v>2430</v>
      </c>
      <c r="B14119" s="53" t="s">
        <v>2555</v>
      </c>
      <c r="C14119" s="27">
        <v>2006.0</v>
      </c>
      <c r="D14119" s="27">
        <v>0.0</v>
      </c>
    </row>
    <row r="14120" ht="15.75" customHeight="1">
      <c r="A14120" s="12" t="s">
        <v>2430</v>
      </c>
      <c r="B14120" s="53" t="s">
        <v>2557</v>
      </c>
      <c r="C14120" s="27">
        <v>2006.0</v>
      </c>
      <c r="D14120" s="27">
        <v>2.0</v>
      </c>
    </row>
    <row r="14121" ht="15.75" customHeight="1">
      <c r="A14121" s="12" t="s">
        <v>2430</v>
      </c>
      <c r="B14121" s="53" t="s">
        <v>2559</v>
      </c>
      <c r="C14121" s="27">
        <v>2006.0</v>
      </c>
      <c r="D14121" s="27">
        <v>3.0</v>
      </c>
    </row>
    <row r="14122" ht="15.75" customHeight="1">
      <c r="A14122" s="12" t="s">
        <v>2430</v>
      </c>
      <c r="B14122" s="53" t="s">
        <v>2561</v>
      </c>
      <c r="C14122" s="27">
        <v>2006.0</v>
      </c>
      <c r="D14122" s="27">
        <v>0.0</v>
      </c>
    </row>
    <row r="14123" ht="15.75" customHeight="1">
      <c r="A14123" s="12" t="s">
        <v>2430</v>
      </c>
      <c r="B14123" s="53" t="s">
        <v>2563</v>
      </c>
      <c r="C14123" s="27">
        <v>2006.0</v>
      </c>
      <c r="D14123" s="27">
        <v>0.0</v>
      </c>
    </row>
    <row r="14124" ht="15.75" customHeight="1">
      <c r="A14124" s="12" t="s">
        <v>2430</v>
      </c>
      <c r="B14124" s="53" t="s">
        <v>2565</v>
      </c>
      <c r="C14124" s="27">
        <v>2006.0</v>
      </c>
      <c r="D14124" s="27">
        <v>0.0</v>
      </c>
    </row>
    <row r="14125" ht="15.75" customHeight="1">
      <c r="A14125" s="12" t="s">
        <v>2430</v>
      </c>
      <c r="B14125" s="53" t="s">
        <v>2567</v>
      </c>
      <c r="C14125" s="27">
        <v>2006.0</v>
      </c>
      <c r="D14125" s="27">
        <v>0.0</v>
      </c>
    </row>
    <row r="14126" ht="15.75" customHeight="1">
      <c r="A14126" s="12" t="s">
        <v>2430</v>
      </c>
      <c r="B14126" s="53" t="s">
        <v>2431</v>
      </c>
      <c r="C14126" s="27">
        <v>2007.0</v>
      </c>
      <c r="D14126" s="27">
        <v>0.0</v>
      </c>
    </row>
    <row r="14127" ht="15.75" customHeight="1">
      <c r="A14127" s="12" t="s">
        <v>2430</v>
      </c>
      <c r="B14127" s="53" t="s">
        <v>2437</v>
      </c>
      <c r="C14127" s="27">
        <v>2007.0</v>
      </c>
      <c r="D14127" s="27">
        <v>0.0</v>
      </c>
    </row>
    <row r="14128" ht="15.75" customHeight="1">
      <c r="A14128" s="12" t="s">
        <v>2430</v>
      </c>
      <c r="B14128" s="53" t="s">
        <v>2439</v>
      </c>
      <c r="C14128" s="27">
        <v>2007.0</v>
      </c>
      <c r="D14128" s="27">
        <v>0.0</v>
      </c>
    </row>
    <row r="14129" ht="15.75" customHeight="1">
      <c r="A14129" s="12" t="s">
        <v>2430</v>
      </c>
      <c r="B14129" s="53" t="s">
        <v>2441</v>
      </c>
      <c r="C14129" s="27">
        <v>2007.0</v>
      </c>
      <c r="D14129" s="27">
        <v>0.0</v>
      </c>
    </row>
    <row r="14130" ht="15.75" customHeight="1">
      <c r="A14130" s="12" t="s">
        <v>2430</v>
      </c>
      <c r="B14130" s="53" t="s">
        <v>2443</v>
      </c>
      <c r="C14130" s="27">
        <v>2007.0</v>
      </c>
      <c r="D14130" s="27">
        <v>0.0</v>
      </c>
    </row>
    <row r="14131" ht="15.75" customHeight="1">
      <c r="A14131" s="12" t="s">
        <v>2430</v>
      </c>
      <c r="B14131" s="53" t="s">
        <v>2445</v>
      </c>
      <c r="C14131" s="27">
        <v>2007.0</v>
      </c>
      <c r="D14131" s="27">
        <v>0.0</v>
      </c>
    </row>
    <row r="14132" ht="15.75" customHeight="1">
      <c r="A14132" s="12" t="s">
        <v>2430</v>
      </c>
      <c r="B14132" s="53" t="s">
        <v>2447</v>
      </c>
      <c r="C14132" s="27">
        <v>2007.0</v>
      </c>
      <c r="D14132" s="27">
        <v>0.0</v>
      </c>
    </row>
    <row r="14133" ht="15.75" customHeight="1">
      <c r="A14133" s="12" t="s">
        <v>2430</v>
      </c>
      <c r="B14133" s="53" t="s">
        <v>2449</v>
      </c>
      <c r="C14133" s="27">
        <v>2007.0</v>
      </c>
      <c r="D14133" s="27">
        <v>2.0</v>
      </c>
    </row>
    <row r="14134" ht="15.75" customHeight="1">
      <c r="A14134" s="12" t="s">
        <v>2430</v>
      </c>
      <c r="B14134" s="53" t="s">
        <v>2451</v>
      </c>
      <c r="C14134" s="27">
        <v>2007.0</v>
      </c>
      <c r="D14134" s="27">
        <v>0.0</v>
      </c>
    </row>
    <row r="14135" ht="15.75" customHeight="1">
      <c r="A14135" s="12" t="s">
        <v>2430</v>
      </c>
      <c r="B14135" s="53" t="s">
        <v>2453</v>
      </c>
      <c r="C14135" s="27">
        <v>2007.0</v>
      </c>
      <c r="D14135" s="27">
        <v>0.0</v>
      </c>
    </row>
    <row r="14136" ht="15.75" customHeight="1">
      <c r="A14136" s="12" t="s">
        <v>2430</v>
      </c>
      <c r="B14136" s="53" t="s">
        <v>2455</v>
      </c>
      <c r="C14136" s="27">
        <v>2007.0</v>
      </c>
      <c r="D14136" s="27">
        <v>0.0</v>
      </c>
    </row>
    <row r="14137" ht="15.75" customHeight="1">
      <c r="A14137" s="12" t="s">
        <v>2430</v>
      </c>
      <c r="B14137" s="53" t="s">
        <v>2457</v>
      </c>
      <c r="C14137" s="27">
        <v>2007.0</v>
      </c>
      <c r="D14137" s="27">
        <v>0.0</v>
      </c>
    </row>
    <row r="14138" ht="15.75" customHeight="1">
      <c r="A14138" s="12" t="s">
        <v>2430</v>
      </c>
      <c r="B14138" s="53" t="s">
        <v>2459</v>
      </c>
      <c r="C14138" s="27">
        <v>2007.0</v>
      </c>
      <c r="D14138" s="27">
        <v>0.0</v>
      </c>
    </row>
    <row r="14139" ht="15.75" customHeight="1">
      <c r="A14139" s="12" t="s">
        <v>2430</v>
      </c>
      <c r="B14139" s="53" t="s">
        <v>2461</v>
      </c>
      <c r="C14139" s="27">
        <v>2007.0</v>
      </c>
      <c r="D14139" s="27">
        <v>0.0</v>
      </c>
    </row>
    <row r="14140" ht="15.75" customHeight="1">
      <c r="A14140" s="12" t="s">
        <v>2430</v>
      </c>
      <c r="B14140" s="53" t="s">
        <v>2463</v>
      </c>
      <c r="C14140" s="27">
        <v>2007.0</v>
      </c>
      <c r="D14140" s="27">
        <v>0.0</v>
      </c>
    </row>
    <row r="14141" ht="15.75" customHeight="1">
      <c r="A14141" s="12" t="s">
        <v>2430</v>
      </c>
      <c r="B14141" s="53" t="s">
        <v>2465</v>
      </c>
      <c r="C14141" s="27">
        <v>2007.0</v>
      </c>
      <c r="D14141" s="27">
        <v>0.0</v>
      </c>
    </row>
    <row r="14142" ht="15.75" customHeight="1">
      <c r="A14142" s="12" t="s">
        <v>2430</v>
      </c>
      <c r="B14142" s="53" t="s">
        <v>2467</v>
      </c>
      <c r="C14142" s="27">
        <v>2007.0</v>
      </c>
      <c r="D14142" s="27">
        <v>0.0</v>
      </c>
    </row>
    <row r="14143" ht="15.75" customHeight="1">
      <c r="A14143" s="12" t="s">
        <v>2430</v>
      </c>
      <c r="B14143" s="53" t="s">
        <v>2469</v>
      </c>
      <c r="C14143" s="27">
        <v>2007.0</v>
      </c>
      <c r="D14143" s="27">
        <v>0.0</v>
      </c>
    </row>
    <row r="14144" ht="15.75" customHeight="1">
      <c r="A14144" s="12" t="s">
        <v>2430</v>
      </c>
      <c r="B14144" s="53" t="s">
        <v>2471</v>
      </c>
      <c r="C14144" s="27">
        <v>2007.0</v>
      </c>
      <c r="D14144" s="27">
        <v>0.0</v>
      </c>
    </row>
    <row r="14145" ht="15.75" customHeight="1">
      <c r="A14145" s="12" t="s">
        <v>2430</v>
      </c>
      <c r="B14145" s="53" t="s">
        <v>2473</v>
      </c>
      <c r="C14145" s="27">
        <v>2007.0</v>
      </c>
      <c r="D14145" s="27">
        <v>0.0</v>
      </c>
    </row>
    <row r="14146" ht="15.75" customHeight="1">
      <c r="A14146" s="12" t="s">
        <v>2430</v>
      </c>
      <c r="B14146" s="53" t="s">
        <v>2475</v>
      </c>
      <c r="C14146" s="27">
        <v>2007.0</v>
      </c>
      <c r="D14146" s="27">
        <v>0.0</v>
      </c>
    </row>
    <row r="14147" ht="15.75" customHeight="1">
      <c r="A14147" s="12" t="s">
        <v>2430</v>
      </c>
      <c r="B14147" s="53" t="s">
        <v>2477</v>
      </c>
      <c r="C14147" s="27">
        <v>2007.0</v>
      </c>
      <c r="D14147" s="27">
        <v>0.0</v>
      </c>
    </row>
    <row r="14148" ht="15.75" customHeight="1">
      <c r="A14148" s="12" t="s">
        <v>2430</v>
      </c>
      <c r="B14148" s="53" t="s">
        <v>2479</v>
      </c>
      <c r="C14148" s="27">
        <v>2007.0</v>
      </c>
      <c r="D14148" s="27">
        <v>1.0</v>
      </c>
    </row>
    <row r="14149" ht="15.75" customHeight="1">
      <c r="A14149" s="12" t="s">
        <v>2430</v>
      </c>
      <c r="B14149" s="53" t="s">
        <v>2481</v>
      </c>
      <c r="C14149" s="27">
        <v>2007.0</v>
      </c>
      <c r="D14149" s="27">
        <v>0.0</v>
      </c>
    </row>
    <row r="14150" ht="15.75" customHeight="1">
      <c r="A14150" s="12" t="s">
        <v>2430</v>
      </c>
      <c r="B14150" s="53" t="s">
        <v>2483</v>
      </c>
      <c r="C14150" s="27">
        <v>2007.0</v>
      </c>
      <c r="D14150" s="27">
        <v>1.0</v>
      </c>
    </row>
    <row r="14151" ht="15.75" customHeight="1">
      <c r="A14151" s="12" t="s">
        <v>2430</v>
      </c>
      <c r="B14151" s="53" t="s">
        <v>2485</v>
      </c>
      <c r="C14151" s="27">
        <v>2007.0</v>
      </c>
      <c r="D14151" s="27">
        <v>4.0</v>
      </c>
    </row>
    <row r="14152" ht="15.75" customHeight="1">
      <c r="A14152" s="12" t="s">
        <v>2430</v>
      </c>
      <c r="B14152" s="53" t="s">
        <v>2487</v>
      </c>
      <c r="C14152" s="27">
        <v>2007.0</v>
      </c>
      <c r="D14152" s="27">
        <v>0.0</v>
      </c>
    </row>
    <row r="14153" ht="15.75" customHeight="1">
      <c r="A14153" s="12" t="s">
        <v>2430</v>
      </c>
      <c r="B14153" s="53" t="s">
        <v>2489</v>
      </c>
      <c r="C14153" s="27">
        <v>2007.0</v>
      </c>
      <c r="D14153" s="27">
        <v>0.0</v>
      </c>
    </row>
    <row r="14154" ht="15.75" customHeight="1">
      <c r="A14154" s="12" t="s">
        <v>2430</v>
      </c>
      <c r="B14154" s="53" t="s">
        <v>2491</v>
      </c>
      <c r="C14154" s="27">
        <v>2007.0</v>
      </c>
      <c r="D14154" s="27">
        <v>0.0</v>
      </c>
    </row>
    <row r="14155" ht="15.75" customHeight="1">
      <c r="A14155" s="12" t="s">
        <v>2430</v>
      </c>
      <c r="B14155" s="53" t="s">
        <v>2493</v>
      </c>
      <c r="C14155" s="27">
        <v>2007.0</v>
      </c>
      <c r="D14155" s="27">
        <v>4.0</v>
      </c>
    </row>
    <row r="14156" ht="15.75" customHeight="1">
      <c r="A14156" s="12" t="s">
        <v>2430</v>
      </c>
      <c r="B14156" s="53" t="s">
        <v>2495</v>
      </c>
      <c r="C14156" s="27">
        <v>2007.0</v>
      </c>
      <c r="D14156" s="27">
        <v>0.0</v>
      </c>
    </row>
    <row r="14157" ht="15.75" customHeight="1">
      <c r="A14157" s="12" t="s">
        <v>2430</v>
      </c>
      <c r="B14157" s="53" t="s">
        <v>2497</v>
      </c>
      <c r="C14157" s="27">
        <v>2007.0</v>
      </c>
      <c r="D14157" s="27">
        <v>0.0</v>
      </c>
    </row>
    <row r="14158" ht="15.75" customHeight="1">
      <c r="A14158" s="12" t="s">
        <v>2430</v>
      </c>
      <c r="B14158" s="53" t="s">
        <v>2499</v>
      </c>
      <c r="C14158" s="27">
        <v>2007.0</v>
      </c>
      <c r="D14158" s="27">
        <v>1.0</v>
      </c>
    </row>
    <row r="14159" ht="15.75" customHeight="1">
      <c r="A14159" s="12" t="s">
        <v>2430</v>
      </c>
      <c r="B14159" s="53" t="s">
        <v>2501</v>
      </c>
      <c r="C14159" s="27">
        <v>2007.0</v>
      </c>
      <c r="D14159" s="27">
        <v>0.0</v>
      </c>
    </row>
    <row r="14160" ht="15.75" customHeight="1">
      <c r="A14160" s="12" t="s">
        <v>2430</v>
      </c>
      <c r="B14160" s="53" t="s">
        <v>2503</v>
      </c>
      <c r="C14160" s="27">
        <v>2007.0</v>
      </c>
      <c r="D14160" s="27">
        <v>0.0</v>
      </c>
    </row>
    <row r="14161" ht="15.75" customHeight="1">
      <c r="A14161" s="12" t="s">
        <v>2430</v>
      </c>
      <c r="B14161" s="53" t="s">
        <v>2505</v>
      </c>
      <c r="C14161" s="27">
        <v>2007.0</v>
      </c>
      <c r="D14161" s="27">
        <v>1.0</v>
      </c>
    </row>
    <row r="14162" ht="15.75" customHeight="1">
      <c r="A14162" s="12" t="s">
        <v>2430</v>
      </c>
      <c r="B14162" s="53" t="s">
        <v>2507</v>
      </c>
      <c r="C14162" s="27">
        <v>2007.0</v>
      </c>
      <c r="D14162" s="27">
        <v>1.0</v>
      </c>
    </row>
    <row r="14163" ht="15.75" customHeight="1">
      <c r="A14163" s="12" t="s">
        <v>2430</v>
      </c>
      <c r="B14163" s="53" t="s">
        <v>2509</v>
      </c>
      <c r="C14163" s="27">
        <v>2007.0</v>
      </c>
      <c r="D14163" s="27">
        <v>4.0</v>
      </c>
    </row>
    <row r="14164" ht="15.75" customHeight="1">
      <c r="A14164" s="12" t="s">
        <v>2430</v>
      </c>
      <c r="B14164" s="53" t="s">
        <v>2511</v>
      </c>
      <c r="C14164" s="27">
        <v>2007.0</v>
      </c>
      <c r="D14164" s="27">
        <v>1.0</v>
      </c>
    </row>
    <row r="14165" ht="15.75" customHeight="1">
      <c r="A14165" s="12" t="s">
        <v>2430</v>
      </c>
      <c r="B14165" s="53" t="s">
        <v>2513</v>
      </c>
      <c r="C14165" s="27">
        <v>2007.0</v>
      </c>
      <c r="D14165" s="27">
        <v>1.0</v>
      </c>
    </row>
    <row r="14166" ht="15.75" customHeight="1">
      <c r="A14166" s="12" t="s">
        <v>2430</v>
      </c>
      <c r="B14166" s="53" t="s">
        <v>2515</v>
      </c>
      <c r="C14166" s="27">
        <v>2007.0</v>
      </c>
      <c r="D14166" s="27">
        <v>1.0</v>
      </c>
    </row>
    <row r="14167" ht="15.75" customHeight="1">
      <c r="A14167" s="12" t="s">
        <v>2430</v>
      </c>
      <c r="B14167" s="53" t="s">
        <v>2517</v>
      </c>
      <c r="C14167" s="27">
        <v>2007.0</v>
      </c>
      <c r="D14167" s="27">
        <v>0.0</v>
      </c>
    </row>
    <row r="14168" ht="15.75" customHeight="1">
      <c r="A14168" s="12" t="s">
        <v>2430</v>
      </c>
      <c r="B14168" s="53" t="s">
        <v>2519</v>
      </c>
      <c r="C14168" s="27">
        <v>2007.0</v>
      </c>
      <c r="D14168" s="27">
        <v>0.0</v>
      </c>
    </row>
    <row r="14169" ht="15.75" customHeight="1">
      <c r="A14169" s="12" t="s">
        <v>2430</v>
      </c>
      <c r="B14169" s="53" t="s">
        <v>2521</v>
      </c>
      <c r="C14169" s="27">
        <v>2007.0</v>
      </c>
      <c r="D14169" s="27">
        <v>5.0</v>
      </c>
    </row>
    <row r="14170" ht="15.75" customHeight="1">
      <c r="A14170" s="12" t="s">
        <v>2430</v>
      </c>
      <c r="B14170" s="53" t="s">
        <v>2523</v>
      </c>
      <c r="C14170" s="27">
        <v>2007.0</v>
      </c>
      <c r="D14170" s="27">
        <v>1.0</v>
      </c>
    </row>
    <row r="14171" ht="15.75" customHeight="1">
      <c r="A14171" s="12" t="s">
        <v>2430</v>
      </c>
      <c r="B14171" s="53" t="s">
        <v>2525</v>
      </c>
      <c r="C14171" s="27">
        <v>2007.0</v>
      </c>
      <c r="D14171" s="27">
        <v>0.0</v>
      </c>
    </row>
    <row r="14172" ht="15.75" customHeight="1">
      <c r="A14172" s="12" t="s">
        <v>2430</v>
      </c>
      <c r="B14172" s="53" t="s">
        <v>2527</v>
      </c>
      <c r="C14172" s="27">
        <v>2007.0</v>
      </c>
      <c r="D14172" s="27">
        <v>9.0</v>
      </c>
    </row>
    <row r="14173" ht="15.75" customHeight="1">
      <c r="A14173" s="12" t="s">
        <v>2430</v>
      </c>
      <c r="B14173" s="53" t="s">
        <v>2529</v>
      </c>
      <c r="C14173" s="27">
        <v>2007.0</v>
      </c>
      <c r="D14173" s="27">
        <v>1.0</v>
      </c>
    </row>
    <row r="14174" ht="15.75" customHeight="1">
      <c r="A14174" s="12" t="s">
        <v>2430</v>
      </c>
      <c r="B14174" s="53" t="s">
        <v>2531</v>
      </c>
      <c r="C14174" s="27">
        <v>2007.0</v>
      </c>
      <c r="D14174" s="27">
        <v>0.0</v>
      </c>
    </row>
    <row r="14175" ht="15.75" customHeight="1">
      <c r="A14175" s="12" t="s">
        <v>2430</v>
      </c>
      <c r="B14175" s="53" t="s">
        <v>2533</v>
      </c>
      <c r="C14175" s="27">
        <v>2007.0</v>
      </c>
      <c r="D14175" s="27">
        <v>2.0</v>
      </c>
    </row>
    <row r="14176" ht="15.75" customHeight="1">
      <c r="A14176" s="12" t="s">
        <v>2430</v>
      </c>
      <c r="B14176" s="53" t="s">
        <v>2535</v>
      </c>
      <c r="C14176" s="27">
        <v>2007.0</v>
      </c>
      <c r="D14176" s="27">
        <v>0.0</v>
      </c>
    </row>
    <row r="14177" ht="15.75" customHeight="1">
      <c r="A14177" s="12" t="s">
        <v>2430</v>
      </c>
      <c r="B14177" s="53" t="s">
        <v>2537</v>
      </c>
      <c r="C14177" s="27">
        <v>2007.0</v>
      </c>
      <c r="D14177" s="27">
        <v>0.0</v>
      </c>
    </row>
    <row r="14178" ht="15.75" customHeight="1">
      <c r="A14178" s="12" t="s">
        <v>2430</v>
      </c>
      <c r="B14178" s="53" t="s">
        <v>2539</v>
      </c>
      <c r="C14178" s="27">
        <v>2007.0</v>
      </c>
      <c r="D14178" s="27">
        <v>2.0</v>
      </c>
    </row>
    <row r="14179" ht="15.75" customHeight="1">
      <c r="A14179" s="12" t="s">
        <v>2430</v>
      </c>
      <c r="B14179" s="53" t="s">
        <v>2541</v>
      </c>
      <c r="C14179" s="27">
        <v>2007.0</v>
      </c>
      <c r="D14179" s="27">
        <v>5.0</v>
      </c>
    </row>
    <row r="14180" ht="15.75" customHeight="1">
      <c r="A14180" s="12" t="s">
        <v>2430</v>
      </c>
      <c r="B14180" s="53" t="s">
        <v>2543</v>
      </c>
      <c r="C14180" s="27">
        <v>2007.0</v>
      </c>
      <c r="D14180" s="27">
        <v>2.0</v>
      </c>
    </row>
    <row r="14181" ht="15.75" customHeight="1">
      <c r="A14181" s="12" t="s">
        <v>2430</v>
      </c>
      <c r="B14181" s="53" t="s">
        <v>2545</v>
      </c>
      <c r="C14181" s="27">
        <v>2007.0</v>
      </c>
      <c r="D14181" s="27">
        <v>5.0</v>
      </c>
    </row>
    <row r="14182" ht="15.75" customHeight="1">
      <c r="A14182" s="12" t="s">
        <v>2430</v>
      </c>
      <c r="B14182" s="53" t="s">
        <v>2547</v>
      </c>
      <c r="C14182" s="27">
        <v>2007.0</v>
      </c>
      <c r="D14182" s="27">
        <v>0.0</v>
      </c>
    </row>
    <row r="14183" ht="15.75" customHeight="1">
      <c r="A14183" s="12" t="s">
        <v>2430</v>
      </c>
      <c r="B14183" s="53" t="s">
        <v>2549</v>
      </c>
      <c r="C14183" s="27">
        <v>2007.0</v>
      </c>
      <c r="D14183" s="27">
        <v>0.0</v>
      </c>
    </row>
    <row r="14184" ht="15.75" customHeight="1">
      <c r="A14184" s="12" t="s">
        <v>2430</v>
      </c>
      <c r="B14184" s="53" t="s">
        <v>2551</v>
      </c>
      <c r="C14184" s="27">
        <v>2007.0</v>
      </c>
      <c r="D14184" s="27">
        <v>0.0</v>
      </c>
    </row>
    <row r="14185" ht="15.75" customHeight="1">
      <c r="A14185" s="12" t="s">
        <v>2430</v>
      </c>
      <c r="B14185" s="53" t="s">
        <v>2553</v>
      </c>
      <c r="C14185" s="27">
        <v>2007.0</v>
      </c>
      <c r="D14185" s="27">
        <v>1.0</v>
      </c>
    </row>
    <row r="14186" ht="15.75" customHeight="1">
      <c r="A14186" s="12" t="s">
        <v>2430</v>
      </c>
      <c r="B14186" s="53" t="s">
        <v>2555</v>
      </c>
      <c r="C14186" s="27">
        <v>2007.0</v>
      </c>
      <c r="D14186" s="27">
        <v>0.0</v>
      </c>
    </row>
    <row r="14187" ht="15.75" customHeight="1">
      <c r="A14187" s="12" t="s">
        <v>2430</v>
      </c>
      <c r="B14187" s="53" t="s">
        <v>2557</v>
      </c>
      <c r="C14187" s="27">
        <v>2007.0</v>
      </c>
      <c r="D14187" s="27">
        <v>2.0</v>
      </c>
    </row>
    <row r="14188" ht="15.75" customHeight="1">
      <c r="A14188" s="12" t="s">
        <v>2430</v>
      </c>
      <c r="B14188" s="53" t="s">
        <v>2559</v>
      </c>
      <c r="C14188" s="27">
        <v>2007.0</v>
      </c>
      <c r="D14188" s="27">
        <v>4.0</v>
      </c>
    </row>
    <row r="14189" ht="15.75" customHeight="1">
      <c r="A14189" s="12" t="s">
        <v>2430</v>
      </c>
      <c r="B14189" s="53" t="s">
        <v>2561</v>
      </c>
      <c r="C14189" s="27">
        <v>2007.0</v>
      </c>
      <c r="D14189" s="27">
        <v>0.0</v>
      </c>
    </row>
    <row r="14190" ht="15.75" customHeight="1">
      <c r="A14190" s="12" t="s">
        <v>2430</v>
      </c>
      <c r="B14190" s="53" t="s">
        <v>2563</v>
      </c>
      <c r="C14190" s="27">
        <v>2007.0</v>
      </c>
      <c r="D14190" s="27">
        <v>0.0</v>
      </c>
    </row>
    <row r="14191" ht="15.75" customHeight="1">
      <c r="A14191" s="12" t="s">
        <v>2430</v>
      </c>
      <c r="B14191" s="53" t="s">
        <v>2565</v>
      </c>
      <c r="C14191" s="27">
        <v>2007.0</v>
      </c>
      <c r="D14191" s="27">
        <v>0.0</v>
      </c>
    </row>
    <row r="14192" ht="15.75" customHeight="1">
      <c r="A14192" s="12" t="s">
        <v>2430</v>
      </c>
      <c r="B14192" s="53" t="s">
        <v>2567</v>
      </c>
      <c r="C14192" s="27">
        <v>2007.0</v>
      </c>
      <c r="D14192" s="27">
        <v>0.0</v>
      </c>
    </row>
    <row r="14193" ht="15.75" customHeight="1">
      <c r="A14193" s="12" t="s">
        <v>2430</v>
      </c>
      <c r="B14193" s="53" t="s">
        <v>2431</v>
      </c>
      <c r="C14193" s="27">
        <v>2008.0</v>
      </c>
      <c r="D14193" s="27">
        <v>0.0</v>
      </c>
    </row>
    <row r="14194" ht="15.75" customHeight="1">
      <c r="A14194" s="12" t="s">
        <v>2430</v>
      </c>
      <c r="B14194" s="53" t="s">
        <v>2437</v>
      </c>
      <c r="C14194" s="27">
        <v>2008.0</v>
      </c>
      <c r="D14194" s="27">
        <v>0.0</v>
      </c>
    </row>
    <row r="14195" ht="15.75" customHeight="1">
      <c r="A14195" s="12" t="s">
        <v>2430</v>
      </c>
      <c r="B14195" s="53" t="s">
        <v>2439</v>
      </c>
      <c r="C14195" s="27">
        <v>2008.0</v>
      </c>
      <c r="D14195" s="27">
        <v>0.0</v>
      </c>
    </row>
    <row r="14196" ht="15.75" customHeight="1">
      <c r="A14196" s="12" t="s">
        <v>2430</v>
      </c>
      <c r="B14196" s="53" t="s">
        <v>2441</v>
      </c>
      <c r="C14196" s="27">
        <v>2008.0</v>
      </c>
      <c r="D14196" s="27">
        <v>0.0</v>
      </c>
    </row>
    <row r="14197" ht="15.75" customHeight="1">
      <c r="A14197" s="12" t="s">
        <v>2430</v>
      </c>
      <c r="B14197" s="53" t="s">
        <v>2443</v>
      </c>
      <c r="C14197" s="27">
        <v>2008.0</v>
      </c>
      <c r="D14197" s="27">
        <v>0.0</v>
      </c>
    </row>
    <row r="14198" ht="15.75" customHeight="1">
      <c r="A14198" s="12" t="s">
        <v>2430</v>
      </c>
      <c r="B14198" s="53" t="s">
        <v>2445</v>
      </c>
      <c r="C14198" s="27">
        <v>2008.0</v>
      </c>
      <c r="D14198" s="27">
        <v>0.0</v>
      </c>
    </row>
    <row r="14199" ht="15.75" customHeight="1">
      <c r="A14199" s="12" t="s">
        <v>2430</v>
      </c>
      <c r="B14199" s="53" t="s">
        <v>2447</v>
      </c>
      <c r="C14199" s="27">
        <v>2008.0</v>
      </c>
      <c r="D14199" s="27">
        <v>0.0</v>
      </c>
    </row>
    <row r="14200" ht="15.75" customHeight="1">
      <c r="A14200" s="12" t="s">
        <v>2430</v>
      </c>
      <c r="B14200" s="53" t="s">
        <v>2449</v>
      </c>
      <c r="C14200" s="27">
        <v>2008.0</v>
      </c>
      <c r="D14200" s="27">
        <v>3.0</v>
      </c>
    </row>
    <row r="14201" ht="15.75" customHeight="1">
      <c r="A14201" s="12" t="s">
        <v>2430</v>
      </c>
      <c r="B14201" s="53" t="s">
        <v>2451</v>
      </c>
      <c r="C14201" s="27">
        <v>2008.0</v>
      </c>
      <c r="D14201" s="27">
        <v>0.0</v>
      </c>
    </row>
    <row r="14202" ht="15.75" customHeight="1">
      <c r="A14202" s="12" t="s">
        <v>2430</v>
      </c>
      <c r="B14202" s="53" t="s">
        <v>2453</v>
      </c>
      <c r="C14202" s="27">
        <v>2008.0</v>
      </c>
      <c r="D14202" s="27">
        <v>1.0</v>
      </c>
    </row>
    <row r="14203" ht="15.75" customHeight="1">
      <c r="A14203" s="12" t="s">
        <v>2430</v>
      </c>
      <c r="B14203" s="53" t="s">
        <v>2455</v>
      </c>
      <c r="C14203" s="27">
        <v>2008.0</v>
      </c>
      <c r="D14203" s="27">
        <v>0.0</v>
      </c>
    </row>
    <row r="14204" ht="15.75" customHeight="1">
      <c r="A14204" s="12" t="s">
        <v>2430</v>
      </c>
      <c r="B14204" s="53" t="s">
        <v>2457</v>
      </c>
      <c r="C14204" s="27">
        <v>2008.0</v>
      </c>
      <c r="D14204" s="27">
        <v>0.0</v>
      </c>
    </row>
    <row r="14205" ht="15.75" customHeight="1">
      <c r="A14205" s="12" t="s">
        <v>2430</v>
      </c>
      <c r="B14205" s="53" t="s">
        <v>2459</v>
      </c>
      <c r="C14205" s="27">
        <v>2008.0</v>
      </c>
      <c r="D14205" s="27">
        <v>0.0</v>
      </c>
    </row>
    <row r="14206" ht="15.75" customHeight="1">
      <c r="A14206" s="12" t="s">
        <v>2430</v>
      </c>
      <c r="B14206" s="53" t="s">
        <v>2461</v>
      </c>
      <c r="C14206" s="27">
        <v>2008.0</v>
      </c>
      <c r="D14206" s="27">
        <v>0.0</v>
      </c>
    </row>
    <row r="14207" ht="15.75" customHeight="1">
      <c r="A14207" s="12" t="s">
        <v>2430</v>
      </c>
      <c r="B14207" s="53" t="s">
        <v>2463</v>
      </c>
      <c r="C14207" s="27">
        <v>2008.0</v>
      </c>
      <c r="D14207" s="27">
        <v>0.0</v>
      </c>
    </row>
    <row r="14208" ht="15.75" customHeight="1">
      <c r="A14208" s="12" t="s">
        <v>2430</v>
      </c>
      <c r="B14208" s="53" t="s">
        <v>2465</v>
      </c>
      <c r="C14208" s="27">
        <v>2008.0</v>
      </c>
      <c r="D14208" s="27">
        <v>0.0</v>
      </c>
    </row>
    <row r="14209" ht="15.75" customHeight="1">
      <c r="A14209" s="12" t="s">
        <v>2430</v>
      </c>
      <c r="B14209" s="53" t="s">
        <v>2467</v>
      </c>
      <c r="C14209" s="27">
        <v>2008.0</v>
      </c>
      <c r="D14209" s="27">
        <v>0.0</v>
      </c>
    </row>
    <row r="14210" ht="15.75" customHeight="1">
      <c r="A14210" s="12" t="s">
        <v>2430</v>
      </c>
      <c r="B14210" s="53" t="s">
        <v>2469</v>
      </c>
      <c r="C14210" s="27">
        <v>2008.0</v>
      </c>
      <c r="D14210" s="27">
        <v>0.0</v>
      </c>
    </row>
    <row r="14211" ht="15.75" customHeight="1">
      <c r="A14211" s="12" t="s">
        <v>2430</v>
      </c>
      <c r="B14211" s="53" t="s">
        <v>2471</v>
      </c>
      <c r="C14211" s="27">
        <v>2008.0</v>
      </c>
      <c r="D14211" s="27">
        <v>0.0</v>
      </c>
    </row>
    <row r="14212" ht="15.75" customHeight="1">
      <c r="A14212" s="12" t="s">
        <v>2430</v>
      </c>
      <c r="B14212" s="53" t="s">
        <v>2473</v>
      </c>
      <c r="C14212" s="27">
        <v>2008.0</v>
      </c>
      <c r="D14212" s="27">
        <v>0.0</v>
      </c>
    </row>
    <row r="14213" ht="15.75" customHeight="1">
      <c r="A14213" s="12" t="s">
        <v>2430</v>
      </c>
      <c r="B14213" s="53" t="s">
        <v>2475</v>
      </c>
      <c r="C14213" s="27">
        <v>2008.0</v>
      </c>
      <c r="D14213" s="27">
        <v>2.0</v>
      </c>
    </row>
    <row r="14214" ht="15.75" customHeight="1">
      <c r="A14214" s="12" t="s">
        <v>2430</v>
      </c>
      <c r="B14214" s="53" t="s">
        <v>2477</v>
      </c>
      <c r="C14214" s="27">
        <v>2008.0</v>
      </c>
      <c r="D14214" s="27">
        <v>0.0</v>
      </c>
    </row>
    <row r="14215" ht="15.75" customHeight="1">
      <c r="A14215" s="12" t="s">
        <v>2430</v>
      </c>
      <c r="B14215" s="53" t="s">
        <v>2479</v>
      </c>
      <c r="C14215" s="27">
        <v>2008.0</v>
      </c>
      <c r="D14215" s="27">
        <v>2.0</v>
      </c>
    </row>
    <row r="14216" ht="15.75" customHeight="1">
      <c r="A14216" s="12" t="s">
        <v>2430</v>
      </c>
      <c r="B14216" s="53" t="s">
        <v>2481</v>
      </c>
      <c r="C14216" s="27">
        <v>2008.0</v>
      </c>
      <c r="D14216" s="27">
        <v>0.0</v>
      </c>
    </row>
    <row r="14217" ht="15.75" customHeight="1">
      <c r="A14217" s="12" t="s">
        <v>2430</v>
      </c>
      <c r="B14217" s="53" t="s">
        <v>2483</v>
      </c>
      <c r="C14217" s="27">
        <v>2008.0</v>
      </c>
      <c r="D14217" s="27">
        <v>0.0</v>
      </c>
    </row>
    <row r="14218" ht="15.75" customHeight="1">
      <c r="A14218" s="12" t="s">
        <v>2430</v>
      </c>
      <c r="B14218" s="53" t="s">
        <v>2485</v>
      </c>
      <c r="C14218" s="27">
        <v>2008.0</v>
      </c>
      <c r="D14218" s="27">
        <v>4.0</v>
      </c>
    </row>
    <row r="14219" ht="15.75" customHeight="1">
      <c r="A14219" s="12" t="s">
        <v>2430</v>
      </c>
      <c r="B14219" s="53" t="s">
        <v>2487</v>
      </c>
      <c r="C14219" s="27">
        <v>2008.0</v>
      </c>
      <c r="D14219" s="27">
        <v>0.0</v>
      </c>
    </row>
    <row r="14220" ht="15.75" customHeight="1">
      <c r="A14220" s="12" t="s">
        <v>2430</v>
      </c>
      <c r="B14220" s="53" t="s">
        <v>2489</v>
      </c>
      <c r="C14220" s="27">
        <v>2008.0</v>
      </c>
      <c r="D14220" s="27">
        <v>0.0</v>
      </c>
    </row>
    <row r="14221" ht="15.75" customHeight="1">
      <c r="A14221" s="12" t="s">
        <v>2430</v>
      </c>
      <c r="B14221" s="53" t="s">
        <v>2491</v>
      </c>
      <c r="C14221" s="27">
        <v>2008.0</v>
      </c>
      <c r="D14221" s="27">
        <v>0.0</v>
      </c>
    </row>
    <row r="14222" ht="15.75" customHeight="1">
      <c r="A14222" s="12" t="s">
        <v>2430</v>
      </c>
      <c r="B14222" s="53" t="s">
        <v>2493</v>
      </c>
      <c r="C14222" s="27">
        <v>2008.0</v>
      </c>
      <c r="D14222" s="27">
        <v>5.0</v>
      </c>
    </row>
    <row r="14223" ht="15.75" customHeight="1">
      <c r="A14223" s="12" t="s">
        <v>2430</v>
      </c>
      <c r="B14223" s="53" t="s">
        <v>2495</v>
      </c>
      <c r="C14223" s="27">
        <v>2008.0</v>
      </c>
      <c r="D14223" s="27">
        <v>0.0</v>
      </c>
    </row>
    <row r="14224" ht="15.75" customHeight="1">
      <c r="A14224" s="12" t="s">
        <v>2430</v>
      </c>
      <c r="B14224" s="53" t="s">
        <v>2497</v>
      </c>
      <c r="C14224" s="27">
        <v>2008.0</v>
      </c>
      <c r="D14224" s="27">
        <v>0.0</v>
      </c>
    </row>
    <row r="14225" ht="15.75" customHeight="1">
      <c r="A14225" s="12" t="s">
        <v>2430</v>
      </c>
      <c r="B14225" s="53" t="s">
        <v>2499</v>
      </c>
      <c r="C14225" s="27">
        <v>2008.0</v>
      </c>
      <c r="D14225" s="27">
        <v>2.0</v>
      </c>
    </row>
    <row r="14226" ht="15.75" customHeight="1">
      <c r="A14226" s="12" t="s">
        <v>2430</v>
      </c>
      <c r="B14226" s="53" t="s">
        <v>2501</v>
      </c>
      <c r="C14226" s="27">
        <v>2008.0</v>
      </c>
      <c r="D14226" s="27">
        <v>0.0</v>
      </c>
    </row>
    <row r="14227" ht="15.75" customHeight="1">
      <c r="A14227" s="12" t="s">
        <v>2430</v>
      </c>
      <c r="B14227" s="53" t="s">
        <v>2503</v>
      </c>
      <c r="C14227" s="27">
        <v>2008.0</v>
      </c>
      <c r="D14227" s="27">
        <v>0.0</v>
      </c>
    </row>
    <row r="14228" ht="15.75" customHeight="1">
      <c r="A14228" s="12" t="s">
        <v>2430</v>
      </c>
      <c r="B14228" s="53" t="s">
        <v>2505</v>
      </c>
      <c r="C14228" s="27">
        <v>2008.0</v>
      </c>
      <c r="D14228" s="27">
        <v>2.0</v>
      </c>
    </row>
    <row r="14229" ht="15.75" customHeight="1">
      <c r="A14229" s="12" t="s">
        <v>2430</v>
      </c>
      <c r="B14229" s="53" t="s">
        <v>2507</v>
      </c>
      <c r="C14229" s="27">
        <v>2008.0</v>
      </c>
      <c r="D14229" s="27">
        <v>1.0</v>
      </c>
    </row>
    <row r="14230" ht="15.75" customHeight="1">
      <c r="A14230" s="12" t="s">
        <v>2430</v>
      </c>
      <c r="B14230" s="53" t="s">
        <v>2509</v>
      </c>
      <c r="C14230" s="27">
        <v>2008.0</v>
      </c>
      <c r="D14230" s="27">
        <v>3.0</v>
      </c>
    </row>
    <row r="14231" ht="15.75" customHeight="1">
      <c r="A14231" s="12" t="s">
        <v>2430</v>
      </c>
      <c r="B14231" s="53" t="s">
        <v>2511</v>
      </c>
      <c r="C14231" s="27">
        <v>2008.0</v>
      </c>
      <c r="D14231" s="27">
        <v>0.0</v>
      </c>
    </row>
    <row r="14232" ht="15.75" customHeight="1">
      <c r="A14232" s="12" t="s">
        <v>2430</v>
      </c>
      <c r="B14232" s="53" t="s">
        <v>2513</v>
      </c>
      <c r="C14232" s="27">
        <v>2008.0</v>
      </c>
      <c r="D14232" s="27">
        <v>0.0</v>
      </c>
    </row>
    <row r="14233" ht="15.75" customHeight="1">
      <c r="A14233" s="12" t="s">
        <v>2430</v>
      </c>
      <c r="B14233" s="53" t="s">
        <v>2515</v>
      </c>
      <c r="C14233" s="27">
        <v>2008.0</v>
      </c>
      <c r="D14233" s="27">
        <v>0.0</v>
      </c>
    </row>
    <row r="14234" ht="15.75" customHeight="1">
      <c r="A14234" s="12" t="s">
        <v>2430</v>
      </c>
      <c r="B14234" s="53" t="s">
        <v>2517</v>
      </c>
      <c r="C14234" s="27">
        <v>2008.0</v>
      </c>
      <c r="D14234" s="27">
        <v>0.0</v>
      </c>
    </row>
    <row r="14235" ht="15.75" customHeight="1">
      <c r="A14235" s="12" t="s">
        <v>2430</v>
      </c>
      <c r="B14235" s="53" t="s">
        <v>2519</v>
      </c>
      <c r="C14235" s="27">
        <v>2008.0</v>
      </c>
      <c r="D14235" s="27">
        <v>0.0</v>
      </c>
    </row>
    <row r="14236" ht="15.75" customHeight="1">
      <c r="A14236" s="12" t="s">
        <v>2430</v>
      </c>
      <c r="B14236" s="53" t="s">
        <v>2521</v>
      </c>
      <c r="C14236" s="27">
        <v>2008.0</v>
      </c>
      <c r="D14236" s="27">
        <v>5.0</v>
      </c>
    </row>
    <row r="14237" ht="15.75" customHeight="1">
      <c r="A14237" s="12" t="s">
        <v>2430</v>
      </c>
      <c r="B14237" s="53" t="s">
        <v>2523</v>
      </c>
      <c r="C14237" s="27">
        <v>2008.0</v>
      </c>
      <c r="D14237" s="27">
        <v>1.0</v>
      </c>
    </row>
    <row r="14238" ht="15.75" customHeight="1">
      <c r="A14238" s="12" t="s">
        <v>2430</v>
      </c>
      <c r="B14238" s="53" t="s">
        <v>2525</v>
      </c>
      <c r="C14238" s="27">
        <v>2008.0</v>
      </c>
      <c r="D14238" s="27">
        <v>0.0</v>
      </c>
    </row>
    <row r="14239" ht="15.75" customHeight="1">
      <c r="A14239" s="12" t="s">
        <v>2430</v>
      </c>
      <c r="B14239" s="53" t="s">
        <v>2527</v>
      </c>
      <c r="C14239" s="27">
        <v>2008.0</v>
      </c>
      <c r="D14239" s="27">
        <v>5.0</v>
      </c>
    </row>
    <row r="14240" ht="15.75" customHeight="1">
      <c r="A14240" s="12" t="s">
        <v>2430</v>
      </c>
      <c r="B14240" s="53" t="s">
        <v>2529</v>
      </c>
      <c r="C14240" s="27">
        <v>2008.0</v>
      </c>
      <c r="D14240" s="27">
        <v>2.0</v>
      </c>
    </row>
    <row r="14241" ht="15.75" customHeight="1">
      <c r="A14241" s="12" t="s">
        <v>2430</v>
      </c>
      <c r="B14241" s="53" t="s">
        <v>2531</v>
      </c>
      <c r="C14241" s="27">
        <v>2008.0</v>
      </c>
      <c r="D14241" s="27">
        <v>0.0</v>
      </c>
    </row>
    <row r="14242" ht="15.75" customHeight="1">
      <c r="A14242" s="12" t="s">
        <v>2430</v>
      </c>
      <c r="B14242" s="53" t="s">
        <v>2533</v>
      </c>
      <c r="C14242" s="27">
        <v>2008.0</v>
      </c>
      <c r="D14242" s="27">
        <v>1.0</v>
      </c>
    </row>
    <row r="14243" ht="15.75" customHeight="1">
      <c r="A14243" s="12" t="s">
        <v>2430</v>
      </c>
      <c r="B14243" s="53" t="s">
        <v>2535</v>
      </c>
      <c r="C14243" s="27">
        <v>2008.0</v>
      </c>
      <c r="D14243" s="27">
        <v>0.0</v>
      </c>
    </row>
    <row r="14244" ht="15.75" customHeight="1">
      <c r="A14244" s="12" t="s">
        <v>2430</v>
      </c>
      <c r="B14244" s="53" t="s">
        <v>2537</v>
      </c>
      <c r="C14244" s="27">
        <v>2008.0</v>
      </c>
      <c r="D14244" s="27">
        <v>0.0</v>
      </c>
    </row>
    <row r="14245" ht="15.75" customHeight="1">
      <c r="A14245" s="12" t="s">
        <v>2430</v>
      </c>
      <c r="B14245" s="53" t="s">
        <v>2539</v>
      </c>
      <c r="C14245" s="27">
        <v>2008.0</v>
      </c>
      <c r="D14245" s="27">
        <v>1.0</v>
      </c>
    </row>
    <row r="14246" ht="15.75" customHeight="1">
      <c r="A14246" s="12" t="s">
        <v>2430</v>
      </c>
      <c r="B14246" s="53" t="s">
        <v>2541</v>
      </c>
      <c r="C14246" s="27">
        <v>2008.0</v>
      </c>
      <c r="D14246" s="27">
        <v>3.0</v>
      </c>
    </row>
    <row r="14247" ht="15.75" customHeight="1">
      <c r="A14247" s="12" t="s">
        <v>2430</v>
      </c>
      <c r="B14247" s="53" t="s">
        <v>2543</v>
      </c>
      <c r="C14247" s="27">
        <v>2008.0</v>
      </c>
      <c r="D14247" s="27">
        <v>2.0</v>
      </c>
    </row>
    <row r="14248" ht="15.75" customHeight="1">
      <c r="A14248" s="12" t="s">
        <v>2430</v>
      </c>
      <c r="B14248" s="53" t="s">
        <v>2545</v>
      </c>
      <c r="C14248" s="27">
        <v>2008.0</v>
      </c>
      <c r="D14248" s="27">
        <v>5.0</v>
      </c>
    </row>
    <row r="14249" ht="15.75" customHeight="1">
      <c r="A14249" s="12" t="s">
        <v>2430</v>
      </c>
      <c r="B14249" s="53" t="s">
        <v>2547</v>
      </c>
      <c r="C14249" s="27">
        <v>2008.0</v>
      </c>
      <c r="D14249" s="27">
        <v>0.0</v>
      </c>
    </row>
    <row r="14250" ht="15.75" customHeight="1">
      <c r="A14250" s="12" t="s">
        <v>2430</v>
      </c>
      <c r="B14250" s="53" t="s">
        <v>2549</v>
      </c>
      <c r="C14250" s="27">
        <v>2008.0</v>
      </c>
      <c r="D14250" s="27">
        <v>0.0</v>
      </c>
    </row>
    <row r="14251" ht="15.75" customHeight="1">
      <c r="A14251" s="12" t="s">
        <v>2430</v>
      </c>
      <c r="B14251" s="53" t="s">
        <v>2551</v>
      </c>
      <c r="C14251" s="27">
        <v>2008.0</v>
      </c>
      <c r="D14251" s="27">
        <v>0.0</v>
      </c>
    </row>
    <row r="14252" ht="15.75" customHeight="1">
      <c r="A14252" s="12" t="s">
        <v>2430</v>
      </c>
      <c r="B14252" s="53" t="s">
        <v>2553</v>
      </c>
      <c r="C14252" s="27">
        <v>2008.0</v>
      </c>
      <c r="D14252" s="27">
        <v>1.0</v>
      </c>
    </row>
    <row r="14253" ht="15.75" customHeight="1">
      <c r="A14253" s="12" t="s">
        <v>2430</v>
      </c>
      <c r="B14253" s="53" t="s">
        <v>2555</v>
      </c>
      <c r="C14253" s="27">
        <v>2008.0</v>
      </c>
      <c r="D14253" s="27">
        <v>0.0</v>
      </c>
    </row>
    <row r="14254" ht="15.75" customHeight="1">
      <c r="A14254" s="12" t="s">
        <v>2430</v>
      </c>
      <c r="B14254" s="53" t="s">
        <v>2557</v>
      </c>
      <c r="C14254" s="27">
        <v>2008.0</v>
      </c>
      <c r="D14254" s="27">
        <v>2.0</v>
      </c>
    </row>
    <row r="14255" ht="15.75" customHeight="1">
      <c r="A14255" s="12" t="s">
        <v>2430</v>
      </c>
      <c r="B14255" s="53" t="s">
        <v>2559</v>
      </c>
      <c r="C14255" s="27">
        <v>2008.0</v>
      </c>
      <c r="D14255" s="27">
        <v>4.0</v>
      </c>
    </row>
    <row r="14256" ht="15.75" customHeight="1">
      <c r="A14256" s="12" t="s">
        <v>2430</v>
      </c>
      <c r="B14256" s="53" t="s">
        <v>2561</v>
      </c>
      <c r="C14256" s="27">
        <v>2008.0</v>
      </c>
      <c r="D14256" s="27">
        <v>0.0</v>
      </c>
    </row>
    <row r="14257" ht="15.75" customHeight="1">
      <c r="A14257" s="12" t="s">
        <v>2430</v>
      </c>
      <c r="B14257" s="53" t="s">
        <v>2563</v>
      </c>
      <c r="C14257" s="27">
        <v>2008.0</v>
      </c>
      <c r="D14257" s="27">
        <v>0.0</v>
      </c>
    </row>
    <row r="14258" ht="15.75" customHeight="1">
      <c r="A14258" s="12" t="s">
        <v>2430</v>
      </c>
      <c r="B14258" s="53" t="s">
        <v>2565</v>
      </c>
      <c r="C14258" s="27">
        <v>2008.0</v>
      </c>
      <c r="D14258" s="27">
        <v>0.0</v>
      </c>
    </row>
    <row r="14259" ht="15.75" customHeight="1">
      <c r="A14259" s="12" t="s">
        <v>2430</v>
      </c>
      <c r="B14259" s="53" t="s">
        <v>2567</v>
      </c>
      <c r="C14259" s="27">
        <v>2008.0</v>
      </c>
      <c r="D14259" s="27">
        <v>0.0</v>
      </c>
    </row>
    <row r="14260" ht="15.75" customHeight="1">
      <c r="A14260" s="12" t="s">
        <v>2430</v>
      </c>
      <c r="B14260" s="53" t="s">
        <v>2431</v>
      </c>
      <c r="C14260" s="27">
        <v>2009.0</v>
      </c>
      <c r="D14260" s="27">
        <v>0.0</v>
      </c>
    </row>
    <row r="14261" ht="15.75" customHeight="1">
      <c r="A14261" s="12" t="s">
        <v>2430</v>
      </c>
      <c r="B14261" s="53" t="s">
        <v>2437</v>
      </c>
      <c r="C14261" s="27">
        <v>2009.0</v>
      </c>
      <c r="D14261" s="27">
        <v>0.0</v>
      </c>
    </row>
    <row r="14262" ht="15.75" customHeight="1">
      <c r="A14262" s="12" t="s">
        <v>2430</v>
      </c>
      <c r="B14262" s="53" t="s">
        <v>2439</v>
      </c>
      <c r="C14262" s="27">
        <v>2009.0</v>
      </c>
      <c r="D14262" s="27">
        <v>0.0</v>
      </c>
    </row>
    <row r="14263" ht="15.75" customHeight="1">
      <c r="A14263" s="12" t="s">
        <v>2430</v>
      </c>
      <c r="B14263" s="53" t="s">
        <v>2441</v>
      </c>
      <c r="C14263" s="27">
        <v>2009.0</v>
      </c>
      <c r="D14263" s="27">
        <v>0.0</v>
      </c>
    </row>
    <row r="14264" ht="15.75" customHeight="1">
      <c r="A14264" s="12" t="s">
        <v>2430</v>
      </c>
      <c r="B14264" s="53" t="s">
        <v>2443</v>
      </c>
      <c r="C14264" s="27">
        <v>2009.0</v>
      </c>
      <c r="D14264" s="27">
        <v>0.0</v>
      </c>
    </row>
    <row r="14265" ht="15.75" customHeight="1">
      <c r="A14265" s="12" t="s">
        <v>2430</v>
      </c>
      <c r="B14265" s="53" t="s">
        <v>2445</v>
      </c>
      <c r="C14265" s="27">
        <v>2009.0</v>
      </c>
      <c r="D14265" s="27">
        <v>0.0</v>
      </c>
    </row>
    <row r="14266" ht="15.75" customHeight="1">
      <c r="A14266" s="12" t="s">
        <v>2430</v>
      </c>
      <c r="B14266" s="53" t="s">
        <v>2447</v>
      </c>
      <c r="C14266" s="27">
        <v>2009.0</v>
      </c>
      <c r="D14266" s="27">
        <v>0.0</v>
      </c>
    </row>
    <row r="14267" ht="15.75" customHeight="1">
      <c r="A14267" s="12" t="s">
        <v>2430</v>
      </c>
      <c r="B14267" s="53" t="s">
        <v>2449</v>
      </c>
      <c r="C14267" s="27">
        <v>2009.0</v>
      </c>
      <c r="D14267" s="27">
        <v>0.0</v>
      </c>
    </row>
    <row r="14268" ht="15.75" customHeight="1">
      <c r="A14268" s="12" t="s">
        <v>2430</v>
      </c>
      <c r="B14268" s="53" t="s">
        <v>2451</v>
      </c>
      <c r="C14268" s="27">
        <v>2009.0</v>
      </c>
      <c r="D14268" s="27">
        <v>0.0</v>
      </c>
    </row>
    <row r="14269" ht="15.75" customHeight="1">
      <c r="A14269" s="12" t="s">
        <v>2430</v>
      </c>
      <c r="B14269" s="53" t="s">
        <v>2453</v>
      </c>
      <c r="C14269" s="27">
        <v>2009.0</v>
      </c>
      <c r="D14269" s="27">
        <v>0.0</v>
      </c>
    </row>
    <row r="14270" ht="15.75" customHeight="1">
      <c r="A14270" s="12" t="s">
        <v>2430</v>
      </c>
      <c r="B14270" s="53" t="s">
        <v>2455</v>
      </c>
      <c r="C14270" s="27">
        <v>2009.0</v>
      </c>
      <c r="D14270" s="27">
        <v>1.0</v>
      </c>
    </row>
    <row r="14271" ht="15.75" customHeight="1">
      <c r="A14271" s="12" t="s">
        <v>2430</v>
      </c>
      <c r="B14271" s="53" t="s">
        <v>2457</v>
      </c>
      <c r="C14271" s="27">
        <v>2009.0</v>
      </c>
      <c r="D14271" s="27">
        <v>2.0</v>
      </c>
    </row>
    <row r="14272" ht="15.75" customHeight="1">
      <c r="A14272" s="12" t="s">
        <v>2430</v>
      </c>
      <c r="B14272" s="53" t="s">
        <v>2459</v>
      </c>
      <c r="C14272" s="27">
        <v>2009.0</v>
      </c>
      <c r="D14272" s="27">
        <v>2.0</v>
      </c>
    </row>
    <row r="14273" ht="15.75" customHeight="1">
      <c r="A14273" s="12" t="s">
        <v>2430</v>
      </c>
      <c r="B14273" s="53" t="s">
        <v>2461</v>
      </c>
      <c r="C14273" s="27">
        <v>2009.0</v>
      </c>
      <c r="D14273" s="27">
        <v>0.0</v>
      </c>
    </row>
    <row r="14274" ht="15.75" customHeight="1">
      <c r="A14274" s="12" t="s">
        <v>2430</v>
      </c>
      <c r="B14274" s="53" t="s">
        <v>2463</v>
      </c>
      <c r="C14274" s="27">
        <v>2009.0</v>
      </c>
      <c r="D14274" s="27">
        <v>0.0</v>
      </c>
    </row>
    <row r="14275" ht="15.75" customHeight="1">
      <c r="A14275" s="12" t="s">
        <v>2430</v>
      </c>
      <c r="B14275" s="53" t="s">
        <v>2465</v>
      </c>
      <c r="C14275" s="27">
        <v>2009.0</v>
      </c>
      <c r="D14275" s="27">
        <v>0.0</v>
      </c>
    </row>
    <row r="14276" ht="15.75" customHeight="1">
      <c r="A14276" s="12" t="s">
        <v>2430</v>
      </c>
      <c r="B14276" s="53" t="s">
        <v>2467</v>
      </c>
      <c r="C14276" s="27">
        <v>2009.0</v>
      </c>
      <c r="D14276" s="27">
        <v>0.0</v>
      </c>
    </row>
    <row r="14277" ht="15.75" customHeight="1">
      <c r="A14277" s="12" t="s">
        <v>2430</v>
      </c>
      <c r="B14277" s="53" t="s">
        <v>2469</v>
      </c>
      <c r="C14277" s="27">
        <v>2009.0</v>
      </c>
      <c r="D14277" s="27">
        <v>0.0</v>
      </c>
    </row>
    <row r="14278" ht="15.75" customHeight="1">
      <c r="A14278" s="12" t="s">
        <v>2430</v>
      </c>
      <c r="B14278" s="53" t="s">
        <v>2471</v>
      </c>
      <c r="C14278" s="27">
        <v>2009.0</v>
      </c>
      <c r="D14278" s="27">
        <v>0.0</v>
      </c>
    </row>
    <row r="14279" ht="15.75" customHeight="1">
      <c r="A14279" s="12" t="s">
        <v>2430</v>
      </c>
      <c r="B14279" s="53" t="s">
        <v>2473</v>
      </c>
      <c r="C14279" s="27">
        <v>2009.0</v>
      </c>
      <c r="D14279" s="27">
        <v>0.0</v>
      </c>
    </row>
    <row r="14280" ht="15.75" customHeight="1">
      <c r="A14280" s="12" t="s">
        <v>2430</v>
      </c>
      <c r="B14280" s="53" t="s">
        <v>2475</v>
      </c>
      <c r="C14280" s="27">
        <v>2009.0</v>
      </c>
      <c r="D14280" s="27">
        <v>2.0</v>
      </c>
    </row>
    <row r="14281" ht="15.75" customHeight="1">
      <c r="A14281" s="12" t="s">
        <v>2430</v>
      </c>
      <c r="B14281" s="53" t="s">
        <v>2477</v>
      </c>
      <c r="C14281" s="27">
        <v>2009.0</v>
      </c>
      <c r="D14281" s="27">
        <v>0.0</v>
      </c>
    </row>
    <row r="14282" ht="15.75" customHeight="1">
      <c r="A14282" s="12" t="s">
        <v>2430</v>
      </c>
      <c r="B14282" s="53" t="s">
        <v>2479</v>
      </c>
      <c r="C14282" s="27">
        <v>2009.0</v>
      </c>
      <c r="D14282" s="27">
        <v>0.0</v>
      </c>
    </row>
    <row r="14283" ht="15.75" customHeight="1">
      <c r="A14283" s="12" t="s">
        <v>2430</v>
      </c>
      <c r="B14283" s="53" t="s">
        <v>2481</v>
      </c>
      <c r="C14283" s="27">
        <v>2009.0</v>
      </c>
      <c r="D14283" s="27">
        <v>0.0</v>
      </c>
    </row>
    <row r="14284" ht="15.75" customHeight="1">
      <c r="A14284" s="12" t="s">
        <v>2430</v>
      </c>
      <c r="B14284" s="53" t="s">
        <v>2483</v>
      </c>
      <c r="C14284" s="27">
        <v>2009.0</v>
      </c>
      <c r="D14284" s="27">
        <v>1.0</v>
      </c>
    </row>
    <row r="14285" ht="15.75" customHeight="1">
      <c r="A14285" s="12" t="s">
        <v>2430</v>
      </c>
      <c r="B14285" s="53" t="s">
        <v>2485</v>
      </c>
      <c r="C14285" s="27">
        <v>2009.0</v>
      </c>
      <c r="D14285" s="27">
        <v>5.0</v>
      </c>
    </row>
    <row r="14286" ht="15.75" customHeight="1">
      <c r="A14286" s="12" t="s">
        <v>2430</v>
      </c>
      <c r="B14286" s="53" t="s">
        <v>2487</v>
      </c>
      <c r="C14286" s="27">
        <v>2009.0</v>
      </c>
      <c r="D14286" s="27">
        <v>0.0</v>
      </c>
    </row>
    <row r="14287" ht="15.75" customHeight="1">
      <c r="A14287" s="12" t="s">
        <v>2430</v>
      </c>
      <c r="B14287" s="53" t="s">
        <v>2489</v>
      </c>
      <c r="C14287" s="27">
        <v>2009.0</v>
      </c>
      <c r="D14287" s="27">
        <v>1.0</v>
      </c>
    </row>
    <row r="14288" ht="15.75" customHeight="1">
      <c r="A14288" s="12" t="s">
        <v>2430</v>
      </c>
      <c r="B14288" s="53" t="s">
        <v>2491</v>
      </c>
      <c r="C14288" s="27">
        <v>2009.0</v>
      </c>
      <c r="D14288" s="27">
        <v>0.0</v>
      </c>
    </row>
    <row r="14289" ht="15.75" customHeight="1">
      <c r="A14289" s="12" t="s">
        <v>2430</v>
      </c>
      <c r="B14289" s="53" t="s">
        <v>2493</v>
      </c>
      <c r="C14289" s="27">
        <v>2009.0</v>
      </c>
      <c r="D14289" s="27">
        <v>8.0</v>
      </c>
    </row>
    <row r="14290" ht="15.75" customHeight="1">
      <c r="A14290" s="12" t="s">
        <v>2430</v>
      </c>
      <c r="B14290" s="53" t="s">
        <v>2495</v>
      </c>
      <c r="C14290" s="27">
        <v>2009.0</v>
      </c>
      <c r="D14290" s="27">
        <v>0.0</v>
      </c>
    </row>
    <row r="14291" ht="15.75" customHeight="1">
      <c r="A14291" s="12" t="s">
        <v>2430</v>
      </c>
      <c r="B14291" s="53" t="s">
        <v>2497</v>
      </c>
      <c r="C14291" s="27">
        <v>2009.0</v>
      </c>
      <c r="D14291" s="27">
        <v>0.0</v>
      </c>
    </row>
    <row r="14292" ht="15.75" customHeight="1">
      <c r="A14292" s="12" t="s">
        <v>2430</v>
      </c>
      <c r="B14292" s="53" t="s">
        <v>2499</v>
      </c>
      <c r="C14292" s="27">
        <v>2009.0</v>
      </c>
      <c r="D14292" s="27">
        <v>1.0</v>
      </c>
    </row>
    <row r="14293" ht="15.75" customHeight="1">
      <c r="A14293" s="12" t="s">
        <v>2430</v>
      </c>
      <c r="B14293" s="53" t="s">
        <v>2501</v>
      </c>
      <c r="C14293" s="27">
        <v>2009.0</v>
      </c>
      <c r="D14293" s="27">
        <v>0.0</v>
      </c>
    </row>
    <row r="14294" ht="15.75" customHeight="1">
      <c r="A14294" s="12" t="s">
        <v>2430</v>
      </c>
      <c r="B14294" s="53" t="s">
        <v>2503</v>
      </c>
      <c r="C14294" s="27">
        <v>2009.0</v>
      </c>
      <c r="D14294" s="27">
        <v>0.0</v>
      </c>
    </row>
    <row r="14295" ht="15.75" customHeight="1">
      <c r="A14295" s="12" t="s">
        <v>2430</v>
      </c>
      <c r="B14295" s="53" t="s">
        <v>2505</v>
      </c>
      <c r="C14295" s="27">
        <v>2009.0</v>
      </c>
      <c r="D14295" s="27">
        <v>2.0</v>
      </c>
    </row>
    <row r="14296" ht="15.75" customHeight="1">
      <c r="A14296" s="12" t="s">
        <v>2430</v>
      </c>
      <c r="B14296" s="53" t="s">
        <v>2507</v>
      </c>
      <c r="C14296" s="27">
        <v>2009.0</v>
      </c>
      <c r="D14296" s="27">
        <v>2.0</v>
      </c>
    </row>
    <row r="14297" ht="15.75" customHeight="1">
      <c r="A14297" s="12" t="s">
        <v>2430</v>
      </c>
      <c r="B14297" s="53" t="s">
        <v>2509</v>
      </c>
      <c r="C14297" s="27">
        <v>2009.0</v>
      </c>
      <c r="D14297" s="27">
        <v>3.0</v>
      </c>
    </row>
    <row r="14298" ht="15.75" customHeight="1">
      <c r="A14298" s="12" t="s">
        <v>2430</v>
      </c>
      <c r="B14298" s="53" t="s">
        <v>2511</v>
      </c>
      <c r="C14298" s="27">
        <v>2009.0</v>
      </c>
      <c r="D14298" s="27">
        <v>0.0</v>
      </c>
    </row>
    <row r="14299" ht="15.75" customHeight="1">
      <c r="A14299" s="12" t="s">
        <v>2430</v>
      </c>
      <c r="B14299" s="53" t="s">
        <v>2513</v>
      </c>
      <c r="C14299" s="27">
        <v>2009.0</v>
      </c>
      <c r="D14299" s="27">
        <v>0.0</v>
      </c>
    </row>
    <row r="14300" ht="15.75" customHeight="1">
      <c r="A14300" s="12" t="s">
        <v>2430</v>
      </c>
      <c r="B14300" s="53" t="s">
        <v>2515</v>
      </c>
      <c r="C14300" s="27">
        <v>2009.0</v>
      </c>
      <c r="D14300" s="27">
        <v>1.0</v>
      </c>
    </row>
    <row r="14301" ht="15.75" customHeight="1">
      <c r="A14301" s="12" t="s">
        <v>2430</v>
      </c>
      <c r="B14301" s="53" t="s">
        <v>2517</v>
      </c>
      <c r="C14301" s="27">
        <v>2009.0</v>
      </c>
      <c r="D14301" s="27">
        <v>0.0</v>
      </c>
    </row>
    <row r="14302" ht="15.75" customHeight="1">
      <c r="A14302" s="12" t="s">
        <v>2430</v>
      </c>
      <c r="B14302" s="53" t="s">
        <v>2519</v>
      </c>
      <c r="C14302" s="27">
        <v>2009.0</v>
      </c>
      <c r="D14302" s="27">
        <v>0.0</v>
      </c>
    </row>
    <row r="14303" ht="15.75" customHeight="1">
      <c r="A14303" s="12" t="s">
        <v>2430</v>
      </c>
      <c r="B14303" s="53" t="s">
        <v>2521</v>
      </c>
      <c r="C14303" s="27">
        <v>2009.0</v>
      </c>
      <c r="D14303" s="27">
        <v>3.0</v>
      </c>
    </row>
    <row r="14304" ht="15.75" customHeight="1">
      <c r="A14304" s="12" t="s">
        <v>2430</v>
      </c>
      <c r="B14304" s="53" t="s">
        <v>2523</v>
      </c>
      <c r="C14304" s="27">
        <v>2009.0</v>
      </c>
      <c r="D14304" s="27">
        <v>2.0</v>
      </c>
    </row>
    <row r="14305" ht="15.75" customHeight="1">
      <c r="A14305" s="12" t="s">
        <v>2430</v>
      </c>
      <c r="B14305" s="53" t="s">
        <v>2525</v>
      </c>
      <c r="C14305" s="27">
        <v>2009.0</v>
      </c>
      <c r="D14305" s="27">
        <v>0.0</v>
      </c>
    </row>
    <row r="14306" ht="15.75" customHeight="1">
      <c r="A14306" s="12" t="s">
        <v>2430</v>
      </c>
      <c r="B14306" s="53" t="s">
        <v>2527</v>
      </c>
      <c r="C14306" s="27">
        <v>2009.0</v>
      </c>
      <c r="D14306" s="27">
        <v>5.0</v>
      </c>
    </row>
    <row r="14307" ht="15.75" customHeight="1">
      <c r="A14307" s="12" t="s">
        <v>2430</v>
      </c>
      <c r="B14307" s="53" t="s">
        <v>2529</v>
      </c>
      <c r="C14307" s="27">
        <v>2009.0</v>
      </c>
      <c r="D14307" s="27">
        <v>7.0</v>
      </c>
    </row>
    <row r="14308" ht="15.75" customHeight="1">
      <c r="A14308" s="12" t="s">
        <v>2430</v>
      </c>
      <c r="B14308" s="53" t="s">
        <v>2531</v>
      </c>
      <c r="C14308" s="27">
        <v>2009.0</v>
      </c>
      <c r="D14308" s="27">
        <v>0.0</v>
      </c>
    </row>
    <row r="14309" ht="15.75" customHeight="1">
      <c r="A14309" s="12" t="s">
        <v>2430</v>
      </c>
      <c r="B14309" s="53" t="s">
        <v>2533</v>
      </c>
      <c r="C14309" s="27">
        <v>2009.0</v>
      </c>
      <c r="D14309" s="27">
        <v>2.0</v>
      </c>
    </row>
    <row r="14310" ht="15.75" customHeight="1">
      <c r="A14310" s="12" t="s">
        <v>2430</v>
      </c>
      <c r="B14310" s="53" t="s">
        <v>2535</v>
      </c>
      <c r="C14310" s="27">
        <v>2009.0</v>
      </c>
      <c r="D14310" s="27">
        <v>0.0</v>
      </c>
    </row>
    <row r="14311" ht="15.75" customHeight="1">
      <c r="A14311" s="12" t="s">
        <v>2430</v>
      </c>
      <c r="B14311" s="53" t="s">
        <v>2537</v>
      </c>
      <c r="C14311" s="27">
        <v>2009.0</v>
      </c>
      <c r="D14311" s="27">
        <v>0.0</v>
      </c>
    </row>
    <row r="14312" ht="15.75" customHeight="1">
      <c r="A14312" s="12" t="s">
        <v>2430</v>
      </c>
      <c r="B14312" s="53" t="s">
        <v>2539</v>
      </c>
      <c r="C14312" s="27">
        <v>2009.0</v>
      </c>
      <c r="D14312" s="27">
        <v>1.0</v>
      </c>
    </row>
    <row r="14313" ht="15.75" customHeight="1">
      <c r="A14313" s="12" t="s">
        <v>2430</v>
      </c>
      <c r="B14313" s="53" t="s">
        <v>2541</v>
      </c>
      <c r="C14313" s="27">
        <v>2009.0</v>
      </c>
      <c r="D14313" s="27">
        <v>5.0</v>
      </c>
    </row>
    <row r="14314" ht="15.75" customHeight="1">
      <c r="A14314" s="12" t="s">
        <v>2430</v>
      </c>
      <c r="B14314" s="53" t="s">
        <v>2543</v>
      </c>
      <c r="C14314" s="27">
        <v>2009.0</v>
      </c>
      <c r="D14314" s="27">
        <v>1.0</v>
      </c>
    </row>
    <row r="14315" ht="15.75" customHeight="1">
      <c r="A14315" s="12" t="s">
        <v>2430</v>
      </c>
      <c r="B14315" s="53" t="s">
        <v>2545</v>
      </c>
      <c r="C14315" s="27">
        <v>2009.0</v>
      </c>
      <c r="D14315" s="27">
        <v>5.0</v>
      </c>
    </row>
    <row r="14316" ht="15.75" customHeight="1">
      <c r="A14316" s="12" t="s">
        <v>2430</v>
      </c>
      <c r="B14316" s="53" t="s">
        <v>2547</v>
      </c>
      <c r="C14316" s="27">
        <v>2009.0</v>
      </c>
      <c r="D14316" s="27">
        <v>1.0</v>
      </c>
    </row>
    <row r="14317" ht="15.75" customHeight="1">
      <c r="A14317" s="12" t="s">
        <v>2430</v>
      </c>
      <c r="B14317" s="53" t="s">
        <v>2549</v>
      </c>
      <c r="C14317" s="27">
        <v>2009.0</v>
      </c>
      <c r="D14317" s="27">
        <v>0.0</v>
      </c>
    </row>
    <row r="14318" ht="15.75" customHeight="1">
      <c r="A14318" s="12" t="s">
        <v>2430</v>
      </c>
      <c r="B14318" s="53" t="s">
        <v>2551</v>
      </c>
      <c r="C14318" s="27">
        <v>2009.0</v>
      </c>
      <c r="D14318" s="27">
        <v>0.0</v>
      </c>
    </row>
    <row r="14319" ht="15.75" customHeight="1">
      <c r="A14319" s="12" t="s">
        <v>2430</v>
      </c>
      <c r="B14319" s="53" t="s">
        <v>2553</v>
      </c>
      <c r="C14319" s="27">
        <v>2009.0</v>
      </c>
      <c r="D14319" s="27">
        <v>2.0</v>
      </c>
    </row>
    <row r="14320" ht="15.75" customHeight="1">
      <c r="A14320" s="12" t="s">
        <v>2430</v>
      </c>
      <c r="B14320" s="53" t="s">
        <v>2555</v>
      </c>
      <c r="C14320" s="27">
        <v>2009.0</v>
      </c>
      <c r="D14320" s="27">
        <v>1.0</v>
      </c>
    </row>
    <row r="14321" ht="15.75" customHeight="1">
      <c r="A14321" s="12" t="s">
        <v>2430</v>
      </c>
      <c r="B14321" s="53" t="s">
        <v>2557</v>
      </c>
      <c r="C14321" s="27">
        <v>2009.0</v>
      </c>
      <c r="D14321" s="27">
        <v>4.0</v>
      </c>
    </row>
    <row r="14322" ht="15.75" customHeight="1">
      <c r="A14322" s="12" t="s">
        <v>2430</v>
      </c>
      <c r="B14322" s="53" t="s">
        <v>2559</v>
      </c>
      <c r="C14322" s="27">
        <v>2009.0</v>
      </c>
      <c r="D14322" s="27">
        <v>6.0</v>
      </c>
    </row>
    <row r="14323" ht="15.75" customHeight="1">
      <c r="A14323" s="12" t="s">
        <v>2430</v>
      </c>
      <c r="B14323" s="53" t="s">
        <v>2561</v>
      </c>
      <c r="C14323" s="27">
        <v>2009.0</v>
      </c>
      <c r="D14323" s="27">
        <v>0.0</v>
      </c>
    </row>
    <row r="14324" ht="15.75" customHeight="1">
      <c r="A14324" s="12" t="s">
        <v>2430</v>
      </c>
      <c r="B14324" s="53" t="s">
        <v>2565</v>
      </c>
      <c r="C14324" s="27">
        <v>2009.0</v>
      </c>
      <c r="D14324" s="27">
        <v>0.0</v>
      </c>
    </row>
    <row r="14325" ht="15.75" customHeight="1">
      <c r="A14325" s="12" t="s">
        <v>2430</v>
      </c>
      <c r="B14325" s="53" t="s">
        <v>2567</v>
      </c>
      <c r="C14325" s="27">
        <v>2009.0</v>
      </c>
      <c r="D14325" s="27">
        <v>0.0</v>
      </c>
    </row>
    <row r="14326" ht="15.75" customHeight="1">
      <c r="A14326" s="12" t="s">
        <v>2430</v>
      </c>
      <c r="B14326" s="53" t="s">
        <v>2431</v>
      </c>
      <c r="C14326" s="27">
        <v>2010.0</v>
      </c>
      <c r="D14326" s="27">
        <v>9.0</v>
      </c>
    </row>
    <row r="14327" ht="15.75" customHeight="1">
      <c r="A14327" s="12" t="s">
        <v>2430</v>
      </c>
      <c r="B14327" s="53" t="s">
        <v>2437</v>
      </c>
      <c r="C14327" s="27">
        <v>2010.0</v>
      </c>
      <c r="D14327" s="27">
        <v>0.0</v>
      </c>
    </row>
    <row r="14328" ht="15.75" customHeight="1">
      <c r="A14328" s="12" t="s">
        <v>2430</v>
      </c>
      <c r="B14328" s="53" t="s">
        <v>2439</v>
      </c>
      <c r="C14328" s="27">
        <v>2010.0</v>
      </c>
      <c r="D14328" s="27">
        <v>0.0</v>
      </c>
    </row>
    <row r="14329" ht="15.75" customHeight="1">
      <c r="A14329" s="12" t="s">
        <v>2430</v>
      </c>
      <c r="B14329" s="53" t="s">
        <v>2441</v>
      </c>
      <c r="C14329" s="27">
        <v>2010.0</v>
      </c>
      <c r="D14329" s="27">
        <v>0.0</v>
      </c>
    </row>
    <row r="14330" ht="15.75" customHeight="1">
      <c r="A14330" s="12" t="s">
        <v>2430</v>
      </c>
      <c r="B14330" s="53" t="s">
        <v>2443</v>
      </c>
      <c r="C14330" s="27">
        <v>2010.0</v>
      </c>
      <c r="D14330" s="27">
        <v>0.0</v>
      </c>
    </row>
    <row r="14331" ht="15.75" customHeight="1">
      <c r="A14331" s="12" t="s">
        <v>2430</v>
      </c>
      <c r="B14331" s="53" t="s">
        <v>2445</v>
      </c>
      <c r="C14331" s="27">
        <v>2010.0</v>
      </c>
      <c r="D14331" s="27">
        <v>0.0</v>
      </c>
    </row>
    <row r="14332" ht="15.75" customHeight="1">
      <c r="A14332" s="12" t="s">
        <v>2430</v>
      </c>
      <c r="B14332" s="53" t="s">
        <v>2447</v>
      </c>
      <c r="C14332" s="27">
        <v>2010.0</v>
      </c>
      <c r="D14332" s="27">
        <v>0.0</v>
      </c>
    </row>
    <row r="14333" ht="15.75" customHeight="1">
      <c r="A14333" s="12" t="s">
        <v>2430</v>
      </c>
      <c r="B14333" s="53" t="s">
        <v>2449</v>
      </c>
      <c r="C14333" s="27">
        <v>2010.0</v>
      </c>
      <c r="D14333" s="27">
        <v>4.0</v>
      </c>
    </row>
    <row r="14334" ht="15.75" customHeight="1">
      <c r="A14334" s="12" t="s">
        <v>2430</v>
      </c>
      <c r="B14334" s="53" t="s">
        <v>2451</v>
      </c>
      <c r="C14334" s="27">
        <v>2010.0</v>
      </c>
      <c r="D14334" s="27">
        <v>0.0</v>
      </c>
    </row>
    <row r="14335" ht="15.75" customHeight="1">
      <c r="A14335" s="12" t="s">
        <v>2430</v>
      </c>
      <c r="B14335" s="53" t="s">
        <v>2453</v>
      </c>
      <c r="C14335" s="27">
        <v>2010.0</v>
      </c>
      <c r="D14335" s="27">
        <v>0.0</v>
      </c>
    </row>
    <row r="14336" ht="15.75" customHeight="1">
      <c r="A14336" s="12" t="s">
        <v>2430</v>
      </c>
      <c r="B14336" s="53" t="s">
        <v>2455</v>
      </c>
      <c r="C14336" s="27">
        <v>2010.0</v>
      </c>
      <c r="D14336" s="27">
        <v>0.0</v>
      </c>
    </row>
    <row r="14337" ht="15.75" customHeight="1">
      <c r="A14337" s="12" t="s">
        <v>2430</v>
      </c>
      <c r="B14337" s="53" t="s">
        <v>2457</v>
      </c>
      <c r="C14337" s="27">
        <v>2010.0</v>
      </c>
      <c r="D14337" s="27">
        <v>2.0</v>
      </c>
    </row>
    <row r="14338" ht="15.75" customHeight="1">
      <c r="A14338" s="12" t="s">
        <v>2430</v>
      </c>
      <c r="B14338" s="53" t="s">
        <v>2459</v>
      </c>
      <c r="C14338" s="27">
        <v>2010.0</v>
      </c>
      <c r="D14338" s="27">
        <v>0.0</v>
      </c>
    </row>
    <row r="14339" ht="15.75" customHeight="1">
      <c r="A14339" s="12" t="s">
        <v>2430</v>
      </c>
      <c r="B14339" s="53" t="s">
        <v>2461</v>
      </c>
      <c r="C14339" s="27">
        <v>2010.0</v>
      </c>
      <c r="D14339" s="27">
        <v>0.0</v>
      </c>
    </row>
    <row r="14340" ht="15.75" customHeight="1">
      <c r="A14340" s="12" t="s">
        <v>2430</v>
      </c>
      <c r="B14340" s="53" t="s">
        <v>2463</v>
      </c>
      <c r="C14340" s="27">
        <v>2010.0</v>
      </c>
      <c r="D14340" s="27">
        <v>0.0</v>
      </c>
    </row>
    <row r="14341" ht="15.75" customHeight="1">
      <c r="A14341" s="12" t="s">
        <v>2430</v>
      </c>
      <c r="B14341" s="53" t="s">
        <v>2465</v>
      </c>
      <c r="C14341" s="27">
        <v>2010.0</v>
      </c>
      <c r="D14341" s="27">
        <v>0.0</v>
      </c>
    </row>
    <row r="14342" ht="15.75" customHeight="1">
      <c r="A14342" s="12" t="s">
        <v>2430</v>
      </c>
      <c r="B14342" s="53" t="s">
        <v>2467</v>
      </c>
      <c r="C14342" s="27">
        <v>2010.0</v>
      </c>
      <c r="D14342" s="27">
        <v>0.0</v>
      </c>
    </row>
    <row r="14343" ht="15.75" customHeight="1">
      <c r="A14343" s="12" t="s">
        <v>2430</v>
      </c>
      <c r="B14343" s="53" t="s">
        <v>2469</v>
      </c>
      <c r="C14343" s="27">
        <v>2010.0</v>
      </c>
      <c r="D14343" s="27">
        <v>0.0</v>
      </c>
    </row>
    <row r="14344" ht="15.75" customHeight="1">
      <c r="A14344" s="12" t="s">
        <v>2430</v>
      </c>
      <c r="B14344" s="53" t="s">
        <v>2471</v>
      </c>
      <c r="C14344" s="27">
        <v>2010.0</v>
      </c>
      <c r="D14344" s="27">
        <v>0.0</v>
      </c>
    </row>
    <row r="14345" ht="15.75" customHeight="1">
      <c r="A14345" s="12" t="s">
        <v>2430</v>
      </c>
      <c r="B14345" s="53" t="s">
        <v>2473</v>
      </c>
      <c r="C14345" s="27">
        <v>2010.0</v>
      </c>
      <c r="D14345" s="27">
        <v>0.0</v>
      </c>
    </row>
    <row r="14346" ht="15.75" customHeight="1">
      <c r="A14346" s="12" t="s">
        <v>2430</v>
      </c>
      <c r="B14346" s="53" t="s">
        <v>2475</v>
      </c>
      <c r="C14346" s="27">
        <v>2010.0</v>
      </c>
      <c r="D14346" s="27">
        <v>3.0</v>
      </c>
    </row>
    <row r="14347" ht="15.75" customHeight="1">
      <c r="A14347" s="12" t="s">
        <v>2430</v>
      </c>
      <c r="B14347" s="53" t="s">
        <v>2477</v>
      </c>
      <c r="C14347" s="27">
        <v>2010.0</v>
      </c>
      <c r="D14347" s="27">
        <v>0.0</v>
      </c>
    </row>
    <row r="14348" ht="15.75" customHeight="1">
      <c r="A14348" s="12" t="s">
        <v>2430</v>
      </c>
      <c r="B14348" s="53" t="s">
        <v>2479</v>
      </c>
      <c r="C14348" s="27">
        <v>2010.0</v>
      </c>
      <c r="D14348" s="27">
        <v>0.0</v>
      </c>
    </row>
    <row r="14349" ht="15.75" customHeight="1">
      <c r="A14349" s="12" t="s">
        <v>2430</v>
      </c>
      <c r="B14349" s="53" t="s">
        <v>2481</v>
      </c>
      <c r="C14349" s="27">
        <v>2010.0</v>
      </c>
      <c r="D14349" s="27">
        <v>0.0</v>
      </c>
    </row>
    <row r="14350" ht="15.75" customHeight="1">
      <c r="A14350" s="12" t="s">
        <v>2430</v>
      </c>
      <c r="B14350" s="53" t="s">
        <v>2483</v>
      </c>
      <c r="C14350" s="27">
        <v>2010.0</v>
      </c>
      <c r="D14350" s="27">
        <v>0.0</v>
      </c>
    </row>
    <row r="14351" ht="15.75" customHeight="1">
      <c r="A14351" s="12" t="s">
        <v>2430</v>
      </c>
      <c r="B14351" s="53" t="s">
        <v>2485</v>
      </c>
      <c r="C14351" s="27">
        <v>2010.0</v>
      </c>
      <c r="D14351" s="27">
        <v>4.0</v>
      </c>
    </row>
    <row r="14352" ht="15.75" customHeight="1">
      <c r="A14352" s="12" t="s">
        <v>2430</v>
      </c>
      <c r="B14352" s="53" t="s">
        <v>2487</v>
      </c>
      <c r="C14352" s="27">
        <v>2010.0</v>
      </c>
      <c r="D14352" s="27">
        <v>0.0</v>
      </c>
    </row>
    <row r="14353" ht="15.75" customHeight="1">
      <c r="A14353" s="12" t="s">
        <v>2430</v>
      </c>
      <c r="B14353" s="53" t="s">
        <v>2489</v>
      </c>
      <c r="C14353" s="27">
        <v>2010.0</v>
      </c>
      <c r="D14353" s="27">
        <v>1.0</v>
      </c>
    </row>
    <row r="14354" ht="15.75" customHeight="1">
      <c r="A14354" s="12" t="s">
        <v>2430</v>
      </c>
      <c r="B14354" s="53" t="s">
        <v>2491</v>
      </c>
      <c r="C14354" s="27">
        <v>2010.0</v>
      </c>
      <c r="D14354" s="27">
        <v>0.0</v>
      </c>
    </row>
    <row r="14355" ht="15.75" customHeight="1">
      <c r="A14355" s="12" t="s">
        <v>2430</v>
      </c>
      <c r="B14355" s="53" t="s">
        <v>2493</v>
      </c>
      <c r="C14355" s="27">
        <v>2010.0</v>
      </c>
      <c r="D14355" s="27">
        <v>7.0</v>
      </c>
    </row>
    <row r="14356" ht="15.75" customHeight="1">
      <c r="A14356" s="12" t="s">
        <v>2430</v>
      </c>
      <c r="B14356" s="53" t="s">
        <v>2495</v>
      </c>
      <c r="C14356" s="27">
        <v>2010.0</v>
      </c>
      <c r="D14356" s="27">
        <v>0.0</v>
      </c>
    </row>
    <row r="14357" ht="15.75" customHeight="1">
      <c r="A14357" s="12" t="s">
        <v>2430</v>
      </c>
      <c r="B14357" s="53" t="s">
        <v>2497</v>
      </c>
      <c r="C14357" s="27">
        <v>2010.0</v>
      </c>
      <c r="D14357" s="27">
        <v>0.0</v>
      </c>
    </row>
    <row r="14358" ht="15.75" customHeight="1">
      <c r="A14358" s="12" t="s">
        <v>2430</v>
      </c>
      <c r="B14358" s="53" t="s">
        <v>2499</v>
      </c>
      <c r="C14358" s="27">
        <v>2010.0</v>
      </c>
      <c r="D14358" s="27">
        <v>0.0</v>
      </c>
    </row>
    <row r="14359" ht="15.75" customHeight="1">
      <c r="A14359" s="12" t="s">
        <v>2430</v>
      </c>
      <c r="B14359" s="53" t="s">
        <v>2501</v>
      </c>
      <c r="C14359" s="27">
        <v>2010.0</v>
      </c>
      <c r="D14359" s="27">
        <v>0.0</v>
      </c>
    </row>
    <row r="14360" ht="15.75" customHeight="1">
      <c r="A14360" s="12" t="s">
        <v>2430</v>
      </c>
      <c r="B14360" s="53" t="s">
        <v>2503</v>
      </c>
      <c r="C14360" s="27">
        <v>2010.0</v>
      </c>
      <c r="D14360" s="27">
        <v>0.0</v>
      </c>
    </row>
    <row r="14361" ht="15.75" customHeight="1">
      <c r="A14361" s="12" t="s">
        <v>2430</v>
      </c>
      <c r="B14361" s="53" t="s">
        <v>2505</v>
      </c>
      <c r="C14361" s="27">
        <v>2010.0</v>
      </c>
      <c r="D14361" s="27">
        <v>0.0</v>
      </c>
    </row>
    <row r="14362" ht="15.75" customHeight="1">
      <c r="A14362" s="12" t="s">
        <v>2430</v>
      </c>
      <c r="B14362" s="53" t="s">
        <v>2507</v>
      </c>
      <c r="C14362" s="27">
        <v>2010.0</v>
      </c>
      <c r="D14362" s="27">
        <v>2.0</v>
      </c>
    </row>
    <row r="14363" ht="15.75" customHeight="1">
      <c r="A14363" s="12" t="s">
        <v>2430</v>
      </c>
      <c r="B14363" s="53" t="s">
        <v>2509</v>
      </c>
      <c r="C14363" s="27">
        <v>2010.0</v>
      </c>
      <c r="D14363" s="27">
        <v>1.0</v>
      </c>
    </row>
    <row r="14364" ht="15.75" customHeight="1">
      <c r="A14364" s="12" t="s">
        <v>2430</v>
      </c>
      <c r="B14364" s="53" t="s">
        <v>2511</v>
      </c>
      <c r="C14364" s="27">
        <v>2010.0</v>
      </c>
      <c r="D14364" s="27">
        <v>0.0</v>
      </c>
    </row>
    <row r="14365" ht="15.75" customHeight="1">
      <c r="A14365" s="12" t="s">
        <v>2430</v>
      </c>
      <c r="B14365" s="53" t="s">
        <v>2513</v>
      </c>
      <c r="C14365" s="27">
        <v>2010.0</v>
      </c>
      <c r="D14365" s="27">
        <v>1.0</v>
      </c>
    </row>
    <row r="14366" ht="15.75" customHeight="1">
      <c r="A14366" s="12" t="s">
        <v>2430</v>
      </c>
      <c r="B14366" s="53" t="s">
        <v>2515</v>
      </c>
      <c r="C14366" s="27">
        <v>2010.0</v>
      </c>
      <c r="D14366" s="27">
        <v>2.0</v>
      </c>
    </row>
    <row r="14367" ht="15.75" customHeight="1">
      <c r="A14367" s="12" t="s">
        <v>2430</v>
      </c>
      <c r="B14367" s="53" t="s">
        <v>2517</v>
      </c>
      <c r="C14367" s="27">
        <v>2010.0</v>
      </c>
      <c r="D14367" s="27">
        <v>0.0</v>
      </c>
    </row>
    <row r="14368" ht="15.75" customHeight="1">
      <c r="A14368" s="12" t="s">
        <v>2430</v>
      </c>
      <c r="B14368" s="53" t="s">
        <v>2519</v>
      </c>
      <c r="C14368" s="27">
        <v>2010.0</v>
      </c>
      <c r="D14368" s="27">
        <v>1.0</v>
      </c>
    </row>
    <row r="14369" ht="15.75" customHeight="1">
      <c r="A14369" s="12" t="s">
        <v>2430</v>
      </c>
      <c r="B14369" s="53" t="s">
        <v>2521</v>
      </c>
      <c r="C14369" s="27">
        <v>2010.0</v>
      </c>
      <c r="D14369" s="27">
        <v>4.0</v>
      </c>
    </row>
    <row r="14370" ht="15.75" customHeight="1">
      <c r="A14370" s="12" t="s">
        <v>2430</v>
      </c>
      <c r="B14370" s="53" t="s">
        <v>2523</v>
      </c>
      <c r="C14370" s="27">
        <v>2010.0</v>
      </c>
      <c r="D14370" s="27">
        <v>2.0</v>
      </c>
    </row>
    <row r="14371" ht="15.75" customHeight="1">
      <c r="A14371" s="12" t="s">
        <v>2430</v>
      </c>
      <c r="B14371" s="53" t="s">
        <v>2525</v>
      </c>
      <c r="C14371" s="27">
        <v>2010.0</v>
      </c>
      <c r="D14371" s="27">
        <v>0.0</v>
      </c>
    </row>
    <row r="14372" ht="15.75" customHeight="1">
      <c r="A14372" s="12" t="s">
        <v>2430</v>
      </c>
      <c r="B14372" s="53" t="s">
        <v>2527</v>
      </c>
      <c r="C14372" s="27">
        <v>2010.0</v>
      </c>
      <c r="D14372" s="27">
        <v>0.0</v>
      </c>
    </row>
    <row r="14373" ht="15.75" customHeight="1">
      <c r="A14373" s="12" t="s">
        <v>2430</v>
      </c>
      <c r="B14373" s="53" t="s">
        <v>2529</v>
      </c>
      <c r="C14373" s="27">
        <v>2010.0</v>
      </c>
      <c r="D14373" s="27">
        <v>6.0</v>
      </c>
    </row>
    <row r="14374" ht="15.75" customHeight="1">
      <c r="A14374" s="12" t="s">
        <v>2430</v>
      </c>
      <c r="B14374" s="53" t="s">
        <v>2531</v>
      </c>
      <c r="C14374" s="27">
        <v>2010.0</v>
      </c>
      <c r="D14374" s="27">
        <v>0.0</v>
      </c>
    </row>
    <row r="14375" ht="15.75" customHeight="1">
      <c r="A14375" s="12" t="s">
        <v>2430</v>
      </c>
      <c r="B14375" s="53" t="s">
        <v>2533</v>
      </c>
      <c r="C14375" s="27">
        <v>2010.0</v>
      </c>
      <c r="D14375" s="27">
        <v>0.0</v>
      </c>
    </row>
    <row r="14376" ht="15.75" customHeight="1">
      <c r="A14376" s="12" t="s">
        <v>2430</v>
      </c>
      <c r="B14376" s="53" t="s">
        <v>2535</v>
      </c>
      <c r="C14376" s="27">
        <v>2010.0</v>
      </c>
      <c r="D14376" s="27">
        <v>0.0</v>
      </c>
    </row>
    <row r="14377" ht="15.75" customHeight="1">
      <c r="A14377" s="12" t="s">
        <v>2430</v>
      </c>
      <c r="B14377" s="53" t="s">
        <v>2537</v>
      </c>
      <c r="C14377" s="27">
        <v>2010.0</v>
      </c>
      <c r="D14377" s="27">
        <v>0.0</v>
      </c>
    </row>
    <row r="14378" ht="15.75" customHeight="1">
      <c r="A14378" s="12" t="s">
        <v>2430</v>
      </c>
      <c r="B14378" s="53" t="s">
        <v>2539</v>
      </c>
      <c r="C14378" s="27">
        <v>2010.0</v>
      </c>
      <c r="D14378" s="27">
        <v>0.0</v>
      </c>
    </row>
    <row r="14379" ht="15.75" customHeight="1">
      <c r="A14379" s="12" t="s">
        <v>2430</v>
      </c>
      <c r="B14379" s="53" t="s">
        <v>2541</v>
      </c>
      <c r="C14379" s="27">
        <v>2010.0</v>
      </c>
      <c r="D14379" s="27">
        <v>5.0</v>
      </c>
    </row>
    <row r="14380" ht="15.75" customHeight="1">
      <c r="A14380" s="12" t="s">
        <v>2430</v>
      </c>
      <c r="B14380" s="53" t="s">
        <v>2543</v>
      </c>
      <c r="C14380" s="27">
        <v>2010.0</v>
      </c>
      <c r="D14380" s="27">
        <v>1.0</v>
      </c>
    </row>
    <row r="14381" ht="15.75" customHeight="1">
      <c r="A14381" s="12" t="s">
        <v>2430</v>
      </c>
      <c r="B14381" s="53" t="s">
        <v>2545</v>
      </c>
      <c r="C14381" s="27">
        <v>2010.0</v>
      </c>
      <c r="D14381" s="27">
        <v>6.0</v>
      </c>
    </row>
    <row r="14382" ht="15.75" customHeight="1">
      <c r="A14382" s="12" t="s">
        <v>2430</v>
      </c>
      <c r="B14382" s="53" t="s">
        <v>2547</v>
      </c>
      <c r="C14382" s="27">
        <v>2010.0</v>
      </c>
      <c r="D14382" s="27">
        <v>0.0</v>
      </c>
    </row>
    <row r="14383" ht="15.75" customHeight="1">
      <c r="A14383" s="12" t="s">
        <v>2430</v>
      </c>
      <c r="B14383" s="53" t="s">
        <v>2549</v>
      </c>
      <c r="C14383" s="27">
        <v>2010.0</v>
      </c>
      <c r="D14383" s="27">
        <v>0.0</v>
      </c>
    </row>
    <row r="14384" ht="15.75" customHeight="1">
      <c r="A14384" s="12" t="s">
        <v>2430</v>
      </c>
      <c r="B14384" s="53" t="s">
        <v>2551</v>
      </c>
      <c r="C14384" s="27">
        <v>2010.0</v>
      </c>
      <c r="D14384" s="27">
        <v>0.0</v>
      </c>
    </row>
    <row r="14385" ht="15.75" customHeight="1">
      <c r="A14385" s="12" t="s">
        <v>2430</v>
      </c>
      <c r="B14385" s="53" t="s">
        <v>2553</v>
      </c>
      <c r="C14385" s="27">
        <v>2010.0</v>
      </c>
      <c r="D14385" s="27">
        <v>2.0</v>
      </c>
    </row>
    <row r="14386" ht="15.75" customHeight="1">
      <c r="A14386" s="12" t="s">
        <v>2430</v>
      </c>
      <c r="B14386" s="53" t="s">
        <v>2555</v>
      </c>
      <c r="C14386" s="27">
        <v>2010.0</v>
      </c>
      <c r="D14386" s="27">
        <v>0.0</v>
      </c>
    </row>
    <row r="14387" ht="15.75" customHeight="1">
      <c r="A14387" s="12" t="s">
        <v>2430</v>
      </c>
      <c r="B14387" s="53" t="s">
        <v>2557</v>
      </c>
      <c r="C14387" s="27">
        <v>2010.0</v>
      </c>
      <c r="D14387" s="27">
        <v>3.0</v>
      </c>
    </row>
    <row r="14388" ht="15.75" customHeight="1">
      <c r="A14388" s="12" t="s">
        <v>2430</v>
      </c>
      <c r="B14388" s="53" t="s">
        <v>2559</v>
      </c>
      <c r="C14388" s="27">
        <v>2010.0</v>
      </c>
      <c r="D14388" s="27">
        <v>8.0</v>
      </c>
    </row>
    <row r="14389" ht="15.75" customHeight="1">
      <c r="A14389" s="12" t="s">
        <v>2430</v>
      </c>
      <c r="B14389" s="53" t="s">
        <v>2561</v>
      </c>
      <c r="C14389" s="27">
        <v>2010.0</v>
      </c>
      <c r="D14389" s="27">
        <v>0.0</v>
      </c>
    </row>
    <row r="14390" ht="15.75" customHeight="1">
      <c r="A14390" s="12" t="s">
        <v>2430</v>
      </c>
      <c r="B14390" s="53" t="s">
        <v>2563</v>
      </c>
      <c r="C14390" s="27">
        <v>2010.0</v>
      </c>
      <c r="D14390" s="27">
        <v>0.0</v>
      </c>
    </row>
    <row r="14391" ht="15.75" customHeight="1">
      <c r="A14391" s="12" t="s">
        <v>2430</v>
      </c>
      <c r="B14391" s="53" t="s">
        <v>2565</v>
      </c>
      <c r="C14391" s="27">
        <v>2010.0</v>
      </c>
      <c r="D14391" s="27">
        <v>0.0</v>
      </c>
    </row>
    <row r="14392" ht="15.75" customHeight="1">
      <c r="A14392" s="12" t="s">
        <v>2430</v>
      </c>
      <c r="B14392" s="53" t="s">
        <v>2567</v>
      </c>
      <c r="C14392" s="27">
        <v>2010.0</v>
      </c>
      <c r="D14392" s="27">
        <v>0.0</v>
      </c>
    </row>
    <row r="14393" ht="15.75" customHeight="1">
      <c r="A14393" s="12" t="s">
        <v>2430</v>
      </c>
      <c r="B14393" s="53" t="s">
        <v>2431</v>
      </c>
      <c r="C14393" s="27">
        <v>2011.0</v>
      </c>
      <c r="D14393" s="27">
        <v>0.0</v>
      </c>
    </row>
    <row r="14394" ht="15.75" customHeight="1">
      <c r="A14394" s="12" t="s">
        <v>2430</v>
      </c>
      <c r="B14394" s="53" t="s">
        <v>2437</v>
      </c>
      <c r="C14394" s="27">
        <v>2011.0</v>
      </c>
      <c r="D14394" s="27">
        <v>0.0</v>
      </c>
    </row>
    <row r="14395" ht="15.75" customHeight="1">
      <c r="A14395" s="12" t="s">
        <v>2430</v>
      </c>
      <c r="B14395" s="53" t="s">
        <v>2439</v>
      </c>
      <c r="C14395" s="27">
        <v>2011.0</v>
      </c>
      <c r="D14395" s="27">
        <v>0.0</v>
      </c>
    </row>
    <row r="14396" ht="15.75" customHeight="1">
      <c r="A14396" s="12" t="s">
        <v>2430</v>
      </c>
      <c r="B14396" s="53" t="s">
        <v>2441</v>
      </c>
      <c r="C14396" s="27">
        <v>2011.0</v>
      </c>
      <c r="D14396" s="27">
        <v>4.0</v>
      </c>
    </row>
    <row r="14397" ht="15.75" customHeight="1">
      <c r="A14397" s="12" t="s">
        <v>2430</v>
      </c>
      <c r="B14397" s="53" t="s">
        <v>2443</v>
      </c>
      <c r="C14397" s="27">
        <v>2011.0</v>
      </c>
      <c r="D14397" s="27">
        <v>0.0</v>
      </c>
    </row>
    <row r="14398" ht="15.75" customHeight="1">
      <c r="A14398" s="12" t="s">
        <v>2430</v>
      </c>
      <c r="B14398" s="53" t="s">
        <v>2445</v>
      </c>
      <c r="C14398" s="27">
        <v>2011.0</v>
      </c>
      <c r="D14398" s="27">
        <v>1.0</v>
      </c>
    </row>
    <row r="14399" ht="15.75" customHeight="1">
      <c r="A14399" s="12" t="s">
        <v>2430</v>
      </c>
      <c r="B14399" s="53" t="s">
        <v>2447</v>
      </c>
      <c r="C14399" s="27">
        <v>2011.0</v>
      </c>
      <c r="D14399" s="27">
        <v>0.0</v>
      </c>
    </row>
    <row r="14400" ht="15.75" customHeight="1">
      <c r="A14400" s="12" t="s">
        <v>2430</v>
      </c>
      <c r="B14400" s="53" t="s">
        <v>2449</v>
      </c>
      <c r="C14400" s="27">
        <v>2011.0</v>
      </c>
      <c r="D14400" s="27">
        <v>8.0</v>
      </c>
    </row>
    <row r="14401" ht="15.75" customHeight="1">
      <c r="A14401" s="12" t="s">
        <v>2430</v>
      </c>
      <c r="B14401" s="53" t="s">
        <v>2451</v>
      </c>
      <c r="C14401" s="27">
        <v>2011.0</v>
      </c>
      <c r="D14401" s="27">
        <v>0.0</v>
      </c>
    </row>
    <row r="14402" ht="15.75" customHeight="1">
      <c r="A14402" s="12" t="s">
        <v>2430</v>
      </c>
      <c r="B14402" s="53" t="s">
        <v>2453</v>
      </c>
      <c r="C14402" s="27">
        <v>2011.0</v>
      </c>
      <c r="D14402" s="27">
        <v>0.0</v>
      </c>
    </row>
    <row r="14403" ht="15.75" customHeight="1">
      <c r="A14403" s="12" t="s">
        <v>2430</v>
      </c>
      <c r="B14403" s="53" t="s">
        <v>2455</v>
      </c>
      <c r="C14403" s="27">
        <v>2011.0</v>
      </c>
      <c r="D14403" s="27">
        <v>0.0</v>
      </c>
    </row>
    <row r="14404" ht="15.75" customHeight="1">
      <c r="A14404" s="12" t="s">
        <v>2430</v>
      </c>
      <c r="B14404" s="53" t="s">
        <v>2457</v>
      </c>
      <c r="C14404" s="27">
        <v>2011.0</v>
      </c>
      <c r="D14404" s="27">
        <v>0.0</v>
      </c>
    </row>
    <row r="14405" ht="15.75" customHeight="1">
      <c r="A14405" s="12" t="s">
        <v>2430</v>
      </c>
      <c r="B14405" s="53" t="s">
        <v>2459</v>
      </c>
      <c r="C14405" s="27">
        <v>2011.0</v>
      </c>
      <c r="D14405" s="27">
        <v>1.0</v>
      </c>
    </row>
    <row r="14406" ht="15.75" customHeight="1">
      <c r="A14406" s="12" t="s">
        <v>2430</v>
      </c>
      <c r="B14406" s="53" t="s">
        <v>2461</v>
      </c>
      <c r="C14406" s="27">
        <v>2011.0</v>
      </c>
      <c r="D14406" s="27">
        <v>0.0</v>
      </c>
    </row>
    <row r="14407" ht="15.75" customHeight="1">
      <c r="A14407" s="12" t="s">
        <v>2430</v>
      </c>
      <c r="B14407" s="53" t="s">
        <v>2463</v>
      </c>
      <c r="C14407" s="27">
        <v>2011.0</v>
      </c>
      <c r="D14407" s="27">
        <v>0.0</v>
      </c>
    </row>
    <row r="14408" ht="15.75" customHeight="1">
      <c r="A14408" s="12" t="s">
        <v>2430</v>
      </c>
      <c r="B14408" s="53" t="s">
        <v>2465</v>
      </c>
      <c r="C14408" s="27">
        <v>2011.0</v>
      </c>
      <c r="D14408" s="27">
        <v>0.0</v>
      </c>
    </row>
    <row r="14409" ht="15.75" customHeight="1">
      <c r="A14409" s="12" t="s">
        <v>2430</v>
      </c>
      <c r="B14409" s="53" t="s">
        <v>2467</v>
      </c>
      <c r="C14409" s="27">
        <v>2011.0</v>
      </c>
      <c r="D14409" s="27">
        <v>0.0</v>
      </c>
    </row>
    <row r="14410" ht="15.75" customHeight="1">
      <c r="A14410" s="12" t="s">
        <v>2430</v>
      </c>
      <c r="B14410" s="53" t="s">
        <v>2469</v>
      </c>
      <c r="C14410" s="27">
        <v>2011.0</v>
      </c>
      <c r="D14410" s="27">
        <v>0.0</v>
      </c>
    </row>
    <row r="14411" ht="15.75" customHeight="1">
      <c r="A14411" s="12" t="s">
        <v>2430</v>
      </c>
      <c r="B14411" s="53" t="s">
        <v>2471</v>
      </c>
      <c r="C14411" s="27">
        <v>2011.0</v>
      </c>
      <c r="D14411" s="27">
        <v>0.0</v>
      </c>
    </row>
    <row r="14412" ht="15.75" customHeight="1">
      <c r="A14412" s="12" t="s">
        <v>2430</v>
      </c>
      <c r="B14412" s="53" t="s">
        <v>2473</v>
      </c>
      <c r="C14412" s="27">
        <v>2011.0</v>
      </c>
      <c r="D14412" s="27">
        <v>0.0</v>
      </c>
    </row>
    <row r="14413" ht="15.75" customHeight="1">
      <c r="A14413" s="12" t="s">
        <v>2430</v>
      </c>
      <c r="B14413" s="53" t="s">
        <v>2475</v>
      </c>
      <c r="C14413" s="27">
        <v>2011.0</v>
      </c>
      <c r="D14413" s="27">
        <v>6.0</v>
      </c>
    </row>
    <row r="14414" ht="15.75" customHeight="1">
      <c r="A14414" s="12" t="s">
        <v>2430</v>
      </c>
      <c r="B14414" s="53" t="s">
        <v>2477</v>
      </c>
      <c r="C14414" s="27">
        <v>2011.0</v>
      </c>
      <c r="D14414" s="27">
        <v>1.0</v>
      </c>
    </row>
    <row r="14415" ht="15.75" customHeight="1">
      <c r="A14415" s="12" t="s">
        <v>2430</v>
      </c>
      <c r="B14415" s="53" t="s">
        <v>2479</v>
      </c>
      <c r="C14415" s="27">
        <v>2011.0</v>
      </c>
      <c r="D14415" s="27">
        <v>0.0</v>
      </c>
    </row>
    <row r="14416" ht="15.75" customHeight="1">
      <c r="A14416" s="12" t="s">
        <v>2430</v>
      </c>
      <c r="B14416" s="53" t="s">
        <v>2481</v>
      </c>
      <c r="C14416" s="27">
        <v>2011.0</v>
      </c>
      <c r="D14416" s="27">
        <v>0.0</v>
      </c>
    </row>
    <row r="14417" ht="15.75" customHeight="1">
      <c r="A14417" s="12" t="s">
        <v>2430</v>
      </c>
      <c r="B14417" s="53" t="s">
        <v>2483</v>
      </c>
      <c r="C14417" s="27">
        <v>2011.0</v>
      </c>
      <c r="D14417" s="27">
        <v>0.0</v>
      </c>
    </row>
    <row r="14418" ht="15.75" customHeight="1">
      <c r="A14418" s="12" t="s">
        <v>2430</v>
      </c>
      <c r="B14418" s="53" t="s">
        <v>2485</v>
      </c>
      <c r="C14418" s="27">
        <v>2011.0</v>
      </c>
      <c r="D14418" s="27">
        <v>4.0</v>
      </c>
    </row>
    <row r="14419" ht="15.75" customHeight="1">
      <c r="A14419" s="12" t="s">
        <v>2430</v>
      </c>
      <c r="B14419" s="53" t="s">
        <v>2487</v>
      </c>
      <c r="C14419" s="27">
        <v>2011.0</v>
      </c>
      <c r="D14419" s="27">
        <v>1.0</v>
      </c>
    </row>
    <row r="14420" ht="15.75" customHeight="1">
      <c r="A14420" s="12" t="s">
        <v>2430</v>
      </c>
      <c r="B14420" s="53" t="s">
        <v>2489</v>
      </c>
      <c r="C14420" s="27">
        <v>2011.0</v>
      </c>
      <c r="D14420" s="27">
        <v>0.0</v>
      </c>
    </row>
    <row r="14421" ht="15.75" customHeight="1">
      <c r="A14421" s="12" t="s">
        <v>2430</v>
      </c>
      <c r="B14421" s="53" t="s">
        <v>2491</v>
      </c>
      <c r="C14421" s="27">
        <v>2011.0</v>
      </c>
      <c r="D14421" s="27">
        <v>0.0</v>
      </c>
    </row>
    <row r="14422" ht="15.75" customHeight="1">
      <c r="A14422" s="12" t="s">
        <v>2430</v>
      </c>
      <c r="B14422" s="53" t="s">
        <v>2493</v>
      </c>
      <c r="C14422" s="27">
        <v>2011.0</v>
      </c>
      <c r="D14422" s="27">
        <v>10.0</v>
      </c>
    </row>
    <row r="14423" ht="15.75" customHeight="1">
      <c r="A14423" s="12" t="s">
        <v>2430</v>
      </c>
      <c r="B14423" s="53" t="s">
        <v>2495</v>
      </c>
      <c r="C14423" s="27">
        <v>2011.0</v>
      </c>
      <c r="D14423" s="27">
        <v>0.0</v>
      </c>
    </row>
    <row r="14424" ht="15.75" customHeight="1">
      <c r="A14424" s="12" t="s">
        <v>2430</v>
      </c>
      <c r="B14424" s="53" t="s">
        <v>2497</v>
      </c>
      <c r="C14424" s="27">
        <v>2011.0</v>
      </c>
      <c r="D14424" s="27">
        <v>0.0</v>
      </c>
    </row>
    <row r="14425" ht="15.75" customHeight="1">
      <c r="A14425" s="12" t="s">
        <v>2430</v>
      </c>
      <c r="B14425" s="53" t="s">
        <v>2499</v>
      </c>
      <c r="C14425" s="27">
        <v>2011.0</v>
      </c>
      <c r="D14425" s="27">
        <v>0.0</v>
      </c>
    </row>
    <row r="14426" ht="15.75" customHeight="1">
      <c r="A14426" s="12" t="s">
        <v>2430</v>
      </c>
      <c r="B14426" s="53" t="s">
        <v>2501</v>
      </c>
      <c r="C14426" s="27">
        <v>2011.0</v>
      </c>
      <c r="D14426" s="27">
        <v>0.0</v>
      </c>
    </row>
    <row r="14427" ht="15.75" customHeight="1">
      <c r="A14427" s="12" t="s">
        <v>2430</v>
      </c>
      <c r="B14427" s="53" t="s">
        <v>2503</v>
      </c>
      <c r="C14427" s="27">
        <v>2011.0</v>
      </c>
      <c r="D14427" s="27">
        <v>0.0</v>
      </c>
    </row>
    <row r="14428" ht="15.75" customHeight="1">
      <c r="A14428" s="12" t="s">
        <v>2430</v>
      </c>
      <c r="B14428" s="53" t="s">
        <v>2505</v>
      </c>
      <c r="C14428" s="27">
        <v>2011.0</v>
      </c>
      <c r="D14428" s="27">
        <v>0.0</v>
      </c>
    </row>
    <row r="14429" ht="15.75" customHeight="1">
      <c r="A14429" s="12" t="s">
        <v>2430</v>
      </c>
      <c r="B14429" s="53" t="s">
        <v>2507</v>
      </c>
      <c r="C14429" s="27">
        <v>2011.0</v>
      </c>
      <c r="D14429" s="27">
        <v>4.0</v>
      </c>
    </row>
    <row r="14430" ht="15.75" customHeight="1">
      <c r="A14430" s="12" t="s">
        <v>2430</v>
      </c>
      <c r="B14430" s="53" t="s">
        <v>2509</v>
      </c>
      <c r="C14430" s="27">
        <v>2011.0</v>
      </c>
      <c r="D14430" s="27">
        <v>0.0</v>
      </c>
    </row>
    <row r="14431" ht="15.75" customHeight="1">
      <c r="A14431" s="12" t="s">
        <v>2430</v>
      </c>
      <c r="B14431" s="53" t="s">
        <v>2511</v>
      </c>
      <c r="C14431" s="27">
        <v>2011.0</v>
      </c>
      <c r="D14431" s="27">
        <v>0.0</v>
      </c>
    </row>
    <row r="14432" ht="15.75" customHeight="1">
      <c r="A14432" s="12" t="s">
        <v>2430</v>
      </c>
      <c r="B14432" s="53" t="s">
        <v>2513</v>
      </c>
      <c r="C14432" s="27">
        <v>2011.0</v>
      </c>
      <c r="D14432" s="27">
        <v>0.0</v>
      </c>
    </row>
    <row r="14433" ht="15.75" customHeight="1">
      <c r="A14433" s="12" t="s">
        <v>2430</v>
      </c>
      <c r="B14433" s="53" t="s">
        <v>2515</v>
      </c>
      <c r="C14433" s="27">
        <v>2011.0</v>
      </c>
      <c r="D14433" s="27">
        <v>2.0</v>
      </c>
    </row>
    <row r="14434" ht="15.75" customHeight="1">
      <c r="A14434" s="12" t="s">
        <v>2430</v>
      </c>
      <c r="B14434" s="53" t="s">
        <v>2517</v>
      </c>
      <c r="C14434" s="27">
        <v>2011.0</v>
      </c>
      <c r="D14434" s="27">
        <v>0.0</v>
      </c>
    </row>
    <row r="14435" ht="15.75" customHeight="1">
      <c r="A14435" s="12" t="s">
        <v>2430</v>
      </c>
      <c r="B14435" s="53" t="s">
        <v>2519</v>
      </c>
      <c r="C14435" s="27">
        <v>2011.0</v>
      </c>
      <c r="D14435" s="27">
        <v>2.0</v>
      </c>
    </row>
    <row r="14436" ht="15.75" customHeight="1">
      <c r="A14436" s="12" t="s">
        <v>2430</v>
      </c>
      <c r="B14436" s="53" t="s">
        <v>2521</v>
      </c>
      <c r="C14436" s="27">
        <v>2011.0</v>
      </c>
      <c r="D14436" s="27">
        <v>5.0</v>
      </c>
    </row>
    <row r="14437" ht="15.75" customHeight="1">
      <c r="A14437" s="12" t="s">
        <v>2430</v>
      </c>
      <c r="B14437" s="53" t="s">
        <v>2523</v>
      </c>
      <c r="C14437" s="27">
        <v>2011.0</v>
      </c>
      <c r="D14437" s="27">
        <v>3.0</v>
      </c>
    </row>
    <row r="14438" ht="15.75" customHeight="1">
      <c r="A14438" s="12" t="s">
        <v>2430</v>
      </c>
      <c r="B14438" s="53" t="s">
        <v>2525</v>
      </c>
      <c r="C14438" s="27">
        <v>2011.0</v>
      </c>
      <c r="D14438" s="27">
        <v>0.0</v>
      </c>
    </row>
    <row r="14439" ht="15.75" customHeight="1">
      <c r="A14439" s="12" t="s">
        <v>2430</v>
      </c>
      <c r="B14439" s="53" t="s">
        <v>2527</v>
      </c>
      <c r="C14439" s="27">
        <v>2011.0</v>
      </c>
      <c r="D14439" s="27">
        <v>0.0</v>
      </c>
    </row>
    <row r="14440" ht="15.75" customHeight="1">
      <c r="A14440" s="12" t="s">
        <v>2430</v>
      </c>
      <c r="B14440" s="53" t="s">
        <v>2529</v>
      </c>
      <c r="C14440" s="27">
        <v>2011.0</v>
      </c>
      <c r="D14440" s="27">
        <v>11.0</v>
      </c>
    </row>
    <row r="14441" ht="15.75" customHeight="1">
      <c r="A14441" s="12" t="s">
        <v>2430</v>
      </c>
      <c r="B14441" s="53" t="s">
        <v>2531</v>
      </c>
      <c r="C14441" s="27">
        <v>2011.0</v>
      </c>
      <c r="D14441" s="27">
        <v>0.0</v>
      </c>
    </row>
    <row r="14442" ht="15.75" customHeight="1">
      <c r="A14442" s="12" t="s">
        <v>2430</v>
      </c>
      <c r="B14442" s="53" t="s">
        <v>2533</v>
      </c>
      <c r="C14442" s="27">
        <v>2011.0</v>
      </c>
      <c r="D14442" s="27">
        <v>0.0</v>
      </c>
    </row>
    <row r="14443" ht="15.75" customHeight="1">
      <c r="A14443" s="12" t="s">
        <v>2430</v>
      </c>
      <c r="B14443" s="53" t="s">
        <v>2535</v>
      </c>
      <c r="C14443" s="27">
        <v>2011.0</v>
      </c>
      <c r="D14443" s="27">
        <v>0.0</v>
      </c>
    </row>
    <row r="14444" ht="15.75" customHeight="1">
      <c r="A14444" s="12" t="s">
        <v>2430</v>
      </c>
      <c r="B14444" s="53" t="s">
        <v>2537</v>
      </c>
      <c r="C14444" s="27">
        <v>2011.0</v>
      </c>
      <c r="D14444" s="27">
        <v>0.0</v>
      </c>
    </row>
    <row r="14445" ht="15.75" customHeight="1">
      <c r="A14445" s="12" t="s">
        <v>2430</v>
      </c>
      <c r="B14445" s="53" t="s">
        <v>2539</v>
      </c>
      <c r="C14445" s="27">
        <v>2011.0</v>
      </c>
      <c r="D14445" s="27">
        <v>0.0</v>
      </c>
    </row>
    <row r="14446" ht="15.75" customHeight="1">
      <c r="A14446" s="12" t="s">
        <v>2430</v>
      </c>
      <c r="B14446" s="53" t="s">
        <v>2541</v>
      </c>
      <c r="C14446" s="27">
        <v>2011.0</v>
      </c>
      <c r="D14446" s="27">
        <v>5.0</v>
      </c>
    </row>
    <row r="14447" ht="15.75" customHeight="1">
      <c r="A14447" s="12" t="s">
        <v>2430</v>
      </c>
      <c r="B14447" s="53" t="s">
        <v>2543</v>
      </c>
      <c r="C14447" s="27">
        <v>2011.0</v>
      </c>
      <c r="D14447" s="27">
        <v>1.0</v>
      </c>
    </row>
    <row r="14448" ht="15.75" customHeight="1">
      <c r="A14448" s="12" t="s">
        <v>2430</v>
      </c>
      <c r="B14448" s="53" t="s">
        <v>2545</v>
      </c>
      <c r="C14448" s="27">
        <v>2011.0</v>
      </c>
      <c r="D14448" s="27">
        <v>9.0</v>
      </c>
    </row>
    <row r="14449" ht="15.75" customHeight="1">
      <c r="A14449" s="12" t="s">
        <v>2430</v>
      </c>
      <c r="B14449" s="53" t="s">
        <v>2547</v>
      </c>
      <c r="C14449" s="27">
        <v>2011.0</v>
      </c>
      <c r="D14449" s="27">
        <v>0.0</v>
      </c>
    </row>
    <row r="14450" ht="15.75" customHeight="1">
      <c r="A14450" s="12" t="s">
        <v>2430</v>
      </c>
      <c r="B14450" s="53" t="s">
        <v>2549</v>
      </c>
      <c r="C14450" s="27">
        <v>2011.0</v>
      </c>
      <c r="D14450" s="27">
        <v>0.0</v>
      </c>
    </row>
    <row r="14451" ht="15.75" customHeight="1">
      <c r="A14451" s="12" t="s">
        <v>2430</v>
      </c>
      <c r="B14451" s="53" t="s">
        <v>2551</v>
      </c>
      <c r="C14451" s="27">
        <v>2011.0</v>
      </c>
      <c r="D14451" s="27">
        <v>0.0</v>
      </c>
    </row>
    <row r="14452" ht="15.75" customHeight="1">
      <c r="A14452" s="12" t="s">
        <v>2430</v>
      </c>
      <c r="B14452" s="53" t="s">
        <v>2553</v>
      </c>
      <c r="C14452" s="27">
        <v>2011.0</v>
      </c>
      <c r="D14452" s="27">
        <v>1.0</v>
      </c>
    </row>
    <row r="14453" ht="15.75" customHeight="1">
      <c r="A14453" s="12" t="s">
        <v>2430</v>
      </c>
      <c r="B14453" s="53" t="s">
        <v>2555</v>
      </c>
      <c r="C14453" s="27">
        <v>2011.0</v>
      </c>
      <c r="D14453" s="27">
        <v>0.0</v>
      </c>
    </row>
    <row r="14454" ht="15.75" customHeight="1">
      <c r="A14454" s="12" t="s">
        <v>2430</v>
      </c>
      <c r="B14454" s="53" t="s">
        <v>2557</v>
      </c>
      <c r="C14454" s="27">
        <v>2011.0</v>
      </c>
      <c r="D14454" s="27">
        <v>5.0</v>
      </c>
    </row>
    <row r="14455" ht="15.75" customHeight="1">
      <c r="A14455" s="12" t="s">
        <v>2430</v>
      </c>
      <c r="B14455" s="53" t="s">
        <v>2559</v>
      </c>
      <c r="C14455" s="27">
        <v>2011.0</v>
      </c>
      <c r="D14455" s="27">
        <v>7.0</v>
      </c>
    </row>
    <row r="14456" ht="15.75" customHeight="1">
      <c r="A14456" s="12" t="s">
        <v>2430</v>
      </c>
      <c r="B14456" s="53" t="s">
        <v>2561</v>
      </c>
      <c r="C14456" s="27">
        <v>2011.0</v>
      </c>
      <c r="D14456" s="27">
        <v>0.0</v>
      </c>
    </row>
    <row r="14457" ht="15.75" customHeight="1">
      <c r="A14457" s="12" t="s">
        <v>2430</v>
      </c>
      <c r="B14457" s="53" t="s">
        <v>2563</v>
      </c>
      <c r="C14457" s="27">
        <v>2011.0</v>
      </c>
      <c r="D14457" s="27">
        <v>0.0</v>
      </c>
    </row>
    <row r="14458" ht="15.75" customHeight="1">
      <c r="A14458" s="12" t="s">
        <v>2430</v>
      </c>
      <c r="B14458" s="53" t="s">
        <v>2565</v>
      </c>
      <c r="C14458" s="27">
        <v>2011.0</v>
      </c>
      <c r="D14458" s="27">
        <v>0.0</v>
      </c>
    </row>
    <row r="14459" ht="15.75" customHeight="1">
      <c r="A14459" s="12" t="s">
        <v>2430</v>
      </c>
      <c r="B14459" s="53" t="s">
        <v>2567</v>
      </c>
      <c r="C14459" s="27">
        <v>2011.0</v>
      </c>
      <c r="D14459" s="27">
        <v>0.0</v>
      </c>
    </row>
    <row r="14460" ht="15.75" customHeight="1">
      <c r="A14460" s="12" t="s">
        <v>2430</v>
      </c>
      <c r="B14460" s="53" t="s">
        <v>2431</v>
      </c>
      <c r="C14460" s="27">
        <v>2012.0</v>
      </c>
      <c r="D14460" s="27">
        <v>2.0</v>
      </c>
    </row>
    <row r="14461" ht="15.75" customHeight="1">
      <c r="A14461" s="12" t="s">
        <v>2430</v>
      </c>
      <c r="B14461" s="53" t="s">
        <v>2437</v>
      </c>
      <c r="C14461" s="27">
        <v>2012.0</v>
      </c>
      <c r="D14461" s="27">
        <v>0.0</v>
      </c>
    </row>
    <row r="14462" ht="15.75" customHeight="1">
      <c r="A14462" s="12" t="s">
        <v>2430</v>
      </c>
      <c r="B14462" s="53" t="s">
        <v>2439</v>
      </c>
      <c r="C14462" s="27">
        <v>2012.0</v>
      </c>
      <c r="D14462" s="27">
        <v>0.0</v>
      </c>
    </row>
    <row r="14463" ht="15.75" customHeight="1">
      <c r="A14463" s="12" t="s">
        <v>2430</v>
      </c>
      <c r="B14463" s="53" t="s">
        <v>2441</v>
      </c>
      <c r="C14463" s="27">
        <v>2012.0</v>
      </c>
      <c r="D14463" s="27">
        <v>5.0</v>
      </c>
    </row>
    <row r="14464" ht="15.75" customHeight="1">
      <c r="A14464" s="12" t="s">
        <v>2430</v>
      </c>
      <c r="B14464" s="53" t="s">
        <v>2443</v>
      </c>
      <c r="C14464" s="27">
        <v>2012.0</v>
      </c>
      <c r="D14464" s="27">
        <v>0.0</v>
      </c>
    </row>
    <row r="14465" ht="15.75" customHeight="1">
      <c r="A14465" s="12" t="s">
        <v>2430</v>
      </c>
      <c r="B14465" s="53" t="s">
        <v>2445</v>
      </c>
      <c r="C14465" s="27">
        <v>2012.0</v>
      </c>
      <c r="D14465" s="27">
        <v>1.0</v>
      </c>
    </row>
    <row r="14466" ht="15.75" customHeight="1">
      <c r="A14466" s="12" t="s">
        <v>2430</v>
      </c>
      <c r="B14466" s="53" t="s">
        <v>2447</v>
      </c>
      <c r="C14466" s="27">
        <v>2012.0</v>
      </c>
      <c r="D14466" s="27">
        <v>1.0</v>
      </c>
    </row>
    <row r="14467" ht="15.75" customHeight="1">
      <c r="A14467" s="12" t="s">
        <v>2430</v>
      </c>
      <c r="B14467" s="53" t="s">
        <v>2449</v>
      </c>
      <c r="C14467" s="27">
        <v>2012.0</v>
      </c>
      <c r="D14467" s="27">
        <v>5.0</v>
      </c>
    </row>
    <row r="14468" ht="15.75" customHeight="1">
      <c r="A14468" s="12" t="s">
        <v>2430</v>
      </c>
      <c r="B14468" s="53" t="s">
        <v>2451</v>
      </c>
      <c r="C14468" s="27">
        <v>2012.0</v>
      </c>
      <c r="D14468" s="27">
        <v>0.0</v>
      </c>
    </row>
    <row r="14469" ht="15.75" customHeight="1">
      <c r="A14469" s="12" t="s">
        <v>2430</v>
      </c>
      <c r="B14469" s="53" t="s">
        <v>2453</v>
      </c>
      <c r="C14469" s="27">
        <v>2012.0</v>
      </c>
      <c r="D14469" s="27">
        <v>0.0</v>
      </c>
    </row>
    <row r="14470" ht="15.75" customHeight="1">
      <c r="A14470" s="12" t="s">
        <v>2430</v>
      </c>
      <c r="B14470" s="53" t="s">
        <v>2455</v>
      </c>
      <c r="C14470" s="27">
        <v>2012.0</v>
      </c>
      <c r="D14470" s="27">
        <v>0.0</v>
      </c>
    </row>
    <row r="14471" ht="15.75" customHeight="1">
      <c r="A14471" s="12" t="s">
        <v>2430</v>
      </c>
      <c r="B14471" s="53" t="s">
        <v>2457</v>
      </c>
      <c r="C14471" s="27">
        <v>2012.0</v>
      </c>
      <c r="D14471" s="27">
        <v>0.0</v>
      </c>
    </row>
    <row r="14472" ht="15.75" customHeight="1">
      <c r="A14472" s="12" t="s">
        <v>2430</v>
      </c>
      <c r="B14472" s="53" t="s">
        <v>2459</v>
      </c>
      <c r="C14472" s="27">
        <v>2012.0</v>
      </c>
      <c r="D14472" s="27">
        <v>1.0</v>
      </c>
    </row>
    <row r="14473" ht="15.75" customHeight="1">
      <c r="A14473" s="12" t="s">
        <v>2430</v>
      </c>
      <c r="B14473" s="53" t="s">
        <v>2461</v>
      </c>
      <c r="C14473" s="27">
        <v>2012.0</v>
      </c>
      <c r="D14473" s="27">
        <v>0.0</v>
      </c>
    </row>
    <row r="14474" ht="15.75" customHeight="1">
      <c r="A14474" s="12" t="s">
        <v>2430</v>
      </c>
      <c r="B14474" s="53" t="s">
        <v>2463</v>
      </c>
      <c r="C14474" s="27">
        <v>2012.0</v>
      </c>
      <c r="D14474" s="27">
        <v>0.0</v>
      </c>
    </row>
    <row r="14475" ht="15.75" customHeight="1">
      <c r="A14475" s="12" t="s">
        <v>2430</v>
      </c>
      <c r="B14475" s="53" t="s">
        <v>2465</v>
      </c>
      <c r="C14475" s="27">
        <v>2012.0</v>
      </c>
      <c r="D14475" s="27">
        <v>0.0</v>
      </c>
    </row>
    <row r="14476" ht="15.75" customHeight="1">
      <c r="A14476" s="12" t="s">
        <v>2430</v>
      </c>
      <c r="B14476" s="53" t="s">
        <v>2467</v>
      </c>
      <c r="C14476" s="27">
        <v>2012.0</v>
      </c>
      <c r="D14476" s="27">
        <v>0.0</v>
      </c>
    </row>
    <row r="14477" ht="15.75" customHeight="1">
      <c r="A14477" s="12" t="s">
        <v>2430</v>
      </c>
      <c r="B14477" s="53" t="s">
        <v>2469</v>
      </c>
      <c r="C14477" s="27">
        <v>2012.0</v>
      </c>
      <c r="D14477" s="27">
        <v>0.0</v>
      </c>
    </row>
    <row r="14478" ht="15.75" customHeight="1">
      <c r="A14478" s="12" t="s">
        <v>2430</v>
      </c>
      <c r="B14478" s="53" t="s">
        <v>2471</v>
      </c>
      <c r="C14478" s="27">
        <v>2012.0</v>
      </c>
      <c r="D14478" s="27">
        <v>0.0</v>
      </c>
    </row>
    <row r="14479" ht="15.75" customHeight="1">
      <c r="A14479" s="12" t="s">
        <v>2430</v>
      </c>
      <c r="B14479" s="53" t="s">
        <v>2473</v>
      </c>
      <c r="C14479" s="27">
        <v>2012.0</v>
      </c>
      <c r="D14479" s="27">
        <v>0.0</v>
      </c>
    </row>
    <row r="14480" ht="15.75" customHeight="1">
      <c r="A14480" s="12" t="s">
        <v>2430</v>
      </c>
      <c r="B14480" s="53" t="s">
        <v>2475</v>
      </c>
      <c r="C14480" s="27">
        <v>2012.0</v>
      </c>
      <c r="D14480" s="27">
        <v>7.0</v>
      </c>
    </row>
    <row r="14481" ht="15.75" customHeight="1">
      <c r="A14481" s="12" t="s">
        <v>2430</v>
      </c>
      <c r="B14481" s="53" t="s">
        <v>2477</v>
      </c>
      <c r="C14481" s="27">
        <v>2012.0</v>
      </c>
      <c r="D14481" s="27">
        <v>2.0</v>
      </c>
    </row>
    <row r="14482" ht="15.75" customHeight="1">
      <c r="A14482" s="12" t="s">
        <v>2430</v>
      </c>
      <c r="B14482" s="53" t="s">
        <v>2479</v>
      </c>
      <c r="C14482" s="27">
        <v>2012.0</v>
      </c>
      <c r="D14482" s="27">
        <v>1.0</v>
      </c>
    </row>
    <row r="14483" ht="15.75" customHeight="1">
      <c r="A14483" s="12" t="s">
        <v>2430</v>
      </c>
      <c r="B14483" s="53" t="s">
        <v>2481</v>
      </c>
      <c r="C14483" s="27">
        <v>2012.0</v>
      </c>
      <c r="D14483" s="27">
        <v>0.0</v>
      </c>
    </row>
    <row r="14484" ht="15.75" customHeight="1">
      <c r="A14484" s="12" t="s">
        <v>2430</v>
      </c>
      <c r="B14484" s="53" t="s">
        <v>2483</v>
      </c>
      <c r="C14484" s="27">
        <v>2012.0</v>
      </c>
      <c r="D14484" s="27">
        <v>0.0</v>
      </c>
    </row>
    <row r="14485" ht="15.75" customHeight="1">
      <c r="A14485" s="12" t="s">
        <v>2430</v>
      </c>
      <c r="B14485" s="53" t="s">
        <v>2485</v>
      </c>
      <c r="C14485" s="27">
        <v>2012.0</v>
      </c>
      <c r="D14485" s="27">
        <v>1.0</v>
      </c>
    </row>
    <row r="14486" ht="15.75" customHeight="1">
      <c r="A14486" s="12" t="s">
        <v>2430</v>
      </c>
      <c r="B14486" s="53" t="s">
        <v>2487</v>
      </c>
      <c r="C14486" s="27">
        <v>2012.0</v>
      </c>
      <c r="D14486" s="27">
        <v>1.0</v>
      </c>
    </row>
    <row r="14487" ht="15.75" customHeight="1">
      <c r="A14487" s="12" t="s">
        <v>2430</v>
      </c>
      <c r="B14487" s="53" t="s">
        <v>2489</v>
      </c>
      <c r="C14487" s="27">
        <v>2012.0</v>
      </c>
      <c r="D14487" s="27">
        <v>0.0</v>
      </c>
    </row>
    <row r="14488" ht="15.75" customHeight="1">
      <c r="A14488" s="12" t="s">
        <v>2430</v>
      </c>
      <c r="B14488" s="53" t="s">
        <v>2491</v>
      </c>
      <c r="C14488" s="27">
        <v>2012.0</v>
      </c>
      <c r="D14488" s="27">
        <v>0.0</v>
      </c>
    </row>
    <row r="14489" ht="15.75" customHeight="1">
      <c r="A14489" s="12" t="s">
        <v>2430</v>
      </c>
      <c r="B14489" s="53" t="s">
        <v>2493</v>
      </c>
      <c r="C14489" s="27">
        <v>2012.0</v>
      </c>
      <c r="D14489" s="27">
        <v>16.0</v>
      </c>
    </row>
    <row r="14490" ht="15.75" customHeight="1">
      <c r="A14490" s="12" t="s">
        <v>2430</v>
      </c>
      <c r="B14490" s="53" t="s">
        <v>2495</v>
      </c>
      <c r="C14490" s="27">
        <v>2012.0</v>
      </c>
      <c r="D14490" s="27">
        <v>0.0</v>
      </c>
    </row>
    <row r="14491" ht="15.75" customHeight="1">
      <c r="A14491" s="12" t="s">
        <v>2430</v>
      </c>
      <c r="B14491" s="53" t="s">
        <v>2497</v>
      </c>
      <c r="C14491" s="27">
        <v>2012.0</v>
      </c>
      <c r="D14491" s="27">
        <v>0.0</v>
      </c>
    </row>
    <row r="14492" ht="15.75" customHeight="1">
      <c r="A14492" s="12" t="s">
        <v>2430</v>
      </c>
      <c r="B14492" s="53" t="s">
        <v>2499</v>
      </c>
      <c r="C14492" s="27">
        <v>2012.0</v>
      </c>
      <c r="D14492" s="27">
        <v>4.0</v>
      </c>
    </row>
    <row r="14493" ht="15.75" customHeight="1">
      <c r="A14493" s="12" t="s">
        <v>2430</v>
      </c>
      <c r="B14493" s="53" t="s">
        <v>2501</v>
      </c>
      <c r="C14493" s="27">
        <v>2012.0</v>
      </c>
      <c r="D14493" s="27">
        <v>0.0</v>
      </c>
    </row>
    <row r="14494" ht="15.75" customHeight="1">
      <c r="A14494" s="12" t="s">
        <v>2430</v>
      </c>
      <c r="B14494" s="53" t="s">
        <v>2503</v>
      </c>
      <c r="C14494" s="27">
        <v>2012.0</v>
      </c>
      <c r="D14494" s="27">
        <v>0.0</v>
      </c>
    </row>
    <row r="14495" ht="15.75" customHeight="1">
      <c r="A14495" s="12" t="s">
        <v>2430</v>
      </c>
      <c r="B14495" s="53" t="s">
        <v>2505</v>
      </c>
      <c r="C14495" s="27">
        <v>2012.0</v>
      </c>
      <c r="D14495" s="27">
        <v>0.0</v>
      </c>
    </row>
    <row r="14496" ht="15.75" customHeight="1">
      <c r="A14496" s="12" t="s">
        <v>2430</v>
      </c>
      <c r="B14496" s="53" t="s">
        <v>2507</v>
      </c>
      <c r="C14496" s="27">
        <v>2012.0</v>
      </c>
      <c r="D14496" s="27">
        <v>2.0</v>
      </c>
    </row>
    <row r="14497" ht="15.75" customHeight="1">
      <c r="A14497" s="12" t="s">
        <v>2430</v>
      </c>
      <c r="B14497" s="53" t="s">
        <v>2509</v>
      </c>
      <c r="C14497" s="27">
        <v>2012.0</v>
      </c>
      <c r="D14497" s="27">
        <v>0.0</v>
      </c>
    </row>
    <row r="14498" ht="15.75" customHeight="1">
      <c r="A14498" s="12" t="s">
        <v>2430</v>
      </c>
      <c r="B14498" s="53" t="s">
        <v>2511</v>
      </c>
      <c r="C14498" s="27">
        <v>2012.0</v>
      </c>
      <c r="D14498" s="27">
        <v>0.0</v>
      </c>
    </row>
    <row r="14499" ht="15.75" customHeight="1">
      <c r="A14499" s="12" t="s">
        <v>2430</v>
      </c>
      <c r="B14499" s="53" t="s">
        <v>2513</v>
      </c>
      <c r="C14499" s="27">
        <v>2012.0</v>
      </c>
      <c r="D14499" s="27">
        <v>0.0</v>
      </c>
    </row>
    <row r="14500" ht="15.75" customHeight="1">
      <c r="A14500" s="12" t="s">
        <v>2430</v>
      </c>
      <c r="B14500" s="53" t="s">
        <v>2515</v>
      </c>
      <c r="C14500" s="27">
        <v>2012.0</v>
      </c>
      <c r="D14500" s="27">
        <v>1.0</v>
      </c>
    </row>
    <row r="14501" ht="15.75" customHeight="1">
      <c r="A14501" s="12" t="s">
        <v>2430</v>
      </c>
      <c r="B14501" s="53" t="s">
        <v>2517</v>
      </c>
      <c r="C14501" s="27">
        <v>2012.0</v>
      </c>
      <c r="D14501" s="27">
        <v>0.0</v>
      </c>
    </row>
    <row r="14502" ht="15.75" customHeight="1">
      <c r="A14502" s="12" t="s">
        <v>2430</v>
      </c>
      <c r="B14502" s="53" t="s">
        <v>2519</v>
      </c>
      <c r="C14502" s="27">
        <v>2012.0</v>
      </c>
      <c r="D14502" s="27">
        <v>2.0</v>
      </c>
    </row>
    <row r="14503" ht="15.75" customHeight="1">
      <c r="A14503" s="12" t="s">
        <v>2430</v>
      </c>
      <c r="B14503" s="53" t="s">
        <v>2521</v>
      </c>
      <c r="C14503" s="27">
        <v>2012.0</v>
      </c>
      <c r="D14503" s="27">
        <v>2.0</v>
      </c>
    </row>
    <row r="14504" ht="15.75" customHeight="1">
      <c r="A14504" s="12" t="s">
        <v>2430</v>
      </c>
      <c r="B14504" s="53" t="s">
        <v>2523</v>
      </c>
      <c r="C14504" s="27">
        <v>2012.0</v>
      </c>
      <c r="D14504" s="27">
        <v>3.0</v>
      </c>
    </row>
    <row r="14505" ht="15.75" customHeight="1">
      <c r="A14505" s="12" t="s">
        <v>2430</v>
      </c>
      <c r="B14505" s="53" t="s">
        <v>2525</v>
      </c>
      <c r="C14505" s="27">
        <v>2012.0</v>
      </c>
      <c r="D14505" s="27">
        <v>0.0</v>
      </c>
    </row>
    <row r="14506" ht="15.75" customHeight="1">
      <c r="A14506" s="12" t="s">
        <v>2430</v>
      </c>
      <c r="B14506" s="53" t="s">
        <v>2527</v>
      </c>
      <c r="C14506" s="27">
        <v>2012.0</v>
      </c>
      <c r="D14506" s="27">
        <v>0.0</v>
      </c>
    </row>
    <row r="14507" ht="15.75" customHeight="1">
      <c r="A14507" s="12" t="s">
        <v>2430</v>
      </c>
      <c r="B14507" s="53" t="s">
        <v>2529</v>
      </c>
      <c r="C14507" s="27">
        <v>2012.0</v>
      </c>
      <c r="D14507" s="27">
        <v>12.0</v>
      </c>
    </row>
    <row r="14508" ht="15.75" customHeight="1">
      <c r="A14508" s="12" t="s">
        <v>2430</v>
      </c>
      <c r="B14508" s="53" t="s">
        <v>2531</v>
      </c>
      <c r="C14508" s="27">
        <v>2012.0</v>
      </c>
      <c r="D14508" s="27">
        <v>1.0</v>
      </c>
    </row>
    <row r="14509" ht="15.75" customHeight="1">
      <c r="A14509" s="12" t="s">
        <v>2430</v>
      </c>
      <c r="B14509" s="53" t="s">
        <v>2533</v>
      </c>
      <c r="C14509" s="27">
        <v>2012.0</v>
      </c>
      <c r="D14509" s="27">
        <v>0.0</v>
      </c>
    </row>
    <row r="14510" ht="15.75" customHeight="1">
      <c r="A14510" s="12" t="s">
        <v>2430</v>
      </c>
      <c r="B14510" s="53" t="s">
        <v>2535</v>
      </c>
      <c r="C14510" s="27">
        <v>2012.0</v>
      </c>
      <c r="D14510" s="27">
        <v>4.0</v>
      </c>
    </row>
    <row r="14511" ht="15.75" customHeight="1">
      <c r="A14511" s="12" t="s">
        <v>2430</v>
      </c>
      <c r="B14511" s="53" t="s">
        <v>2537</v>
      </c>
      <c r="C14511" s="27">
        <v>2012.0</v>
      </c>
      <c r="D14511" s="27">
        <v>0.0</v>
      </c>
    </row>
    <row r="14512" ht="15.75" customHeight="1">
      <c r="A14512" s="12" t="s">
        <v>2430</v>
      </c>
      <c r="B14512" s="53" t="s">
        <v>2539</v>
      </c>
      <c r="C14512" s="27">
        <v>2012.0</v>
      </c>
      <c r="D14512" s="27">
        <v>0.0</v>
      </c>
    </row>
    <row r="14513" ht="15.75" customHeight="1">
      <c r="A14513" s="12" t="s">
        <v>2430</v>
      </c>
      <c r="B14513" s="53" t="s">
        <v>2541</v>
      </c>
      <c r="C14513" s="27">
        <v>2012.0</v>
      </c>
      <c r="D14513" s="27">
        <v>6.0</v>
      </c>
    </row>
    <row r="14514" ht="15.75" customHeight="1">
      <c r="A14514" s="12" t="s">
        <v>2430</v>
      </c>
      <c r="B14514" s="53" t="s">
        <v>2543</v>
      </c>
      <c r="C14514" s="27">
        <v>2012.0</v>
      </c>
      <c r="D14514" s="27">
        <v>1.0</v>
      </c>
    </row>
    <row r="14515" ht="15.75" customHeight="1">
      <c r="A14515" s="12" t="s">
        <v>2430</v>
      </c>
      <c r="B14515" s="53" t="s">
        <v>2545</v>
      </c>
      <c r="C14515" s="27">
        <v>2012.0</v>
      </c>
      <c r="D14515" s="27">
        <v>9.0</v>
      </c>
    </row>
    <row r="14516" ht="15.75" customHeight="1">
      <c r="A14516" s="12" t="s">
        <v>2430</v>
      </c>
      <c r="B14516" s="53" t="s">
        <v>2547</v>
      </c>
      <c r="C14516" s="27">
        <v>2012.0</v>
      </c>
      <c r="D14516" s="27">
        <v>0.0</v>
      </c>
    </row>
    <row r="14517" ht="15.75" customHeight="1">
      <c r="A14517" s="12" t="s">
        <v>2430</v>
      </c>
      <c r="B14517" s="53" t="s">
        <v>2549</v>
      </c>
      <c r="C14517" s="27">
        <v>2012.0</v>
      </c>
      <c r="D14517" s="27">
        <v>0.0</v>
      </c>
    </row>
    <row r="14518" ht="15.75" customHeight="1">
      <c r="A14518" s="12" t="s">
        <v>2430</v>
      </c>
      <c r="B14518" s="53" t="s">
        <v>2551</v>
      </c>
      <c r="C14518" s="27">
        <v>2012.0</v>
      </c>
      <c r="D14518" s="27">
        <v>0.0</v>
      </c>
    </row>
    <row r="14519" ht="15.75" customHeight="1">
      <c r="A14519" s="12" t="s">
        <v>2430</v>
      </c>
      <c r="B14519" s="53" t="s">
        <v>2553</v>
      </c>
      <c r="C14519" s="27">
        <v>2012.0</v>
      </c>
      <c r="D14519" s="27">
        <v>1.0</v>
      </c>
    </row>
    <row r="14520" ht="15.75" customHeight="1">
      <c r="A14520" s="12" t="s">
        <v>2430</v>
      </c>
      <c r="B14520" s="53" t="s">
        <v>2555</v>
      </c>
      <c r="C14520" s="27">
        <v>2012.0</v>
      </c>
      <c r="D14520" s="27">
        <v>0.0</v>
      </c>
    </row>
    <row r="14521" ht="15.75" customHeight="1">
      <c r="A14521" s="12" t="s">
        <v>2430</v>
      </c>
      <c r="B14521" s="53" t="s">
        <v>2557</v>
      </c>
      <c r="C14521" s="27">
        <v>2012.0</v>
      </c>
      <c r="D14521" s="27">
        <v>0.0</v>
      </c>
    </row>
    <row r="14522" ht="15.75" customHeight="1">
      <c r="A14522" s="12" t="s">
        <v>2430</v>
      </c>
      <c r="B14522" s="53" t="s">
        <v>2559</v>
      </c>
      <c r="C14522" s="27">
        <v>2012.0</v>
      </c>
      <c r="D14522" s="27">
        <v>9.0</v>
      </c>
    </row>
    <row r="14523" ht="15.75" customHeight="1">
      <c r="A14523" s="12" t="s">
        <v>2430</v>
      </c>
      <c r="B14523" s="53" t="s">
        <v>2561</v>
      </c>
      <c r="C14523" s="27">
        <v>2012.0</v>
      </c>
      <c r="D14523" s="27">
        <v>0.0</v>
      </c>
    </row>
    <row r="14524" ht="15.75" customHeight="1">
      <c r="A14524" s="12" t="s">
        <v>2430</v>
      </c>
      <c r="B14524" s="53" t="s">
        <v>2563</v>
      </c>
      <c r="C14524" s="27">
        <v>2012.0</v>
      </c>
      <c r="D14524" s="27">
        <v>0.0</v>
      </c>
    </row>
    <row r="14525" ht="15.75" customHeight="1">
      <c r="A14525" s="12" t="s">
        <v>2430</v>
      </c>
      <c r="B14525" s="53" t="s">
        <v>2565</v>
      </c>
      <c r="C14525" s="27">
        <v>2012.0</v>
      </c>
      <c r="D14525" s="27">
        <v>0.0</v>
      </c>
    </row>
    <row r="14526" ht="15.75" customHeight="1">
      <c r="A14526" s="12" t="s">
        <v>2430</v>
      </c>
      <c r="B14526" s="53" t="s">
        <v>2567</v>
      </c>
      <c r="C14526" s="27">
        <v>2012.0</v>
      </c>
      <c r="D14526" s="27">
        <v>0.0</v>
      </c>
    </row>
    <row r="14527" ht="15.75" customHeight="1">
      <c r="A14527" s="12" t="s">
        <v>2430</v>
      </c>
      <c r="B14527" s="53" t="s">
        <v>2431</v>
      </c>
      <c r="C14527" s="27">
        <v>2013.0</v>
      </c>
      <c r="D14527" s="27">
        <v>2.0</v>
      </c>
    </row>
    <row r="14528" ht="15.75" customHeight="1">
      <c r="A14528" s="12" t="s">
        <v>2430</v>
      </c>
      <c r="B14528" s="53" t="s">
        <v>2437</v>
      </c>
      <c r="C14528" s="27">
        <v>2013.0</v>
      </c>
      <c r="D14528" s="27">
        <v>0.0</v>
      </c>
    </row>
    <row r="14529" ht="15.75" customHeight="1">
      <c r="A14529" s="12" t="s">
        <v>2430</v>
      </c>
      <c r="B14529" s="53" t="s">
        <v>2439</v>
      </c>
      <c r="C14529" s="27">
        <v>2013.0</v>
      </c>
      <c r="D14529" s="27">
        <v>0.0</v>
      </c>
    </row>
    <row r="14530" ht="15.75" customHeight="1">
      <c r="A14530" s="12" t="s">
        <v>2430</v>
      </c>
      <c r="B14530" s="53" t="s">
        <v>2441</v>
      </c>
      <c r="C14530" s="27">
        <v>2013.0</v>
      </c>
      <c r="D14530" s="27">
        <v>5.0</v>
      </c>
    </row>
    <row r="14531" ht="15.75" customHeight="1">
      <c r="A14531" s="12" t="s">
        <v>2430</v>
      </c>
      <c r="B14531" s="53" t="s">
        <v>2443</v>
      </c>
      <c r="C14531" s="27">
        <v>2013.0</v>
      </c>
      <c r="D14531" s="27">
        <v>0.0</v>
      </c>
    </row>
    <row r="14532" ht="15.75" customHeight="1">
      <c r="A14532" s="12" t="s">
        <v>2430</v>
      </c>
      <c r="B14532" s="53" t="s">
        <v>2445</v>
      </c>
      <c r="C14532" s="27">
        <v>2013.0</v>
      </c>
      <c r="D14532" s="27">
        <v>1.0</v>
      </c>
    </row>
    <row r="14533" ht="15.75" customHeight="1">
      <c r="A14533" s="12" t="s">
        <v>2430</v>
      </c>
      <c r="B14533" s="53" t="s">
        <v>2447</v>
      </c>
      <c r="C14533" s="27">
        <v>2013.0</v>
      </c>
      <c r="D14533" s="27">
        <v>3.0</v>
      </c>
    </row>
    <row r="14534" ht="15.75" customHeight="1">
      <c r="A14534" s="12" t="s">
        <v>2430</v>
      </c>
      <c r="B14534" s="53" t="s">
        <v>2449</v>
      </c>
      <c r="C14534" s="27">
        <v>2013.0</v>
      </c>
      <c r="D14534" s="27">
        <v>5.0</v>
      </c>
    </row>
    <row r="14535" ht="15.75" customHeight="1">
      <c r="A14535" s="12" t="s">
        <v>2430</v>
      </c>
      <c r="B14535" s="53" t="s">
        <v>2451</v>
      </c>
      <c r="C14535" s="27">
        <v>2013.0</v>
      </c>
      <c r="D14535" s="27">
        <v>0.0</v>
      </c>
    </row>
    <row r="14536" ht="15.75" customHeight="1">
      <c r="A14536" s="12" t="s">
        <v>2430</v>
      </c>
      <c r="B14536" s="53" t="s">
        <v>2453</v>
      </c>
      <c r="C14536" s="27">
        <v>2013.0</v>
      </c>
      <c r="D14536" s="27">
        <v>0.0</v>
      </c>
    </row>
    <row r="14537" ht="15.75" customHeight="1">
      <c r="A14537" s="12" t="s">
        <v>2430</v>
      </c>
      <c r="B14537" s="53" t="s">
        <v>2455</v>
      </c>
      <c r="C14537" s="27">
        <v>2013.0</v>
      </c>
      <c r="D14537" s="27">
        <v>0.0</v>
      </c>
    </row>
    <row r="14538" ht="15.75" customHeight="1">
      <c r="A14538" s="12" t="s">
        <v>2430</v>
      </c>
      <c r="B14538" s="53" t="s">
        <v>2457</v>
      </c>
      <c r="C14538" s="27">
        <v>2013.0</v>
      </c>
      <c r="D14538" s="27">
        <v>0.0</v>
      </c>
    </row>
    <row r="14539" ht="15.75" customHeight="1">
      <c r="A14539" s="12" t="s">
        <v>2430</v>
      </c>
      <c r="B14539" s="53" t="s">
        <v>2459</v>
      </c>
      <c r="C14539" s="27">
        <v>2013.0</v>
      </c>
      <c r="D14539" s="27">
        <v>0.0</v>
      </c>
    </row>
    <row r="14540" ht="15.75" customHeight="1">
      <c r="A14540" s="12" t="s">
        <v>2430</v>
      </c>
      <c r="B14540" s="53" t="s">
        <v>2461</v>
      </c>
      <c r="C14540" s="27">
        <v>2013.0</v>
      </c>
      <c r="D14540" s="27">
        <v>1.0</v>
      </c>
    </row>
    <row r="14541" ht="15.75" customHeight="1">
      <c r="A14541" s="12" t="s">
        <v>2430</v>
      </c>
      <c r="B14541" s="53" t="s">
        <v>2463</v>
      </c>
      <c r="C14541" s="27">
        <v>2013.0</v>
      </c>
      <c r="D14541" s="27">
        <v>0.0</v>
      </c>
    </row>
    <row r="14542" ht="15.75" customHeight="1">
      <c r="A14542" s="12" t="s">
        <v>2430</v>
      </c>
      <c r="B14542" s="53" t="s">
        <v>2465</v>
      </c>
      <c r="C14542" s="27">
        <v>2013.0</v>
      </c>
      <c r="D14542" s="27">
        <v>1.0</v>
      </c>
    </row>
    <row r="14543" ht="15.75" customHeight="1">
      <c r="A14543" s="12" t="s">
        <v>2430</v>
      </c>
      <c r="B14543" s="53" t="s">
        <v>2467</v>
      </c>
      <c r="C14543" s="27">
        <v>2013.0</v>
      </c>
      <c r="D14543" s="27">
        <v>0.0</v>
      </c>
    </row>
    <row r="14544" ht="15.75" customHeight="1">
      <c r="A14544" s="12" t="s">
        <v>2430</v>
      </c>
      <c r="B14544" s="53" t="s">
        <v>2469</v>
      </c>
      <c r="C14544" s="27">
        <v>2013.0</v>
      </c>
      <c r="D14544" s="27">
        <v>1.0</v>
      </c>
    </row>
    <row r="14545" ht="15.75" customHeight="1">
      <c r="A14545" s="12" t="s">
        <v>2430</v>
      </c>
      <c r="B14545" s="53" t="s">
        <v>2471</v>
      </c>
      <c r="C14545" s="27">
        <v>2013.0</v>
      </c>
      <c r="D14545" s="27">
        <v>1.0</v>
      </c>
    </row>
    <row r="14546" ht="15.75" customHeight="1">
      <c r="A14546" s="12" t="s">
        <v>2430</v>
      </c>
      <c r="B14546" s="53" t="s">
        <v>2473</v>
      </c>
      <c r="C14546" s="27">
        <v>2013.0</v>
      </c>
      <c r="D14546" s="27">
        <v>1.0</v>
      </c>
    </row>
    <row r="14547" ht="15.75" customHeight="1">
      <c r="A14547" s="12" t="s">
        <v>2430</v>
      </c>
      <c r="B14547" s="53" t="s">
        <v>2475</v>
      </c>
      <c r="C14547" s="27">
        <v>2013.0</v>
      </c>
      <c r="D14547" s="27">
        <v>11.0</v>
      </c>
    </row>
    <row r="14548" ht="15.75" customHeight="1">
      <c r="A14548" s="12" t="s">
        <v>2430</v>
      </c>
      <c r="B14548" s="53" t="s">
        <v>2477</v>
      </c>
      <c r="C14548" s="27">
        <v>2013.0</v>
      </c>
      <c r="D14548" s="27">
        <v>2.0</v>
      </c>
    </row>
    <row r="14549" ht="15.75" customHeight="1">
      <c r="A14549" s="12" t="s">
        <v>2430</v>
      </c>
      <c r="B14549" s="53" t="s">
        <v>2479</v>
      </c>
      <c r="C14549" s="27">
        <v>2013.0</v>
      </c>
      <c r="D14549" s="27">
        <v>1.0</v>
      </c>
    </row>
    <row r="14550" ht="15.75" customHeight="1">
      <c r="A14550" s="12" t="s">
        <v>2430</v>
      </c>
      <c r="B14550" s="53" t="s">
        <v>2481</v>
      </c>
      <c r="C14550" s="27">
        <v>2013.0</v>
      </c>
      <c r="D14550" s="27">
        <v>0.0</v>
      </c>
    </row>
    <row r="14551" ht="15.75" customHeight="1">
      <c r="A14551" s="12" t="s">
        <v>2430</v>
      </c>
      <c r="B14551" s="53" t="s">
        <v>2483</v>
      </c>
      <c r="C14551" s="27">
        <v>2013.0</v>
      </c>
      <c r="D14551" s="27">
        <v>0.0</v>
      </c>
    </row>
    <row r="14552" ht="15.75" customHeight="1">
      <c r="A14552" s="12" t="s">
        <v>2430</v>
      </c>
      <c r="B14552" s="53" t="s">
        <v>2485</v>
      </c>
      <c r="C14552" s="27">
        <v>2013.0</v>
      </c>
      <c r="D14552" s="27">
        <v>1.0</v>
      </c>
    </row>
    <row r="14553" ht="15.75" customHeight="1">
      <c r="A14553" s="12" t="s">
        <v>2430</v>
      </c>
      <c r="B14553" s="53" t="s">
        <v>2487</v>
      </c>
      <c r="C14553" s="27">
        <v>2013.0</v>
      </c>
      <c r="D14553" s="27">
        <v>1.0</v>
      </c>
    </row>
    <row r="14554" ht="15.75" customHeight="1">
      <c r="A14554" s="12" t="s">
        <v>2430</v>
      </c>
      <c r="B14554" s="53" t="s">
        <v>2489</v>
      </c>
      <c r="C14554" s="27">
        <v>2013.0</v>
      </c>
      <c r="D14554" s="27">
        <v>0.0</v>
      </c>
    </row>
    <row r="14555" ht="15.75" customHeight="1">
      <c r="A14555" s="12" t="s">
        <v>2430</v>
      </c>
      <c r="B14555" s="53" t="s">
        <v>2491</v>
      </c>
      <c r="C14555" s="27">
        <v>2013.0</v>
      </c>
      <c r="D14555" s="27">
        <v>0.0</v>
      </c>
    </row>
    <row r="14556" ht="15.75" customHeight="1">
      <c r="A14556" s="12" t="s">
        <v>2430</v>
      </c>
      <c r="B14556" s="53" t="s">
        <v>2493</v>
      </c>
      <c r="C14556" s="27">
        <v>2013.0</v>
      </c>
      <c r="D14556" s="27">
        <v>13.0</v>
      </c>
    </row>
    <row r="14557" ht="15.75" customHeight="1">
      <c r="A14557" s="12" t="s">
        <v>2430</v>
      </c>
      <c r="B14557" s="53" t="s">
        <v>2495</v>
      </c>
      <c r="C14557" s="27">
        <v>2013.0</v>
      </c>
      <c r="D14557" s="27">
        <v>0.0</v>
      </c>
    </row>
    <row r="14558" ht="15.75" customHeight="1">
      <c r="A14558" s="12" t="s">
        <v>2430</v>
      </c>
      <c r="B14558" s="53" t="s">
        <v>2497</v>
      </c>
      <c r="C14558" s="27">
        <v>2013.0</v>
      </c>
      <c r="D14558" s="27">
        <v>0.0</v>
      </c>
    </row>
    <row r="14559" ht="15.75" customHeight="1">
      <c r="A14559" s="12" t="s">
        <v>2430</v>
      </c>
      <c r="B14559" s="53" t="s">
        <v>2499</v>
      </c>
      <c r="C14559" s="27">
        <v>2013.0</v>
      </c>
      <c r="D14559" s="27">
        <v>2.0</v>
      </c>
    </row>
    <row r="14560" ht="15.75" customHeight="1">
      <c r="A14560" s="12" t="s">
        <v>2430</v>
      </c>
      <c r="B14560" s="53" t="s">
        <v>2501</v>
      </c>
      <c r="C14560" s="27">
        <v>2013.0</v>
      </c>
      <c r="D14560" s="27">
        <v>1.0</v>
      </c>
    </row>
    <row r="14561" ht="15.75" customHeight="1">
      <c r="A14561" s="12" t="s">
        <v>2430</v>
      </c>
      <c r="B14561" s="53" t="s">
        <v>2503</v>
      </c>
      <c r="C14561" s="27">
        <v>2013.0</v>
      </c>
      <c r="D14561" s="27">
        <v>0.0</v>
      </c>
    </row>
    <row r="14562" ht="15.75" customHeight="1">
      <c r="A14562" s="12" t="s">
        <v>2430</v>
      </c>
      <c r="B14562" s="53" t="s">
        <v>2505</v>
      </c>
      <c r="C14562" s="27">
        <v>2013.0</v>
      </c>
      <c r="D14562" s="27">
        <v>0.0</v>
      </c>
    </row>
    <row r="14563" ht="15.75" customHeight="1">
      <c r="A14563" s="12" t="s">
        <v>2430</v>
      </c>
      <c r="B14563" s="53" t="s">
        <v>2507</v>
      </c>
      <c r="C14563" s="27">
        <v>2013.0</v>
      </c>
      <c r="D14563" s="27">
        <v>1.0</v>
      </c>
    </row>
    <row r="14564" ht="15.75" customHeight="1">
      <c r="A14564" s="12" t="s">
        <v>2430</v>
      </c>
      <c r="B14564" s="53" t="s">
        <v>2509</v>
      </c>
      <c r="C14564" s="27">
        <v>2013.0</v>
      </c>
      <c r="D14564" s="27">
        <v>0.0</v>
      </c>
    </row>
    <row r="14565" ht="15.75" customHeight="1">
      <c r="A14565" s="12" t="s">
        <v>2430</v>
      </c>
      <c r="B14565" s="53" t="s">
        <v>2511</v>
      </c>
      <c r="C14565" s="27">
        <v>2013.0</v>
      </c>
      <c r="D14565" s="27">
        <v>0.0</v>
      </c>
    </row>
    <row r="14566" ht="15.75" customHeight="1">
      <c r="A14566" s="12" t="s">
        <v>2430</v>
      </c>
      <c r="B14566" s="53" t="s">
        <v>2513</v>
      </c>
      <c r="C14566" s="27">
        <v>2013.0</v>
      </c>
      <c r="D14566" s="27">
        <v>0.0</v>
      </c>
    </row>
    <row r="14567" ht="15.75" customHeight="1">
      <c r="A14567" s="12" t="s">
        <v>2430</v>
      </c>
      <c r="B14567" s="53" t="s">
        <v>2515</v>
      </c>
      <c r="C14567" s="27">
        <v>2013.0</v>
      </c>
      <c r="D14567" s="27">
        <v>1.0</v>
      </c>
    </row>
    <row r="14568" ht="15.75" customHeight="1">
      <c r="A14568" s="12" t="s">
        <v>2430</v>
      </c>
      <c r="B14568" s="53" t="s">
        <v>2517</v>
      </c>
      <c r="C14568" s="27">
        <v>2013.0</v>
      </c>
      <c r="D14568" s="27">
        <v>0.0</v>
      </c>
    </row>
    <row r="14569" ht="15.75" customHeight="1">
      <c r="A14569" s="12" t="s">
        <v>2430</v>
      </c>
      <c r="B14569" s="53" t="s">
        <v>2519</v>
      </c>
      <c r="C14569" s="27">
        <v>2013.0</v>
      </c>
      <c r="D14569" s="27">
        <v>4.0</v>
      </c>
    </row>
    <row r="14570" ht="15.75" customHeight="1">
      <c r="A14570" s="12" t="s">
        <v>2430</v>
      </c>
      <c r="B14570" s="53" t="s">
        <v>2521</v>
      </c>
      <c r="C14570" s="27">
        <v>2013.0</v>
      </c>
      <c r="D14570" s="27">
        <v>2.0</v>
      </c>
    </row>
    <row r="14571" ht="15.75" customHeight="1">
      <c r="A14571" s="12" t="s">
        <v>2430</v>
      </c>
      <c r="B14571" s="53" t="s">
        <v>2523</v>
      </c>
      <c r="C14571" s="27">
        <v>2013.0</v>
      </c>
      <c r="D14571" s="27">
        <v>2.0</v>
      </c>
    </row>
    <row r="14572" ht="15.75" customHeight="1">
      <c r="A14572" s="12" t="s">
        <v>2430</v>
      </c>
      <c r="B14572" s="53" t="s">
        <v>2525</v>
      </c>
      <c r="C14572" s="27">
        <v>2013.0</v>
      </c>
      <c r="D14572" s="27">
        <v>1.0</v>
      </c>
    </row>
    <row r="14573" ht="15.75" customHeight="1">
      <c r="A14573" s="12" t="s">
        <v>2430</v>
      </c>
      <c r="B14573" s="53" t="s">
        <v>2527</v>
      </c>
      <c r="C14573" s="27">
        <v>2013.0</v>
      </c>
      <c r="D14573" s="27">
        <v>0.0</v>
      </c>
    </row>
    <row r="14574" ht="15.75" customHeight="1">
      <c r="A14574" s="12" t="s">
        <v>2430</v>
      </c>
      <c r="B14574" s="53" t="s">
        <v>2529</v>
      </c>
      <c r="C14574" s="27">
        <v>2013.0</v>
      </c>
      <c r="D14574" s="27">
        <v>14.0</v>
      </c>
    </row>
    <row r="14575" ht="15.75" customHeight="1">
      <c r="A14575" s="12" t="s">
        <v>2430</v>
      </c>
      <c r="B14575" s="53" t="s">
        <v>2531</v>
      </c>
      <c r="C14575" s="27">
        <v>2013.0</v>
      </c>
      <c r="D14575" s="27">
        <v>0.0</v>
      </c>
    </row>
    <row r="14576" ht="15.75" customHeight="1">
      <c r="A14576" s="12" t="s">
        <v>2430</v>
      </c>
      <c r="B14576" s="53" t="s">
        <v>2533</v>
      </c>
      <c r="C14576" s="27">
        <v>2013.0</v>
      </c>
      <c r="D14576" s="27">
        <v>1.0</v>
      </c>
    </row>
    <row r="14577" ht="15.75" customHeight="1">
      <c r="A14577" s="12" t="s">
        <v>2430</v>
      </c>
      <c r="B14577" s="53" t="s">
        <v>2535</v>
      </c>
      <c r="C14577" s="27">
        <v>2013.0</v>
      </c>
      <c r="D14577" s="27">
        <v>8.0</v>
      </c>
    </row>
    <row r="14578" ht="15.75" customHeight="1">
      <c r="A14578" s="12" t="s">
        <v>2430</v>
      </c>
      <c r="B14578" s="53" t="s">
        <v>2537</v>
      </c>
      <c r="C14578" s="27">
        <v>2013.0</v>
      </c>
      <c r="D14578" s="27">
        <v>1.0</v>
      </c>
    </row>
    <row r="14579" ht="15.75" customHeight="1">
      <c r="A14579" s="12" t="s">
        <v>2430</v>
      </c>
      <c r="B14579" s="53" t="s">
        <v>2539</v>
      </c>
      <c r="C14579" s="27">
        <v>2013.0</v>
      </c>
      <c r="D14579" s="27">
        <v>0.0</v>
      </c>
    </row>
    <row r="14580" ht="15.75" customHeight="1">
      <c r="A14580" s="12" t="s">
        <v>2430</v>
      </c>
      <c r="B14580" s="53" t="s">
        <v>2541</v>
      </c>
      <c r="C14580" s="27">
        <v>2013.0</v>
      </c>
      <c r="D14580" s="27">
        <v>5.0</v>
      </c>
    </row>
    <row r="14581" ht="15.75" customHeight="1">
      <c r="A14581" s="12" t="s">
        <v>2430</v>
      </c>
      <c r="B14581" s="53" t="s">
        <v>2543</v>
      </c>
      <c r="C14581" s="27">
        <v>2013.0</v>
      </c>
      <c r="D14581" s="27">
        <v>1.0</v>
      </c>
    </row>
    <row r="14582" ht="15.75" customHeight="1">
      <c r="A14582" s="12" t="s">
        <v>2430</v>
      </c>
      <c r="B14582" s="53" t="s">
        <v>2545</v>
      </c>
      <c r="C14582" s="27">
        <v>2013.0</v>
      </c>
      <c r="D14582" s="27">
        <v>11.0</v>
      </c>
    </row>
    <row r="14583" ht="15.75" customHeight="1">
      <c r="A14583" s="12" t="s">
        <v>2430</v>
      </c>
      <c r="B14583" s="53" t="s">
        <v>2547</v>
      </c>
      <c r="C14583" s="27">
        <v>2013.0</v>
      </c>
      <c r="D14583" s="27">
        <v>0.0</v>
      </c>
    </row>
    <row r="14584" ht="15.75" customHeight="1">
      <c r="A14584" s="12" t="s">
        <v>2430</v>
      </c>
      <c r="B14584" s="53" t="s">
        <v>2549</v>
      </c>
      <c r="C14584" s="27">
        <v>2013.0</v>
      </c>
      <c r="D14584" s="27">
        <v>6.0</v>
      </c>
    </row>
    <row r="14585" ht="15.75" customHeight="1">
      <c r="A14585" s="12" t="s">
        <v>2430</v>
      </c>
      <c r="B14585" s="53" t="s">
        <v>2551</v>
      </c>
      <c r="C14585" s="27">
        <v>2013.0</v>
      </c>
      <c r="D14585" s="27">
        <v>0.0</v>
      </c>
    </row>
    <row r="14586" ht="15.75" customHeight="1">
      <c r="A14586" s="12" t="s">
        <v>2430</v>
      </c>
      <c r="B14586" s="53" t="s">
        <v>2553</v>
      </c>
      <c r="C14586" s="27">
        <v>2013.0</v>
      </c>
      <c r="D14586" s="27">
        <v>0.0</v>
      </c>
    </row>
    <row r="14587" ht="15.75" customHeight="1">
      <c r="A14587" s="12" t="s">
        <v>2430</v>
      </c>
      <c r="B14587" s="53" t="s">
        <v>2555</v>
      </c>
      <c r="C14587" s="27">
        <v>2013.0</v>
      </c>
      <c r="D14587" s="27">
        <v>0.0</v>
      </c>
    </row>
    <row r="14588" ht="15.75" customHeight="1">
      <c r="A14588" s="12" t="s">
        <v>2430</v>
      </c>
      <c r="B14588" s="53" t="s">
        <v>2557</v>
      </c>
      <c r="C14588" s="27">
        <v>2013.0</v>
      </c>
      <c r="D14588" s="27">
        <v>5.0</v>
      </c>
    </row>
    <row r="14589" ht="15.75" customHeight="1">
      <c r="A14589" s="12" t="s">
        <v>2430</v>
      </c>
      <c r="B14589" s="53" t="s">
        <v>2559</v>
      </c>
      <c r="C14589" s="27">
        <v>2013.0</v>
      </c>
      <c r="D14589" s="27">
        <v>1.0</v>
      </c>
    </row>
    <row r="14590" ht="15.75" customHeight="1">
      <c r="A14590" s="12" t="s">
        <v>2430</v>
      </c>
      <c r="B14590" s="53" t="s">
        <v>2561</v>
      </c>
      <c r="C14590" s="27">
        <v>2013.0</v>
      </c>
      <c r="D14590" s="27">
        <v>0.0</v>
      </c>
    </row>
    <row r="14591" ht="15.75" customHeight="1">
      <c r="A14591" s="12" t="s">
        <v>2430</v>
      </c>
      <c r="B14591" s="53" t="s">
        <v>2563</v>
      </c>
      <c r="C14591" s="27">
        <v>2013.0</v>
      </c>
      <c r="D14591" s="27">
        <v>0.0</v>
      </c>
    </row>
    <row r="14592" ht="15.75" customHeight="1">
      <c r="A14592" s="12" t="s">
        <v>2430</v>
      </c>
      <c r="B14592" s="53" t="s">
        <v>2565</v>
      </c>
      <c r="C14592" s="27">
        <v>2013.0</v>
      </c>
      <c r="D14592" s="27">
        <v>0.0</v>
      </c>
    </row>
    <row r="14593" ht="15.75" customHeight="1">
      <c r="A14593" s="12" t="s">
        <v>2430</v>
      </c>
      <c r="B14593" s="53" t="s">
        <v>2567</v>
      </c>
      <c r="C14593" s="27">
        <v>2013.0</v>
      </c>
      <c r="D14593" s="27">
        <v>0.0</v>
      </c>
    </row>
    <row r="14594" ht="15.75" customHeight="1">
      <c r="A14594" s="12" t="s">
        <v>2430</v>
      </c>
      <c r="B14594" s="53" t="s">
        <v>2431</v>
      </c>
      <c r="C14594" s="27">
        <v>2014.0</v>
      </c>
      <c r="D14594" s="27">
        <v>2.0</v>
      </c>
    </row>
    <row r="14595" ht="15.75" customHeight="1">
      <c r="A14595" s="12" t="s">
        <v>2430</v>
      </c>
      <c r="B14595" s="53" t="s">
        <v>2437</v>
      </c>
      <c r="C14595" s="27">
        <v>2014.0</v>
      </c>
      <c r="D14595" s="27">
        <v>0.0</v>
      </c>
    </row>
    <row r="14596" ht="15.75" customHeight="1">
      <c r="A14596" s="12" t="s">
        <v>2430</v>
      </c>
      <c r="B14596" s="53" t="s">
        <v>2439</v>
      </c>
      <c r="C14596" s="27">
        <v>2014.0</v>
      </c>
      <c r="D14596" s="27">
        <v>0.0</v>
      </c>
    </row>
    <row r="14597" ht="15.75" customHeight="1">
      <c r="A14597" s="12" t="s">
        <v>2430</v>
      </c>
      <c r="B14597" s="53" t="s">
        <v>2441</v>
      </c>
      <c r="C14597" s="27">
        <v>2014.0</v>
      </c>
      <c r="D14597" s="27">
        <v>4.0</v>
      </c>
    </row>
    <row r="14598" ht="15.75" customHeight="1">
      <c r="A14598" s="12" t="s">
        <v>2430</v>
      </c>
      <c r="B14598" s="53" t="s">
        <v>2443</v>
      </c>
      <c r="C14598" s="27">
        <v>2014.0</v>
      </c>
      <c r="D14598" s="27">
        <v>0.0</v>
      </c>
    </row>
    <row r="14599" ht="15.75" customHeight="1">
      <c r="A14599" s="12" t="s">
        <v>2430</v>
      </c>
      <c r="B14599" s="53" t="s">
        <v>2445</v>
      </c>
      <c r="C14599" s="27">
        <v>2014.0</v>
      </c>
      <c r="D14599" s="27">
        <v>0.0</v>
      </c>
    </row>
    <row r="14600" ht="15.75" customHeight="1">
      <c r="A14600" s="12" t="s">
        <v>2430</v>
      </c>
      <c r="B14600" s="53" t="s">
        <v>2447</v>
      </c>
      <c r="C14600" s="27">
        <v>2014.0</v>
      </c>
      <c r="D14600" s="27">
        <v>3.0</v>
      </c>
    </row>
    <row r="14601" ht="15.75" customHeight="1">
      <c r="A14601" s="12" t="s">
        <v>2430</v>
      </c>
      <c r="B14601" s="53" t="s">
        <v>2449</v>
      </c>
      <c r="C14601" s="27">
        <v>2014.0</v>
      </c>
      <c r="D14601" s="27">
        <v>5.0</v>
      </c>
    </row>
    <row r="14602" ht="15.75" customHeight="1">
      <c r="A14602" s="12" t="s">
        <v>2430</v>
      </c>
      <c r="B14602" s="53" t="s">
        <v>2451</v>
      </c>
      <c r="C14602" s="27">
        <v>2014.0</v>
      </c>
      <c r="D14602" s="27">
        <v>0.0</v>
      </c>
    </row>
    <row r="14603" ht="15.75" customHeight="1">
      <c r="A14603" s="12" t="s">
        <v>2430</v>
      </c>
      <c r="B14603" s="53" t="s">
        <v>2453</v>
      </c>
      <c r="C14603" s="27">
        <v>2014.0</v>
      </c>
      <c r="D14603" s="27">
        <v>0.0</v>
      </c>
    </row>
    <row r="14604" ht="15.75" customHeight="1">
      <c r="A14604" s="12" t="s">
        <v>2430</v>
      </c>
      <c r="B14604" s="53" t="s">
        <v>2455</v>
      </c>
      <c r="C14604" s="27">
        <v>2014.0</v>
      </c>
      <c r="D14604" s="27">
        <v>0.0</v>
      </c>
    </row>
    <row r="14605" ht="15.75" customHeight="1">
      <c r="A14605" s="12" t="s">
        <v>2430</v>
      </c>
      <c r="B14605" s="53" t="s">
        <v>2457</v>
      </c>
      <c r="C14605" s="27">
        <v>2014.0</v>
      </c>
      <c r="D14605" s="27">
        <v>0.0</v>
      </c>
    </row>
    <row r="14606" ht="15.75" customHeight="1">
      <c r="A14606" s="12" t="s">
        <v>2430</v>
      </c>
      <c r="B14606" s="53" t="s">
        <v>2459</v>
      </c>
      <c r="C14606" s="27">
        <v>2014.0</v>
      </c>
      <c r="D14606" s="27">
        <v>0.0</v>
      </c>
    </row>
    <row r="14607" ht="15.75" customHeight="1">
      <c r="A14607" s="12" t="s">
        <v>2430</v>
      </c>
      <c r="B14607" s="53" t="s">
        <v>2461</v>
      </c>
      <c r="C14607" s="27">
        <v>2014.0</v>
      </c>
      <c r="D14607" s="27">
        <v>2.0</v>
      </c>
    </row>
    <row r="14608" ht="15.75" customHeight="1">
      <c r="A14608" s="12" t="s">
        <v>2430</v>
      </c>
      <c r="B14608" s="53" t="s">
        <v>2463</v>
      </c>
      <c r="C14608" s="27">
        <v>2014.0</v>
      </c>
      <c r="D14608" s="27">
        <v>1.0</v>
      </c>
    </row>
    <row r="14609" ht="15.75" customHeight="1">
      <c r="A14609" s="12" t="s">
        <v>2430</v>
      </c>
      <c r="B14609" s="53" t="s">
        <v>2465</v>
      </c>
      <c r="C14609" s="27">
        <v>2014.0</v>
      </c>
      <c r="D14609" s="27">
        <v>0.0</v>
      </c>
    </row>
    <row r="14610" ht="15.75" customHeight="1">
      <c r="A14610" s="12" t="s">
        <v>2430</v>
      </c>
      <c r="B14610" s="53" t="s">
        <v>2467</v>
      </c>
      <c r="C14610" s="27">
        <v>2014.0</v>
      </c>
      <c r="D14610" s="27">
        <v>0.0</v>
      </c>
    </row>
    <row r="14611" ht="15.75" customHeight="1">
      <c r="A14611" s="12" t="s">
        <v>2430</v>
      </c>
      <c r="B14611" s="53" t="s">
        <v>2469</v>
      </c>
      <c r="C14611" s="27">
        <v>2014.0</v>
      </c>
      <c r="D14611" s="27">
        <v>0.0</v>
      </c>
    </row>
    <row r="14612" ht="15.75" customHeight="1">
      <c r="A14612" s="12" t="s">
        <v>2430</v>
      </c>
      <c r="B14612" s="53" t="s">
        <v>2471</v>
      </c>
      <c r="C14612" s="27">
        <v>2014.0</v>
      </c>
      <c r="D14612" s="27">
        <v>1.0</v>
      </c>
    </row>
    <row r="14613" ht="15.75" customHeight="1">
      <c r="A14613" s="12" t="s">
        <v>2430</v>
      </c>
      <c r="B14613" s="53" t="s">
        <v>2473</v>
      </c>
      <c r="C14613" s="27">
        <v>2014.0</v>
      </c>
      <c r="D14613" s="27">
        <v>0.0</v>
      </c>
    </row>
    <row r="14614" ht="15.75" customHeight="1">
      <c r="A14614" s="12" t="s">
        <v>2430</v>
      </c>
      <c r="B14614" s="53" t="s">
        <v>2475</v>
      </c>
      <c r="C14614" s="27">
        <v>2014.0</v>
      </c>
      <c r="D14614" s="27">
        <v>10.0</v>
      </c>
    </row>
    <row r="14615" ht="15.75" customHeight="1">
      <c r="A14615" s="12" t="s">
        <v>2430</v>
      </c>
      <c r="B14615" s="53" t="s">
        <v>2477</v>
      </c>
      <c r="C14615" s="27">
        <v>2014.0</v>
      </c>
      <c r="D14615" s="27">
        <v>2.0</v>
      </c>
    </row>
    <row r="14616" ht="15.75" customHeight="1">
      <c r="A14616" s="12" t="s">
        <v>2430</v>
      </c>
      <c r="B14616" s="53" t="s">
        <v>2479</v>
      </c>
      <c r="C14616" s="27">
        <v>2014.0</v>
      </c>
      <c r="D14616" s="27">
        <v>1.0</v>
      </c>
    </row>
    <row r="14617" ht="15.75" customHeight="1">
      <c r="A14617" s="12" t="s">
        <v>2430</v>
      </c>
      <c r="B14617" s="53" t="s">
        <v>2481</v>
      </c>
      <c r="C14617" s="27">
        <v>2014.0</v>
      </c>
      <c r="D14617" s="27">
        <v>0.0</v>
      </c>
    </row>
    <row r="14618" ht="15.75" customHeight="1">
      <c r="A14618" s="12" t="s">
        <v>2430</v>
      </c>
      <c r="B14618" s="53" t="s">
        <v>2483</v>
      </c>
      <c r="C14618" s="27">
        <v>2014.0</v>
      </c>
      <c r="D14618" s="27">
        <v>0.0</v>
      </c>
    </row>
    <row r="14619" ht="15.75" customHeight="1">
      <c r="A14619" s="12" t="s">
        <v>2430</v>
      </c>
      <c r="B14619" s="53" t="s">
        <v>2485</v>
      </c>
      <c r="C14619" s="27">
        <v>2014.0</v>
      </c>
      <c r="D14619" s="27">
        <v>1.0</v>
      </c>
    </row>
    <row r="14620" ht="15.75" customHeight="1">
      <c r="A14620" s="12" t="s">
        <v>2430</v>
      </c>
      <c r="B14620" s="53" t="s">
        <v>2487</v>
      </c>
      <c r="C14620" s="27">
        <v>2014.0</v>
      </c>
      <c r="D14620" s="27">
        <v>0.0</v>
      </c>
    </row>
    <row r="14621" ht="15.75" customHeight="1">
      <c r="A14621" s="12" t="s">
        <v>2430</v>
      </c>
      <c r="B14621" s="53" t="s">
        <v>2489</v>
      </c>
      <c r="C14621" s="27">
        <v>2014.0</v>
      </c>
      <c r="D14621" s="27">
        <v>0.0</v>
      </c>
    </row>
    <row r="14622" ht="15.75" customHeight="1">
      <c r="A14622" s="12" t="s">
        <v>2430</v>
      </c>
      <c r="B14622" s="53" t="s">
        <v>2491</v>
      </c>
      <c r="C14622" s="27">
        <v>2014.0</v>
      </c>
      <c r="D14622" s="27">
        <v>1.0</v>
      </c>
    </row>
    <row r="14623" ht="15.75" customHeight="1">
      <c r="A14623" s="12" t="s">
        <v>2430</v>
      </c>
      <c r="B14623" s="53" t="s">
        <v>2493</v>
      </c>
      <c r="C14623" s="27">
        <v>2014.0</v>
      </c>
      <c r="D14623" s="27">
        <v>13.0</v>
      </c>
    </row>
    <row r="14624" ht="15.75" customHeight="1">
      <c r="A14624" s="12" t="s">
        <v>2430</v>
      </c>
      <c r="B14624" s="53" t="s">
        <v>2495</v>
      </c>
      <c r="C14624" s="27">
        <v>2014.0</v>
      </c>
      <c r="D14624" s="27">
        <v>3.0</v>
      </c>
    </row>
    <row r="14625" ht="15.75" customHeight="1">
      <c r="A14625" s="12" t="s">
        <v>2430</v>
      </c>
      <c r="B14625" s="53" t="s">
        <v>2497</v>
      </c>
      <c r="C14625" s="27">
        <v>2014.0</v>
      </c>
      <c r="D14625" s="27">
        <v>0.0</v>
      </c>
    </row>
    <row r="14626" ht="15.75" customHeight="1">
      <c r="A14626" s="12" t="s">
        <v>2430</v>
      </c>
      <c r="B14626" s="53" t="s">
        <v>2499</v>
      </c>
      <c r="C14626" s="27">
        <v>2014.0</v>
      </c>
      <c r="D14626" s="27">
        <v>0.0</v>
      </c>
    </row>
    <row r="14627" ht="15.75" customHeight="1">
      <c r="A14627" s="12" t="s">
        <v>2430</v>
      </c>
      <c r="B14627" s="53" t="s">
        <v>2501</v>
      </c>
      <c r="C14627" s="27">
        <v>2014.0</v>
      </c>
      <c r="D14627" s="27">
        <v>1.0</v>
      </c>
    </row>
    <row r="14628" ht="15.75" customHeight="1">
      <c r="A14628" s="12" t="s">
        <v>2430</v>
      </c>
      <c r="B14628" s="53" t="s">
        <v>2503</v>
      </c>
      <c r="C14628" s="27">
        <v>2014.0</v>
      </c>
      <c r="D14628" s="27">
        <v>1.0</v>
      </c>
    </row>
    <row r="14629" ht="15.75" customHeight="1">
      <c r="A14629" s="12" t="s">
        <v>2430</v>
      </c>
      <c r="B14629" s="53" t="s">
        <v>2505</v>
      </c>
      <c r="C14629" s="27">
        <v>2014.0</v>
      </c>
      <c r="D14629" s="27">
        <v>1.0</v>
      </c>
    </row>
    <row r="14630" ht="15.75" customHeight="1">
      <c r="A14630" s="12" t="s">
        <v>2430</v>
      </c>
      <c r="B14630" s="53" t="s">
        <v>2507</v>
      </c>
      <c r="C14630" s="27">
        <v>2014.0</v>
      </c>
      <c r="D14630" s="27">
        <v>0.0</v>
      </c>
    </row>
    <row r="14631" ht="15.75" customHeight="1">
      <c r="A14631" s="12" t="s">
        <v>2430</v>
      </c>
      <c r="B14631" s="53" t="s">
        <v>2509</v>
      </c>
      <c r="C14631" s="27">
        <v>2014.0</v>
      </c>
      <c r="D14631" s="27">
        <v>0.0</v>
      </c>
    </row>
    <row r="14632" ht="15.75" customHeight="1">
      <c r="A14632" s="12" t="s">
        <v>2430</v>
      </c>
      <c r="B14632" s="53" t="s">
        <v>2511</v>
      </c>
      <c r="C14632" s="27">
        <v>2014.0</v>
      </c>
      <c r="D14632" s="27">
        <v>0.0</v>
      </c>
    </row>
    <row r="14633" ht="15.75" customHeight="1">
      <c r="A14633" s="12" t="s">
        <v>2430</v>
      </c>
      <c r="B14633" s="53" t="s">
        <v>2513</v>
      </c>
      <c r="C14633" s="27">
        <v>2014.0</v>
      </c>
      <c r="D14633" s="27">
        <v>0.0</v>
      </c>
    </row>
    <row r="14634" ht="15.75" customHeight="1">
      <c r="A14634" s="12" t="s">
        <v>2430</v>
      </c>
      <c r="B14634" s="53" t="s">
        <v>2515</v>
      </c>
      <c r="C14634" s="27">
        <v>2014.0</v>
      </c>
      <c r="D14634" s="27">
        <v>0.0</v>
      </c>
    </row>
    <row r="14635" ht="15.75" customHeight="1">
      <c r="A14635" s="12" t="s">
        <v>2430</v>
      </c>
      <c r="B14635" s="53" t="s">
        <v>2517</v>
      </c>
      <c r="C14635" s="27">
        <v>2014.0</v>
      </c>
      <c r="D14635" s="27">
        <v>1.0</v>
      </c>
    </row>
    <row r="14636" ht="15.75" customHeight="1">
      <c r="A14636" s="12" t="s">
        <v>2430</v>
      </c>
      <c r="B14636" s="53" t="s">
        <v>2519</v>
      </c>
      <c r="C14636" s="27">
        <v>2014.0</v>
      </c>
      <c r="D14636" s="27">
        <v>3.0</v>
      </c>
    </row>
    <row r="14637" ht="15.75" customHeight="1">
      <c r="A14637" s="12" t="s">
        <v>2430</v>
      </c>
      <c r="B14637" s="53" t="s">
        <v>2521</v>
      </c>
      <c r="C14637" s="27">
        <v>2014.0</v>
      </c>
      <c r="D14637" s="27">
        <v>3.0</v>
      </c>
    </row>
    <row r="14638" ht="15.75" customHeight="1">
      <c r="A14638" s="12" t="s">
        <v>2430</v>
      </c>
      <c r="B14638" s="53" t="s">
        <v>2523</v>
      </c>
      <c r="C14638" s="27">
        <v>2014.0</v>
      </c>
      <c r="D14638" s="27">
        <v>0.0</v>
      </c>
    </row>
    <row r="14639" ht="15.75" customHeight="1">
      <c r="A14639" s="12" t="s">
        <v>2430</v>
      </c>
      <c r="B14639" s="53" t="s">
        <v>2525</v>
      </c>
      <c r="C14639" s="27">
        <v>2014.0</v>
      </c>
      <c r="D14639" s="27">
        <v>1.0</v>
      </c>
    </row>
    <row r="14640" ht="15.75" customHeight="1">
      <c r="A14640" s="12" t="s">
        <v>2430</v>
      </c>
      <c r="B14640" s="53" t="s">
        <v>2527</v>
      </c>
      <c r="C14640" s="27">
        <v>2014.0</v>
      </c>
      <c r="D14640" s="27">
        <v>2.0</v>
      </c>
    </row>
    <row r="14641" ht="15.75" customHeight="1">
      <c r="A14641" s="12" t="s">
        <v>2430</v>
      </c>
      <c r="B14641" s="53" t="s">
        <v>2529</v>
      </c>
      <c r="C14641" s="27">
        <v>2014.0</v>
      </c>
      <c r="D14641" s="27">
        <v>12.0</v>
      </c>
    </row>
    <row r="14642" ht="15.75" customHeight="1">
      <c r="A14642" s="12" t="s">
        <v>2430</v>
      </c>
      <c r="B14642" s="53" t="s">
        <v>2531</v>
      </c>
      <c r="C14642" s="27">
        <v>2014.0</v>
      </c>
      <c r="D14642" s="27">
        <v>1.0</v>
      </c>
    </row>
    <row r="14643" ht="15.75" customHeight="1">
      <c r="A14643" s="12" t="s">
        <v>2430</v>
      </c>
      <c r="B14643" s="53" t="s">
        <v>2533</v>
      </c>
      <c r="C14643" s="27">
        <v>2014.0</v>
      </c>
      <c r="D14643" s="27">
        <v>0.0</v>
      </c>
    </row>
    <row r="14644" ht="15.75" customHeight="1">
      <c r="A14644" s="12" t="s">
        <v>2430</v>
      </c>
      <c r="B14644" s="53" t="s">
        <v>2535</v>
      </c>
      <c r="C14644" s="27">
        <v>2014.0</v>
      </c>
      <c r="D14644" s="27">
        <v>9.0</v>
      </c>
    </row>
    <row r="14645" ht="15.75" customHeight="1">
      <c r="A14645" s="12" t="s">
        <v>2430</v>
      </c>
      <c r="B14645" s="53" t="s">
        <v>2537</v>
      </c>
      <c r="C14645" s="27">
        <v>2014.0</v>
      </c>
      <c r="D14645" s="27">
        <v>1.0</v>
      </c>
    </row>
    <row r="14646" ht="15.75" customHeight="1">
      <c r="A14646" s="12" t="s">
        <v>2430</v>
      </c>
      <c r="B14646" s="53" t="s">
        <v>2539</v>
      </c>
      <c r="C14646" s="27">
        <v>2014.0</v>
      </c>
      <c r="D14646" s="27">
        <v>0.0</v>
      </c>
    </row>
    <row r="14647" ht="15.75" customHeight="1">
      <c r="A14647" s="12" t="s">
        <v>2430</v>
      </c>
      <c r="B14647" s="53" t="s">
        <v>2541</v>
      </c>
      <c r="C14647" s="27">
        <v>2014.0</v>
      </c>
      <c r="D14647" s="27">
        <v>4.0</v>
      </c>
    </row>
    <row r="14648" ht="15.75" customHeight="1">
      <c r="A14648" s="12" t="s">
        <v>2430</v>
      </c>
      <c r="B14648" s="53" t="s">
        <v>2543</v>
      </c>
      <c r="C14648" s="27">
        <v>2014.0</v>
      </c>
      <c r="D14648" s="27">
        <v>1.0</v>
      </c>
    </row>
    <row r="14649" ht="15.75" customHeight="1">
      <c r="A14649" s="12" t="s">
        <v>2430</v>
      </c>
      <c r="B14649" s="53" t="s">
        <v>2545</v>
      </c>
      <c r="C14649" s="27">
        <v>2014.0</v>
      </c>
      <c r="D14649" s="27">
        <v>13.0</v>
      </c>
    </row>
    <row r="14650" ht="15.75" customHeight="1">
      <c r="A14650" s="12" t="s">
        <v>2430</v>
      </c>
      <c r="B14650" s="53" t="s">
        <v>2547</v>
      </c>
      <c r="C14650" s="27">
        <v>2014.0</v>
      </c>
      <c r="D14650" s="27">
        <v>0.0</v>
      </c>
    </row>
    <row r="14651" ht="15.75" customHeight="1">
      <c r="A14651" s="12" t="s">
        <v>2430</v>
      </c>
      <c r="B14651" s="53" t="s">
        <v>2549</v>
      </c>
      <c r="C14651" s="27">
        <v>2014.0</v>
      </c>
      <c r="D14651" s="27">
        <v>7.0</v>
      </c>
    </row>
    <row r="14652" ht="15.75" customHeight="1">
      <c r="A14652" s="12" t="s">
        <v>2430</v>
      </c>
      <c r="B14652" s="53" t="s">
        <v>2551</v>
      </c>
      <c r="C14652" s="27">
        <v>2014.0</v>
      </c>
      <c r="D14652" s="27">
        <v>0.0</v>
      </c>
    </row>
    <row r="14653" ht="15.75" customHeight="1">
      <c r="A14653" s="12" t="s">
        <v>2430</v>
      </c>
      <c r="B14653" s="53" t="s">
        <v>2553</v>
      </c>
      <c r="C14653" s="27">
        <v>2014.0</v>
      </c>
      <c r="D14653" s="27">
        <v>0.0</v>
      </c>
    </row>
    <row r="14654" ht="15.75" customHeight="1">
      <c r="A14654" s="12" t="s">
        <v>2430</v>
      </c>
      <c r="B14654" s="53" t="s">
        <v>2555</v>
      </c>
      <c r="C14654" s="27">
        <v>2014.0</v>
      </c>
      <c r="D14654" s="27">
        <v>0.0</v>
      </c>
    </row>
    <row r="14655" ht="15.75" customHeight="1">
      <c r="A14655" s="12" t="s">
        <v>2430</v>
      </c>
      <c r="B14655" s="53" t="s">
        <v>2557</v>
      </c>
      <c r="C14655" s="27">
        <v>2014.0</v>
      </c>
      <c r="D14655" s="27">
        <v>3.0</v>
      </c>
    </row>
    <row r="14656" ht="15.75" customHeight="1">
      <c r="A14656" s="12" t="s">
        <v>2430</v>
      </c>
      <c r="B14656" s="53" t="s">
        <v>2559</v>
      </c>
      <c r="C14656" s="27">
        <v>2014.0</v>
      </c>
      <c r="D14656" s="27">
        <v>2.0</v>
      </c>
    </row>
    <row r="14657" ht="15.75" customHeight="1">
      <c r="A14657" s="12" t="s">
        <v>2430</v>
      </c>
      <c r="B14657" s="53" t="s">
        <v>2561</v>
      </c>
      <c r="C14657" s="27">
        <v>2014.0</v>
      </c>
      <c r="D14657" s="27">
        <v>0.0</v>
      </c>
    </row>
    <row r="14658" ht="15.75" customHeight="1">
      <c r="A14658" s="12" t="s">
        <v>2430</v>
      </c>
      <c r="B14658" s="53" t="s">
        <v>2563</v>
      </c>
      <c r="C14658" s="27">
        <v>2014.0</v>
      </c>
      <c r="D14658" s="27">
        <v>0.0</v>
      </c>
    </row>
    <row r="14659" ht="15.75" customHeight="1">
      <c r="A14659" s="12" t="s">
        <v>2430</v>
      </c>
      <c r="B14659" s="53" t="s">
        <v>2565</v>
      </c>
      <c r="C14659" s="27">
        <v>2014.0</v>
      </c>
      <c r="D14659" s="27">
        <v>0.0</v>
      </c>
    </row>
    <row r="14660" ht="15.75" customHeight="1">
      <c r="A14660" s="12" t="s">
        <v>2430</v>
      </c>
      <c r="B14660" s="53" t="s">
        <v>2567</v>
      </c>
      <c r="C14660" s="27">
        <v>2014.0</v>
      </c>
      <c r="D14660" s="27">
        <v>0.0</v>
      </c>
    </row>
    <row r="14661" ht="15.75" customHeight="1">
      <c r="A14661" s="12" t="s">
        <v>2430</v>
      </c>
      <c r="B14661" s="53" t="s">
        <v>2431</v>
      </c>
      <c r="C14661" s="27">
        <v>2015.0</v>
      </c>
      <c r="D14661" s="27">
        <v>2.0</v>
      </c>
    </row>
    <row r="14662" ht="15.75" customHeight="1">
      <c r="A14662" s="12" t="s">
        <v>2430</v>
      </c>
      <c r="B14662" s="53" t="s">
        <v>2437</v>
      </c>
      <c r="C14662" s="27">
        <v>2015.0</v>
      </c>
      <c r="D14662" s="27">
        <v>0.0</v>
      </c>
    </row>
    <row r="14663" ht="15.75" customHeight="1">
      <c r="A14663" s="12" t="s">
        <v>2430</v>
      </c>
      <c r="B14663" s="53" t="s">
        <v>2439</v>
      </c>
      <c r="C14663" s="27">
        <v>2015.0</v>
      </c>
      <c r="D14663" s="27">
        <v>0.0</v>
      </c>
    </row>
    <row r="14664" ht="15.75" customHeight="1">
      <c r="A14664" s="12" t="s">
        <v>2430</v>
      </c>
      <c r="B14664" s="53" t="s">
        <v>2441</v>
      </c>
      <c r="C14664" s="27">
        <v>2015.0</v>
      </c>
      <c r="D14664" s="27">
        <v>0.0</v>
      </c>
    </row>
    <row r="14665" ht="15.75" customHeight="1">
      <c r="A14665" s="12" t="s">
        <v>2430</v>
      </c>
      <c r="B14665" s="53" t="s">
        <v>2443</v>
      </c>
      <c r="C14665" s="27">
        <v>2015.0</v>
      </c>
      <c r="D14665" s="27">
        <v>0.0</v>
      </c>
    </row>
    <row r="14666" ht="15.75" customHeight="1">
      <c r="A14666" s="12" t="s">
        <v>2430</v>
      </c>
      <c r="B14666" s="53" t="s">
        <v>2445</v>
      </c>
      <c r="C14666" s="27">
        <v>2015.0</v>
      </c>
      <c r="D14666" s="27">
        <v>0.0</v>
      </c>
    </row>
    <row r="14667" ht="15.75" customHeight="1">
      <c r="A14667" s="12" t="s">
        <v>2430</v>
      </c>
      <c r="B14667" s="53" t="s">
        <v>2447</v>
      </c>
      <c r="C14667" s="27">
        <v>2015.0</v>
      </c>
      <c r="D14667" s="27">
        <v>3.0</v>
      </c>
    </row>
    <row r="14668" ht="15.75" customHeight="1">
      <c r="A14668" s="12" t="s">
        <v>2430</v>
      </c>
      <c r="B14668" s="53" t="s">
        <v>2449</v>
      </c>
      <c r="C14668" s="27">
        <v>2015.0</v>
      </c>
      <c r="D14668" s="27">
        <v>4.0</v>
      </c>
    </row>
    <row r="14669" ht="15.75" customHeight="1">
      <c r="A14669" s="12" t="s">
        <v>2430</v>
      </c>
      <c r="B14669" s="53" t="s">
        <v>2451</v>
      </c>
      <c r="C14669" s="27">
        <v>2015.0</v>
      </c>
      <c r="D14669" s="27">
        <v>0.0</v>
      </c>
    </row>
    <row r="14670" ht="15.75" customHeight="1">
      <c r="A14670" s="12" t="s">
        <v>2430</v>
      </c>
      <c r="B14670" s="53" t="s">
        <v>2453</v>
      </c>
      <c r="C14670" s="27">
        <v>2015.0</v>
      </c>
      <c r="D14670" s="27">
        <v>0.0</v>
      </c>
    </row>
    <row r="14671" ht="15.75" customHeight="1">
      <c r="A14671" s="12" t="s">
        <v>2430</v>
      </c>
      <c r="B14671" s="53" t="s">
        <v>2455</v>
      </c>
      <c r="C14671" s="27">
        <v>2015.0</v>
      </c>
      <c r="D14671" s="27">
        <v>0.0</v>
      </c>
    </row>
    <row r="14672" ht="15.75" customHeight="1">
      <c r="A14672" s="12" t="s">
        <v>2430</v>
      </c>
      <c r="B14672" s="53" t="s">
        <v>2457</v>
      </c>
      <c r="C14672" s="27">
        <v>2015.0</v>
      </c>
      <c r="D14672" s="27">
        <v>0.0</v>
      </c>
    </row>
    <row r="14673" ht="15.75" customHeight="1">
      <c r="A14673" s="12" t="s">
        <v>2430</v>
      </c>
      <c r="B14673" s="53" t="s">
        <v>2459</v>
      </c>
      <c r="C14673" s="27">
        <v>2015.0</v>
      </c>
      <c r="D14673" s="27">
        <v>0.0</v>
      </c>
    </row>
    <row r="14674" ht="15.75" customHeight="1">
      <c r="A14674" s="12" t="s">
        <v>2430</v>
      </c>
      <c r="B14674" s="53" t="s">
        <v>2461</v>
      </c>
      <c r="C14674" s="27">
        <v>2015.0</v>
      </c>
      <c r="D14674" s="27">
        <v>2.0</v>
      </c>
    </row>
    <row r="14675" ht="15.75" customHeight="1">
      <c r="A14675" s="12" t="s">
        <v>2430</v>
      </c>
      <c r="B14675" s="53" t="s">
        <v>2463</v>
      </c>
      <c r="C14675" s="27">
        <v>2015.0</v>
      </c>
      <c r="D14675" s="27">
        <v>1.0</v>
      </c>
    </row>
    <row r="14676" ht="15.75" customHeight="1">
      <c r="A14676" s="12" t="s">
        <v>2430</v>
      </c>
      <c r="B14676" s="53" t="s">
        <v>2465</v>
      </c>
      <c r="C14676" s="27">
        <v>2015.0</v>
      </c>
      <c r="D14676" s="27">
        <v>0.0</v>
      </c>
    </row>
    <row r="14677" ht="15.75" customHeight="1">
      <c r="A14677" s="12" t="s">
        <v>2430</v>
      </c>
      <c r="B14677" s="53" t="s">
        <v>2467</v>
      </c>
      <c r="C14677" s="27">
        <v>2015.0</v>
      </c>
      <c r="D14677" s="27">
        <v>0.0</v>
      </c>
    </row>
    <row r="14678" ht="15.75" customHeight="1">
      <c r="A14678" s="12" t="s">
        <v>2430</v>
      </c>
      <c r="B14678" s="53" t="s">
        <v>2469</v>
      </c>
      <c r="C14678" s="27">
        <v>2015.0</v>
      </c>
      <c r="D14678" s="27">
        <v>0.0</v>
      </c>
    </row>
    <row r="14679" ht="15.75" customHeight="1">
      <c r="A14679" s="12" t="s">
        <v>2430</v>
      </c>
      <c r="B14679" s="53" t="s">
        <v>2471</v>
      </c>
      <c r="C14679" s="27">
        <v>2015.0</v>
      </c>
      <c r="D14679" s="27">
        <v>0.0</v>
      </c>
    </row>
    <row r="14680" ht="15.75" customHeight="1">
      <c r="A14680" s="12" t="s">
        <v>2430</v>
      </c>
      <c r="B14680" s="53" t="s">
        <v>2473</v>
      </c>
      <c r="C14680" s="27">
        <v>2015.0</v>
      </c>
      <c r="D14680" s="27">
        <v>0.0</v>
      </c>
    </row>
    <row r="14681" ht="15.75" customHeight="1">
      <c r="A14681" s="12" t="s">
        <v>2430</v>
      </c>
      <c r="B14681" s="53" t="s">
        <v>2475</v>
      </c>
      <c r="C14681" s="27">
        <v>2015.0</v>
      </c>
      <c r="D14681" s="27">
        <v>6.0</v>
      </c>
    </row>
    <row r="14682" ht="15.75" customHeight="1">
      <c r="A14682" s="12" t="s">
        <v>2430</v>
      </c>
      <c r="B14682" s="53" t="s">
        <v>2477</v>
      </c>
      <c r="C14682" s="27">
        <v>2015.0</v>
      </c>
      <c r="D14682" s="27">
        <v>0.0</v>
      </c>
    </row>
    <row r="14683" ht="15.75" customHeight="1">
      <c r="A14683" s="12" t="s">
        <v>2430</v>
      </c>
      <c r="B14683" s="53" t="s">
        <v>2479</v>
      </c>
      <c r="C14683" s="27">
        <v>2015.0</v>
      </c>
      <c r="D14683" s="27">
        <v>0.0</v>
      </c>
    </row>
    <row r="14684" ht="15.75" customHeight="1">
      <c r="A14684" s="12" t="s">
        <v>2430</v>
      </c>
      <c r="B14684" s="53" t="s">
        <v>2481</v>
      </c>
      <c r="C14684" s="27">
        <v>2015.0</v>
      </c>
      <c r="D14684" s="27">
        <v>0.0</v>
      </c>
    </row>
    <row r="14685" ht="15.75" customHeight="1">
      <c r="A14685" s="12" t="s">
        <v>2430</v>
      </c>
      <c r="B14685" s="53" t="s">
        <v>2483</v>
      </c>
      <c r="C14685" s="27">
        <v>2015.0</v>
      </c>
      <c r="D14685" s="27">
        <v>0.0</v>
      </c>
    </row>
    <row r="14686" ht="15.75" customHeight="1">
      <c r="A14686" s="12" t="s">
        <v>2430</v>
      </c>
      <c r="B14686" s="53" t="s">
        <v>2485</v>
      </c>
      <c r="C14686" s="27">
        <v>2015.0</v>
      </c>
      <c r="D14686" s="27">
        <v>0.0</v>
      </c>
    </row>
    <row r="14687" ht="15.75" customHeight="1">
      <c r="A14687" s="12" t="s">
        <v>2430</v>
      </c>
      <c r="B14687" s="53" t="s">
        <v>2487</v>
      </c>
      <c r="C14687" s="27">
        <v>2015.0</v>
      </c>
      <c r="D14687" s="27">
        <v>0.0</v>
      </c>
    </row>
    <row r="14688" ht="15.75" customHeight="1">
      <c r="A14688" s="12" t="s">
        <v>2430</v>
      </c>
      <c r="B14688" s="53" t="s">
        <v>2489</v>
      </c>
      <c r="C14688" s="27">
        <v>2015.0</v>
      </c>
      <c r="D14688" s="27">
        <v>0.0</v>
      </c>
    </row>
    <row r="14689" ht="15.75" customHeight="1">
      <c r="A14689" s="12" t="s">
        <v>2430</v>
      </c>
      <c r="B14689" s="53" t="s">
        <v>2491</v>
      </c>
      <c r="C14689" s="27">
        <v>2015.0</v>
      </c>
      <c r="D14689" s="27">
        <v>0.0</v>
      </c>
    </row>
    <row r="14690" ht="15.75" customHeight="1">
      <c r="A14690" s="12" t="s">
        <v>2430</v>
      </c>
      <c r="B14690" s="53" t="s">
        <v>2493</v>
      </c>
      <c r="C14690" s="27">
        <v>2015.0</v>
      </c>
      <c r="D14690" s="27">
        <v>10.0</v>
      </c>
    </row>
    <row r="14691" ht="15.75" customHeight="1">
      <c r="A14691" s="12" t="s">
        <v>2430</v>
      </c>
      <c r="B14691" s="53" t="s">
        <v>2495</v>
      </c>
      <c r="C14691" s="27">
        <v>2015.0</v>
      </c>
      <c r="D14691" s="27">
        <v>3.0</v>
      </c>
    </row>
    <row r="14692" ht="15.75" customHeight="1">
      <c r="A14692" s="12" t="s">
        <v>2430</v>
      </c>
      <c r="B14692" s="53" t="s">
        <v>2497</v>
      </c>
      <c r="C14692" s="27">
        <v>2015.0</v>
      </c>
      <c r="D14692" s="27">
        <v>0.0</v>
      </c>
    </row>
    <row r="14693" ht="15.75" customHeight="1">
      <c r="A14693" s="12" t="s">
        <v>2430</v>
      </c>
      <c r="B14693" s="53" t="s">
        <v>2499</v>
      </c>
      <c r="C14693" s="27">
        <v>2015.0</v>
      </c>
      <c r="D14693" s="27">
        <v>0.0</v>
      </c>
    </row>
    <row r="14694" ht="15.75" customHeight="1">
      <c r="A14694" s="12" t="s">
        <v>2430</v>
      </c>
      <c r="B14694" s="53" t="s">
        <v>2501</v>
      </c>
      <c r="C14694" s="27">
        <v>2015.0</v>
      </c>
      <c r="D14694" s="27">
        <v>1.0</v>
      </c>
    </row>
    <row r="14695" ht="15.75" customHeight="1">
      <c r="A14695" s="12" t="s">
        <v>2430</v>
      </c>
      <c r="B14695" s="53" t="s">
        <v>2503</v>
      </c>
      <c r="C14695" s="27">
        <v>2015.0</v>
      </c>
      <c r="D14695" s="27">
        <v>1.0</v>
      </c>
    </row>
    <row r="14696" ht="15.75" customHeight="1">
      <c r="A14696" s="12" t="s">
        <v>2430</v>
      </c>
      <c r="B14696" s="53" t="s">
        <v>2505</v>
      </c>
      <c r="C14696" s="27">
        <v>2015.0</v>
      </c>
      <c r="D14696" s="27">
        <v>2.0</v>
      </c>
    </row>
    <row r="14697" ht="15.75" customHeight="1">
      <c r="A14697" s="12" t="s">
        <v>2430</v>
      </c>
      <c r="B14697" s="53" t="s">
        <v>2507</v>
      </c>
      <c r="C14697" s="27">
        <v>2015.0</v>
      </c>
      <c r="D14697" s="27">
        <v>0.0</v>
      </c>
    </row>
    <row r="14698" ht="15.75" customHeight="1">
      <c r="A14698" s="12" t="s">
        <v>2430</v>
      </c>
      <c r="B14698" s="53" t="s">
        <v>2509</v>
      </c>
      <c r="C14698" s="27">
        <v>2015.0</v>
      </c>
      <c r="D14698" s="27">
        <v>0.0</v>
      </c>
    </row>
    <row r="14699" ht="15.75" customHeight="1">
      <c r="A14699" s="12" t="s">
        <v>2430</v>
      </c>
      <c r="B14699" s="53" t="s">
        <v>2511</v>
      </c>
      <c r="C14699" s="27">
        <v>2015.0</v>
      </c>
      <c r="D14699" s="27">
        <v>0.0</v>
      </c>
    </row>
    <row r="14700" ht="15.75" customHeight="1">
      <c r="A14700" s="12" t="s">
        <v>2430</v>
      </c>
      <c r="B14700" s="53" t="s">
        <v>2513</v>
      </c>
      <c r="C14700" s="27">
        <v>2015.0</v>
      </c>
      <c r="D14700" s="27">
        <v>0.0</v>
      </c>
    </row>
    <row r="14701" ht="15.75" customHeight="1">
      <c r="A14701" s="12" t="s">
        <v>2430</v>
      </c>
      <c r="B14701" s="53" t="s">
        <v>2515</v>
      </c>
      <c r="C14701" s="27">
        <v>2015.0</v>
      </c>
      <c r="D14701" s="27">
        <v>0.0</v>
      </c>
    </row>
    <row r="14702" ht="15.75" customHeight="1">
      <c r="A14702" s="12" t="s">
        <v>2430</v>
      </c>
      <c r="B14702" s="53" t="s">
        <v>2517</v>
      </c>
      <c r="C14702" s="27">
        <v>2015.0</v>
      </c>
      <c r="D14702" s="27">
        <v>1.0</v>
      </c>
    </row>
    <row r="14703" ht="15.75" customHeight="1">
      <c r="A14703" s="12" t="s">
        <v>2430</v>
      </c>
      <c r="B14703" s="53" t="s">
        <v>2519</v>
      </c>
      <c r="C14703" s="27">
        <v>2015.0</v>
      </c>
      <c r="D14703" s="27">
        <v>3.0</v>
      </c>
    </row>
    <row r="14704" ht="15.75" customHeight="1">
      <c r="A14704" s="12" t="s">
        <v>2430</v>
      </c>
      <c r="B14704" s="53" t="s">
        <v>2521</v>
      </c>
      <c r="C14704" s="27">
        <v>2015.0</v>
      </c>
      <c r="D14704" s="27">
        <v>0.0</v>
      </c>
    </row>
    <row r="14705" ht="15.75" customHeight="1">
      <c r="A14705" s="12" t="s">
        <v>2430</v>
      </c>
      <c r="B14705" s="53" t="s">
        <v>2523</v>
      </c>
      <c r="C14705" s="27">
        <v>2015.0</v>
      </c>
      <c r="D14705" s="27">
        <v>0.0</v>
      </c>
    </row>
    <row r="14706" ht="15.75" customHeight="1">
      <c r="A14706" s="12" t="s">
        <v>2430</v>
      </c>
      <c r="B14706" s="53" t="s">
        <v>2525</v>
      </c>
      <c r="C14706" s="27">
        <v>2015.0</v>
      </c>
      <c r="D14706" s="27">
        <v>3.0</v>
      </c>
    </row>
    <row r="14707" ht="15.75" customHeight="1">
      <c r="A14707" s="12" t="s">
        <v>2430</v>
      </c>
      <c r="B14707" s="53" t="s">
        <v>2527</v>
      </c>
      <c r="C14707" s="27">
        <v>2015.0</v>
      </c>
      <c r="D14707" s="27">
        <v>0.0</v>
      </c>
    </row>
    <row r="14708" ht="15.75" customHeight="1">
      <c r="A14708" s="12" t="s">
        <v>2430</v>
      </c>
      <c r="B14708" s="53" t="s">
        <v>2529</v>
      </c>
      <c r="C14708" s="27">
        <v>2015.0</v>
      </c>
      <c r="D14708" s="27">
        <v>13.0</v>
      </c>
    </row>
    <row r="14709" ht="15.75" customHeight="1">
      <c r="A14709" s="12" t="s">
        <v>2430</v>
      </c>
      <c r="B14709" s="53" t="s">
        <v>2531</v>
      </c>
      <c r="C14709" s="27">
        <v>2015.0</v>
      </c>
      <c r="D14709" s="27">
        <v>1.0</v>
      </c>
    </row>
    <row r="14710" ht="15.75" customHeight="1">
      <c r="A14710" s="12" t="s">
        <v>2430</v>
      </c>
      <c r="B14710" s="53" t="s">
        <v>2533</v>
      </c>
      <c r="C14710" s="27">
        <v>2015.0</v>
      </c>
      <c r="D14710" s="27">
        <v>0.0</v>
      </c>
    </row>
    <row r="14711" ht="15.75" customHeight="1">
      <c r="A14711" s="12" t="s">
        <v>2430</v>
      </c>
      <c r="B14711" s="53" t="s">
        <v>2535</v>
      </c>
      <c r="C14711" s="27">
        <v>2015.0</v>
      </c>
      <c r="D14711" s="27">
        <v>7.0</v>
      </c>
    </row>
    <row r="14712" ht="15.75" customHeight="1">
      <c r="A14712" s="12" t="s">
        <v>2430</v>
      </c>
      <c r="B14712" s="53" t="s">
        <v>2537</v>
      </c>
      <c r="C14712" s="27">
        <v>2015.0</v>
      </c>
      <c r="D14712" s="27">
        <v>1.0</v>
      </c>
    </row>
    <row r="14713" ht="15.75" customHeight="1">
      <c r="A14713" s="12" t="s">
        <v>2430</v>
      </c>
      <c r="B14713" s="53" t="s">
        <v>2539</v>
      </c>
      <c r="C14713" s="27">
        <v>2015.0</v>
      </c>
      <c r="D14713" s="27">
        <v>0.0</v>
      </c>
    </row>
    <row r="14714" ht="15.75" customHeight="1">
      <c r="A14714" s="12" t="s">
        <v>2430</v>
      </c>
      <c r="B14714" s="53" t="s">
        <v>2541</v>
      </c>
      <c r="C14714" s="27">
        <v>2015.0</v>
      </c>
      <c r="D14714" s="27">
        <v>2.0</v>
      </c>
    </row>
    <row r="14715" ht="15.75" customHeight="1">
      <c r="A14715" s="12" t="s">
        <v>2430</v>
      </c>
      <c r="B14715" s="53" t="s">
        <v>2543</v>
      </c>
      <c r="C14715" s="27">
        <v>2015.0</v>
      </c>
      <c r="D14715" s="27">
        <v>1.0</v>
      </c>
    </row>
    <row r="14716" ht="15.75" customHeight="1">
      <c r="A14716" s="12" t="s">
        <v>2430</v>
      </c>
      <c r="B14716" s="53" t="s">
        <v>2545</v>
      </c>
      <c r="C14716" s="27">
        <v>2015.0</v>
      </c>
      <c r="D14716" s="27">
        <v>10.0</v>
      </c>
    </row>
    <row r="14717" ht="15.75" customHeight="1">
      <c r="A14717" s="12" t="s">
        <v>2430</v>
      </c>
      <c r="B14717" s="53" t="s">
        <v>2547</v>
      </c>
      <c r="C14717" s="27">
        <v>2015.0</v>
      </c>
      <c r="D14717" s="27">
        <v>0.0</v>
      </c>
    </row>
    <row r="14718" ht="15.75" customHeight="1">
      <c r="A14718" s="12" t="s">
        <v>2430</v>
      </c>
      <c r="B14718" s="53" t="s">
        <v>2549</v>
      </c>
      <c r="C14718" s="27">
        <v>2015.0</v>
      </c>
      <c r="D14718" s="27">
        <v>9.0</v>
      </c>
    </row>
    <row r="14719" ht="15.75" customHeight="1">
      <c r="A14719" s="12" t="s">
        <v>2430</v>
      </c>
      <c r="B14719" s="53" t="s">
        <v>2551</v>
      </c>
      <c r="C14719" s="27">
        <v>2015.0</v>
      </c>
      <c r="D14719" s="27">
        <v>0.0</v>
      </c>
    </row>
    <row r="14720" ht="15.75" customHeight="1">
      <c r="A14720" s="12" t="s">
        <v>2430</v>
      </c>
      <c r="B14720" s="53" t="s">
        <v>2553</v>
      </c>
      <c r="C14720" s="27">
        <v>2015.0</v>
      </c>
      <c r="D14720" s="27">
        <v>0.0</v>
      </c>
    </row>
    <row r="14721" ht="15.75" customHeight="1">
      <c r="A14721" s="12" t="s">
        <v>2430</v>
      </c>
      <c r="B14721" s="53" t="s">
        <v>2555</v>
      </c>
      <c r="C14721" s="27">
        <v>2015.0</v>
      </c>
      <c r="D14721" s="27">
        <v>0.0</v>
      </c>
    </row>
    <row r="14722" ht="15.75" customHeight="1">
      <c r="A14722" s="12" t="s">
        <v>2430</v>
      </c>
      <c r="B14722" s="53" t="s">
        <v>2557</v>
      </c>
      <c r="C14722" s="27">
        <v>2015.0</v>
      </c>
      <c r="D14722" s="27">
        <v>2.0</v>
      </c>
    </row>
    <row r="14723" ht="15.75" customHeight="1">
      <c r="A14723" s="12" t="s">
        <v>2430</v>
      </c>
      <c r="B14723" s="53" t="s">
        <v>2559</v>
      </c>
      <c r="C14723" s="27">
        <v>2015.0</v>
      </c>
      <c r="D14723" s="27">
        <v>2.0</v>
      </c>
    </row>
    <row r="14724" ht="15.75" customHeight="1">
      <c r="A14724" s="12" t="s">
        <v>2430</v>
      </c>
      <c r="B14724" s="53" t="s">
        <v>2561</v>
      </c>
      <c r="C14724" s="27">
        <v>2015.0</v>
      </c>
      <c r="D14724" s="27">
        <v>0.0</v>
      </c>
    </row>
    <row r="14725" ht="15.75" customHeight="1">
      <c r="A14725" s="12" t="s">
        <v>2430</v>
      </c>
      <c r="B14725" s="53" t="s">
        <v>2563</v>
      </c>
      <c r="C14725" s="27">
        <v>2015.0</v>
      </c>
      <c r="D14725" s="27">
        <v>0.0</v>
      </c>
    </row>
    <row r="14726" ht="15.75" customHeight="1">
      <c r="A14726" s="12" t="s">
        <v>2430</v>
      </c>
      <c r="B14726" s="53" t="s">
        <v>2565</v>
      </c>
      <c r="C14726" s="27">
        <v>2015.0</v>
      </c>
      <c r="D14726" s="27">
        <v>0.0</v>
      </c>
    </row>
    <row r="14727" ht="15.75" customHeight="1">
      <c r="A14727" s="12" t="s">
        <v>2430</v>
      </c>
      <c r="B14727" s="53" t="s">
        <v>2567</v>
      </c>
      <c r="C14727" s="27">
        <v>2015.0</v>
      </c>
      <c r="D14727" s="27">
        <v>0.0</v>
      </c>
    </row>
    <row r="14728" ht="15.75" customHeight="1">
      <c r="A14728" s="12" t="s">
        <v>2430</v>
      </c>
      <c r="B14728" s="53" t="s">
        <v>2431</v>
      </c>
      <c r="C14728" s="27">
        <v>2016.0</v>
      </c>
      <c r="D14728" s="27">
        <v>2.0</v>
      </c>
    </row>
    <row r="14729" ht="15.75" customHeight="1">
      <c r="A14729" s="12" t="s">
        <v>2430</v>
      </c>
      <c r="B14729" s="53" t="s">
        <v>2437</v>
      </c>
      <c r="C14729" s="27">
        <v>2016.0</v>
      </c>
      <c r="D14729" s="27">
        <v>0.0</v>
      </c>
    </row>
    <row r="14730" ht="15.75" customHeight="1">
      <c r="A14730" s="12" t="s">
        <v>2430</v>
      </c>
      <c r="B14730" s="53" t="s">
        <v>2439</v>
      </c>
      <c r="C14730" s="27">
        <v>2016.0</v>
      </c>
      <c r="D14730" s="27">
        <v>0.0</v>
      </c>
    </row>
    <row r="14731" ht="15.75" customHeight="1">
      <c r="A14731" s="12" t="s">
        <v>2430</v>
      </c>
      <c r="B14731" s="53" t="s">
        <v>2441</v>
      </c>
      <c r="C14731" s="27">
        <v>2016.0</v>
      </c>
      <c r="D14731" s="27">
        <v>0.0</v>
      </c>
    </row>
    <row r="14732" ht="15.75" customHeight="1">
      <c r="A14732" s="12" t="s">
        <v>2430</v>
      </c>
      <c r="B14732" s="53" t="s">
        <v>2443</v>
      </c>
      <c r="C14732" s="27">
        <v>2016.0</v>
      </c>
      <c r="D14732" s="27">
        <v>0.0</v>
      </c>
    </row>
    <row r="14733" ht="15.75" customHeight="1">
      <c r="A14733" s="12" t="s">
        <v>2430</v>
      </c>
      <c r="B14733" s="53" t="s">
        <v>2445</v>
      </c>
      <c r="C14733" s="27">
        <v>2016.0</v>
      </c>
      <c r="D14733" s="27">
        <v>0.0</v>
      </c>
    </row>
    <row r="14734" ht="15.75" customHeight="1">
      <c r="A14734" s="12" t="s">
        <v>2430</v>
      </c>
      <c r="B14734" s="53" t="s">
        <v>2447</v>
      </c>
      <c r="C14734" s="27">
        <v>2016.0</v>
      </c>
      <c r="D14734" s="27">
        <v>11.0</v>
      </c>
    </row>
    <row r="14735" ht="15.75" customHeight="1">
      <c r="A14735" s="12" t="s">
        <v>2430</v>
      </c>
      <c r="B14735" s="53" t="s">
        <v>2449</v>
      </c>
      <c r="C14735" s="27">
        <v>2016.0</v>
      </c>
      <c r="D14735" s="27">
        <v>3.0</v>
      </c>
    </row>
    <row r="14736" ht="15.75" customHeight="1">
      <c r="A14736" s="12" t="s">
        <v>2430</v>
      </c>
      <c r="B14736" s="53" t="s">
        <v>2451</v>
      </c>
      <c r="C14736" s="27">
        <v>2016.0</v>
      </c>
      <c r="D14736" s="27">
        <v>0.0</v>
      </c>
    </row>
    <row r="14737" ht="15.75" customHeight="1">
      <c r="A14737" s="12" t="s">
        <v>2430</v>
      </c>
      <c r="B14737" s="53" t="s">
        <v>2453</v>
      </c>
      <c r="C14737" s="27">
        <v>2016.0</v>
      </c>
      <c r="D14737" s="27">
        <v>0.0</v>
      </c>
    </row>
    <row r="14738" ht="15.75" customHeight="1">
      <c r="A14738" s="12" t="s">
        <v>2430</v>
      </c>
      <c r="B14738" s="53" t="s">
        <v>2455</v>
      </c>
      <c r="C14738" s="27">
        <v>2016.0</v>
      </c>
      <c r="D14738" s="27">
        <v>0.0</v>
      </c>
    </row>
    <row r="14739" ht="15.75" customHeight="1">
      <c r="A14739" s="12" t="s">
        <v>2430</v>
      </c>
      <c r="B14739" s="53" t="s">
        <v>2457</v>
      </c>
      <c r="C14739" s="27">
        <v>2016.0</v>
      </c>
      <c r="D14739" s="27">
        <v>0.0</v>
      </c>
    </row>
    <row r="14740" ht="15.75" customHeight="1">
      <c r="A14740" s="12" t="s">
        <v>2430</v>
      </c>
      <c r="B14740" s="53" t="s">
        <v>2459</v>
      </c>
      <c r="C14740" s="27">
        <v>2016.0</v>
      </c>
      <c r="D14740" s="27">
        <v>0.0</v>
      </c>
    </row>
    <row r="14741" ht="15.75" customHeight="1">
      <c r="A14741" s="12" t="s">
        <v>2430</v>
      </c>
      <c r="B14741" s="53" t="s">
        <v>2461</v>
      </c>
      <c r="C14741" s="27">
        <v>2016.0</v>
      </c>
      <c r="D14741" s="27">
        <v>1.0</v>
      </c>
    </row>
    <row r="14742" ht="15.75" customHeight="1">
      <c r="A14742" s="12" t="s">
        <v>2430</v>
      </c>
      <c r="B14742" s="53" t="s">
        <v>2463</v>
      </c>
      <c r="C14742" s="27">
        <v>2016.0</v>
      </c>
      <c r="D14742" s="27">
        <v>2.0</v>
      </c>
    </row>
    <row r="14743" ht="15.75" customHeight="1">
      <c r="A14743" s="12" t="s">
        <v>2430</v>
      </c>
      <c r="B14743" s="53" t="s">
        <v>2465</v>
      </c>
      <c r="C14743" s="27">
        <v>2016.0</v>
      </c>
      <c r="D14743" s="27">
        <v>1.0</v>
      </c>
    </row>
    <row r="14744" ht="15.75" customHeight="1">
      <c r="A14744" s="12" t="s">
        <v>2430</v>
      </c>
      <c r="B14744" s="53" t="s">
        <v>2467</v>
      </c>
      <c r="C14744" s="27">
        <v>2016.0</v>
      </c>
      <c r="D14744" s="27">
        <v>0.0</v>
      </c>
    </row>
    <row r="14745" ht="15.75" customHeight="1">
      <c r="A14745" s="12" t="s">
        <v>2430</v>
      </c>
      <c r="B14745" s="53" t="s">
        <v>2469</v>
      </c>
      <c r="C14745" s="27">
        <v>2016.0</v>
      </c>
      <c r="D14745" s="27">
        <v>0.0</v>
      </c>
    </row>
    <row r="14746" ht="15.75" customHeight="1">
      <c r="A14746" s="12" t="s">
        <v>2430</v>
      </c>
      <c r="B14746" s="53" t="s">
        <v>2471</v>
      </c>
      <c r="C14746" s="27">
        <v>2016.0</v>
      </c>
      <c r="D14746" s="27">
        <v>0.0</v>
      </c>
    </row>
    <row r="14747" ht="15.75" customHeight="1">
      <c r="A14747" s="12" t="s">
        <v>2430</v>
      </c>
      <c r="B14747" s="53" t="s">
        <v>2473</v>
      </c>
      <c r="C14747" s="27">
        <v>2016.0</v>
      </c>
      <c r="D14747" s="27">
        <v>0.0</v>
      </c>
    </row>
    <row r="14748" ht="15.75" customHeight="1">
      <c r="A14748" s="12" t="s">
        <v>2430</v>
      </c>
      <c r="B14748" s="53" t="s">
        <v>2475</v>
      </c>
      <c r="C14748" s="27">
        <v>2016.0</v>
      </c>
      <c r="D14748" s="27">
        <v>0.0</v>
      </c>
    </row>
    <row r="14749" ht="15.75" customHeight="1">
      <c r="A14749" s="12" t="s">
        <v>2430</v>
      </c>
      <c r="B14749" s="53" t="s">
        <v>2477</v>
      </c>
      <c r="C14749" s="27">
        <v>2016.0</v>
      </c>
      <c r="D14749" s="27">
        <v>0.0</v>
      </c>
    </row>
    <row r="14750" ht="15.75" customHeight="1">
      <c r="A14750" s="12" t="s">
        <v>2430</v>
      </c>
      <c r="B14750" s="53" t="s">
        <v>2479</v>
      </c>
      <c r="C14750" s="27">
        <v>2016.0</v>
      </c>
      <c r="D14750" s="27">
        <v>0.0</v>
      </c>
    </row>
    <row r="14751" ht="15.75" customHeight="1">
      <c r="A14751" s="12" t="s">
        <v>2430</v>
      </c>
      <c r="B14751" s="53" t="s">
        <v>2481</v>
      </c>
      <c r="C14751" s="27">
        <v>2016.0</v>
      </c>
      <c r="D14751" s="27">
        <v>0.0</v>
      </c>
    </row>
    <row r="14752" ht="15.75" customHeight="1">
      <c r="A14752" s="12" t="s">
        <v>2430</v>
      </c>
      <c r="B14752" s="53" t="s">
        <v>2483</v>
      </c>
      <c r="C14752" s="27">
        <v>2016.0</v>
      </c>
      <c r="D14752" s="27">
        <v>1.0</v>
      </c>
    </row>
    <row r="14753" ht="15.75" customHeight="1">
      <c r="A14753" s="12" t="s">
        <v>2430</v>
      </c>
      <c r="B14753" s="53" t="s">
        <v>2485</v>
      </c>
      <c r="C14753" s="27">
        <v>2016.0</v>
      </c>
      <c r="D14753" s="27">
        <v>0.0</v>
      </c>
    </row>
    <row r="14754" ht="15.75" customHeight="1">
      <c r="A14754" s="12" t="s">
        <v>2430</v>
      </c>
      <c r="B14754" s="53" t="s">
        <v>2487</v>
      </c>
      <c r="C14754" s="27">
        <v>2016.0</v>
      </c>
      <c r="D14754" s="27">
        <v>0.0</v>
      </c>
    </row>
    <row r="14755" ht="15.75" customHeight="1">
      <c r="A14755" s="12" t="s">
        <v>2430</v>
      </c>
      <c r="B14755" s="53" t="s">
        <v>2489</v>
      </c>
      <c r="C14755" s="27">
        <v>2016.0</v>
      </c>
      <c r="D14755" s="27">
        <v>0.0</v>
      </c>
    </row>
    <row r="14756" ht="15.75" customHeight="1">
      <c r="A14756" s="12" t="s">
        <v>2430</v>
      </c>
      <c r="B14756" s="53" t="s">
        <v>2491</v>
      </c>
      <c r="C14756" s="27">
        <v>2016.0</v>
      </c>
      <c r="D14756" s="27">
        <v>0.0</v>
      </c>
    </row>
    <row r="14757" ht="15.75" customHeight="1">
      <c r="A14757" s="12" t="s">
        <v>2430</v>
      </c>
      <c r="B14757" s="53" t="s">
        <v>2493</v>
      </c>
      <c r="C14757" s="27">
        <v>2016.0</v>
      </c>
      <c r="D14757" s="27">
        <v>8.0</v>
      </c>
    </row>
    <row r="14758" ht="15.75" customHeight="1">
      <c r="A14758" s="12" t="s">
        <v>2430</v>
      </c>
      <c r="B14758" s="53" t="s">
        <v>2495</v>
      </c>
      <c r="C14758" s="27">
        <v>2016.0</v>
      </c>
      <c r="D14758" s="27">
        <v>2.0</v>
      </c>
    </row>
    <row r="14759" ht="15.75" customHeight="1">
      <c r="A14759" s="12" t="s">
        <v>2430</v>
      </c>
      <c r="B14759" s="53" t="s">
        <v>2497</v>
      </c>
      <c r="C14759" s="27">
        <v>2016.0</v>
      </c>
      <c r="D14759" s="27">
        <v>0.0</v>
      </c>
    </row>
    <row r="14760" ht="15.75" customHeight="1">
      <c r="A14760" s="12" t="s">
        <v>2430</v>
      </c>
      <c r="B14760" s="53" t="s">
        <v>2499</v>
      </c>
      <c r="C14760" s="27">
        <v>2016.0</v>
      </c>
      <c r="D14760" s="27">
        <v>0.0</v>
      </c>
    </row>
    <row r="14761" ht="15.75" customHeight="1">
      <c r="A14761" s="12" t="s">
        <v>2430</v>
      </c>
      <c r="B14761" s="53" t="s">
        <v>2501</v>
      </c>
      <c r="C14761" s="27">
        <v>2016.0</v>
      </c>
      <c r="D14761" s="27">
        <v>1.0</v>
      </c>
    </row>
    <row r="14762" ht="15.75" customHeight="1">
      <c r="A14762" s="12" t="s">
        <v>2430</v>
      </c>
      <c r="B14762" s="53" t="s">
        <v>2503</v>
      </c>
      <c r="C14762" s="27">
        <v>2016.0</v>
      </c>
      <c r="D14762" s="27">
        <v>2.0</v>
      </c>
    </row>
    <row r="14763" ht="15.75" customHeight="1">
      <c r="A14763" s="12" t="s">
        <v>2430</v>
      </c>
      <c r="B14763" s="53" t="s">
        <v>2505</v>
      </c>
      <c r="C14763" s="27">
        <v>2016.0</v>
      </c>
      <c r="D14763" s="27">
        <v>1.0</v>
      </c>
    </row>
    <row r="14764" ht="15.75" customHeight="1">
      <c r="A14764" s="12" t="s">
        <v>2430</v>
      </c>
      <c r="B14764" s="53" t="s">
        <v>2507</v>
      </c>
      <c r="C14764" s="27">
        <v>2016.0</v>
      </c>
      <c r="D14764" s="27">
        <v>0.0</v>
      </c>
    </row>
    <row r="14765" ht="15.75" customHeight="1">
      <c r="A14765" s="12" t="s">
        <v>2430</v>
      </c>
      <c r="B14765" s="53" t="s">
        <v>2509</v>
      </c>
      <c r="C14765" s="27">
        <v>2016.0</v>
      </c>
      <c r="D14765" s="27">
        <v>0.0</v>
      </c>
    </row>
    <row r="14766" ht="15.75" customHeight="1">
      <c r="A14766" s="12" t="s">
        <v>2430</v>
      </c>
      <c r="B14766" s="53" t="s">
        <v>2511</v>
      </c>
      <c r="C14766" s="27">
        <v>2016.0</v>
      </c>
      <c r="D14766" s="27">
        <v>0.0</v>
      </c>
    </row>
    <row r="14767" ht="15.75" customHeight="1">
      <c r="A14767" s="12" t="s">
        <v>2430</v>
      </c>
      <c r="B14767" s="53" t="s">
        <v>2513</v>
      </c>
      <c r="C14767" s="27">
        <v>2016.0</v>
      </c>
      <c r="D14767" s="27">
        <v>0.0</v>
      </c>
    </row>
    <row r="14768" ht="15.75" customHeight="1">
      <c r="A14768" s="12" t="s">
        <v>2430</v>
      </c>
      <c r="B14768" s="53" t="s">
        <v>2515</v>
      </c>
      <c r="C14768" s="27">
        <v>2016.0</v>
      </c>
      <c r="D14768" s="27">
        <v>0.0</v>
      </c>
    </row>
    <row r="14769" ht="15.75" customHeight="1">
      <c r="A14769" s="12" t="s">
        <v>2430</v>
      </c>
      <c r="B14769" s="53" t="s">
        <v>2517</v>
      </c>
      <c r="C14769" s="27">
        <v>2016.0</v>
      </c>
      <c r="D14769" s="27">
        <v>0.0</v>
      </c>
    </row>
    <row r="14770" ht="15.75" customHeight="1">
      <c r="A14770" s="12" t="s">
        <v>2430</v>
      </c>
      <c r="B14770" s="53" t="s">
        <v>2519</v>
      </c>
      <c r="C14770" s="27">
        <v>2016.0</v>
      </c>
      <c r="D14770" s="27">
        <v>3.0</v>
      </c>
    </row>
    <row r="14771" ht="15.75" customHeight="1">
      <c r="A14771" s="12" t="s">
        <v>2430</v>
      </c>
      <c r="B14771" s="53" t="s">
        <v>2521</v>
      </c>
      <c r="C14771" s="27">
        <v>2016.0</v>
      </c>
      <c r="D14771" s="27">
        <v>0.0</v>
      </c>
    </row>
    <row r="14772" ht="15.75" customHeight="1">
      <c r="A14772" s="12" t="s">
        <v>2430</v>
      </c>
      <c r="B14772" s="53" t="s">
        <v>2523</v>
      </c>
      <c r="C14772" s="27">
        <v>2016.0</v>
      </c>
      <c r="D14772" s="27">
        <v>0.0</v>
      </c>
    </row>
    <row r="14773" ht="15.75" customHeight="1">
      <c r="A14773" s="12" t="s">
        <v>2430</v>
      </c>
      <c r="B14773" s="53" t="s">
        <v>2525</v>
      </c>
      <c r="C14773" s="27">
        <v>2016.0</v>
      </c>
      <c r="D14773" s="27">
        <v>3.0</v>
      </c>
    </row>
    <row r="14774" ht="15.75" customHeight="1">
      <c r="A14774" s="12" t="s">
        <v>2430</v>
      </c>
      <c r="B14774" s="53" t="s">
        <v>2527</v>
      </c>
      <c r="C14774" s="27">
        <v>2016.0</v>
      </c>
      <c r="D14774" s="27">
        <v>0.0</v>
      </c>
    </row>
    <row r="14775" ht="15.75" customHeight="1">
      <c r="A14775" s="12" t="s">
        <v>2430</v>
      </c>
      <c r="B14775" s="53" t="s">
        <v>2529</v>
      </c>
      <c r="C14775" s="27">
        <v>2016.0</v>
      </c>
      <c r="D14775" s="27">
        <v>10.0</v>
      </c>
    </row>
    <row r="14776" ht="15.75" customHeight="1">
      <c r="A14776" s="12" t="s">
        <v>2430</v>
      </c>
      <c r="B14776" s="53" t="s">
        <v>2531</v>
      </c>
      <c r="C14776" s="27">
        <v>2016.0</v>
      </c>
      <c r="D14776" s="27">
        <v>1.0</v>
      </c>
    </row>
    <row r="14777" ht="15.75" customHeight="1">
      <c r="A14777" s="12" t="s">
        <v>2430</v>
      </c>
      <c r="B14777" s="53" t="s">
        <v>2533</v>
      </c>
      <c r="C14777" s="27">
        <v>2016.0</v>
      </c>
      <c r="D14777" s="27">
        <v>0.0</v>
      </c>
    </row>
    <row r="14778" ht="15.75" customHeight="1">
      <c r="A14778" s="12" t="s">
        <v>2430</v>
      </c>
      <c r="B14778" s="53" t="s">
        <v>2535</v>
      </c>
      <c r="C14778" s="27">
        <v>2016.0</v>
      </c>
      <c r="D14778" s="27">
        <v>8.0</v>
      </c>
    </row>
    <row r="14779" ht="15.75" customHeight="1">
      <c r="A14779" s="12" t="s">
        <v>2430</v>
      </c>
      <c r="B14779" s="53" t="s">
        <v>2537</v>
      </c>
      <c r="C14779" s="27">
        <v>2016.0</v>
      </c>
      <c r="D14779" s="27">
        <v>1.0</v>
      </c>
    </row>
    <row r="14780" ht="15.75" customHeight="1">
      <c r="A14780" s="12" t="s">
        <v>2430</v>
      </c>
      <c r="B14780" s="53" t="s">
        <v>2539</v>
      </c>
      <c r="C14780" s="27">
        <v>2016.0</v>
      </c>
      <c r="D14780" s="27">
        <v>0.0</v>
      </c>
    </row>
    <row r="14781" ht="15.75" customHeight="1">
      <c r="A14781" s="12" t="s">
        <v>2430</v>
      </c>
      <c r="B14781" s="53" t="s">
        <v>2541</v>
      </c>
      <c r="C14781" s="27">
        <v>2016.0</v>
      </c>
      <c r="D14781" s="27">
        <v>2.0</v>
      </c>
    </row>
    <row r="14782" ht="15.75" customHeight="1">
      <c r="A14782" s="12" t="s">
        <v>2430</v>
      </c>
      <c r="B14782" s="53" t="s">
        <v>2543</v>
      </c>
      <c r="C14782" s="27">
        <v>2016.0</v>
      </c>
      <c r="D14782" s="27">
        <v>2.0</v>
      </c>
    </row>
    <row r="14783" ht="15.75" customHeight="1">
      <c r="A14783" s="12" t="s">
        <v>2430</v>
      </c>
      <c r="B14783" s="53" t="s">
        <v>2545</v>
      </c>
      <c r="C14783" s="27">
        <v>2016.0</v>
      </c>
      <c r="D14783" s="27">
        <v>13.0</v>
      </c>
    </row>
    <row r="14784" ht="15.75" customHeight="1">
      <c r="A14784" s="12" t="s">
        <v>2430</v>
      </c>
      <c r="B14784" s="53" t="s">
        <v>2547</v>
      </c>
      <c r="C14784" s="27">
        <v>2016.0</v>
      </c>
      <c r="D14784" s="27">
        <v>0.0</v>
      </c>
    </row>
    <row r="14785" ht="15.75" customHeight="1">
      <c r="A14785" s="12" t="s">
        <v>2430</v>
      </c>
      <c r="B14785" s="53" t="s">
        <v>2549</v>
      </c>
      <c r="C14785" s="27">
        <v>2016.0</v>
      </c>
      <c r="D14785" s="27">
        <v>9.0</v>
      </c>
    </row>
    <row r="14786" ht="15.75" customHeight="1">
      <c r="A14786" s="12" t="s">
        <v>2430</v>
      </c>
      <c r="B14786" s="53" t="s">
        <v>2551</v>
      </c>
      <c r="C14786" s="27">
        <v>2016.0</v>
      </c>
      <c r="D14786" s="27">
        <v>1.0</v>
      </c>
    </row>
    <row r="14787" ht="15.75" customHeight="1">
      <c r="A14787" s="12" t="s">
        <v>2430</v>
      </c>
      <c r="B14787" s="53" t="s">
        <v>2553</v>
      </c>
      <c r="C14787" s="27">
        <v>2016.0</v>
      </c>
      <c r="D14787" s="27">
        <v>0.0</v>
      </c>
    </row>
    <row r="14788" ht="15.75" customHeight="1">
      <c r="A14788" s="12" t="s">
        <v>2430</v>
      </c>
      <c r="B14788" s="53" t="s">
        <v>2555</v>
      </c>
      <c r="C14788" s="27">
        <v>2016.0</v>
      </c>
      <c r="D14788" s="27">
        <v>0.0</v>
      </c>
    </row>
    <row r="14789" ht="15.75" customHeight="1">
      <c r="A14789" s="12" t="s">
        <v>2430</v>
      </c>
      <c r="B14789" s="53" t="s">
        <v>2557</v>
      </c>
      <c r="C14789" s="27">
        <v>2016.0</v>
      </c>
      <c r="D14789" s="27">
        <v>2.0</v>
      </c>
    </row>
    <row r="14790" ht="15.75" customHeight="1">
      <c r="A14790" s="12" t="s">
        <v>2430</v>
      </c>
      <c r="B14790" s="53" t="s">
        <v>2559</v>
      </c>
      <c r="C14790" s="27">
        <v>2016.0</v>
      </c>
      <c r="D14790" s="27">
        <v>2.0</v>
      </c>
    </row>
    <row r="14791" ht="15.75" customHeight="1">
      <c r="A14791" s="12" t="s">
        <v>2430</v>
      </c>
      <c r="B14791" s="53" t="s">
        <v>2561</v>
      </c>
      <c r="C14791" s="27">
        <v>2016.0</v>
      </c>
      <c r="D14791" s="27">
        <v>0.0</v>
      </c>
    </row>
    <row r="14792" ht="15.75" customHeight="1">
      <c r="A14792" s="12" t="s">
        <v>2430</v>
      </c>
      <c r="B14792" s="53" t="s">
        <v>2563</v>
      </c>
      <c r="C14792" s="27">
        <v>2016.0</v>
      </c>
      <c r="D14792" s="27">
        <v>0.0</v>
      </c>
    </row>
    <row r="14793" ht="15.75" customHeight="1">
      <c r="A14793" s="12" t="s">
        <v>2430</v>
      </c>
      <c r="B14793" s="53" t="s">
        <v>2565</v>
      </c>
      <c r="C14793" s="27">
        <v>2016.0</v>
      </c>
      <c r="D14793" s="27">
        <v>0.0</v>
      </c>
    </row>
    <row r="14794" ht="15.75" customHeight="1">
      <c r="A14794" s="12" t="s">
        <v>2430</v>
      </c>
      <c r="B14794" s="53" t="s">
        <v>2567</v>
      </c>
      <c r="C14794" s="27">
        <v>2016.0</v>
      </c>
      <c r="D14794" s="27">
        <v>0.0</v>
      </c>
    </row>
    <row r="14795" ht="15.75" customHeight="1">
      <c r="A14795" s="12" t="s">
        <v>2430</v>
      </c>
      <c r="B14795" s="53" t="s">
        <v>2431</v>
      </c>
      <c r="C14795" s="27">
        <v>2017.0</v>
      </c>
      <c r="D14795" s="27">
        <v>2.0</v>
      </c>
    </row>
    <row r="14796" ht="15.75" customHeight="1">
      <c r="A14796" s="12" t="s">
        <v>2430</v>
      </c>
      <c r="B14796" s="53" t="s">
        <v>2437</v>
      </c>
      <c r="C14796" s="27">
        <v>2017.0</v>
      </c>
      <c r="D14796" s="27">
        <v>0.0</v>
      </c>
    </row>
    <row r="14797" ht="15.75" customHeight="1">
      <c r="A14797" s="12" t="s">
        <v>2430</v>
      </c>
      <c r="B14797" s="53" t="s">
        <v>2439</v>
      </c>
      <c r="C14797" s="27">
        <v>2017.0</v>
      </c>
      <c r="D14797" s="27">
        <v>0.0</v>
      </c>
    </row>
    <row r="14798" ht="15.75" customHeight="1">
      <c r="A14798" s="12" t="s">
        <v>2430</v>
      </c>
      <c r="B14798" s="53" t="s">
        <v>2441</v>
      </c>
      <c r="C14798" s="27">
        <v>2017.0</v>
      </c>
      <c r="D14798" s="27">
        <v>0.0</v>
      </c>
    </row>
    <row r="14799" ht="15.75" customHeight="1">
      <c r="A14799" s="12" t="s">
        <v>2430</v>
      </c>
      <c r="B14799" s="53" t="s">
        <v>2443</v>
      </c>
      <c r="C14799" s="27">
        <v>2017.0</v>
      </c>
      <c r="D14799" s="27">
        <v>0.0</v>
      </c>
    </row>
    <row r="14800" ht="15.75" customHeight="1">
      <c r="A14800" s="12" t="s">
        <v>2430</v>
      </c>
      <c r="B14800" s="53" t="s">
        <v>2445</v>
      </c>
      <c r="C14800" s="27">
        <v>2017.0</v>
      </c>
      <c r="D14800" s="27">
        <v>0.0</v>
      </c>
    </row>
    <row r="14801" ht="15.75" customHeight="1">
      <c r="A14801" s="12" t="s">
        <v>2430</v>
      </c>
      <c r="B14801" s="53" t="s">
        <v>2447</v>
      </c>
      <c r="C14801" s="27">
        <v>2017.0</v>
      </c>
      <c r="D14801" s="27">
        <v>20.0</v>
      </c>
    </row>
    <row r="14802" ht="15.75" customHeight="1">
      <c r="A14802" s="12" t="s">
        <v>2430</v>
      </c>
      <c r="B14802" s="53" t="s">
        <v>2449</v>
      </c>
      <c r="C14802" s="27">
        <v>2017.0</v>
      </c>
      <c r="D14802" s="27">
        <v>3.0</v>
      </c>
    </row>
    <row r="14803" ht="15.75" customHeight="1">
      <c r="A14803" s="12" t="s">
        <v>2430</v>
      </c>
      <c r="B14803" s="53" t="s">
        <v>2451</v>
      </c>
      <c r="C14803" s="27">
        <v>2017.0</v>
      </c>
      <c r="D14803" s="27">
        <v>0.0</v>
      </c>
    </row>
    <row r="14804" ht="15.75" customHeight="1">
      <c r="A14804" s="12" t="s">
        <v>2430</v>
      </c>
      <c r="B14804" s="53" t="s">
        <v>2453</v>
      </c>
      <c r="C14804" s="27">
        <v>2017.0</v>
      </c>
      <c r="D14804" s="27">
        <v>0.0</v>
      </c>
    </row>
    <row r="14805" ht="15.75" customHeight="1">
      <c r="A14805" s="12" t="s">
        <v>2430</v>
      </c>
      <c r="B14805" s="53" t="s">
        <v>2455</v>
      </c>
      <c r="C14805" s="27">
        <v>2017.0</v>
      </c>
      <c r="D14805" s="27">
        <v>0.0</v>
      </c>
    </row>
    <row r="14806" ht="15.75" customHeight="1">
      <c r="A14806" s="12" t="s">
        <v>2430</v>
      </c>
      <c r="B14806" s="53" t="s">
        <v>2457</v>
      </c>
      <c r="C14806" s="27">
        <v>2017.0</v>
      </c>
      <c r="D14806" s="27">
        <v>0.0</v>
      </c>
    </row>
    <row r="14807" ht="15.75" customHeight="1">
      <c r="A14807" s="12" t="s">
        <v>2430</v>
      </c>
      <c r="B14807" s="53" t="s">
        <v>2459</v>
      </c>
      <c r="C14807" s="27">
        <v>2017.0</v>
      </c>
      <c r="D14807" s="27">
        <v>0.0</v>
      </c>
    </row>
    <row r="14808" ht="15.75" customHeight="1">
      <c r="A14808" s="12" t="s">
        <v>2430</v>
      </c>
      <c r="B14808" s="53" t="s">
        <v>2461</v>
      </c>
      <c r="C14808" s="27">
        <v>2017.0</v>
      </c>
      <c r="D14808" s="27">
        <v>2.0</v>
      </c>
    </row>
    <row r="14809" ht="15.75" customHeight="1">
      <c r="A14809" s="12" t="s">
        <v>2430</v>
      </c>
      <c r="B14809" s="53" t="s">
        <v>2463</v>
      </c>
      <c r="C14809" s="27">
        <v>2017.0</v>
      </c>
      <c r="D14809" s="27">
        <v>1.0</v>
      </c>
    </row>
    <row r="14810" ht="15.75" customHeight="1">
      <c r="A14810" s="12" t="s">
        <v>2430</v>
      </c>
      <c r="B14810" s="53" t="s">
        <v>2465</v>
      </c>
      <c r="C14810" s="27">
        <v>2017.0</v>
      </c>
      <c r="D14810" s="27">
        <v>0.0</v>
      </c>
    </row>
    <row r="14811" ht="15.75" customHeight="1">
      <c r="A14811" s="12" t="s">
        <v>2430</v>
      </c>
      <c r="B14811" s="53" t="s">
        <v>2467</v>
      </c>
      <c r="C14811" s="27">
        <v>2017.0</v>
      </c>
      <c r="D14811" s="27">
        <v>0.0</v>
      </c>
    </row>
    <row r="14812" ht="15.75" customHeight="1">
      <c r="A14812" s="12" t="s">
        <v>2430</v>
      </c>
      <c r="B14812" s="53" t="s">
        <v>2469</v>
      </c>
      <c r="C14812" s="27">
        <v>2017.0</v>
      </c>
      <c r="D14812" s="27">
        <v>0.0</v>
      </c>
    </row>
    <row r="14813" ht="15.75" customHeight="1">
      <c r="A14813" s="12" t="s">
        <v>2430</v>
      </c>
      <c r="B14813" s="53" t="s">
        <v>2471</v>
      </c>
      <c r="C14813" s="27">
        <v>2017.0</v>
      </c>
      <c r="D14813" s="27">
        <v>0.0</v>
      </c>
    </row>
    <row r="14814" ht="15.75" customHeight="1">
      <c r="A14814" s="12" t="s">
        <v>2430</v>
      </c>
      <c r="B14814" s="53" t="s">
        <v>2473</v>
      </c>
      <c r="C14814" s="27">
        <v>2017.0</v>
      </c>
      <c r="D14814" s="27">
        <v>0.0</v>
      </c>
    </row>
    <row r="14815" ht="15.75" customHeight="1">
      <c r="A14815" s="12" t="s">
        <v>2430</v>
      </c>
      <c r="B14815" s="53" t="s">
        <v>2475</v>
      </c>
      <c r="C14815" s="27">
        <v>2017.0</v>
      </c>
      <c r="D14815" s="27">
        <v>0.0</v>
      </c>
    </row>
    <row r="14816" ht="15.75" customHeight="1">
      <c r="A14816" s="12" t="s">
        <v>2430</v>
      </c>
      <c r="B14816" s="53" t="s">
        <v>2477</v>
      </c>
      <c r="C14816" s="27">
        <v>2017.0</v>
      </c>
      <c r="D14816" s="27">
        <v>0.0</v>
      </c>
    </row>
    <row r="14817" ht="15.75" customHeight="1">
      <c r="A14817" s="12" t="s">
        <v>2430</v>
      </c>
      <c r="B14817" s="53" t="s">
        <v>2479</v>
      </c>
      <c r="C14817" s="27">
        <v>2017.0</v>
      </c>
      <c r="D14817" s="27">
        <v>0.0</v>
      </c>
    </row>
    <row r="14818" ht="15.75" customHeight="1">
      <c r="A14818" s="12" t="s">
        <v>2430</v>
      </c>
      <c r="B14818" s="53" t="s">
        <v>2481</v>
      </c>
      <c r="C14818" s="27">
        <v>2017.0</v>
      </c>
      <c r="D14818" s="27">
        <v>0.0</v>
      </c>
    </row>
    <row r="14819" ht="15.75" customHeight="1">
      <c r="A14819" s="12" t="s">
        <v>2430</v>
      </c>
      <c r="B14819" s="53" t="s">
        <v>2483</v>
      </c>
      <c r="C14819" s="27">
        <v>2017.0</v>
      </c>
      <c r="D14819" s="27">
        <v>0.0</v>
      </c>
    </row>
    <row r="14820" ht="15.75" customHeight="1">
      <c r="A14820" s="12" t="s">
        <v>2430</v>
      </c>
      <c r="B14820" s="53" t="s">
        <v>2485</v>
      </c>
      <c r="C14820" s="27">
        <v>2017.0</v>
      </c>
      <c r="D14820" s="27">
        <v>1.0</v>
      </c>
    </row>
    <row r="14821" ht="15.75" customHeight="1">
      <c r="A14821" s="12" t="s">
        <v>2430</v>
      </c>
      <c r="B14821" s="53" t="s">
        <v>2487</v>
      </c>
      <c r="C14821" s="27">
        <v>2017.0</v>
      </c>
      <c r="D14821" s="27">
        <v>0.0</v>
      </c>
    </row>
    <row r="14822" ht="15.75" customHeight="1">
      <c r="A14822" s="12" t="s">
        <v>2430</v>
      </c>
      <c r="B14822" s="53" t="s">
        <v>2489</v>
      </c>
      <c r="C14822" s="27">
        <v>2017.0</v>
      </c>
      <c r="D14822" s="27">
        <v>0.0</v>
      </c>
    </row>
    <row r="14823" ht="15.75" customHeight="1">
      <c r="A14823" s="12" t="s">
        <v>2430</v>
      </c>
      <c r="B14823" s="53" t="s">
        <v>2491</v>
      </c>
      <c r="C14823" s="27">
        <v>2017.0</v>
      </c>
      <c r="D14823" s="27">
        <v>0.0</v>
      </c>
    </row>
    <row r="14824" ht="15.75" customHeight="1">
      <c r="A14824" s="12" t="s">
        <v>2430</v>
      </c>
      <c r="B14824" s="53" t="s">
        <v>2493</v>
      </c>
      <c r="C14824" s="27">
        <v>2017.0</v>
      </c>
      <c r="D14824" s="27">
        <v>3.0</v>
      </c>
    </row>
    <row r="14825" ht="15.75" customHeight="1">
      <c r="A14825" s="12" t="s">
        <v>2430</v>
      </c>
      <c r="B14825" s="53" t="s">
        <v>2495</v>
      </c>
      <c r="C14825" s="27">
        <v>2017.0</v>
      </c>
      <c r="D14825" s="27">
        <v>4.0</v>
      </c>
    </row>
    <row r="14826" ht="15.75" customHeight="1">
      <c r="A14826" s="12" t="s">
        <v>2430</v>
      </c>
      <c r="B14826" s="53" t="s">
        <v>2497</v>
      </c>
      <c r="C14826" s="27">
        <v>2017.0</v>
      </c>
      <c r="D14826" s="27">
        <v>1.0</v>
      </c>
    </row>
    <row r="14827" ht="15.75" customHeight="1">
      <c r="A14827" s="12" t="s">
        <v>2430</v>
      </c>
      <c r="B14827" s="53" t="s">
        <v>2499</v>
      </c>
      <c r="C14827" s="27">
        <v>2017.0</v>
      </c>
      <c r="D14827" s="27">
        <v>0.0</v>
      </c>
    </row>
    <row r="14828" ht="15.75" customHeight="1">
      <c r="A14828" s="12" t="s">
        <v>2430</v>
      </c>
      <c r="B14828" s="53" t="s">
        <v>2501</v>
      </c>
      <c r="C14828" s="27">
        <v>2017.0</v>
      </c>
      <c r="D14828" s="27">
        <v>1.0</v>
      </c>
    </row>
    <row r="14829" ht="15.75" customHeight="1">
      <c r="A14829" s="12" t="s">
        <v>2430</v>
      </c>
      <c r="B14829" s="53" t="s">
        <v>2503</v>
      </c>
      <c r="C14829" s="27">
        <v>2017.0</v>
      </c>
      <c r="D14829" s="27">
        <v>2.0</v>
      </c>
    </row>
    <row r="14830" ht="15.75" customHeight="1">
      <c r="A14830" s="12" t="s">
        <v>2430</v>
      </c>
      <c r="B14830" s="53" t="s">
        <v>2505</v>
      </c>
      <c r="C14830" s="27">
        <v>2017.0</v>
      </c>
      <c r="D14830" s="27">
        <v>2.0</v>
      </c>
    </row>
    <row r="14831" ht="15.75" customHeight="1">
      <c r="A14831" s="12" t="s">
        <v>2430</v>
      </c>
      <c r="B14831" s="53" t="s">
        <v>2507</v>
      </c>
      <c r="C14831" s="27">
        <v>2017.0</v>
      </c>
      <c r="D14831" s="27">
        <v>0.0</v>
      </c>
    </row>
    <row r="14832" ht="15.75" customHeight="1">
      <c r="A14832" s="12" t="s">
        <v>2430</v>
      </c>
      <c r="B14832" s="53" t="s">
        <v>2509</v>
      </c>
      <c r="C14832" s="27">
        <v>2017.0</v>
      </c>
      <c r="D14832" s="27">
        <v>0.0</v>
      </c>
    </row>
    <row r="14833" ht="15.75" customHeight="1">
      <c r="A14833" s="12" t="s">
        <v>2430</v>
      </c>
      <c r="B14833" s="53" t="s">
        <v>2511</v>
      </c>
      <c r="C14833" s="27">
        <v>2017.0</v>
      </c>
      <c r="D14833" s="27">
        <v>0.0</v>
      </c>
    </row>
    <row r="14834" ht="15.75" customHeight="1">
      <c r="A14834" s="12" t="s">
        <v>2430</v>
      </c>
      <c r="B14834" s="53" t="s">
        <v>2513</v>
      </c>
      <c r="C14834" s="27">
        <v>2017.0</v>
      </c>
      <c r="D14834" s="27">
        <v>0.0</v>
      </c>
    </row>
    <row r="14835" ht="15.75" customHeight="1">
      <c r="A14835" s="12" t="s">
        <v>2430</v>
      </c>
      <c r="B14835" s="53" t="s">
        <v>2515</v>
      </c>
      <c r="C14835" s="27">
        <v>2017.0</v>
      </c>
      <c r="D14835" s="27">
        <v>0.0</v>
      </c>
    </row>
    <row r="14836" ht="15.75" customHeight="1">
      <c r="A14836" s="12" t="s">
        <v>2430</v>
      </c>
      <c r="B14836" s="53" t="s">
        <v>2517</v>
      </c>
      <c r="C14836" s="27">
        <v>2017.0</v>
      </c>
      <c r="D14836" s="27">
        <v>1.0</v>
      </c>
    </row>
    <row r="14837" ht="15.75" customHeight="1">
      <c r="A14837" s="12" t="s">
        <v>2430</v>
      </c>
      <c r="B14837" s="53" t="s">
        <v>2519</v>
      </c>
      <c r="C14837" s="27">
        <v>2017.0</v>
      </c>
      <c r="D14837" s="27">
        <v>2.0</v>
      </c>
    </row>
    <row r="14838" ht="15.75" customHeight="1">
      <c r="A14838" s="12" t="s">
        <v>2430</v>
      </c>
      <c r="B14838" s="53" t="s">
        <v>2521</v>
      </c>
      <c r="C14838" s="27">
        <v>2017.0</v>
      </c>
      <c r="D14838" s="27">
        <v>0.0</v>
      </c>
    </row>
    <row r="14839" ht="15.75" customHeight="1">
      <c r="A14839" s="12" t="s">
        <v>2430</v>
      </c>
      <c r="B14839" s="53" t="s">
        <v>2523</v>
      </c>
      <c r="C14839" s="27">
        <v>2017.0</v>
      </c>
      <c r="D14839" s="27">
        <v>0.0</v>
      </c>
    </row>
    <row r="14840" ht="15.75" customHeight="1">
      <c r="A14840" s="12" t="s">
        <v>2430</v>
      </c>
      <c r="B14840" s="53" t="s">
        <v>2525</v>
      </c>
      <c r="C14840" s="27">
        <v>2017.0</v>
      </c>
      <c r="D14840" s="27">
        <v>3.0</v>
      </c>
    </row>
    <row r="14841" ht="15.75" customHeight="1">
      <c r="A14841" s="12" t="s">
        <v>2430</v>
      </c>
      <c r="B14841" s="53" t="s">
        <v>2527</v>
      </c>
      <c r="C14841" s="27">
        <v>2017.0</v>
      </c>
      <c r="D14841" s="27">
        <v>0.0</v>
      </c>
    </row>
    <row r="14842" ht="15.75" customHeight="1">
      <c r="A14842" s="12" t="s">
        <v>2430</v>
      </c>
      <c r="B14842" s="53" t="s">
        <v>2529</v>
      </c>
      <c r="C14842" s="27">
        <v>2017.0</v>
      </c>
      <c r="D14842" s="27">
        <v>14.0</v>
      </c>
    </row>
    <row r="14843" ht="15.75" customHeight="1">
      <c r="A14843" s="12" t="s">
        <v>2430</v>
      </c>
      <c r="B14843" s="53" t="s">
        <v>2531</v>
      </c>
      <c r="C14843" s="27">
        <v>2017.0</v>
      </c>
      <c r="D14843" s="27">
        <v>1.0</v>
      </c>
    </row>
    <row r="14844" ht="15.75" customHeight="1">
      <c r="A14844" s="12" t="s">
        <v>2430</v>
      </c>
      <c r="B14844" s="53" t="s">
        <v>2533</v>
      </c>
      <c r="C14844" s="27">
        <v>2017.0</v>
      </c>
      <c r="D14844" s="27">
        <v>0.0</v>
      </c>
    </row>
    <row r="14845" ht="15.75" customHeight="1">
      <c r="A14845" s="12" t="s">
        <v>2430</v>
      </c>
      <c r="B14845" s="53" t="s">
        <v>2535</v>
      </c>
      <c r="C14845" s="27">
        <v>2017.0</v>
      </c>
      <c r="D14845" s="27">
        <v>5.0</v>
      </c>
    </row>
    <row r="14846" ht="15.75" customHeight="1">
      <c r="A14846" s="12" t="s">
        <v>2430</v>
      </c>
      <c r="B14846" s="53" t="s">
        <v>2537</v>
      </c>
      <c r="C14846" s="27">
        <v>2017.0</v>
      </c>
      <c r="D14846" s="27">
        <v>1.0</v>
      </c>
    </row>
    <row r="14847" ht="15.75" customHeight="1">
      <c r="A14847" s="12" t="s">
        <v>2430</v>
      </c>
      <c r="B14847" s="53" t="s">
        <v>2539</v>
      </c>
      <c r="C14847" s="27">
        <v>2017.0</v>
      </c>
      <c r="D14847" s="27">
        <v>0.0</v>
      </c>
    </row>
    <row r="14848" ht="15.75" customHeight="1">
      <c r="A14848" s="12" t="s">
        <v>2430</v>
      </c>
      <c r="B14848" s="53" t="s">
        <v>2541</v>
      </c>
      <c r="C14848" s="27">
        <v>2017.0</v>
      </c>
      <c r="D14848" s="27">
        <v>1.0</v>
      </c>
    </row>
    <row r="14849" ht="15.75" customHeight="1">
      <c r="A14849" s="12" t="s">
        <v>2430</v>
      </c>
      <c r="B14849" s="53" t="s">
        <v>2543</v>
      </c>
      <c r="C14849" s="27">
        <v>2017.0</v>
      </c>
      <c r="D14849" s="27">
        <v>1.0</v>
      </c>
    </row>
    <row r="14850" ht="15.75" customHeight="1">
      <c r="A14850" s="12" t="s">
        <v>2430</v>
      </c>
      <c r="B14850" s="53" t="s">
        <v>2545</v>
      </c>
      <c r="C14850" s="27">
        <v>2017.0</v>
      </c>
      <c r="D14850" s="27">
        <v>16.0</v>
      </c>
    </row>
    <row r="14851" ht="15.75" customHeight="1">
      <c r="A14851" s="12" t="s">
        <v>2430</v>
      </c>
      <c r="B14851" s="53" t="s">
        <v>2547</v>
      </c>
      <c r="C14851" s="27">
        <v>2017.0</v>
      </c>
      <c r="D14851" s="27">
        <v>0.0</v>
      </c>
    </row>
    <row r="14852" ht="15.75" customHeight="1">
      <c r="A14852" s="12" t="s">
        <v>2430</v>
      </c>
      <c r="B14852" s="53" t="s">
        <v>2549</v>
      </c>
      <c r="C14852" s="27">
        <v>2017.0</v>
      </c>
      <c r="D14852" s="27">
        <v>8.0</v>
      </c>
    </row>
    <row r="14853" ht="15.75" customHeight="1">
      <c r="A14853" s="12" t="s">
        <v>2430</v>
      </c>
      <c r="B14853" s="53" t="s">
        <v>2551</v>
      </c>
      <c r="C14853" s="27">
        <v>2017.0</v>
      </c>
      <c r="D14853" s="27">
        <v>0.0</v>
      </c>
    </row>
    <row r="14854" ht="15.75" customHeight="1">
      <c r="A14854" s="12" t="s">
        <v>2430</v>
      </c>
      <c r="B14854" s="53" t="s">
        <v>2553</v>
      </c>
      <c r="C14854" s="27">
        <v>2017.0</v>
      </c>
      <c r="D14854" s="27">
        <v>0.0</v>
      </c>
    </row>
    <row r="14855" ht="15.75" customHeight="1">
      <c r="A14855" s="12" t="s">
        <v>2430</v>
      </c>
      <c r="B14855" s="53" t="s">
        <v>2555</v>
      </c>
      <c r="C14855" s="27">
        <v>2017.0</v>
      </c>
      <c r="D14855" s="27">
        <v>0.0</v>
      </c>
    </row>
    <row r="14856" ht="15.75" customHeight="1">
      <c r="A14856" s="12" t="s">
        <v>2430</v>
      </c>
      <c r="B14856" s="53" t="s">
        <v>2557</v>
      </c>
      <c r="C14856" s="27">
        <v>2017.0</v>
      </c>
      <c r="D14856" s="27">
        <v>2.0</v>
      </c>
    </row>
    <row r="14857" ht="15.75" customHeight="1">
      <c r="A14857" s="12" t="s">
        <v>2430</v>
      </c>
      <c r="B14857" s="53" t="s">
        <v>2559</v>
      </c>
      <c r="C14857" s="27">
        <v>2017.0</v>
      </c>
      <c r="D14857" s="27">
        <v>2.0</v>
      </c>
    </row>
    <row r="14858" ht="15.75" customHeight="1">
      <c r="A14858" s="12" t="s">
        <v>2430</v>
      </c>
      <c r="B14858" s="53" t="s">
        <v>2561</v>
      </c>
      <c r="C14858" s="27">
        <v>2017.0</v>
      </c>
      <c r="D14858" s="27">
        <v>0.0</v>
      </c>
    </row>
    <row r="14859" ht="15.75" customHeight="1">
      <c r="A14859" s="12" t="s">
        <v>2430</v>
      </c>
      <c r="B14859" s="53" t="s">
        <v>2563</v>
      </c>
      <c r="C14859" s="27">
        <v>2017.0</v>
      </c>
      <c r="D14859" s="27">
        <v>0.0</v>
      </c>
    </row>
    <row r="14860" ht="15.75" customHeight="1">
      <c r="A14860" s="12" t="s">
        <v>2430</v>
      </c>
      <c r="B14860" s="53" t="s">
        <v>2565</v>
      </c>
      <c r="C14860" s="27">
        <v>2017.0</v>
      </c>
      <c r="D14860" s="27">
        <v>0.0</v>
      </c>
    </row>
    <row r="14861" ht="15.75" customHeight="1">
      <c r="A14861" s="12" t="s">
        <v>2430</v>
      </c>
      <c r="B14861" s="53" t="s">
        <v>2567</v>
      </c>
      <c r="C14861" s="27">
        <v>2017.0</v>
      </c>
      <c r="D14861" s="27">
        <v>0.0</v>
      </c>
    </row>
    <row r="14862" ht="15.75" customHeight="1">
      <c r="A14862" s="12" t="s">
        <v>2430</v>
      </c>
      <c r="B14862" s="53" t="s">
        <v>2431</v>
      </c>
      <c r="C14862" s="27">
        <v>2018.0</v>
      </c>
      <c r="D14862" s="27">
        <v>1.0</v>
      </c>
    </row>
    <row r="14863" ht="15.75" customHeight="1">
      <c r="A14863" s="12" t="s">
        <v>2430</v>
      </c>
      <c r="B14863" s="53" t="s">
        <v>2437</v>
      </c>
      <c r="C14863" s="27">
        <v>2018.0</v>
      </c>
      <c r="D14863" s="27">
        <v>0.0</v>
      </c>
    </row>
    <row r="14864" ht="15.75" customHeight="1">
      <c r="A14864" s="12" t="s">
        <v>2430</v>
      </c>
      <c r="B14864" s="53" t="s">
        <v>2439</v>
      </c>
      <c r="C14864" s="27">
        <v>2018.0</v>
      </c>
      <c r="D14864" s="27">
        <v>0.0</v>
      </c>
    </row>
    <row r="14865" ht="15.75" customHeight="1">
      <c r="A14865" s="12" t="s">
        <v>2430</v>
      </c>
      <c r="B14865" s="53" t="s">
        <v>2441</v>
      </c>
      <c r="C14865" s="27">
        <v>2018.0</v>
      </c>
      <c r="D14865" s="27">
        <v>0.0</v>
      </c>
    </row>
    <row r="14866" ht="15.75" customHeight="1">
      <c r="A14866" s="12" t="s">
        <v>2430</v>
      </c>
      <c r="B14866" s="53" t="s">
        <v>2443</v>
      </c>
      <c r="C14866" s="27">
        <v>2018.0</v>
      </c>
      <c r="D14866" s="27">
        <v>0.0</v>
      </c>
    </row>
    <row r="14867" ht="15.75" customHeight="1">
      <c r="A14867" s="12" t="s">
        <v>2430</v>
      </c>
      <c r="B14867" s="53" t="s">
        <v>2445</v>
      </c>
      <c r="C14867" s="27">
        <v>2018.0</v>
      </c>
      <c r="D14867" s="27">
        <v>0.0</v>
      </c>
    </row>
    <row r="14868" ht="15.75" customHeight="1">
      <c r="A14868" s="12" t="s">
        <v>2430</v>
      </c>
      <c r="B14868" s="53" t="s">
        <v>2447</v>
      </c>
      <c r="C14868" s="27">
        <v>2018.0</v>
      </c>
      <c r="D14868" s="27">
        <v>9.0</v>
      </c>
    </row>
    <row r="14869" ht="15.75" customHeight="1">
      <c r="A14869" s="12" t="s">
        <v>2430</v>
      </c>
      <c r="B14869" s="53" t="s">
        <v>2449</v>
      </c>
      <c r="C14869" s="27">
        <v>2018.0</v>
      </c>
      <c r="D14869" s="27">
        <v>2.0</v>
      </c>
    </row>
    <row r="14870" ht="15.75" customHeight="1">
      <c r="A14870" s="12" t="s">
        <v>2430</v>
      </c>
      <c r="B14870" s="53" t="s">
        <v>2451</v>
      </c>
      <c r="C14870" s="27">
        <v>2018.0</v>
      </c>
      <c r="D14870" s="27">
        <v>0.0</v>
      </c>
    </row>
    <row r="14871" ht="15.75" customHeight="1">
      <c r="A14871" s="12" t="s">
        <v>2430</v>
      </c>
      <c r="B14871" s="53" t="s">
        <v>2453</v>
      </c>
      <c r="C14871" s="27">
        <v>2018.0</v>
      </c>
      <c r="D14871" s="27">
        <v>0.0</v>
      </c>
    </row>
    <row r="14872" ht="15.75" customHeight="1">
      <c r="A14872" s="12" t="s">
        <v>2430</v>
      </c>
      <c r="B14872" s="53" t="s">
        <v>2455</v>
      </c>
      <c r="C14872" s="27">
        <v>2018.0</v>
      </c>
      <c r="D14872" s="27">
        <v>0.0</v>
      </c>
    </row>
    <row r="14873" ht="15.75" customHeight="1">
      <c r="A14873" s="12" t="s">
        <v>2430</v>
      </c>
      <c r="B14873" s="53" t="s">
        <v>2457</v>
      </c>
      <c r="C14873" s="27">
        <v>2018.0</v>
      </c>
      <c r="D14873" s="27">
        <v>0.0</v>
      </c>
    </row>
    <row r="14874" ht="15.75" customHeight="1">
      <c r="A14874" s="12" t="s">
        <v>2430</v>
      </c>
      <c r="B14874" s="53" t="s">
        <v>2459</v>
      </c>
      <c r="C14874" s="27">
        <v>2018.0</v>
      </c>
      <c r="D14874" s="27">
        <v>0.0</v>
      </c>
    </row>
    <row r="14875" ht="15.75" customHeight="1">
      <c r="A14875" s="12" t="s">
        <v>2430</v>
      </c>
      <c r="B14875" s="53" t="s">
        <v>2461</v>
      </c>
      <c r="C14875" s="27">
        <v>2018.0</v>
      </c>
      <c r="D14875" s="27">
        <v>4.0</v>
      </c>
    </row>
    <row r="14876" ht="15.75" customHeight="1">
      <c r="A14876" s="12" t="s">
        <v>2430</v>
      </c>
      <c r="B14876" s="53" t="s">
        <v>2463</v>
      </c>
      <c r="C14876" s="27">
        <v>2018.0</v>
      </c>
      <c r="D14876" s="27">
        <v>1.0</v>
      </c>
    </row>
    <row r="14877" ht="15.75" customHeight="1">
      <c r="A14877" s="12" t="s">
        <v>2430</v>
      </c>
      <c r="B14877" s="53" t="s">
        <v>2465</v>
      </c>
      <c r="C14877" s="27">
        <v>2018.0</v>
      </c>
      <c r="D14877" s="27">
        <v>0.0</v>
      </c>
    </row>
    <row r="14878" ht="15.75" customHeight="1">
      <c r="A14878" s="12" t="s">
        <v>2430</v>
      </c>
      <c r="B14878" s="53" t="s">
        <v>2467</v>
      </c>
      <c r="C14878" s="27">
        <v>2018.0</v>
      </c>
      <c r="D14878" s="27">
        <v>0.0</v>
      </c>
    </row>
    <row r="14879" ht="15.75" customHeight="1">
      <c r="A14879" s="12" t="s">
        <v>2430</v>
      </c>
      <c r="B14879" s="53" t="s">
        <v>2469</v>
      </c>
      <c r="C14879" s="27">
        <v>2018.0</v>
      </c>
      <c r="D14879" s="27">
        <v>0.0</v>
      </c>
    </row>
    <row r="14880" ht="15.75" customHeight="1">
      <c r="A14880" s="12" t="s">
        <v>2430</v>
      </c>
      <c r="B14880" s="53" t="s">
        <v>2471</v>
      </c>
      <c r="C14880" s="27">
        <v>2018.0</v>
      </c>
      <c r="D14880" s="27">
        <v>0.0</v>
      </c>
    </row>
    <row r="14881" ht="15.75" customHeight="1">
      <c r="A14881" s="12" t="s">
        <v>2430</v>
      </c>
      <c r="B14881" s="53" t="s">
        <v>2473</v>
      </c>
      <c r="C14881" s="27">
        <v>2018.0</v>
      </c>
      <c r="D14881" s="27">
        <v>0.0</v>
      </c>
    </row>
    <row r="14882" ht="15.75" customHeight="1">
      <c r="A14882" s="12" t="s">
        <v>2430</v>
      </c>
      <c r="B14882" s="53" t="s">
        <v>2475</v>
      </c>
      <c r="C14882" s="27">
        <v>2018.0</v>
      </c>
      <c r="D14882" s="27">
        <v>0.0</v>
      </c>
    </row>
    <row r="14883" ht="15.75" customHeight="1">
      <c r="A14883" s="12" t="s">
        <v>2430</v>
      </c>
      <c r="B14883" s="53" t="s">
        <v>2477</v>
      </c>
      <c r="C14883" s="27">
        <v>2018.0</v>
      </c>
      <c r="D14883" s="27">
        <v>0.0</v>
      </c>
    </row>
    <row r="14884" ht="15.75" customHeight="1">
      <c r="A14884" s="12" t="s">
        <v>2430</v>
      </c>
      <c r="B14884" s="53" t="s">
        <v>2479</v>
      </c>
      <c r="C14884" s="27">
        <v>2018.0</v>
      </c>
      <c r="D14884" s="27">
        <v>0.0</v>
      </c>
    </row>
    <row r="14885" ht="15.75" customHeight="1">
      <c r="A14885" s="12" t="s">
        <v>2430</v>
      </c>
      <c r="B14885" s="53" t="s">
        <v>2481</v>
      </c>
      <c r="C14885" s="27">
        <v>2018.0</v>
      </c>
      <c r="D14885" s="27">
        <v>0.0</v>
      </c>
    </row>
    <row r="14886" ht="15.75" customHeight="1">
      <c r="A14886" s="12" t="s">
        <v>2430</v>
      </c>
      <c r="B14886" s="53" t="s">
        <v>2483</v>
      </c>
      <c r="C14886" s="27">
        <v>2018.0</v>
      </c>
      <c r="D14886" s="27">
        <v>0.0</v>
      </c>
    </row>
    <row r="14887" ht="15.75" customHeight="1">
      <c r="A14887" s="12" t="s">
        <v>2430</v>
      </c>
      <c r="B14887" s="53" t="s">
        <v>2485</v>
      </c>
      <c r="C14887" s="27">
        <v>2018.0</v>
      </c>
      <c r="D14887" s="27">
        <v>0.0</v>
      </c>
    </row>
    <row r="14888" ht="15.75" customHeight="1">
      <c r="A14888" s="12" t="s">
        <v>2430</v>
      </c>
      <c r="B14888" s="53" t="s">
        <v>2487</v>
      </c>
      <c r="C14888" s="27">
        <v>2018.0</v>
      </c>
      <c r="D14888" s="27">
        <v>0.0</v>
      </c>
    </row>
    <row r="14889" ht="15.75" customHeight="1">
      <c r="A14889" s="12" t="s">
        <v>2430</v>
      </c>
      <c r="B14889" s="53" t="s">
        <v>2489</v>
      </c>
      <c r="C14889" s="27">
        <v>2018.0</v>
      </c>
      <c r="D14889" s="27">
        <v>0.0</v>
      </c>
    </row>
    <row r="14890" ht="15.75" customHeight="1">
      <c r="A14890" s="12" t="s">
        <v>2430</v>
      </c>
      <c r="B14890" s="53" t="s">
        <v>2491</v>
      </c>
      <c r="C14890" s="27">
        <v>2018.0</v>
      </c>
      <c r="D14890" s="27">
        <v>0.0</v>
      </c>
    </row>
    <row r="14891" ht="15.75" customHeight="1">
      <c r="A14891" s="12" t="s">
        <v>2430</v>
      </c>
      <c r="B14891" s="53" t="s">
        <v>2493</v>
      </c>
      <c r="C14891" s="27">
        <v>2018.0</v>
      </c>
      <c r="D14891" s="27">
        <v>0.0</v>
      </c>
    </row>
    <row r="14892" ht="15.75" customHeight="1">
      <c r="A14892" s="12" t="s">
        <v>2430</v>
      </c>
      <c r="B14892" s="53" t="s">
        <v>2495</v>
      </c>
      <c r="C14892" s="27">
        <v>2018.0</v>
      </c>
      <c r="D14892" s="27">
        <v>4.0</v>
      </c>
    </row>
    <row r="14893" ht="15.75" customHeight="1">
      <c r="A14893" s="12" t="s">
        <v>2430</v>
      </c>
      <c r="B14893" s="53" t="s">
        <v>2497</v>
      </c>
      <c r="C14893" s="27">
        <v>2018.0</v>
      </c>
      <c r="D14893" s="27">
        <v>0.0</v>
      </c>
    </row>
    <row r="14894" ht="15.75" customHeight="1">
      <c r="A14894" s="12" t="s">
        <v>2430</v>
      </c>
      <c r="B14894" s="53" t="s">
        <v>2499</v>
      </c>
      <c r="C14894" s="27">
        <v>2018.0</v>
      </c>
      <c r="D14894" s="27">
        <v>0.0</v>
      </c>
    </row>
    <row r="14895" ht="15.75" customHeight="1">
      <c r="A14895" s="12" t="s">
        <v>2430</v>
      </c>
      <c r="B14895" s="53" t="s">
        <v>2501</v>
      </c>
      <c r="C14895" s="27">
        <v>2018.0</v>
      </c>
      <c r="D14895" s="27">
        <v>0.0</v>
      </c>
    </row>
    <row r="14896" ht="15.75" customHeight="1">
      <c r="A14896" s="12" t="s">
        <v>2430</v>
      </c>
      <c r="B14896" s="53" t="s">
        <v>2503</v>
      </c>
      <c r="C14896" s="27">
        <v>2018.0</v>
      </c>
      <c r="D14896" s="27">
        <v>1.0</v>
      </c>
    </row>
    <row r="14897" ht="15.75" customHeight="1">
      <c r="A14897" s="12" t="s">
        <v>2430</v>
      </c>
      <c r="B14897" s="53" t="s">
        <v>2505</v>
      </c>
      <c r="C14897" s="27">
        <v>2018.0</v>
      </c>
      <c r="D14897" s="27">
        <v>2.0</v>
      </c>
    </row>
    <row r="14898" ht="15.75" customHeight="1">
      <c r="A14898" s="12" t="s">
        <v>2430</v>
      </c>
      <c r="B14898" s="53" t="s">
        <v>2507</v>
      </c>
      <c r="C14898" s="27">
        <v>2018.0</v>
      </c>
      <c r="D14898" s="27">
        <v>0.0</v>
      </c>
    </row>
    <row r="14899" ht="15.75" customHeight="1">
      <c r="A14899" s="12" t="s">
        <v>2430</v>
      </c>
      <c r="B14899" s="53" t="s">
        <v>2509</v>
      </c>
      <c r="C14899" s="27">
        <v>2018.0</v>
      </c>
      <c r="D14899" s="27">
        <v>0.0</v>
      </c>
    </row>
    <row r="14900" ht="15.75" customHeight="1">
      <c r="A14900" s="12" t="s">
        <v>2430</v>
      </c>
      <c r="B14900" s="53" t="s">
        <v>2511</v>
      </c>
      <c r="C14900" s="27">
        <v>2018.0</v>
      </c>
      <c r="D14900" s="27">
        <v>0.0</v>
      </c>
    </row>
    <row r="14901" ht="15.75" customHeight="1">
      <c r="A14901" s="12" t="s">
        <v>2430</v>
      </c>
      <c r="B14901" s="53" t="s">
        <v>2513</v>
      </c>
      <c r="C14901" s="27">
        <v>2018.0</v>
      </c>
      <c r="D14901" s="27">
        <v>0.0</v>
      </c>
    </row>
    <row r="14902" ht="15.75" customHeight="1">
      <c r="A14902" s="12" t="s">
        <v>2430</v>
      </c>
      <c r="B14902" s="53" t="s">
        <v>2515</v>
      </c>
      <c r="C14902" s="27">
        <v>2018.0</v>
      </c>
      <c r="D14902" s="27">
        <v>0.0</v>
      </c>
    </row>
    <row r="14903" ht="15.75" customHeight="1">
      <c r="A14903" s="12" t="s">
        <v>2430</v>
      </c>
      <c r="B14903" s="53" t="s">
        <v>2517</v>
      </c>
      <c r="C14903" s="27">
        <v>2018.0</v>
      </c>
      <c r="D14903" s="27">
        <v>1.0</v>
      </c>
    </row>
    <row r="14904" ht="15.75" customHeight="1">
      <c r="A14904" s="12" t="s">
        <v>2430</v>
      </c>
      <c r="B14904" s="53" t="s">
        <v>2519</v>
      </c>
      <c r="C14904" s="27">
        <v>2018.0</v>
      </c>
      <c r="D14904" s="27">
        <v>2.0</v>
      </c>
    </row>
    <row r="14905" ht="15.75" customHeight="1">
      <c r="A14905" s="12" t="s">
        <v>2430</v>
      </c>
      <c r="B14905" s="53" t="s">
        <v>2521</v>
      </c>
      <c r="C14905" s="27">
        <v>2018.0</v>
      </c>
      <c r="D14905" s="27">
        <v>0.0</v>
      </c>
    </row>
    <row r="14906" ht="15.75" customHeight="1">
      <c r="A14906" s="12" t="s">
        <v>2430</v>
      </c>
      <c r="B14906" s="53" t="s">
        <v>2523</v>
      </c>
      <c r="C14906" s="27">
        <v>2018.0</v>
      </c>
      <c r="D14906" s="27">
        <v>0.0</v>
      </c>
    </row>
    <row r="14907" ht="15.75" customHeight="1">
      <c r="A14907" s="12" t="s">
        <v>2430</v>
      </c>
      <c r="B14907" s="53" t="s">
        <v>2525</v>
      </c>
      <c r="C14907" s="27">
        <v>2018.0</v>
      </c>
      <c r="D14907" s="27">
        <v>1.0</v>
      </c>
    </row>
    <row r="14908" ht="15.75" customHeight="1">
      <c r="A14908" s="12" t="s">
        <v>2430</v>
      </c>
      <c r="B14908" s="53" t="s">
        <v>2527</v>
      </c>
      <c r="C14908" s="27">
        <v>2018.0</v>
      </c>
      <c r="D14908" s="27">
        <v>0.0</v>
      </c>
    </row>
    <row r="14909" ht="15.75" customHeight="1">
      <c r="A14909" s="12" t="s">
        <v>2430</v>
      </c>
      <c r="B14909" s="53" t="s">
        <v>2529</v>
      </c>
      <c r="C14909" s="27">
        <v>2018.0</v>
      </c>
      <c r="D14909" s="27">
        <v>10.0</v>
      </c>
    </row>
    <row r="14910" ht="15.75" customHeight="1">
      <c r="A14910" s="12" t="s">
        <v>2430</v>
      </c>
      <c r="B14910" s="53" t="s">
        <v>2531</v>
      </c>
      <c r="C14910" s="27">
        <v>2018.0</v>
      </c>
      <c r="D14910" s="27">
        <v>1.0</v>
      </c>
    </row>
    <row r="14911" ht="15.75" customHeight="1">
      <c r="A14911" s="12" t="s">
        <v>2430</v>
      </c>
      <c r="B14911" s="53" t="s">
        <v>2533</v>
      </c>
      <c r="C14911" s="27">
        <v>2018.0</v>
      </c>
      <c r="D14911" s="27">
        <v>0.0</v>
      </c>
    </row>
    <row r="14912" ht="15.75" customHeight="1">
      <c r="A14912" s="12" t="s">
        <v>2430</v>
      </c>
      <c r="B14912" s="53" t="s">
        <v>2535</v>
      </c>
      <c r="C14912" s="27">
        <v>2018.0</v>
      </c>
      <c r="D14912" s="27">
        <v>2.0</v>
      </c>
    </row>
    <row r="14913" ht="15.75" customHeight="1">
      <c r="A14913" s="12" t="s">
        <v>2430</v>
      </c>
      <c r="B14913" s="53" t="s">
        <v>2537</v>
      </c>
      <c r="C14913" s="27">
        <v>2018.0</v>
      </c>
      <c r="D14913" s="27">
        <v>1.0</v>
      </c>
    </row>
    <row r="14914" ht="15.75" customHeight="1">
      <c r="A14914" s="12" t="s">
        <v>2430</v>
      </c>
      <c r="B14914" s="53" t="s">
        <v>2539</v>
      </c>
      <c r="C14914" s="27">
        <v>2018.0</v>
      </c>
      <c r="D14914" s="27">
        <v>0.0</v>
      </c>
    </row>
    <row r="14915" ht="15.75" customHeight="1">
      <c r="A14915" s="12" t="s">
        <v>2430</v>
      </c>
      <c r="B14915" s="53" t="s">
        <v>2541</v>
      </c>
      <c r="C14915" s="27">
        <v>2018.0</v>
      </c>
      <c r="D14915" s="27">
        <v>2.0</v>
      </c>
    </row>
    <row r="14916" ht="15.75" customHeight="1">
      <c r="A14916" s="12" t="s">
        <v>2430</v>
      </c>
      <c r="B14916" s="53" t="s">
        <v>2543</v>
      </c>
      <c r="C14916" s="27">
        <v>2018.0</v>
      </c>
      <c r="D14916" s="27">
        <v>0.0</v>
      </c>
    </row>
    <row r="14917" ht="15.75" customHeight="1">
      <c r="A14917" s="12" t="s">
        <v>2430</v>
      </c>
      <c r="B14917" s="53" t="s">
        <v>2545</v>
      </c>
      <c r="C14917" s="27">
        <v>2018.0</v>
      </c>
      <c r="D14917" s="27">
        <v>2.0</v>
      </c>
    </row>
    <row r="14918" ht="15.75" customHeight="1">
      <c r="A14918" s="12" t="s">
        <v>2430</v>
      </c>
      <c r="B14918" s="53" t="s">
        <v>2547</v>
      </c>
      <c r="C14918" s="27">
        <v>2018.0</v>
      </c>
      <c r="D14918" s="27">
        <v>0.0</v>
      </c>
    </row>
    <row r="14919" ht="15.75" customHeight="1">
      <c r="A14919" s="12" t="s">
        <v>2430</v>
      </c>
      <c r="B14919" s="53" t="s">
        <v>2549</v>
      </c>
      <c r="C14919" s="27">
        <v>2018.0</v>
      </c>
      <c r="D14919" s="27">
        <v>4.0</v>
      </c>
    </row>
    <row r="14920" ht="15.75" customHeight="1">
      <c r="A14920" s="12" t="s">
        <v>2430</v>
      </c>
      <c r="B14920" s="53" t="s">
        <v>2551</v>
      </c>
      <c r="C14920" s="27">
        <v>2018.0</v>
      </c>
      <c r="D14920" s="27">
        <v>1.0</v>
      </c>
    </row>
    <row r="14921" ht="15.75" customHeight="1">
      <c r="A14921" s="12" t="s">
        <v>2430</v>
      </c>
      <c r="B14921" s="53" t="s">
        <v>2553</v>
      </c>
      <c r="C14921" s="27">
        <v>2018.0</v>
      </c>
      <c r="D14921" s="27">
        <v>0.0</v>
      </c>
    </row>
    <row r="14922" ht="15.75" customHeight="1">
      <c r="A14922" s="12" t="s">
        <v>2430</v>
      </c>
      <c r="B14922" s="53" t="s">
        <v>2555</v>
      </c>
      <c r="C14922" s="27">
        <v>2018.0</v>
      </c>
      <c r="D14922" s="27">
        <v>0.0</v>
      </c>
    </row>
    <row r="14923" ht="15.75" customHeight="1">
      <c r="A14923" s="12" t="s">
        <v>2430</v>
      </c>
      <c r="B14923" s="53" t="s">
        <v>2557</v>
      </c>
      <c r="C14923" s="27">
        <v>2018.0</v>
      </c>
      <c r="D14923" s="27">
        <v>1.0</v>
      </c>
    </row>
    <row r="14924" ht="15.75" customHeight="1">
      <c r="A14924" s="12" t="s">
        <v>2430</v>
      </c>
      <c r="B14924" s="53" t="s">
        <v>2559</v>
      </c>
      <c r="C14924" s="27">
        <v>2018.0</v>
      </c>
      <c r="D14924" s="27">
        <v>3.0</v>
      </c>
    </row>
    <row r="14925" ht="15.75" customHeight="1">
      <c r="A14925" s="12" t="s">
        <v>2430</v>
      </c>
      <c r="B14925" s="53" t="s">
        <v>2561</v>
      </c>
      <c r="C14925" s="27">
        <v>2018.0</v>
      </c>
      <c r="D14925" s="27">
        <v>0.0</v>
      </c>
    </row>
    <row r="14926" ht="15.75" customHeight="1">
      <c r="A14926" s="12" t="s">
        <v>2430</v>
      </c>
      <c r="B14926" s="53" t="s">
        <v>2563</v>
      </c>
      <c r="C14926" s="27">
        <v>2018.0</v>
      </c>
      <c r="D14926" s="27">
        <v>0.0</v>
      </c>
    </row>
    <row r="14927" ht="15.75" customHeight="1">
      <c r="A14927" s="12" t="s">
        <v>2430</v>
      </c>
      <c r="B14927" s="53" t="s">
        <v>2565</v>
      </c>
      <c r="C14927" s="27">
        <v>2018.0</v>
      </c>
      <c r="D14927" s="27">
        <v>0.0</v>
      </c>
    </row>
    <row r="14928" ht="15.75" customHeight="1">
      <c r="A14928" s="12" t="s">
        <v>2430</v>
      </c>
      <c r="B14928" s="53" t="s">
        <v>2567</v>
      </c>
      <c r="C14928" s="27">
        <v>2018.0</v>
      </c>
      <c r="D14928" s="27">
        <v>0.0</v>
      </c>
    </row>
    <row r="14929" ht="15.75" customHeight="1">
      <c r="A14929" s="12" t="s">
        <v>2430</v>
      </c>
      <c r="B14929" s="53" t="s">
        <v>2431</v>
      </c>
      <c r="C14929" s="27">
        <v>2019.0</v>
      </c>
      <c r="D14929" s="27">
        <v>4.0</v>
      </c>
    </row>
    <row r="14930" ht="15.75" customHeight="1">
      <c r="A14930" s="12" t="s">
        <v>2430</v>
      </c>
      <c r="B14930" s="53" t="s">
        <v>2437</v>
      </c>
      <c r="C14930" s="27">
        <v>2019.0</v>
      </c>
      <c r="D14930" s="27">
        <v>0.0</v>
      </c>
    </row>
    <row r="14931" ht="15.75" customHeight="1">
      <c r="A14931" s="12" t="s">
        <v>2430</v>
      </c>
      <c r="B14931" s="53" t="s">
        <v>2439</v>
      </c>
      <c r="C14931" s="27">
        <v>2019.0</v>
      </c>
      <c r="D14931" s="27">
        <v>0.0</v>
      </c>
    </row>
    <row r="14932" ht="15.75" customHeight="1">
      <c r="A14932" s="12" t="s">
        <v>2430</v>
      </c>
      <c r="B14932" s="53" t="s">
        <v>2441</v>
      </c>
      <c r="C14932" s="27">
        <v>2019.0</v>
      </c>
      <c r="D14932" s="27">
        <v>0.0</v>
      </c>
    </row>
    <row r="14933" ht="15.75" customHeight="1">
      <c r="A14933" s="12" t="s">
        <v>2430</v>
      </c>
      <c r="B14933" s="53" t="s">
        <v>2443</v>
      </c>
      <c r="C14933" s="27">
        <v>2019.0</v>
      </c>
      <c r="D14933" s="27">
        <v>0.0</v>
      </c>
    </row>
    <row r="14934" ht="15.75" customHeight="1">
      <c r="A14934" s="12" t="s">
        <v>2430</v>
      </c>
      <c r="B14934" s="53" t="s">
        <v>2445</v>
      </c>
      <c r="C14934" s="27">
        <v>2019.0</v>
      </c>
      <c r="D14934" s="27">
        <v>0.0</v>
      </c>
    </row>
    <row r="14935" ht="15.75" customHeight="1">
      <c r="A14935" s="12" t="s">
        <v>2430</v>
      </c>
      <c r="B14935" s="53" t="s">
        <v>2447</v>
      </c>
      <c r="C14935" s="27">
        <v>2019.0</v>
      </c>
      <c r="D14935" s="27">
        <v>13.0</v>
      </c>
    </row>
    <row r="14936" ht="15.75" customHeight="1">
      <c r="A14936" s="12" t="s">
        <v>2430</v>
      </c>
      <c r="B14936" s="53" t="s">
        <v>2449</v>
      </c>
      <c r="C14936" s="27">
        <v>2019.0</v>
      </c>
      <c r="D14936" s="27">
        <v>7.0</v>
      </c>
    </row>
    <row r="14937" ht="15.75" customHeight="1">
      <c r="A14937" s="12" t="s">
        <v>2430</v>
      </c>
      <c r="B14937" s="53" t="s">
        <v>2451</v>
      </c>
      <c r="C14937" s="27">
        <v>2019.0</v>
      </c>
      <c r="D14937" s="27">
        <v>0.0</v>
      </c>
    </row>
    <row r="14938" ht="15.75" customHeight="1">
      <c r="A14938" s="12" t="s">
        <v>2430</v>
      </c>
      <c r="B14938" s="53" t="s">
        <v>2453</v>
      </c>
      <c r="C14938" s="27">
        <v>2019.0</v>
      </c>
      <c r="D14938" s="27">
        <v>0.0</v>
      </c>
    </row>
    <row r="14939" ht="15.75" customHeight="1">
      <c r="A14939" s="12" t="s">
        <v>2430</v>
      </c>
      <c r="B14939" s="53" t="s">
        <v>2455</v>
      </c>
      <c r="C14939" s="27">
        <v>2019.0</v>
      </c>
      <c r="D14939" s="27">
        <v>1.0</v>
      </c>
    </row>
    <row r="14940" ht="15.75" customHeight="1">
      <c r="A14940" s="12" t="s">
        <v>2430</v>
      </c>
      <c r="B14940" s="53" t="s">
        <v>2457</v>
      </c>
      <c r="C14940" s="27">
        <v>2019.0</v>
      </c>
      <c r="D14940" s="27">
        <v>0.0</v>
      </c>
    </row>
    <row r="14941" ht="15.75" customHeight="1">
      <c r="A14941" s="12" t="s">
        <v>2430</v>
      </c>
      <c r="B14941" s="53" t="s">
        <v>2459</v>
      </c>
      <c r="C14941" s="27">
        <v>2019.0</v>
      </c>
      <c r="D14941" s="27">
        <v>0.0</v>
      </c>
    </row>
    <row r="14942" ht="15.75" customHeight="1">
      <c r="A14942" s="12" t="s">
        <v>2430</v>
      </c>
      <c r="B14942" s="53" t="s">
        <v>2461</v>
      </c>
      <c r="C14942" s="27">
        <v>2019.0</v>
      </c>
      <c r="D14942" s="27">
        <v>5.0</v>
      </c>
    </row>
    <row r="14943" ht="15.75" customHeight="1">
      <c r="A14943" s="12" t="s">
        <v>2430</v>
      </c>
      <c r="B14943" s="53" t="s">
        <v>2463</v>
      </c>
      <c r="C14943" s="27">
        <v>2019.0</v>
      </c>
      <c r="D14943" s="27">
        <v>1.0</v>
      </c>
    </row>
    <row r="14944" ht="15.75" customHeight="1">
      <c r="A14944" s="12" t="s">
        <v>2430</v>
      </c>
      <c r="B14944" s="53" t="s">
        <v>2465</v>
      </c>
      <c r="C14944" s="27">
        <v>2019.0</v>
      </c>
      <c r="D14944" s="27">
        <v>0.0</v>
      </c>
    </row>
    <row r="14945" ht="15.75" customHeight="1">
      <c r="A14945" s="12" t="s">
        <v>2430</v>
      </c>
      <c r="B14945" s="53" t="s">
        <v>2467</v>
      </c>
      <c r="C14945" s="27">
        <v>2019.0</v>
      </c>
      <c r="D14945" s="27">
        <v>0.0</v>
      </c>
    </row>
    <row r="14946" ht="15.75" customHeight="1">
      <c r="A14946" s="12" t="s">
        <v>2430</v>
      </c>
      <c r="B14946" s="53" t="s">
        <v>2469</v>
      </c>
      <c r="C14946" s="27">
        <v>2019.0</v>
      </c>
      <c r="D14946" s="27">
        <v>0.0</v>
      </c>
    </row>
    <row r="14947" ht="15.75" customHeight="1">
      <c r="A14947" s="12" t="s">
        <v>2430</v>
      </c>
      <c r="B14947" s="53" t="s">
        <v>2471</v>
      </c>
      <c r="C14947" s="27">
        <v>2019.0</v>
      </c>
      <c r="D14947" s="27">
        <v>0.0</v>
      </c>
    </row>
    <row r="14948" ht="15.75" customHeight="1">
      <c r="A14948" s="12" t="s">
        <v>2430</v>
      </c>
      <c r="B14948" s="53" t="s">
        <v>2473</v>
      </c>
      <c r="C14948" s="27">
        <v>2019.0</v>
      </c>
      <c r="D14948" s="27">
        <v>0.0</v>
      </c>
    </row>
    <row r="14949" ht="15.75" customHeight="1">
      <c r="A14949" s="12" t="s">
        <v>2430</v>
      </c>
      <c r="B14949" s="53" t="s">
        <v>2475</v>
      </c>
      <c r="C14949" s="27">
        <v>2019.0</v>
      </c>
      <c r="D14949" s="27">
        <v>2.0</v>
      </c>
    </row>
    <row r="14950" ht="15.75" customHeight="1">
      <c r="A14950" s="12" t="s">
        <v>2430</v>
      </c>
      <c r="B14950" s="53" t="s">
        <v>2477</v>
      </c>
      <c r="C14950" s="27">
        <v>2019.0</v>
      </c>
      <c r="D14950" s="27">
        <v>0.0</v>
      </c>
    </row>
    <row r="14951" ht="15.75" customHeight="1">
      <c r="A14951" s="12" t="s">
        <v>2430</v>
      </c>
      <c r="B14951" s="53" t="s">
        <v>2479</v>
      </c>
      <c r="C14951" s="27">
        <v>2019.0</v>
      </c>
      <c r="D14951" s="27">
        <v>0.0</v>
      </c>
    </row>
    <row r="14952" ht="15.75" customHeight="1">
      <c r="A14952" s="12" t="s">
        <v>2430</v>
      </c>
      <c r="B14952" s="53" t="s">
        <v>2481</v>
      </c>
      <c r="C14952" s="27">
        <v>2019.0</v>
      </c>
      <c r="D14952" s="27">
        <v>7.0</v>
      </c>
    </row>
    <row r="14953" ht="15.75" customHeight="1">
      <c r="A14953" s="12" t="s">
        <v>2430</v>
      </c>
      <c r="B14953" s="53" t="s">
        <v>2483</v>
      </c>
      <c r="C14953" s="27">
        <v>2019.0</v>
      </c>
      <c r="D14953" s="27">
        <v>0.0</v>
      </c>
    </row>
    <row r="14954" ht="15.75" customHeight="1">
      <c r="A14954" s="12" t="s">
        <v>2430</v>
      </c>
      <c r="B14954" s="53" t="s">
        <v>2485</v>
      </c>
      <c r="C14954" s="27">
        <v>2019.0</v>
      </c>
      <c r="D14954" s="27">
        <v>0.0</v>
      </c>
    </row>
    <row r="14955" ht="15.75" customHeight="1">
      <c r="A14955" s="12" t="s">
        <v>2430</v>
      </c>
      <c r="B14955" s="53" t="s">
        <v>2487</v>
      </c>
      <c r="C14955" s="27">
        <v>2019.0</v>
      </c>
      <c r="D14955" s="27">
        <v>0.0</v>
      </c>
    </row>
    <row r="14956" ht="15.75" customHeight="1">
      <c r="A14956" s="12" t="s">
        <v>2430</v>
      </c>
      <c r="B14956" s="53" t="s">
        <v>2489</v>
      </c>
      <c r="C14956" s="27">
        <v>2019.0</v>
      </c>
      <c r="D14956" s="27">
        <v>0.0</v>
      </c>
    </row>
    <row r="14957" ht="15.75" customHeight="1">
      <c r="A14957" s="12" t="s">
        <v>2430</v>
      </c>
      <c r="B14957" s="53" t="s">
        <v>2491</v>
      </c>
      <c r="C14957" s="27">
        <v>2019.0</v>
      </c>
      <c r="D14957" s="27">
        <v>0.0</v>
      </c>
    </row>
    <row r="14958" ht="15.75" customHeight="1">
      <c r="A14958" s="12" t="s">
        <v>2430</v>
      </c>
      <c r="B14958" s="53" t="s">
        <v>2493</v>
      </c>
      <c r="C14958" s="27">
        <v>2019.0</v>
      </c>
      <c r="D14958" s="27">
        <v>3.0</v>
      </c>
    </row>
    <row r="14959" ht="15.75" customHeight="1">
      <c r="A14959" s="12" t="s">
        <v>2430</v>
      </c>
      <c r="B14959" s="53" t="s">
        <v>2495</v>
      </c>
      <c r="C14959" s="27">
        <v>2019.0</v>
      </c>
      <c r="D14959" s="27">
        <v>5.0</v>
      </c>
    </row>
    <row r="14960" ht="15.75" customHeight="1">
      <c r="A14960" s="12" t="s">
        <v>2430</v>
      </c>
      <c r="B14960" s="53" t="s">
        <v>2497</v>
      </c>
      <c r="C14960" s="27">
        <v>2019.0</v>
      </c>
      <c r="D14960" s="27">
        <v>0.0</v>
      </c>
    </row>
    <row r="14961" ht="15.75" customHeight="1">
      <c r="A14961" s="12" t="s">
        <v>2430</v>
      </c>
      <c r="B14961" s="53" t="s">
        <v>2499</v>
      </c>
      <c r="C14961" s="27">
        <v>2019.0</v>
      </c>
      <c r="D14961" s="27">
        <v>0.0</v>
      </c>
    </row>
    <row r="14962" ht="15.75" customHeight="1">
      <c r="A14962" s="12" t="s">
        <v>2430</v>
      </c>
      <c r="B14962" s="53" t="s">
        <v>2501</v>
      </c>
      <c r="C14962" s="27">
        <v>2019.0</v>
      </c>
      <c r="D14962" s="27">
        <v>0.0</v>
      </c>
    </row>
    <row r="14963" ht="15.75" customHeight="1">
      <c r="A14963" s="12" t="s">
        <v>2430</v>
      </c>
      <c r="B14963" s="53" t="s">
        <v>2503</v>
      </c>
      <c r="C14963" s="27">
        <v>2019.0</v>
      </c>
      <c r="D14963" s="27">
        <v>1.0</v>
      </c>
    </row>
    <row r="14964" ht="15.75" customHeight="1">
      <c r="A14964" s="12" t="s">
        <v>2430</v>
      </c>
      <c r="B14964" s="53" t="s">
        <v>2505</v>
      </c>
      <c r="C14964" s="27">
        <v>2019.0</v>
      </c>
      <c r="D14964" s="27">
        <v>0.0</v>
      </c>
    </row>
    <row r="14965" ht="15.75" customHeight="1">
      <c r="A14965" s="12" t="s">
        <v>2430</v>
      </c>
      <c r="B14965" s="53" t="s">
        <v>2507</v>
      </c>
      <c r="C14965" s="27">
        <v>2019.0</v>
      </c>
      <c r="D14965" s="27">
        <v>3.0</v>
      </c>
    </row>
    <row r="14966" ht="15.75" customHeight="1">
      <c r="A14966" s="12" t="s">
        <v>2430</v>
      </c>
      <c r="B14966" s="53" t="s">
        <v>2509</v>
      </c>
      <c r="C14966" s="27">
        <v>2019.0</v>
      </c>
      <c r="D14966" s="27">
        <v>0.0</v>
      </c>
    </row>
    <row r="14967" ht="15.75" customHeight="1">
      <c r="A14967" s="12" t="s">
        <v>2430</v>
      </c>
      <c r="B14967" s="53" t="s">
        <v>2511</v>
      </c>
      <c r="C14967" s="27">
        <v>2019.0</v>
      </c>
      <c r="D14967" s="27">
        <v>0.0</v>
      </c>
    </row>
    <row r="14968" ht="15.75" customHeight="1">
      <c r="A14968" s="12" t="s">
        <v>2430</v>
      </c>
      <c r="B14968" s="53" t="s">
        <v>2513</v>
      </c>
      <c r="C14968" s="27">
        <v>2019.0</v>
      </c>
      <c r="D14968" s="27">
        <v>0.0</v>
      </c>
    </row>
    <row r="14969" ht="15.75" customHeight="1">
      <c r="A14969" s="12" t="s">
        <v>2430</v>
      </c>
      <c r="B14969" s="53" t="s">
        <v>2515</v>
      </c>
      <c r="C14969" s="27">
        <v>2019.0</v>
      </c>
      <c r="D14969" s="27">
        <v>0.0</v>
      </c>
    </row>
    <row r="14970" ht="15.75" customHeight="1">
      <c r="A14970" s="12" t="s">
        <v>2430</v>
      </c>
      <c r="B14970" s="53" t="s">
        <v>2517</v>
      </c>
      <c r="C14970" s="27">
        <v>2019.0</v>
      </c>
      <c r="D14970" s="27">
        <v>1.0</v>
      </c>
    </row>
    <row r="14971" ht="15.75" customHeight="1">
      <c r="A14971" s="12" t="s">
        <v>2430</v>
      </c>
      <c r="B14971" s="53" t="s">
        <v>2519</v>
      </c>
      <c r="C14971" s="27">
        <v>2019.0</v>
      </c>
      <c r="D14971" s="27">
        <v>2.0</v>
      </c>
    </row>
    <row r="14972" ht="15.75" customHeight="1">
      <c r="A14972" s="12" t="s">
        <v>2430</v>
      </c>
      <c r="B14972" s="53" t="s">
        <v>2521</v>
      </c>
      <c r="C14972" s="27">
        <v>2019.0</v>
      </c>
      <c r="D14972" s="27">
        <v>0.0</v>
      </c>
    </row>
    <row r="14973" ht="15.75" customHeight="1">
      <c r="A14973" s="12" t="s">
        <v>2430</v>
      </c>
      <c r="B14973" s="53" t="s">
        <v>2523</v>
      </c>
      <c r="C14973" s="27">
        <v>2019.0</v>
      </c>
      <c r="D14973" s="27">
        <v>0.0</v>
      </c>
    </row>
    <row r="14974" ht="15.75" customHeight="1">
      <c r="A14974" s="12" t="s">
        <v>2430</v>
      </c>
      <c r="B14974" s="53" t="s">
        <v>2525</v>
      </c>
      <c r="C14974" s="27">
        <v>2019.0</v>
      </c>
      <c r="D14974" s="27">
        <v>0.0</v>
      </c>
    </row>
    <row r="14975" ht="15.75" customHeight="1">
      <c r="A14975" s="12" t="s">
        <v>2430</v>
      </c>
      <c r="B14975" s="53" t="s">
        <v>2527</v>
      </c>
      <c r="C14975" s="27">
        <v>2019.0</v>
      </c>
      <c r="D14975" s="27">
        <v>0.0</v>
      </c>
    </row>
    <row r="14976" ht="15.75" customHeight="1">
      <c r="A14976" s="12" t="s">
        <v>2430</v>
      </c>
      <c r="B14976" s="53" t="s">
        <v>2529</v>
      </c>
      <c r="C14976" s="27">
        <v>2019.0</v>
      </c>
      <c r="D14976" s="27">
        <v>10.0</v>
      </c>
    </row>
    <row r="14977" ht="15.75" customHeight="1">
      <c r="A14977" s="12" t="s">
        <v>2430</v>
      </c>
      <c r="B14977" s="53" t="s">
        <v>2531</v>
      </c>
      <c r="C14977" s="27">
        <v>2019.0</v>
      </c>
      <c r="D14977" s="27">
        <v>0.0</v>
      </c>
    </row>
    <row r="14978" ht="15.75" customHeight="1">
      <c r="A14978" s="12" t="s">
        <v>2430</v>
      </c>
      <c r="B14978" s="53" t="s">
        <v>2533</v>
      </c>
      <c r="C14978" s="27">
        <v>2019.0</v>
      </c>
      <c r="D14978" s="27">
        <v>0.0</v>
      </c>
    </row>
    <row r="14979" ht="15.75" customHeight="1">
      <c r="A14979" s="12" t="s">
        <v>2430</v>
      </c>
      <c r="B14979" s="53" t="s">
        <v>2535</v>
      </c>
      <c r="C14979" s="27">
        <v>2019.0</v>
      </c>
      <c r="D14979" s="27">
        <v>4.0</v>
      </c>
    </row>
    <row r="14980" ht="15.75" customHeight="1">
      <c r="A14980" s="12" t="s">
        <v>2430</v>
      </c>
      <c r="B14980" s="53" t="s">
        <v>2537</v>
      </c>
      <c r="C14980" s="27">
        <v>2019.0</v>
      </c>
      <c r="D14980" s="27">
        <v>1.0</v>
      </c>
    </row>
    <row r="14981" ht="15.75" customHeight="1">
      <c r="A14981" s="12" t="s">
        <v>2430</v>
      </c>
      <c r="B14981" s="53" t="s">
        <v>2539</v>
      </c>
      <c r="C14981" s="27">
        <v>2019.0</v>
      </c>
      <c r="D14981" s="27">
        <v>0.0</v>
      </c>
    </row>
    <row r="14982" ht="15.75" customHeight="1">
      <c r="A14982" s="12" t="s">
        <v>2430</v>
      </c>
      <c r="B14982" s="53" t="s">
        <v>2541</v>
      </c>
      <c r="C14982" s="27">
        <v>2019.0</v>
      </c>
      <c r="D14982" s="27">
        <v>2.0</v>
      </c>
    </row>
    <row r="14983" ht="15.75" customHeight="1">
      <c r="A14983" s="12" t="s">
        <v>2430</v>
      </c>
      <c r="B14983" s="53" t="s">
        <v>2543</v>
      </c>
      <c r="C14983" s="27">
        <v>2019.0</v>
      </c>
      <c r="D14983" s="27">
        <v>0.0</v>
      </c>
    </row>
    <row r="14984" ht="15.75" customHeight="1">
      <c r="A14984" s="12" t="s">
        <v>2430</v>
      </c>
      <c r="B14984" s="53" t="s">
        <v>2545</v>
      </c>
      <c r="C14984" s="27">
        <v>2019.0</v>
      </c>
      <c r="D14984" s="27">
        <v>2.0</v>
      </c>
    </row>
    <row r="14985" ht="15.75" customHeight="1">
      <c r="A14985" s="12" t="s">
        <v>2430</v>
      </c>
      <c r="B14985" s="53" t="s">
        <v>2547</v>
      </c>
      <c r="C14985" s="27">
        <v>2019.0</v>
      </c>
      <c r="D14985" s="27">
        <v>0.0</v>
      </c>
    </row>
    <row r="14986" ht="15.75" customHeight="1">
      <c r="A14986" s="12" t="s">
        <v>2430</v>
      </c>
      <c r="B14986" s="53" t="s">
        <v>2549</v>
      </c>
      <c r="C14986" s="27">
        <v>2019.0</v>
      </c>
      <c r="D14986" s="27">
        <v>4.0</v>
      </c>
    </row>
    <row r="14987" ht="15.75" customHeight="1">
      <c r="A14987" s="12" t="s">
        <v>2430</v>
      </c>
      <c r="B14987" s="53" t="s">
        <v>2551</v>
      </c>
      <c r="C14987" s="27">
        <v>2019.0</v>
      </c>
      <c r="D14987" s="27">
        <v>1.0</v>
      </c>
    </row>
    <row r="14988" ht="15.75" customHeight="1">
      <c r="A14988" s="12" t="s">
        <v>2430</v>
      </c>
      <c r="B14988" s="53" t="s">
        <v>2553</v>
      </c>
      <c r="C14988" s="27">
        <v>2019.0</v>
      </c>
      <c r="D14988" s="27">
        <v>1.0</v>
      </c>
    </row>
    <row r="14989" ht="15.75" customHeight="1">
      <c r="A14989" s="12" t="s">
        <v>2430</v>
      </c>
      <c r="B14989" s="53" t="s">
        <v>2555</v>
      </c>
      <c r="C14989" s="27">
        <v>2019.0</v>
      </c>
      <c r="D14989" s="27">
        <v>0.0</v>
      </c>
    </row>
    <row r="14990" ht="15.75" customHeight="1">
      <c r="A14990" s="12" t="s">
        <v>2430</v>
      </c>
      <c r="B14990" s="53" t="s">
        <v>2557</v>
      </c>
      <c r="C14990" s="27">
        <v>2019.0</v>
      </c>
      <c r="D14990" s="27">
        <v>1.0</v>
      </c>
    </row>
    <row r="14991" ht="15.75" customHeight="1">
      <c r="A14991" s="12" t="s">
        <v>2430</v>
      </c>
      <c r="B14991" s="53" t="s">
        <v>2559</v>
      </c>
      <c r="C14991" s="27">
        <v>2019.0</v>
      </c>
      <c r="D14991" s="27">
        <v>3.0</v>
      </c>
    </row>
    <row r="14992" ht="15.75" customHeight="1">
      <c r="A14992" s="12" t="s">
        <v>2430</v>
      </c>
      <c r="B14992" s="53" t="s">
        <v>2561</v>
      </c>
      <c r="C14992" s="27">
        <v>2019.0</v>
      </c>
      <c r="D14992" s="27">
        <v>1.0</v>
      </c>
    </row>
    <row r="14993" ht="15.75" customHeight="1">
      <c r="A14993" s="12" t="s">
        <v>2430</v>
      </c>
      <c r="B14993" s="53" t="s">
        <v>2563</v>
      </c>
      <c r="C14993" s="27">
        <v>2019.0</v>
      </c>
      <c r="D14993" s="27">
        <v>1.0</v>
      </c>
    </row>
    <row r="14994" ht="15.75" customHeight="1">
      <c r="A14994" s="12" t="s">
        <v>2430</v>
      </c>
      <c r="B14994" s="53" t="s">
        <v>2565</v>
      </c>
      <c r="C14994" s="27">
        <v>2019.0</v>
      </c>
      <c r="D14994" s="27">
        <v>6.0</v>
      </c>
    </row>
    <row r="14995" ht="15.75" customHeight="1">
      <c r="A14995" s="12" t="s">
        <v>2430</v>
      </c>
      <c r="B14995" s="53" t="s">
        <v>2567</v>
      </c>
      <c r="C14995" s="27">
        <v>2019.0</v>
      </c>
      <c r="D14995" s="27">
        <v>0.0</v>
      </c>
    </row>
    <row r="14996" ht="15.75" customHeight="1">
      <c r="A14996" s="12" t="s">
        <v>2430</v>
      </c>
      <c r="B14996" s="53" t="s">
        <v>2431</v>
      </c>
      <c r="C14996" s="27">
        <v>2020.0</v>
      </c>
      <c r="D14996" s="27">
        <v>2.0</v>
      </c>
    </row>
    <row r="14997" ht="15.75" customHeight="1">
      <c r="A14997" s="12" t="s">
        <v>2430</v>
      </c>
      <c r="B14997" s="53" t="s">
        <v>2437</v>
      </c>
      <c r="C14997" s="27">
        <v>2020.0</v>
      </c>
      <c r="D14997" s="27">
        <v>0.0</v>
      </c>
    </row>
    <row r="14998" ht="15.75" customHeight="1">
      <c r="A14998" s="12" t="s">
        <v>2430</v>
      </c>
      <c r="B14998" s="53" t="s">
        <v>2439</v>
      </c>
      <c r="C14998" s="27">
        <v>2020.0</v>
      </c>
      <c r="D14998" s="27">
        <v>1.0</v>
      </c>
    </row>
    <row r="14999" ht="15.75" customHeight="1">
      <c r="A14999" s="12" t="s">
        <v>2430</v>
      </c>
      <c r="B14999" s="53" t="s">
        <v>2441</v>
      </c>
      <c r="C14999" s="27">
        <v>2020.0</v>
      </c>
      <c r="D14999" s="27">
        <v>0.0</v>
      </c>
    </row>
    <row r="15000" ht="15.75" customHeight="1">
      <c r="A15000" s="12" t="s">
        <v>2430</v>
      </c>
      <c r="B15000" s="53" t="s">
        <v>2443</v>
      </c>
      <c r="C15000" s="27">
        <v>2020.0</v>
      </c>
      <c r="D15000" s="27">
        <v>0.0</v>
      </c>
    </row>
    <row r="15001" ht="15.75" customHeight="1">
      <c r="A15001" s="12" t="s">
        <v>2430</v>
      </c>
      <c r="B15001" s="53" t="s">
        <v>2445</v>
      </c>
      <c r="C15001" s="27">
        <v>2020.0</v>
      </c>
      <c r="D15001" s="27">
        <v>0.0</v>
      </c>
    </row>
    <row r="15002" ht="15.75" customHeight="1">
      <c r="A15002" s="12" t="s">
        <v>2430</v>
      </c>
      <c r="B15002" s="53" t="s">
        <v>2447</v>
      </c>
      <c r="C15002" s="27">
        <v>2020.0</v>
      </c>
      <c r="D15002" s="27">
        <v>18.0</v>
      </c>
    </row>
    <row r="15003" ht="15.75" customHeight="1">
      <c r="A15003" s="12" t="s">
        <v>2430</v>
      </c>
      <c r="B15003" s="53" t="s">
        <v>2449</v>
      </c>
      <c r="C15003" s="27">
        <v>2020.0</v>
      </c>
      <c r="D15003" s="27">
        <v>5.0</v>
      </c>
    </row>
    <row r="15004" ht="15.75" customHeight="1">
      <c r="A15004" s="12" t="s">
        <v>2430</v>
      </c>
      <c r="B15004" s="53" t="s">
        <v>2451</v>
      </c>
      <c r="C15004" s="27">
        <v>2020.0</v>
      </c>
      <c r="D15004" s="27">
        <v>0.0</v>
      </c>
    </row>
    <row r="15005" ht="15.75" customHeight="1">
      <c r="A15005" s="12" t="s">
        <v>2430</v>
      </c>
      <c r="B15005" s="53" t="s">
        <v>2453</v>
      </c>
      <c r="C15005" s="27">
        <v>2020.0</v>
      </c>
      <c r="D15005" s="27">
        <v>0.0</v>
      </c>
    </row>
    <row r="15006" ht="15.75" customHeight="1">
      <c r="A15006" s="12" t="s">
        <v>2430</v>
      </c>
      <c r="B15006" s="53" t="s">
        <v>2455</v>
      </c>
      <c r="C15006" s="27">
        <v>2020.0</v>
      </c>
      <c r="D15006" s="27">
        <v>0.0</v>
      </c>
    </row>
    <row r="15007" ht="15.75" customHeight="1">
      <c r="A15007" s="12" t="s">
        <v>2430</v>
      </c>
      <c r="B15007" s="53" t="s">
        <v>2457</v>
      </c>
      <c r="C15007" s="27">
        <v>2020.0</v>
      </c>
      <c r="D15007" s="27">
        <v>0.0</v>
      </c>
    </row>
    <row r="15008" ht="15.75" customHeight="1">
      <c r="A15008" s="12" t="s">
        <v>2430</v>
      </c>
      <c r="B15008" s="53" t="s">
        <v>2459</v>
      </c>
      <c r="C15008" s="27">
        <v>2020.0</v>
      </c>
      <c r="D15008" s="27">
        <v>2.0</v>
      </c>
    </row>
    <row r="15009" ht="15.75" customHeight="1">
      <c r="A15009" s="12" t="s">
        <v>2430</v>
      </c>
      <c r="B15009" s="53" t="s">
        <v>2461</v>
      </c>
      <c r="C15009" s="27">
        <v>2020.0</v>
      </c>
      <c r="D15009" s="27">
        <v>5.0</v>
      </c>
    </row>
    <row r="15010" ht="15.75" customHeight="1">
      <c r="A15010" s="12" t="s">
        <v>2430</v>
      </c>
      <c r="B15010" s="53" t="s">
        <v>2463</v>
      </c>
      <c r="C15010" s="27">
        <v>2020.0</v>
      </c>
      <c r="D15010" s="27">
        <v>0.0</v>
      </c>
    </row>
    <row r="15011" ht="15.75" customHeight="1">
      <c r="A15011" s="12" t="s">
        <v>2430</v>
      </c>
      <c r="B15011" s="53" t="s">
        <v>2465</v>
      </c>
      <c r="C15011" s="27">
        <v>2020.0</v>
      </c>
      <c r="D15011" s="27">
        <v>0.0</v>
      </c>
    </row>
    <row r="15012" ht="15.75" customHeight="1">
      <c r="A15012" s="12" t="s">
        <v>2430</v>
      </c>
      <c r="B15012" s="53" t="s">
        <v>2467</v>
      </c>
      <c r="C15012" s="27">
        <v>2020.0</v>
      </c>
      <c r="D15012" s="27">
        <v>0.0</v>
      </c>
    </row>
    <row r="15013" ht="15.75" customHeight="1">
      <c r="A15013" s="12" t="s">
        <v>2430</v>
      </c>
      <c r="B15013" s="53" t="s">
        <v>2469</v>
      </c>
      <c r="C15013" s="27">
        <v>2020.0</v>
      </c>
      <c r="D15013" s="27">
        <v>0.0</v>
      </c>
    </row>
    <row r="15014" ht="15.75" customHeight="1">
      <c r="A15014" s="12" t="s">
        <v>2430</v>
      </c>
      <c r="B15014" s="53" t="s">
        <v>2471</v>
      </c>
      <c r="C15014" s="27">
        <v>2020.0</v>
      </c>
      <c r="D15014" s="27">
        <v>0.0</v>
      </c>
    </row>
    <row r="15015" ht="15.75" customHeight="1">
      <c r="A15015" s="12" t="s">
        <v>2430</v>
      </c>
      <c r="B15015" s="53" t="s">
        <v>2473</v>
      </c>
      <c r="C15015" s="27">
        <v>2020.0</v>
      </c>
      <c r="D15015" s="27">
        <v>0.0</v>
      </c>
    </row>
    <row r="15016" ht="15.75" customHeight="1">
      <c r="A15016" s="12" t="s">
        <v>2430</v>
      </c>
      <c r="B15016" s="53" t="s">
        <v>2475</v>
      </c>
      <c r="C15016" s="27">
        <v>2020.0</v>
      </c>
      <c r="D15016" s="27">
        <v>0.0</v>
      </c>
    </row>
    <row r="15017" ht="15.75" customHeight="1">
      <c r="A15017" s="12" t="s">
        <v>2430</v>
      </c>
      <c r="B15017" s="53" t="s">
        <v>2477</v>
      </c>
      <c r="C15017" s="27">
        <v>2020.0</v>
      </c>
      <c r="D15017" s="27">
        <v>0.0</v>
      </c>
    </row>
    <row r="15018" ht="15.75" customHeight="1">
      <c r="A15018" s="12" t="s">
        <v>2430</v>
      </c>
      <c r="B15018" s="53" t="s">
        <v>2479</v>
      </c>
      <c r="C15018" s="27">
        <v>2020.0</v>
      </c>
      <c r="D15018" s="27">
        <v>0.0</v>
      </c>
    </row>
    <row r="15019" ht="15.75" customHeight="1">
      <c r="A15019" s="12" t="s">
        <v>2430</v>
      </c>
      <c r="B15019" s="53" t="s">
        <v>2481</v>
      </c>
      <c r="C15019" s="27">
        <v>2020.0</v>
      </c>
      <c r="D15019" s="27">
        <v>16.0</v>
      </c>
    </row>
    <row r="15020" ht="15.75" customHeight="1">
      <c r="A15020" s="12" t="s">
        <v>2430</v>
      </c>
      <c r="B15020" s="53" t="s">
        <v>2483</v>
      </c>
      <c r="C15020" s="27">
        <v>2020.0</v>
      </c>
      <c r="D15020" s="27">
        <v>0.0</v>
      </c>
    </row>
    <row r="15021" ht="15.75" customHeight="1">
      <c r="A15021" s="12" t="s">
        <v>2430</v>
      </c>
      <c r="B15021" s="53" t="s">
        <v>2485</v>
      </c>
      <c r="C15021" s="27">
        <v>2020.0</v>
      </c>
      <c r="D15021" s="27">
        <v>0.0</v>
      </c>
    </row>
    <row r="15022" ht="15.75" customHeight="1">
      <c r="A15022" s="12" t="s">
        <v>2430</v>
      </c>
      <c r="B15022" s="53" t="s">
        <v>2487</v>
      </c>
      <c r="C15022" s="27">
        <v>2020.0</v>
      </c>
      <c r="D15022" s="27">
        <v>0.0</v>
      </c>
    </row>
    <row r="15023" ht="15.75" customHeight="1">
      <c r="A15023" s="12" t="s">
        <v>2430</v>
      </c>
      <c r="B15023" s="53" t="s">
        <v>2489</v>
      </c>
      <c r="C15023" s="27">
        <v>2020.0</v>
      </c>
      <c r="D15023" s="27">
        <v>0.0</v>
      </c>
    </row>
    <row r="15024" ht="15.75" customHeight="1">
      <c r="A15024" s="12" t="s">
        <v>2430</v>
      </c>
      <c r="B15024" s="53" t="s">
        <v>2491</v>
      </c>
      <c r="C15024" s="27">
        <v>2020.0</v>
      </c>
      <c r="D15024" s="27">
        <v>0.0</v>
      </c>
    </row>
    <row r="15025" ht="15.75" customHeight="1">
      <c r="A15025" s="12" t="s">
        <v>2430</v>
      </c>
      <c r="B15025" s="53" t="s">
        <v>2493</v>
      </c>
      <c r="C15025" s="27">
        <v>2020.0</v>
      </c>
      <c r="D15025" s="27">
        <v>5.0</v>
      </c>
    </row>
    <row r="15026" ht="15.75" customHeight="1">
      <c r="A15026" s="12" t="s">
        <v>2430</v>
      </c>
      <c r="B15026" s="53" t="s">
        <v>2495</v>
      </c>
      <c r="C15026" s="27">
        <v>2020.0</v>
      </c>
      <c r="D15026" s="27">
        <v>4.0</v>
      </c>
    </row>
    <row r="15027" ht="15.75" customHeight="1">
      <c r="A15027" s="12" t="s">
        <v>2430</v>
      </c>
      <c r="B15027" s="53" t="s">
        <v>2497</v>
      </c>
      <c r="C15027" s="27">
        <v>2020.0</v>
      </c>
      <c r="D15027" s="27">
        <v>0.0</v>
      </c>
    </row>
    <row r="15028" ht="15.75" customHeight="1">
      <c r="A15028" s="12" t="s">
        <v>2430</v>
      </c>
      <c r="B15028" s="53" t="s">
        <v>2499</v>
      </c>
      <c r="C15028" s="27">
        <v>2020.0</v>
      </c>
      <c r="D15028" s="27">
        <v>0.0</v>
      </c>
    </row>
    <row r="15029" ht="15.75" customHeight="1">
      <c r="A15029" s="12" t="s">
        <v>2430</v>
      </c>
      <c r="B15029" s="53" t="s">
        <v>2501</v>
      </c>
      <c r="C15029" s="27">
        <v>2020.0</v>
      </c>
      <c r="D15029" s="27">
        <v>0.0</v>
      </c>
    </row>
    <row r="15030" ht="15.75" customHeight="1">
      <c r="A15030" s="12" t="s">
        <v>2430</v>
      </c>
      <c r="B15030" s="53" t="s">
        <v>2503</v>
      </c>
      <c r="C15030" s="27">
        <v>2020.0</v>
      </c>
      <c r="D15030" s="27">
        <v>1.0</v>
      </c>
    </row>
    <row r="15031" ht="15.75" customHeight="1">
      <c r="A15031" s="12" t="s">
        <v>2430</v>
      </c>
      <c r="B15031" s="53" t="s">
        <v>2505</v>
      </c>
      <c r="C15031" s="27">
        <v>2020.0</v>
      </c>
      <c r="D15031" s="27">
        <v>1.0</v>
      </c>
    </row>
    <row r="15032" ht="15.75" customHeight="1">
      <c r="A15032" s="12" t="s">
        <v>2430</v>
      </c>
      <c r="B15032" s="53" t="s">
        <v>2507</v>
      </c>
      <c r="C15032" s="27">
        <v>2020.0</v>
      </c>
      <c r="D15032" s="27">
        <v>5.0</v>
      </c>
    </row>
    <row r="15033" ht="15.75" customHeight="1">
      <c r="A15033" s="12" t="s">
        <v>2430</v>
      </c>
      <c r="B15033" s="53" t="s">
        <v>2509</v>
      </c>
      <c r="C15033" s="27">
        <v>2020.0</v>
      </c>
      <c r="D15033" s="27">
        <v>0.0</v>
      </c>
    </row>
    <row r="15034" ht="15.75" customHeight="1">
      <c r="A15034" s="12" t="s">
        <v>2430</v>
      </c>
      <c r="B15034" s="53" t="s">
        <v>2511</v>
      </c>
      <c r="C15034" s="27">
        <v>2020.0</v>
      </c>
      <c r="D15034" s="27">
        <v>0.0</v>
      </c>
    </row>
    <row r="15035" ht="15.75" customHeight="1">
      <c r="A15035" s="12" t="s">
        <v>2430</v>
      </c>
      <c r="B15035" s="53" t="s">
        <v>2513</v>
      </c>
      <c r="C15035" s="27">
        <v>2020.0</v>
      </c>
      <c r="D15035" s="27">
        <v>0.0</v>
      </c>
    </row>
    <row r="15036" ht="15.75" customHeight="1">
      <c r="A15036" s="12" t="s">
        <v>2430</v>
      </c>
      <c r="B15036" s="53" t="s">
        <v>2515</v>
      </c>
      <c r="C15036" s="27">
        <v>2020.0</v>
      </c>
      <c r="D15036" s="27">
        <v>0.0</v>
      </c>
    </row>
    <row r="15037" ht="15.75" customHeight="1">
      <c r="A15037" s="12" t="s">
        <v>2430</v>
      </c>
      <c r="B15037" s="53" t="s">
        <v>2517</v>
      </c>
      <c r="C15037" s="27">
        <v>2020.0</v>
      </c>
      <c r="D15037" s="27">
        <v>1.0</v>
      </c>
    </row>
    <row r="15038" ht="15.75" customHeight="1">
      <c r="A15038" s="12" t="s">
        <v>2430</v>
      </c>
      <c r="B15038" s="53" t="s">
        <v>2519</v>
      </c>
      <c r="C15038" s="27">
        <v>2020.0</v>
      </c>
      <c r="D15038" s="27">
        <v>3.0</v>
      </c>
    </row>
    <row r="15039" ht="15.75" customHeight="1">
      <c r="A15039" s="12" t="s">
        <v>2430</v>
      </c>
      <c r="B15039" s="53" t="s">
        <v>2521</v>
      </c>
      <c r="C15039" s="27">
        <v>2020.0</v>
      </c>
      <c r="D15039" s="27">
        <v>0.0</v>
      </c>
    </row>
    <row r="15040" ht="15.75" customHeight="1">
      <c r="A15040" s="12" t="s">
        <v>2430</v>
      </c>
      <c r="B15040" s="53" t="s">
        <v>2523</v>
      </c>
      <c r="C15040" s="27">
        <v>2020.0</v>
      </c>
      <c r="D15040" s="27">
        <v>0.0</v>
      </c>
    </row>
    <row r="15041" ht="15.75" customHeight="1">
      <c r="A15041" s="12" t="s">
        <v>2430</v>
      </c>
      <c r="B15041" s="53" t="s">
        <v>2525</v>
      </c>
      <c r="C15041" s="27">
        <v>2020.0</v>
      </c>
      <c r="D15041" s="27">
        <v>1.0</v>
      </c>
    </row>
    <row r="15042" ht="15.75" customHeight="1">
      <c r="A15042" s="12" t="s">
        <v>2430</v>
      </c>
      <c r="B15042" s="53" t="s">
        <v>2527</v>
      </c>
      <c r="C15042" s="27">
        <v>2020.0</v>
      </c>
      <c r="D15042" s="27">
        <v>0.0</v>
      </c>
    </row>
    <row r="15043" ht="15.75" customHeight="1">
      <c r="A15043" s="12" t="s">
        <v>2430</v>
      </c>
      <c r="B15043" s="53" t="s">
        <v>2529</v>
      </c>
      <c r="C15043" s="27">
        <v>2020.0</v>
      </c>
      <c r="D15043" s="27">
        <v>8.0</v>
      </c>
    </row>
    <row r="15044" ht="15.75" customHeight="1">
      <c r="A15044" s="12" t="s">
        <v>2430</v>
      </c>
      <c r="B15044" s="53" t="s">
        <v>2531</v>
      </c>
      <c r="C15044" s="27">
        <v>2020.0</v>
      </c>
      <c r="D15044" s="27">
        <v>0.0</v>
      </c>
    </row>
    <row r="15045" ht="15.75" customHeight="1">
      <c r="A15045" s="12" t="s">
        <v>2430</v>
      </c>
      <c r="B15045" s="53" t="s">
        <v>2533</v>
      </c>
      <c r="C15045" s="27">
        <v>2020.0</v>
      </c>
      <c r="D15045" s="27">
        <v>0.0</v>
      </c>
    </row>
    <row r="15046" ht="15.75" customHeight="1">
      <c r="A15046" s="12" t="s">
        <v>2430</v>
      </c>
      <c r="B15046" s="53" t="s">
        <v>2535</v>
      </c>
      <c r="C15046" s="27">
        <v>2020.0</v>
      </c>
      <c r="D15046" s="27">
        <v>2.0</v>
      </c>
    </row>
    <row r="15047" ht="15.75" customHeight="1">
      <c r="A15047" s="12" t="s">
        <v>2430</v>
      </c>
      <c r="B15047" s="53" t="s">
        <v>2537</v>
      </c>
      <c r="C15047" s="27">
        <v>2020.0</v>
      </c>
      <c r="D15047" s="27">
        <v>1.0</v>
      </c>
    </row>
    <row r="15048" ht="15.75" customHeight="1">
      <c r="A15048" s="12" t="s">
        <v>2430</v>
      </c>
      <c r="B15048" s="53" t="s">
        <v>2539</v>
      </c>
      <c r="C15048" s="27">
        <v>2020.0</v>
      </c>
      <c r="D15048" s="27">
        <v>0.0</v>
      </c>
    </row>
    <row r="15049" ht="15.75" customHeight="1">
      <c r="A15049" s="12" t="s">
        <v>2430</v>
      </c>
      <c r="B15049" s="53" t="s">
        <v>2541</v>
      </c>
      <c r="C15049" s="27">
        <v>2020.0</v>
      </c>
      <c r="D15049" s="27">
        <v>2.0</v>
      </c>
    </row>
    <row r="15050" ht="15.75" customHeight="1">
      <c r="A15050" s="12" t="s">
        <v>2430</v>
      </c>
      <c r="B15050" s="53" t="s">
        <v>2543</v>
      </c>
      <c r="C15050" s="27">
        <v>2020.0</v>
      </c>
      <c r="D15050" s="27">
        <v>0.0</v>
      </c>
    </row>
    <row r="15051" ht="15.75" customHeight="1">
      <c r="A15051" s="12" t="s">
        <v>2430</v>
      </c>
      <c r="B15051" s="53" t="s">
        <v>2545</v>
      </c>
      <c r="C15051" s="27">
        <v>2020.0</v>
      </c>
      <c r="D15051" s="27">
        <v>2.0</v>
      </c>
    </row>
    <row r="15052" ht="15.75" customHeight="1">
      <c r="A15052" s="12" t="s">
        <v>2430</v>
      </c>
      <c r="B15052" s="53" t="s">
        <v>2547</v>
      </c>
      <c r="C15052" s="27">
        <v>2020.0</v>
      </c>
      <c r="D15052" s="27">
        <v>0.0</v>
      </c>
    </row>
    <row r="15053" ht="15.75" customHeight="1">
      <c r="A15053" s="12" t="s">
        <v>2430</v>
      </c>
      <c r="B15053" s="53" t="s">
        <v>2549</v>
      </c>
      <c r="C15053" s="27">
        <v>2020.0</v>
      </c>
      <c r="D15053" s="27">
        <v>6.0</v>
      </c>
    </row>
    <row r="15054" ht="15.75" customHeight="1">
      <c r="A15054" s="12" t="s">
        <v>2430</v>
      </c>
      <c r="B15054" s="53" t="s">
        <v>2551</v>
      </c>
      <c r="C15054" s="27">
        <v>2020.0</v>
      </c>
      <c r="D15054" s="27">
        <v>1.0</v>
      </c>
    </row>
    <row r="15055" ht="15.75" customHeight="1">
      <c r="A15055" s="12" t="s">
        <v>2430</v>
      </c>
      <c r="B15055" s="53" t="s">
        <v>2553</v>
      </c>
      <c r="C15055" s="27">
        <v>2020.0</v>
      </c>
      <c r="D15055" s="27">
        <v>0.0</v>
      </c>
    </row>
    <row r="15056" ht="15.75" customHeight="1">
      <c r="A15056" s="12" t="s">
        <v>2430</v>
      </c>
      <c r="B15056" s="53" t="s">
        <v>2555</v>
      </c>
      <c r="C15056" s="27">
        <v>2020.0</v>
      </c>
      <c r="D15056" s="27">
        <v>0.0</v>
      </c>
    </row>
    <row r="15057" ht="15.75" customHeight="1">
      <c r="A15057" s="12" t="s">
        <v>2430</v>
      </c>
      <c r="B15057" s="53" t="s">
        <v>2557</v>
      </c>
      <c r="C15057" s="27">
        <v>2020.0</v>
      </c>
      <c r="D15057" s="27">
        <v>1.0</v>
      </c>
    </row>
    <row r="15058" ht="15.75" customHeight="1">
      <c r="A15058" s="12" t="s">
        <v>2430</v>
      </c>
      <c r="B15058" s="53" t="s">
        <v>2559</v>
      </c>
      <c r="C15058" s="27">
        <v>2020.0</v>
      </c>
      <c r="D15058" s="27">
        <v>1.0</v>
      </c>
    </row>
    <row r="15059" ht="15.75" customHeight="1">
      <c r="A15059" s="12" t="s">
        <v>2430</v>
      </c>
      <c r="B15059" s="53" t="s">
        <v>2561</v>
      </c>
      <c r="C15059" s="27">
        <v>2020.0</v>
      </c>
      <c r="D15059" s="27">
        <v>1.0</v>
      </c>
    </row>
    <row r="15060" ht="15.75" customHeight="1">
      <c r="A15060" s="12" t="s">
        <v>2430</v>
      </c>
      <c r="B15060" s="53" t="s">
        <v>2563</v>
      </c>
      <c r="C15060" s="27">
        <v>2020.0</v>
      </c>
      <c r="D15060" s="27">
        <v>0.0</v>
      </c>
    </row>
    <row r="15061" ht="15.75" customHeight="1">
      <c r="A15061" s="12" t="s">
        <v>2430</v>
      </c>
      <c r="B15061" s="53" t="s">
        <v>2565</v>
      </c>
      <c r="C15061" s="27">
        <v>2020.0</v>
      </c>
      <c r="D15061" s="27">
        <v>9.0</v>
      </c>
    </row>
    <row r="15062" ht="15.75" customHeight="1">
      <c r="A15062" s="12" t="s">
        <v>2430</v>
      </c>
      <c r="B15062" s="53" t="s">
        <v>2567</v>
      </c>
      <c r="C15062" s="27">
        <v>2020.0</v>
      </c>
      <c r="D15062" s="27">
        <v>3.0</v>
      </c>
    </row>
    <row r="15063" ht="15.75" customHeight="1">
      <c r="A15063" s="12" t="s">
        <v>2430</v>
      </c>
      <c r="B15063" s="53" t="s">
        <v>2431</v>
      </c>
      <c r="C15063" s="27">
        <v>2021.0</v>
      </c>
      <c r="D15063" s="27">
        <v>0.0</v>
      </c>
    </row>
    <row r="15064" ht="15.75" customHeight="1">
      <c r="A15064" s="12" t="s">
        <v>2430</v>
      </c>
      <c r="B15064" s="53" t="s">
        <v>2437</v>
      </c>
      <c r="C15064" s="27">
        <v>2021.0</v>
      </c>
      <c r="D15064" s="27">
        <v>1.0</v>
      </c>
    </row>
    <row r="15065" ht="15.75" customHeight="1">
      <c r="A15065" s="12" t="s">
        <v>2430</v>
      </c>
      <c r="B15065" s="53" t="s">
        <v>2439</v>
      </c>
      <c r="C15065" s="27">
        <v>2021.0</v>
      </c>
      <c r="D15065" s="27">
        <v>2.0</v>
      </c>
    </row>
    <row r="15066" ht="15.75" customHeight="1">
      <c r="A15066" s="12" t="s">
        <v>2430</v>
      </c>
      <c r="B15066" s="53" t="s">
        <v>2441</v>
      </c>
      <c r="C15066" s="27">
        <v>2021.0</v>
      </c>
      <c r="D15066" s="27">
        <v>5.0</v>
      </c>
    </row>
    <row r="15067" ht="15.75" customHeight="1">
      <c r="A15067" s="12" t="s">
        <v>2430</v>
      </c>
      <c r="B15067" s="53" t="s">
        <v>2443</v>
      </c>
      <c r="C15067" s="27">
        <v>2021.0</v>
      </c>
      <c r="D15067" s="27">
        <v>1.0</v>
      </c>
    </row>
    <row r="15068" ht="15.75" customHeight="1">
      <c r="A15068" s="12" t="s">
        <v>2430</v>
      </c>
      <c r="B15068" s="53" t="s">
        <v>2445</v>
      </c>
      <c r="C15068" s="27">
        <v>2021.0</v>
      </c>
      <c r="D15068" s="27">
        <v>0.0</v>
      </c>
    </row>
    <row r="15069" ht="15.75" customHeight="1">
      <c r="A15069" s="12" t="s">
        <v>2430</v>
      </c>
      <c r="B15069" s="53" t="s">
        <v>2447</v>
      </c>
      <c r="C15069" s="27">
        <v>2021.0</v>
      </c>
      <c r="D15069" s="27">
        <v>21.0</v>
      </c>
    </row>
    <row r="15070" ht="15.75" customHeight="1">
      <c r="A15070" s="12" t="s">
        <v>2430</v>
      </c>
      <c r="B15070" s="53" t="s">
        <v>2449</v>
      </c>
      <c r="C15070" s="27">
        <v>2021.0</v>
      </c>
      <c r="D15070" s="27">
        <v>6.0</v>
      </c>
    </row>
    <row r="15071" ht="15.75" customHeight="1">
      <c r="A15071" s="12" t="s">
        <v>2430</v>
      </c>
      <c r="B15071" s="53" t="s">
        <v>2451</v>
      </c>
      <c r="C15071" s="27">
        <v>2021.0</v>
      </c>
      <c r="D15071" s="27">
        <v>2.0</v>
      </c>
    </row>
    <row r="15072" ht="15.75" customHeight="1">
      <c r="A15072" s="12" t="s">
        <v>2430</v>
      </c>
      <c r="B15072" s="53" t="s">
        <v>2453</v>
      </c>
      <c r="C15072" s="27">
        <v>2021.0</v>
      </c>
      <c r="D15072" s="27">
        <v>0.0</v>
      </c>
    </row>
    <row r="15073" ht="15.75" customHeight="1">
      <c r="A15073" s="12" t="s">
        <v>2430</v>
      </c>
      <c r="B15073" s="53" t="s">
        <v>2455</v>
      </c>
      <c r="C15073" s="27">
        <v>2021.0</v>
      </c>
      <c r="D15073" s="27">
        <v>0.0</v>
      </c>
    </row>
    <row r="15074" ht="15.75" customHeight="1">
      <c r="A15074" s="12" t="s">
        <v>2430</v>
      </c>
      <c r="B15074" s="53" t="s">
        <v>2457</v>
      </c>
      <c r="C15074" s="27">
        <v>2021.0</v>
      </c>
      <c r="D15074" s="27">
        <v>0.0</v>
      </c>
    </row>
    <row r="15075" ht="15.75" customHeight="1">
      <c r="A15075" s="12" t="s">
        <v>2430</v>
      </c>
      <c r="B15075" s="53" t="s">
        <v>2459</v>
      </c>
      <c r="C15075" s="27">
        <v>2021.0</v>
      </c>
      <c r="D15075" s="27">
        <v>5.0</v>
      </c>
    </row>
    <row r="15076" ht="15.75" customHeight="1">
      <c r="A15076" s="12" t="s">
        <v>2430</v>
      </c>
      <c r="B15076" s="53" t="s">
        <v>2461</v>
      </c>
      <c r="C15076" s="27">
        <v>2021.0</v>
      </c>
      <c r="D15076" s="27">
        <v>5.0</v>
      </c>
    </row>
    <row r="15077" ht="15.75" customHeight="1">
      <c r="A15077" s="12" t="s">
        <v>2430</v>
      </c>
      <c r="B15077" s="53" t="s">
        <v>2463</v>
      </c>
      <c r="C15077" s="27">
        <v>2021.0</v>
      </c>
      <c r="D15077" s="27">
        <v>0.0</v>
      </c>
    </row>
    <row r="15078" ht="15.75" customHeight="1">
      <c r="A15078" s="12" t="s">
        <v>2430</v>
      </c>
      <c r="B15078" s="53" t="s">
        <v>2465</v>
      </c>
      <c r="C15078" s="27">
        <v>2021.0</v>
      </c>
      <c r="D15078" s="27">
        <v>0.0</v>
      </c>
    </row>
    <row r="15079" ht="15.75" customHeight="1">
      <c r="A15079" s="12" t="s">
        <v>2430</v>
      </c>
      <c r="B15079" s="53" t="s">
        <v>2467</v>
      </c>
      <c r="C15079" s="27">
        <v>2021.0</v>
      </c>
      <c r="D15079" s="27">
        <v>0.0</v>
      </c>
    </row>
    <row r="15080" ht="15.75" customHeight="1">
      <c r="A15080" s="12" t="s">
        <v>2430</v>
      </c>
      <c r="B15080" s="53" t="s">
        <v>2469</v>
      </c>
      <c r="C15080" s="27">
        <v>2021.0</v>
      </c>
      <c r="D15080" s="27">
        <v>0.0</v>
      </c>
    </row>
    <row r="15081" ht="15.75" customHeight="1">
      <c r="A15081" s="12" t="s">
        <v>2430</v>
      </c>
      <c r="B15081" s="53" t="s">
        <v>2471</v>
      </c>
      <c r="C15081" s="27">
        <v>2021.0</v>
      </c>
      <c r="D15081" s="27">
        <v>0.0</v>
      </c>
    </row>
    <row r="15082" ht="15.75" customHeight="1">
      <c r="A15082" s="12" t="s">
        <v>2430</v>
      </c>
      <c r="B15082" s="53" t="s">
        <v>2473</v>
      </c>
      <c r="C15082" s="27">
        <v>2021.0</v>
      </c>
      <c r="D15082" s="27">
        <v>0.0</v>
      </c>
    </row>
    <row r="15083" ht="15.75" customHeight="1">
      <c r="A15083" s="12" t="s">
        <v>2430</v>
      </c>
      <c r="B15083" s="53" t="s">
        <v>2475</v>
      </c>
      <c r="C15083" s="27">
        <v>2021.0</v>
      </c>
      <c r="D15083" s="27">
        <v>0.0</v>
      </c>
    </row>
    <row r="15084" ht="15.75" customHeight="1">
      <c r="A15084" s="12" t="s">
        <v>2430</v>
      </c>
      <c r="B15084" s="53" t="s">
        <v>2477</v>
      </c>
      <c r="C15084" s="27">
        <v>2021.0</v>
      </c>
      <c r="D15084" s="27">
        <v>0.0</v>
      </c>
    </row>
    <row r="15085" ht="15.75" customHeight="1">
      <c r="A15085" s="12" t="s">
        <v>2430</v>
      </c>
      <c r="B15085" s="53" t="s">
        <v>2479</v>
      </c>
      <c r="C15085" s="27">
        <v>2021.0</v>
      </c>
      <c r="D15085" s="27">
        <v>0.0</v>
      </c>
    </row>
    <row r="15086" ht="15.75" customHeight="1">
      <c r="A15086" s="12" t="s">
        <v>2430</v>
      </c>
      <c r="B15086" s="53" t="s">
        <v>2481</v>
      </c>
      <c r="C15086" s="27">
        <v>2021.0</v>
      </c>
      <c r="D15086" s="27">
        <v>17.0</v>
      </c>
    </row>
    <row r="15087" ht="15.75" customHeight="1">
      <c r="A15087" s="12" t="s">
        <v>2430</v>
      </c>
      <c r="B15087" s="53" t="s">
        <v>2483</v>
      </c>
      <c r="C15087" s="27">
        <v>2021.0</v>
      </c>
      <c r="D15087" s="27">
        <v>0.0</v>
      </c>
    </row>
    <row r="15088" ht="15.75" customHeight="1">
      <c r="A15088" s="12" t="s">
        <v>2430</v>
      </c>
      <c r="B15088" s="53" t="s">
        <v>2485</v>
      </c>
      <c r="C15088" s="27">
        <v>2021.0</v>
      </c>
      <c r="D15088" s="27">
        <v>0.0</v>
      </c>
    </row>
    <row r="15089" ht="15.75" customHeight="1">
      <c r="A15089" s="12" t="s">
        <v>2430</v>
      </c>
      <c r="B15089" s="53" t="s">
        <v>2487</v>
      </c>
      <c r="C15089" s="27">
        <v>2021.0</v>
      </c>
      <c r="D15089" s="27">
        <v>0.0</v>
      </c>
    </row>
    <row r="15090" ht="15.75" customHeight="1">
      <c r="A15090" s="12" t="s">
        <v>2430</v>
      </c>
      <c r="B15090" s="53" t="s">
        <v>2489</v>
      </c>
      <c r="C15090" s="27">
        <v>2021.0</v>
      </c>
      <c r="D15090" s="27">
        <v>0.0</v>
      </c>
    </row>
    <row r="15091" ht="15.75" customHeight="1">
      <c r="A15091" s="12" t="s">
        <v>2430</v>
      </c>
      <c r="B15091" s="53" t="s">
        <v>2491</v>
      </c>
      <c r="C15091" s="27">
        <v>2021.0</v>
      </c>
      <c r="D15091" s="27">
        <v>0.0</v>
      </c>
    </row>
    <row r="15092" ht="15.75" customHeight="1">
      <c r="A15092" s="12" t="s">
        <v>2430</v>
      </c>
      <c r="B15092" s="53" t="s">
        <v>2493</v>
      </c>
      <c r="C15092" s="27">
        <v>2021.0</v>
      </c>
      <c r="D15092" s="27">
        <v>5.0</v>
      </c>
    </row>
    <row r="15093" ht="15.75" customHeight="1">
      <c r="A15093" s="12" t="s">
        <v>2430</v>
      </c>
      <c r="B15093" s="53" t="s">
        <v>2495</v>
      </c>
      <c r="C15093" s="27">
        <v>2021.0</v>
      </c>
      <c r="D15093" s="27">
        <v>2.0</v>
      </c>
    </row>
    <row r="15094" ht="15.75" customHeight="1">
      <c r="A15094" s="12" t="s">
        <v>2430</v>
      </c>
      <c r="B15094" s="53" t="s">
        <v>2497</v>
      </c>
      <c r="C15094" s="27">
        <v>2021.0</v>
      </c>
      <c r="D15094" s="27">
        <v>0.0</v>
      </c>
    </row>
    <row r="15095" ht="15.75" customHeight="1">
      <c r="A15095" s="12" t="s">
        <v>2430</v>
      </c>
      <c r="B15095" s="53" t="s">
        <v>2499</v>
      </c>
      <c r="C15095" s="27">
        <v>2021.0</v>
      </c>
      <c r="D15095" s="27">
        <v>0.0</v>
      </c>
    </row>
    <row r="15096" ht="15.75" customHeight="1">
      <c r="A15096" s="12" t="s">
        <v>2430</v>
      </c>
      <c r="B15096" s="53" t="s">
        <v>2501</v>
      </c>
      <c r="C15096" s="27">
        <v>2021.0</v>
      </c>
      <c r="D15096" s="27">
        <v>0.0</v>
      </c>
    </row>
    <row r="15097" ht="15.75" customHeight="1">
      <c r="A15097" s="12" t="s">
        <v>2430</v>
      </c>
      <c r="B15097" s="53" t="s">
        <v>2503</v>
      </c>
      <c r="C15097" s="27">
        <v>2021.0</v>
      </c>
      <c r="D15097" s="27">
        <v>0.0</v>
      </c>
    </row>
    <row r="15098" ht="15.75" customHeight="1">
      <c r="A15098" s="12" t="s">
        <v>2430</v>
      </c>
      <c r="B15098" s="53" t="s">
        <v>2505</v>
      </c>
      <c r="C15098" s="27">
        <v>2021.0</v>
      </c>
      <c r="D15098" s="27">
        <v>3.0</v>
      </c>
    </row>
    <row r="15099" ht="15.75" customHeight="1">
      <c r="A15099" s="12" t="s">
        <v>2430</v>
      </c>
      <c r="B15099" s="53" t="s">
        <v>2507</v>
      </c>
      <c r="C15099" s="27">
        <v>2021.0</v>
      </c>
      <c r="D15099" s="27">
        <v>3.0</v>
      </c>
    </row>
    <row r="15100" ht="15.75" customHeight="1">
      <c r="A15100" s="12" t="s">
        <v>2430</v>
      </c>
      <c r="B15100" s="53" t="s">
        <v>2509</v>
      </c>
      <c r="C15100" s="27">
        <v>2021.0</v>
      </c>
      <c r="D15100" s="27">
        <v>1.0</v>
      </c>
    </row>
    <row r="15101" ht="15.75" customHeight="1">
      <c r="A15101" s="12" t="s">
        <v>2430</v>
      </c>
      <c r="B15101" s="53" t="s">
        <v>2511</v>
      </c>
      <c r="C15101" s="27">
        <v>2021.0</v>
      </c>
      <c r="D15101" s="27">
        <v>0.0</v>
      </c>
    </row>
    <row r="15102" ht="15.75" customHeight="1">
      <c r="A15102" s="12" t="s">
        <v>2430</v>
      </c>
      <c r="B15102" s="53" t="s">
        <v>2513</v>
      </c>
      <c r="C15102" s="27">
        <v>2021.0</v>
      </c>
      <c r="D15102" s="27">
        <v>0.0</v>
      </c>
    </row>
    <row r="15103" ht="15.75" customHeight="1">
      <c r="A15103" s="12" t="s">
        <v>2430</v>
      </c>
      <c r="B15103" s="53" t="s">
        <v>2515</v>
      </c>
      <c r="C15103" s="27">
        <v>2021.0</v>
      </c>
      <c r="D15103" s="27">
        <v>0.0</v>
      </c>
    </row>
    <row r="15104" ht="15.75" customHeight="1">
      <c r="A15104" s="12" t="s">
        <v>2430</v>
      </c>
      <c r="B15104" s="53" t="s">
        <v>2517</v>
      </c>
      <c r="C15104" s="27">
        <v>2021.0</v>
      </c>
      <c r="D15104" s="27">
        <v>1.0</v>
      </c>
    </row>
    <row r="15105" ht="15.75" customHeight="1">
      <c r="A15105" s="12" t="s">
        <v>2430</v>
      </c>
      <c r="B15105" s="53" t="s">
        <v>2519</v>
      </c>
      <c r="C15105" s="27">
        <v>2021.0</v>
      </c>
      <c r="D15105" s="27">
        <v>3.0</v>
      </c>
    </row>
    <row r="15106" ht="15.75" customHeight="1">
      <c r="A15106" s="12" t="s">
        <v>2430</v>
      </c>
      <c r="B15106" s="53" t="s">
        <v>2521</v>
      </c>
      <c r="C15106" s="27">
        <v>2021.0</v>
      </c>
      <c r="D15106" s="27">
        <v>0.0</v>
      </c>
    </row>
    <row r="15107" ht="15.75" customHeight="1">
      <c r="A15107" s="12" t="s">
        <v>2430</v>
      </c>
      <c r="B15107" s="53" t="s">
        <v>2523</v>
      </c>
      <c r="C15107" s="27">
        <v>2021.0</v>
      </c>
      <c r="D15107" s="27">
        <v>0.0</v>
      </c>
    </row>
    <row r="15108" ht="15.75" customHeight="1">
      <c r="A15108" s="12" t="s">
        <v>2430</v>
      </c>
      <c r="B15108" s="53" t="s">
        <v>2525</v>
      </c>
      <c r="C15108" s="27">
        <v>2021.0</v>
      </c>
      <c r="D15108" s="27">
        <v>0.0</v>
      </c>
    </row>
    <row r="15109" ht="15.75" customHeight="1">
      <c r="A15109" s="12" t="s">
        <v>2430</v>
      </c>
      <c r="B15109" s="53" t="s">
        <v>2527</v>
      </c>
      <c r="C15109" s="27">
        <v>2021.0</v>
      </c>
      <c r="D15109" s="27">
        <v>0.0</v>
      </c>
    </row>
    <row r="15110" ht="15.75" customHeight="1">
      <c r="A15110" s="12" t="s">
        <v>2430</v>
      </c>
      <c r="B15110" s="53" t="s">
        <v>2529</v>
      </c>
      <c r="C15110" s="27">
        <v>2021.0</v>
      </c>
      <c r="D15110" s="27">
        <v>14.0</v>
      </c>
    </row>
    <row r="15111" ht="15.75" customHeight="1">
      <c r="A15111" s="12" t="s">
        <v>2430</v>
      </c>
      <c r="B15111" s="53" t="s">
        <v>2531</v>
      </c>
      <c r="C15111" s="27">
        <v>2021.0</v>
      </c>
      <c r="D15111" s="27">
        <v>0.0</v>
      </c>
    </row>
    <row r="15112" ht="15.75" customHeight="1">
      <c r="A15112" s="12" t="s">
        <v>2430</v>
      </c>
      <c r="B15112" s="53" t="s">
        <v>2533</v>
      </c>
      <c r="C15112" s="27">
        <v>2021.0</v>
      </c>
      <c r="D15112" s="27">
        <v>0.0</v>
      </c>
    </row>
    <row r="15113" ht="15.75" customHeight="1">
      <c r="A15113" s="12" t="s">
        <v>2430</v>
      </c>
      <c r="B15113" s="53" t="s">
        <v>2535</v>
      </c>
      <c r="C15113" s="27">
        <v>2021.0</v>
      </c>
      <c r="D15113" s="27">
        <v>4.0</v>
      </c>
    </row>
    <row r="15114" ht="15.75" customHeight="1">
      <c r="A15114" s="12" t="s">
        <v>2430</v>
      </c>
      <c r="B15114" s="53" t="s">
        <v>2537</v>
      </c>
      <c r="C15114" s="27">
        <v>2021.0</v>
      </c>
      <c r="D15114" s="27">
        <v>1.0</v>
      </c>
    </row>
    <row r="15115" ht="15.75" customHeight="1">
      <c r="A15115" s="12" t="s">
        <v>2430</v>
      </c>
      <c r="B15115" s="53" t="s">
        <v>2539</v>
      </c>
      <c r="C15115" s="27">
        <v>2021.0</v>
      </c>
      <c r="D15115" s="27">
        <v>0.0</v>
      </c>
    </row>
    <row r="15116" ht="15.75" customHeight="1">
      <c r="A15116" s="12" t="s">
        <v>2430</v>
      </c>
      <c r="B15116" s="53" t="s">
        <v>2541</v>
      </c>
      <c r="C15116" s="27">
        <v>2021.0</v>
      </c>
      <c r="D15116" s="27">
        <v>1.0</v>
      </c>
    </row>
    <row r="15117" ht="15.75" customHeight="1">
      <c r="A15117" s="12" t="s">
        <v>2430</v>
      </c>
      <c r="B15117" s="53" t="s">
        <v>2543</v>
      </c>
      <c r="C15117" s="27">
        <v>2021.0</v>
      </c>
      <c r="D15117" s="27">
        <v>0.0</v>
      </c>
    </row>
    <row r="15118" ht="15.75" customHeight="1">
      <c r="A15118" s="12" t="s">
        <v>2430</v>
      </c>
      <c r="B15118" s="53" t="s">
        <v>2545</v>
      </c>
      <c r="C15118" s="27">
        <v>2021.0</v>
      </c>
      <c r="D15118" s="27">
        <v>7.0</v>
      </c>
    </row>
    <row r="15119" ht="15.75" customHeight="1">
      <c r="A15119" s="12" t="s">
        <v>2430</v>
      </c>
      <c r="B15119" s="53" t="s">
        <v>2547</v>
      </c>
      <c r="C15119" s="27">
        <v>2021.0</v>
      </c>
      <c r="D15119" s="27">
        <v>0.0</v>
      </c>
    </row>
    <row r="15120" ht="15.75" customHeight="1">
      <c r="A15120" s="12" t="s">
        <v>2430</v>
      </c>
      <c r="B15120" s="53" t="s">
        <v>2549</v>
      </c>
      <c r="C15120" s="27">
        <v>2021.0</v>
      </c>
      <c r="D15120" s="27">
        <v>3.0</v>
      </c>
    </row>
    <row r="15121" ht="15.75" customHeight="1">
      <c r="A15121" s="12" t="s">
        <v>2430</v>
      </c>
      <c r="B15121" s="53" t="s">
        <v>2551</v>
      </c>
      <c r="C15121" s="27">
        <v>2021.0</v>
      </c>
      <c r="D15121" s="27">
        <v>2.0</v>
      </c>
    </row>
    <row r="15122" ht="15.75" customHeight="1">
      <c r="A15122" s="12" t="s">
        <v>2430</v>
      </c>
      <c r="B15122" s="53" t="s">
        <v>2553</v>
      </c>
      <c r="C15122" s="27">
        <v>2021.0</v>
      </c>
      <c r="D15122" s="27">
        <v>0.0</v>
      </c>
    </row>
    <row r="15123" ht="15.75" customHeight="1">
      <c r="A15123" s="12" t="s">
        <v>2430</v>
      </c>
      <c r="B15123" s="53" t="s">
        <v>2555</v>
      </c>
      <c r="C15123" s="27">
        <v>2021.0</v>
      </c>
      <c r="D15123" s="27">
        <v>0.0</v>
      </c>
    </row>
    <row r="15124" ht="15.75" customHeight="1">
      <c r="A15124" s="12" t="s">
        <v>2430</v>
      </c>
      <c r="B15124" s="53" t="s">
        <v>2557</v>
      </c>
      <c r="C15124" s="27">
        <v>2021.0</v>
      </c>
      <c r="D15124" s="27">
        <v>0.0</v>
      </c>
    </row>
    <row r="15125" ht="15.75" customHeight="1">
      <c r="A15125" s="12" t="s">
        <v>2430</v>
      </c>
      <c r="B15125" s="53" t="s">
        <v>2559</v>
      </c>
      <c r="C15125" s="27">
        <v>2021.0</v>
      </c>
      <c r="D15125" s="27">
        <v>1.0</v>
      </c>
    </row>
    <row r="15126" ht="15.75" customHeight="1">
      <c r="A15126" s="12" t="s">
        <v>2430</v>
      </c>
      <c r="B15126" s="53" t="s">
        <v>2561</v>
      </c>
      <c r="C15126" s="27">
        <v>2021.0</v>
      </c>
      <c r="D15126" s="27">
        <v>1.0</v>
      </c>
    </row>
    <row r="15127" ht="15.75" customHeight="1">
      <c r="A15127" s="12" t="s">
        <v>2430</v>
      </c>
      <c r="B15127" s="53" t="s">
        <v>2563</v>
      </c>
      <c r="C15127" s="27">
        <v>2021.0</v>
      </c>
      <c r="D15127" s="27">
        <v>2.0</v>
      </c>
    </row>
    <row r="15128" ht="15.75" customHeight="1">
      <c r="A15128" s="12" t="s">
        <v>2430</v>
      </c>
      <c r="B15128" s="53" t="s">
        <v>2565</v>
      </c>
      <c r="C15128" s="27">
        <v>2021.0</v>
      </c>
      <c r="D15128" s="27">
        <v>13.0</v>
      </c>
    </row>
    <row r="15129" ht="15.75" customHeight="1">
      <c r="A15129" s="12" t="s">
        <v>2430</v>
      </c>
      <c r="B15129" s="53" t="s">
        <v>2567</v>
      </c>
      <c r="C15129" s="27">
        <v>2021.0</v>
      </c>
      <c r="D15129" s="27">
        <v>0.0</v>
      </c>
    </row>
    <row r="15130" ht="15.75" customHeight="1">
      <c r="A15130" s="12" t="s">
        <v>2569</v>
      </c>
      <c r="B15130" s="53" t="s">
        <v>2570</v>
      </c>
      <c r="C15130" s="27">
        <v>2001.0</v>
      </c>
      <c r="D15130" s="27">
        <v>6.0</v>
      </c>
    </row>
    <row r="15131" ht="15.75" customHeight="1">
      <c r="A15131" s="12" t="s">
        <v>2569</v>
      </c>
      <c r="B15131" s="53" t="s">
        <v>2575</v>
      </c>
      <c r="C15131" s="27">
        <v>2001.0</v>
      </c>
      <c r="D15131" s="27">
        <v>1.0</v>
      </c>
    </row>
    <row r="15132" ht="15.75" customHeight="1">
      <c r="A15132" s="12" t="s">
        <v>2569</v>
      </c>
      <c r="B15132" s="53" t="s">
        <v>2575</v>
      </c>
      <c r="C15132" s="27">
        <v>2002.0</v>
      </c>
      <c r="D15132" s="27">
        <v>6.0</v>
      </c>
    </row>
    <row r="15133" ht="15.75" customHeight="1">
      <c r="A15133" s="12" t="s">
        <v>2569</v>
      </c>
      <c r="B15133" s="53" t="s">
        <v>2570</v>
      </c>
      <c r="C15133" s="27">
        <v>2003.0</v>
      </c>
      <c r="D15133" s="27">
        <v>16.0</v>
      </c>
    </row>
    <row r="15134" ht="15.75" customHeight="1">
      <c r="A15134" s="12" t="s">
        <v>2569</v>
      </c>
      <c r="B15134" s="53" t="s">
        <v>2577</v>
      </c>
      <c r="C15134" s="27">
        <v>2003.0</v>
      </c>
      <c r="D15134" s="27">
        <v>10.0</v>
      </c>
    </row>
    <row r="15135" ht="15.75" customHeight="1">
      <c r="A15135" s="12" t="s">
        <v>2569</v>
      </c>
      <c r="B15135" s="53" t="s">
        <v>2570</v>
      </c>
      <c r="C15135" s="27">
        <v>2004.0</v>
      </c>
      <c r="D15135" s="27">
        <v>16.0</v>
      </c>
    </row>
    <row r="15136" ht="15.75" customHeight="1">
      <c r="A15136" s="12" t="s">
        <v>2569</v>
      </c>
      <c r="B15136" s="53" t="s">
        <v>2577</v>
      </c>
      <c r="C15136" s="27">
        <v>2004.0</v>
      </c>
      <c r="D15136" s="27">
        <v>12.0</v>
      </c>
    </row>
    <row r="15137" ht="15.75" customHeight="1">
      <c r="A15137" s="12" t="s">
        <v>2569</v>
      </c>
      <c r="B15137" s="53" t="s">
        <v>2570</v>
      </c>
      <c r="C15137" s="27">
        <v>2005.0</v>
      </c>
      <c r="D15137" s="27">
        <v>4.0</v>
      </c>
    </row>
    <row r="15138" ht="15.75" customHeight="1">
      <c r="A15138" s="12" t="s">
        <v>2569</v>
      </c>
      <c r="B15138" s="53" t="s">
        <v>2575</v>
      </c>
      <c r="C15138" s="27">
        <v>2005.0</v>
      </c>
      <c r="D15138" s="27">
        <v>4.0</v>
      </c>
    </row>
    <row r="15139" ht="15.75" customHeight="1">
      <c r="A15139" s="12" t="s">
        <v>2569</v>
      </c>
      <c r="B15139" s="53" t="s">
        <v>2577</v>
      </c>
      <c r="C15139" s="27">
        <v>2005.0</v>
      </c>
      <c r="D15139" s="27">
        <v>12.0</v>
      </c>
    </row>
    <row r="15140" ht="15.75" customHeight="1">
      <c r="A15140" s="12" t="s">
        <v>2569</v>
      </c>
      <c r="B15140" s="53" t="s">
        <v>2570</v>
      </c>
      <c r="C15140" s="27">
        <v>2006.0</v>
      </c>
      <c r="D15140" s="27">
        <v>7.0</v>
      </c>
    </row>
    <row r="15141" ht="15.75" customHeight="1">
      <c r="A15141" s="12" t="s">
        <v>2569</v>
      </c>
      <c r="B15141" s="53" t="s">
        <v>2575</v>
      </c>
      <c r="C15141" s="27">
        <v>2006.0</v>
      </c>
      <c r="D15141" s="27">
        <v>5.0</v>
      </c>
    </row>
    <row r="15142" ht="15.75" customHeight="1">
      <c r="A15142" s="12" t="s">
        <v>2569</v>
      </c>
      <c r="B15142" s="53" t="s">
        <v>2577</v>
      </c>
      <c r="C15142" s="27">
        <v>2006.0</v>
      </c>
      <c r="D15142" s="27">
        <v>11.0</v>
      </c>
    </row>
    <row r="15143" ht="15.75" customHeight="1">
      <c r="A15143" s="12" t="s">
        <v>2569</v>
      </c>
      <c r="B15143" s="53" t="s">
        <v>2570</v>
      </c>
      <c r="C15143" s="27">
        <v>2007.0</v>
      </c>
      <c r="D15143" s="27">
        <v>12.0</v>
      </c>
    </row>
    <row r="15144" ht="15.75" customHeight="1">
      <c r="A15144" s="12" t="s">
        <v>2569</v>
      </c>
      <c r="B15144" s="53" t="s">
        <v>2575</v>
      </c>
      <c r="C15144" s="27">
        <v>2007.0</v>
      </c>
      <c r="D15144" s="27">
        <v>5.0</v>
      </c>
    </row>
    <row r="15145" ht="15.75" customHeight="1">
      <c r="A15145" s="12" t="s">
        <v>2569</v>
      </c>
      <c r="B15145" s="53" t="s">
        <v>2577</v>
      </c>
      <c r="C15145" s="27">
        <v>2007.0</v>
      </c>
      <c r="D15145" s="27">
        <v>17.0</v>
      </c>
    </row>
    <row r="15146" ht="15.75" customHeight="1">
      <c r="A15146" s="12" t="s">
        <v>2569</v>
      </c>
      <c r="B15146" s="53" t="s">
        <v>2570</v>
      </c>
      <c r="C15146" s="27">
        <v>2008.0</v>
      </c>
      <c r="D15146" s="27">
        <v>11.0</v>
      </c>
    </row>
    <row r="15147" ht="15.75" customHeight="1">
      <c r="A15147" s="12" t="s">
        <v>2569</v>
      </c>
      <c r="B15147" s="53" t="s">
        <v>2575</v>
      </c>
      <c r="C15147" s="27">
        <v>2008.0</v>
      </c>
      <c r="D15147" s="27">
        <v>4.0</v>
      </c>
    </row>
    <row r="15148" ht="15.75" customHeight="1">
      <c r="A15148" s="12" t="s">
        <v>2569</v>
      </c>
      <c r="B15148" s="53" t="s">
        <v>2577</v>
      </c>
      <c r="C15148" s="27">
        <v>2008.0</v>
      </c>
      <c r="D15148" s="27">
        <v>11.0</v>
      </c>
    </row>
    <row r="15149" ht="15.75" customHeight="1">
      <c r="A15149" s="12" t="s">
        <v>2569</v>
      </c>
      <c r="B15149" s="53" t="s">
        <v>2570</v>
      </c>
      <c r="C15149" s="27">
        <v>2009.0</v>
      </c>
      <c r="D15149" s="27">
        <v>10.0</v>
      </c>
    </row>
    <row r="15150" ht="15.75" customHeight="1">
      <c r="A15150" s="12" t="s">
        <v>2569</v>
      </c>
      <c r="B15150" s="53" t="s">
        <v>2575</v>
      </c>
      <c r="C15150" s="27">
        <v>2009.0</v>
      </c>
      <c r="D15150" s="27">
        <v>8.0</v>
      </c>
    </row>
    <row r="15151" ht="15.75" customHeight="1">
      <c r="A15151" s="12" t="s">
        <v>2569</v>
      </c>
      <c r="B15151" s="53" t="s">
        <v>2577</v>
      </c>
      <c r="C15151" s="27">
        <v>2009.0</v>
      </c>
      <c r="D15151" s="27">
        <v>19.0</v>
      </c>
    </row>
    <row r="15152" ht="15.75" customHeight="1">
      <c r="A15152" s="12" t="s">
        <v>2569</v>
      </c>
      <c r="B15152" s="53" t="s">
        <v>2570</v>
      </c>
      <c r="C15152" s="27">
        <v>2010.0</v>
      </c>
      <c r="D15152" s="27">
        <v>8.0</v>
      </c>
    </row>
    <row r="15153" ht="15.75" customHeight="1">
      <c r="A15153" s="12" t="s">
        <v>2569</v>
      </c>
      <c r="B15153" s="53" t="s">
        <v>2575</v>
      </c>
      <c r="C15153" s="27">
        <v>2010.0</v>
      </c>
      <c r="D15153" s="27">
        <v>4.0</v>
      </c>
    </row>
    <row r="15154" ht="15.75" customHeight="1">
      <c r="A15154" s="12" t="s">
        <v>2569</v>
      </c>
      <c r="B15154" s="53" t="s">
        <v>2577</v>
      </c>
      <c r="C15154" s="27">
        <v>2010.0</v>
      </c>
      <c r="D15154" s="27">
        <v>19.0</v>
      </c>
    </row>
    <row r="15155" ht="15.75" customHeight="1">
      <c r="A15155" s="12" t="s">
        <v>2569</v>
      </c>
      <c r="B15155" s="53" t="s">
        <v>2570</v>
      </c>
      <c r="C15155" s="27">
        <v>2011.0</v>
      </c>
      <c r="D15155" s="27">
        <v>13.0</v>
      </c>
    </row>
    <row r="15156" ht="15.75" customHeight="1">
      <c r="A15156" s="12" t="s">
        <v>2569</v>
      </c>
      <c r="B15156" s="53" t="s">
        <v>2575</v>
      </c>
      <c r="C15156" s="27">
        <v>2011.0</v>
      </c>
      <c r="D15156" s="27">
        <v>2.0</v>
      </c>
    </row>
    <row r="15157" ht="15.75" customHeight="1">
      <c r="A15157" s="12" t="s">
        <v>2569</v>
      </c>
      <c r="B15157" s="53" t="s">
        <v>2577</v>
      </c>
      <c r="C15157" s="27">
        <v>2011.0</v>
      </c>
      <c r="D15157" s="27">
        <v>13.0</v>
      </c>
    </row>
    <row r="15158" ht="15.75" customHeight="1">
      <c r="A15158" s="12" t="s">
        <v>2569</v>
      </c>
      <c r="B15158" s="53" t="s">
        <v>2570</v>
      </c>
      <c r="C15158" s="27">
        <v>2012.0</v>
      </c>
      <c r="D15158" s="27">
        <v>10.0</v>
      </c>
    </row>
    <row r="15159" ht="15.75" customHeight="1">
      <c r="A15159" s="12" t="s">
        <v>2569</v>
      </c>
      <c r="B15159" s="53" t="s">
        <v>2575</v>
      </c>
      <c r="C15159" s="27">
        <v>2012.0</v>
      </c>
      <c r="D15159" s="27">
        <v>2.0</v>
      </c>
    </row>
    <row r="15160" ht="15.75" customHeight="1">
      <c r="A15160" s="12" t="s">
        <v>2569</v>
      </c>
      <c r="B15160" s="53" t="s">
        <v>2577</v>
      </c>
      <c r="C15160" s="27">
        <v>2012.0</v>
      </c>
      <c r="D15160" s="27">
        <v>14.0</v>
      </c>
    </row>
    <row r="15161" ht="15.75" customHeight="1">
      <c r="A15161" s="12" t="s">
        <v>2569</v>
      </c>
      <c r="B15161" s="53" t="s">
        <v>2570</v>
      </c>
      <c r="C15161" s="27">
        <v>2013.0</v>
      </c>
      <c r="D15161" s="27">
        <v>11.0</v>
      </c>
    </row>
    <row r="15162" ht="15.75" customHeight="1">
      <c r="A15162" s="12" t="s">
        <v>2569</v>
      </c>
      <c r="B15162" s="53" t="s">
        <v>2575</v>
      </c>
      <c r="C15162" s="27">
        <v>2013.0</v>
      </c>
      <c r="D15162" s="27">
        <v>2.0</v>
      </c>
    </row>
    <row r="15163" ht="15.75" customHeight="1">
      <c r="A15163" s="12" t="s">
        <v>2569</v>
      </c>
      <c r="B15163" s="53" t="s">
        <v>2577</v>
      </c>
      <c r="C15163" s="27">
        <v>2013.0</v>
      </c>
      <c r="D15163" s="27">
        <v>16.0</v>
      </c>
    </row>
    <row r="15164" ht="15.75" customHeight="1">
      <c r="A15164" s="12" t="s">
        <v>2569</v>
      </c>
      <c r="B15164" s="53" t="s">
        <v>2570</v>
      </c>
      <c r="C15164" s="27">
        <v>2014.0</v>
      </c>
      <c r="D15164" s="27">
        <v>1.0</v>
      </c>
    </row>
    <row r="15165" ht="15.75" customHeight="1">
      <c r="A15165" s="12" t="s">
        <v>2569</v>
      </c>
      <c r="B15165" s="53" t="s">
        <v>2575</v>
      </c>
      <c r="C15165" s="27">
        <v>2014.0</v>
      </c>
      <c r="D15165" s="27">
        <v>0.0</v>
      </c>
    </row>
    <row r="15166" ht="15.75" customHeight="1">
      <c r="A15166" s="12" t="s">
        <v>2569</v>
      </c>
      <c r="B15166" s="53" t="s">
        <v>2577</v>
      </c>
      <c r="C15166" s="27">
        <v>2014.0</v>
      </c>
      <c r="D15166" s="27">
        <v>12.0</v>
      </c>
    </row>
    <row r="15167" ht="15.75" customHeight="1">
      <c r="A15167" s="12" t="s">
        <v>2569</v>
      </c>
      <c r="B15167" s="53" t="s">
        <v>2570</v>
      </c>
      <c r="C15167" s="27">
        <v>2015.0</v>
      </c>
      <c r="D15167" s="27">
        <v>7.0</v>
      </c>
    </row>
    <row r="15168" ht="15.75" customHeight="1">
      <c r="A15168" s="12" t="s">
        <v>2569</v>
      </c>
      <c r="B15168" s="53" t="s">
        <v>2575</v>
      </c>
      <c r="C15168" s="27">
        <v>2015.0</v>
      </c>
      <c r="D15168" s="27">
        <v>0.0</v>
      </c>
    </row>
    <row r="15169" ht="15.75" customHeight="1">
      <c r="A15169" s="12" t="s">
        <v>2569</v>
      </c>
      <c r="B15169" s="53" t="s">
        <v>2577</v>
      </c>
      <c r="C15169" s="27">
        <v>2015.0</v>
      </c>
      <c r="D15169" s="27">
        <v>15.0</v>
      </c>
    </row>
    <row r="15170" ht="15.75" customHeight="1">
      <c r="A15170" s="12" t="s">
        <v>2569</v>
      </c>
      <c r="B15170" s="53" t="s">
        <v>2570</v>
      </c>
      <c r="C15170" s="27">
        <v>2016.0</v>
      </c>
      <c r="D15170" s="27">
        <v>5.0</v>
      </c>
    </row>
    <row r="15171" ht="15.75" customHeight="1">
      <c r="A15171" s="12" t="s">
        <v>2569</v>
      </c>
      <c r="B15171" s="53" t="s">
        <v>2575</v>
      </c>
      <c r="C15171" s="27">
        <v>2016.0</v>
      </c>
      <c r="D15171" s="27">
        <v>0.0</v>
      </c>
    </row>
    <row r="15172" ht="15.75" customHeight="1">
      <c r="A15172" s="12" t="s">
        <v>2569</v>
      </c>
      <c r="B15172" s="53" t="s">
        <v>2577</v>
      </c>
      <c r="C15172" s="27">
        <v>2016.0</v>
      </c>
      <c r="D15172" s="27">
        <v>5.0</v>
      </c>
    </row>
    <row r="15173" ht="15.75" customHeight="1">
      <c r="A15173" s="12" t="s">
        <v>2569</v>
      </c>
      <c r="B15173" s="53" t="s">
        <v>2570</v>
      </c>
      <c r="C15173" s="27">
        <v>2017.0</v>
      </c>
      <c r="D15173" s="27">
        <v>8.0</v>
      </c>
    </row>
    <row r="15174" ht="15.75" customHeight="1">
      <c r="A15174" s="12" t="s">
        <v>2569</v>
      </c>
      <c r="B15174" s="53" t="s">
        <v>2575</v>
      </c>
      <c r="C15174" s="27">
        <v>2017.0</v>
      </c>
      <c r="D15174" s="27">
        <v>0.0</v>
      </c>
    </row>
    <row r="15175" ht="15.75" customHeight="1">
      <c r="A15175" s="12" t="s">
        <v>2569</v>
      </c>
      <c r="B15175" s="53" t="s">
        <v>2577</v>
      </c>
      <c r="C15175" s="27">
        <v>2017.0</v>
      </c>
      <c r="D15175" s="27">
        <v>6.0</v>
      </c>
    </row>
    <row r="15176" ht="15.75" customHeight="1">
      <c r="A15176" s="12" t="s">
        <v>2569</v>
      </c>
      <c r="B15176" s="53" t="s">
        <v>2570</v>
      </c>
      <c r="C15176" s="27">
        <v>2018.0</v>
      </c>
      <c r="D15176" s="27">
        <v>6.0</v>
      </c>
    </row>
    <row r="15177" ht="15.75" customHeight="1">
      <c r="A15177" s="12" t="s">
        <v>2569</v>
      </c>
      <c r="B15177" s="53" t="s">
        <v>2575</v>
      </c>
      <c r="C15177" s="27">
        <v>2018.0</v>
      </c>
      <c r="D15177" s="27">
        <v>0.0</v>
      </c>
    </row>
    <row r="15178" ht="15.75" customHeight="1">
      <c r="A15178" s="12" t="s">
        <v>2569</v>
      </c>
      <c r="B15178" s="53" t="s">
        <v>2577</v>
      </c>
      <c r="C15178" s="27">
        <v>2018.0</v>
      </c>
      <c r="D15178" s="27">
        <v>9.0</v>
      </c>
    </row>
    <row r="15179" ht="15.75" customHeight="1">
      <c r="A15179" s="12" t="s">
        <v>2569</v>
      </c>
      <c r="B15179" s="53" t="s">
        <v>2570</v>
      </c>
      <c r="C15179" s="27">
        <v>2019.0</v>
      </c>
      <c r="D15179" s="27">
        <v>3.0</v>
      </c>
    </row>
    <row r="15180" ht="15.75" customHeight="1">
      <c r="A15180" s="12" t="s">
        <v>2569</v>
      </c>
      <c r="B15180" s="53" t="s">
        <v>2575</v>
      </c>
      <c r="C15180" s="27">
        <v>2019.0</v>
      </c>
      <c r="D15180" s="27">
        <v>0.0</v>
      </c>
    </row>
    <row r="15181" ht="15.75" customHeight="1">
      <c r="A15181" s="12" t="s">
        <v>2569</v>
      </c>
      <c r="B15181" s="53" t="s">
        <v>2577</v>
      </c>
      <c r="C15181" s="27">
        <v>2019.0</v>
      </c>
      <c r="D15181" s="27">
        <v>8.0</v>
      </c>
    </row>
    <row r="15182" ht="15.75" customHeight="1">
      <c r="A15182" s="12" t="s">
        <v>2569</v>
      </c>
      <c r="B15182" s="53" t="s">
        <v>2570</v>
      </c>
      <c r="C15182" s="27">
        <v>2020.0</v>
      </c>
      <c r="D15182" s="27">
        <v>6.0</v>
      </c>
    </row>
    <row r="15183" ht="15.75" customHeight="1">
      <c r="A15183" s="12" t="s">
        <v>2569</v>
      </c>
      <c r="B15183" s="53" t="s">
        <v>2575</v>
      </c>
      <c r="C15183" s="27">
        <v>2020.0</v>
      </c>
      <c r="D15183" s="27">
        <v>0.0</v>
      </c>
    </row>
    <row r="15184" ht="15.75" customHeight="1">
      <c r="A15184" s="12" t="s">
        <v>2569</v>
      </c>
      <c r="B15184" s="53" t="s">
        <v>2577</v>
      </c>
      <c r="C15184" s="27">
        <v>2020.0</v>
      </c>
      <c r="D15184" s="27">
        <v>13.0</v>
      </c>
    </row>
    <row r="15185" ht="15.75" customHeight="1">
      <c r="A15185" s="12" t="s">
        <v>2569</v>
      </c>
      <c r="B15185" s="53" t="s">
        <v>2570</v>
      </c>
      <c r="C15185" s="27">
        <v>2021.0</v>
      </c>
      <c r="D15185" s="27">
        <v>3.0</v>
      </c>
    </row>
    <row r="15186" ht="15.75" customHeight="1">
      <c r="A15186" s="12" t="s">
        <v>2569</v>
      </c>
      <c r="B15186" s="53" t="s">
        <v>2575</v>
      </c>
      <c r="C15186" s="27">
        <v>2021.0</v>
      </c>
      <c r="D15186" s="27">
        <v>0.0</v>
      </c>
    </row>
    <row r="15187" ht="15.75" customHeight="1">
      <c r="A15187" s="12" t="s">
        <v>2569</v>
      </c>
      <c r="B15187" s="53" t="s">
        <v>2577</v>
      </c>
      <c r="C15187" s="27">
        <v>2021.0</v>
      </c>
      <c r="D15187" s="27">
        <v>5.0</v>
      </c>
    </row>
    <row r="15188" ht="15.75" customHeight="1">
      <c r="A15188" s="12" t="s">
        <v>2579</v>
      </c>
      <c r="B15188" s="53" t="s">
        <v>2580</v>
      </c>
      <c r="C15188" s="27">
        <v>2001.0</v>
      </c>
      <c r="D15188" s="27">
        <v>68.0</v>
      </c>
    </row>
    <row r="15189" ht="15.75" customHeight="1">
      <c r="A15189" s="12" t="s">
        <v>2579</v>
      </c>
      <c r="B15189" s="53" t="s">
        <v>2580</v>
      </c>
      <c r="C15189" s="27">
        <v>2003.0</v>
      </c>
      <c r="D15189" s="27">
        <v>100.0</v>
      </c>
    </row>
    <row r="15190" ht="15.75" customHeight="1">
      <c r="A15190" s="12" t="s">
        <v>2579</v>
      </c>
      <c r="B15190" s="53" t="s">
        <v>2584</v>
      </c>
      <c r="C15190" s="27">
        <v>2003.0</v>
      </c>
      <c r="D15190" s="27">
        <v>25.0</v>
      </c>
    </row>
    <row r="15191" ht="15.75" customHeight="1">
      <c r="A15191" s="12" t="s">
        <v>2579</v>
      </c>
      <c r="B15191" s="53" t="s">
        <v>2580</v>
      </c>
      <c r="C15191" s="27">
        <v>2004.0</v>
      </c>
      <c r="D15191" s="27">
        <v>110.0</v>
      </c>
    </row>
    <row r="15192" ht="15.75" customHeight="1">
      <c r="A15192" s="12" t="s">
        <v>2579</v>
      </c>
      <c r="B15192" s="53" t="s">
        <v>2584</v>
      </c>
      <c r="C15192" s="27">
        <v>2004.0</v>
      </c>
      <c r="D15192" s="27">
        <v>30.0</v>
      </c>
    </row>
    <row r="15193" ht="15.75" customHeight="1">
      <c r="A15193" s="12" t="s">
        <v>2579</v>
      </c>
      <c r="B15193" s="53" t="s">
        <v>2580</v>
      </c>
      <c r="C15193" s="27">
        <v>2005.0</v>
      </c>
      <c r="D15193" s="27">
        <v>63.0</v>
      </c>
    </row>
    <row r="15194" ht="15.75" customHeight="1">
      <c r="A15194" s="12" t="s">
        <v>2579</v>
      </c>
      <c r="B15194" s="53" t="s">
        <v>2584</v>
      </c>
      <c r="C15194" s="27">
        <v>2005.0</v>
      </c>
      <c r="D15194" s="27">
        <v>6.0</v>
      </c>
    </row>
    <row r="15195" ht="15.75" customHeight="1">
      <c r="A15195" s="12" t="s">
        <v>2579</v>
      </c>
      <c r="B15195" s="53" t="s">
        <v>2580</v>
      </c>
      <c r="C15195" s="27">
        <v>2006.0</v>
      </c>
      <c r="D15195" s="27">
        <v>75.0</v>
      </c>
    </row>
    <row r="15196" ht="15.75" customHeight="1">
      <c r="A15196" s="12" t="s">
        <v>2579</v>
      </c>
      <c r="B15196" s="53" t="s">
        <v>2584</v>
      </c>
      <c r="C15196" s="27">
        <v>2006.0</v>
      </c>
      <c r="D15196" s="27">
        <v>25.0</v>
      </c>
    </row>
    <row r="15197" ht="15.75" customHeight="1">
      <c r="A15197" s="12" t="s">
        <v>2579</v>
      </c>
      <c r="B15197" s="53" t="s">
        <v>2580</v>
      </c>
      <c r="C15197" s="27">
        <v>2007.0</v>
      </c>
      <c r="D15197" s="27">
        <v>95.0</v>
      </c>
    </row>
    <row r="15198" ht="15.75" customHeight="1">
      <c r="A15198" s="12" t="s">
        <v>2579</v>
      </c>
      <c r="B15198" s="53" t="s">
        <v>2584</v>
      </c>
      <c r="C15198" s="27">
        <v>2007.0</v>
      </c>
      <c r="D15198" s="27">
        <v>33.0</v>
      </c>
    </row>
    <row r="15199" ht="15.75" customHeight="1">
      <c r="A15199" s="12" t="s">
        <v>2579</v>
      </c>
      <c r="B15199" s="53" t="s">
        <v>2580</v>
      </c>
      <c r="C15199" s="27">
        <v>2008.0</v>
      </c>
      <c r="D15199" s="27">
        <v>85.0</v>
      </c>
    </row>
    <row r="15200" ht="15.75" customHeight="1">
      <c r="A15200" s="12" t="s">
        <v>2579</v>
      </c>
      <c r="B15200" s="53" t="s">
        <v>2584</v>
      </c>
      <c r="C15200" s="27">
        <v>2008.0</v>
      </c>
      <c r="D15200" s="27">
        <v>33.0</v>
      </c>
    </row>
    <row r="15201" ht="15.75" customHeight="1">
      <c r="A15201" s="12" t="s">
        <v>2579</v>
      </c>
      <c r="B15201" s="53" t="s">
        <v>2580</v>
      </c>
      <c r="C15201" s="27">
        <v>2009.0</v>
      </c>
      <c r="D15201" s="27">
        <v>70.0</v>
      </c>
    </row>
    <row r="15202" ht="15.75" customHeight="1">
      <c r="A15202" s="12" t="s">
        <v>2579</v>
      </c>
      <c r="B15202" s="53" t="s">
        <v>2584</v>
      </c>
      <c r="C15202" s="27">
        <v>2009.0</v>
      </c>
      <c r="D15202" s="27">
        <v>35.0</v>
      </c>
    </row>
    <row r="15203" ht="15.75" customHeight="1">
      <c r="A15203" s="12" t="s">
        <v>2579</v>
      </c>
      <c r="B15203" s="53" t="s">
        <v>2580</v>
      </c>
      <c r="C15203" s="27">
        <v>2010.0</v>
      </c>
      <c r="D15203" s="27">
        <v>70.0</v>
      </c>
    </row>
    <row r="15204" ht="15.75" customHeight="1">
      <c r="A15204" s="12" t="s">
        <v>2579</v>
      </c>
      <c r="B15204" s="53" t="s">
        <v>2584</v>
      </c>
      <c r="C15204" s="27">
        <v>2010.0</v>
      </c>
      <c r="D15204" s="27">
        <v>43.0</v>
      </c>
    </row>
    <row r="15205" ht="15.75" customHeight="1">
      <c r="A15205" s="12" t="s">
        <v>2579</v>
      </c>
      <c r="B15205" s="53" t="s">
        <v>2580</v>
      </c>
      <c r="C15205" s="27">
        <v>2011.0</v>
      </c>
      <c r="D15205" s="27">
        <v>50.0</v>
      </c>
    </row>
    <row r="15206" ht="15.75" customHeight="1">
      <c r="A15206" s="12" t="s">
        <v>2579</v>
      </c>
      <c r="B15206" s="53" t="s">
        <v>2584</v>
      </c>
      <c r="C15206" s="27">
        <v>2011.0</v>
      </c>
      <c r="D15206" s="27">
        <v>33.0</v>
      </c>
    </row>
    <row r="15207" ht="15.75" customHeight="1">
      <c r="A15207" s="12" t="s">
        <v>2579</v>
      </c>
      <c r="B15207" s="53" t="s">
        <v>2580</v>
      </c>
      <c r="C15207" s="27">
        <v>2012.0</v>
      </c>
      <c r="D15207" s="27">
        <v>40.0</v>
      </c>
    </row>
    <row r="15208" ht="15.75" customHeight="1">
      <c r="A15208" s="12" t="s">
        <v>2579</v>
      </c>
      <c r="B15208" s="53" t="s">
        <v>2584</v>
      </c>
      <c r="C15208" s="27">
        <v>2012.0</v>
      </c>
      <c r="D15208" s="27">
        <v>25.0</v>
      </c>
    </row>
    <row r="15209" ht="15.75" customHeight="1">
      <c r="A15209" s="12" t="s">
        <v>2579</v>
      </c>
      <c r="B15209" s="53" t="s">
        <v>2580</v>
      </c>
      <c r="C15209" s="27">
        <v>2013.0</v>
      </c>
      <c r="D15209" s="27">
        <v>35.0</v>
      </c>
    </row>
    <row r="15210" ht="15.75" customHeight="1">
      <c r="A15210" s="12" t="s">
        <v>2579</v>
      </c>
      <c r="B15210" s="53" t="s">
        <v>2584</v>
      </c>
      <c r="C15210" s="27">
        <v>2013.0</v>
      </c>
      <c r="D15210" s="27">
        <v>20.0</v>
      </c>
    </row>
    <row r="15211" ht="15.75" customHeight="1">
      <c r="A15211" s="12" t="s">
        <v>2579</v>
      </c>
      <c r="B15211" s="53" t="s">
        <v>2580</v>
      </c>
      <c r="C15211" s="27">
        <v>2014.0</v>
      </c>
      <c r="D15211" s="27">
        <v>35.0</v>
      </c>
    </row>
    <row r="15212" ht="15.75" customHeight="1">
      <c r="A15212" s="12" t="s">
        <v>2579</v>
      </c>
      <c r="B15212" s="53" t="s">
        <v>2584</v>
      </c>
      <c r="C15212" s="27">
        <v>2014.0</v>
      </c>
      <c r="D15212" s="27">
        <v>9.0</v>
      </c>
    </row>
    <row r="15213" ht="15.75" customHeight="1">
      <c r="A15213" s="12" t="s">
        <v>2579</v>
      </c>
      <c r="B15213" s="53" t="s">
        <v>2580</v>
      </c>
      <c r="C15213" s="27">
        <v>2015.0</v>
      </c>
      <c r="D15213" s="27">
        <v>35.0</v>
      </c>
    </row>
    <row r="15214" ht="15.75" customHeight="1">
      <c r="A15214" s="12" t="s">
        <v>2579</v>
      </c>
      <c r="B15214" s="53" t="s">
        <v>2584</v>
      </c>
      <c r="C15214" s="27">
        <v>2015.0</v>
      </c>
      <c r="D15214" s="27">
        <v>9.0</v>
      </c>
    </row>
    <row r="15215" ht="15.75" customHeight="1">
      <c r="A15215" s="12" t="s">
        <v>2579</v>
      </c>
      <c r="B15215" s="53" t="s">
        <v>2584</v>
      </c>
      <c r="C15215" s="27">
        <v>2016.0</v>
      </c>
      <c r="D15215" s="27">
        <v>1.0</v>
      </c>
    </row>
    <row r="15216" ht="15.75" customHeight="1">
      <c r="A15216" s="12" t="s">
        <v>2579</v>
      </c>
      <c r="B15216" s="53" t="s">
        <v>2580</v>
      </c>
      <c r="C15216" s="27">
        <v>2017.0</v>
      </c>
      <c r="D15216" s="27">
        <v>38.0</v>
      </c>
    </row>
    <row r="15217" ht="15.75" customHeight="1">
      <c r="A15217" s="12" t="s">
        <v>2579</v>
      </c>
      <c r="B15217" s="53" t="s">
        <v>2584</v>
      </c>
      <c r="C15217" s="27">
        <v>2017.0</v>
      </c>
      <c r="D15217" s="27">
        <v>2.0</v>
      </c>
    </row>
    <row r="15218" ht="15.75" customHeight="1">
      <c r="A15218" s="12" t="s">
        <v>2579</v>
      </c>
      <c r="B15218" s="53" t="s">
        <v>2580</v>
      </c>
      <c r="C15218" s="27">
        <v>2018.0</v>
      </c>
      <c r="D15218" s="27">
        <v>21.0</v>
      </c>
    </row>
    <row r="15219" ht="15.75" customHeight="1">
      <c r="A15219" s="12" t="s">
        <v>2579</v>
      </c>
      <c r="B15219" s="53" t="s">
        <v>2584</v>
      </c>
      <c r="C15219" s="27">
        <v>2018.0</v>
      </c>
      <c r="D15219" s="27">
        <v>10.0</v>
      </c>
    </row>
    <row r="15220" ht="15.75" customHeight="1">
      <c r="A15220" s="12" t="s">
        <v>2579</v>
      </c>
      <c r="B15220" s="53" t="s">
        <v>2580</v>
      </c>
      <c r="C15220" s="27">
        <v>2019.0</v>
      </c>
      <c r="D15220" s="27">
        <v>61.0</v>
      </c>
    </row>
    <row r="15221" ht="15.75" customHeight="1">
      <c r="A15221" s="12" t="s">
        <v>2579</v>
      </c>
      <c r="B15221" s="53" t="s">
        <v>2584</v>
      </c>
      <c r="C15221" s="27">
        <v>2019.0</v>
      </c>
      <c r="D15221" s="27">
        <v>15.0</v>
      </c>
    </row>
    <row r="15222" ht="15.75" customHeight="1">
      <c r="A15222" s="12" t="s">
        <v>2579</v>
      </c>
      <c r="B15222" s="53" t="s">
        <v>2580</v>
      </c>
      <c r="C15222" s="27">
        <v>2020.0</v>
      </c>
      <c r="D15222" s="27">
        <v>25.0</v>
      </c>
    </row>
    <row r="15223" ht="15.75" customHeight="1">
      <c r="A15223" s="12" t="s">
        <v>2579</v>
      </c>
      <c r="B15223" s="53" t="s">
        <v>2584</v>
      </c>
      <c r="C15223" s="27">
        <v>2020.0</v>
      </c>
      <c r="D15223" s="27">
        <v>6.0</v>
      </c>
    </row>
    <row r="15224" ht="15.75" customHeight="1">
      <c r="A15224" s="12" t="s">
        <v>2585</v>
      </c>
      <c r="B15224" s="53" t="s">
        <v>2586</v>
      </c>
      <c r="C15224" s="27">
        <v>2003.0</v>
      </c>
      <c r="D15224" s="27">
        <v>0.0</v>
      </c>
    </row>
    <row r="15225" ht="15.75" customHeight="1">
      <c r="A15225" s="12" t="s">
        <v>2585</v>
      </c>
      <c r="B15225" s="53" t="s">
        <v>2587</v>
      </c>
      <c r="C15225" s="27">
        <v>2003.0</v>
      </c>
      <c r="D15225" s="27">
        <v>0.0</v>
      </c>
    </row>
    <row r="15226" ht="15.75" customHeight="1">
      <c r="A15226" s="12" t="s">
        <v>2585</v>
      </c>
      <c r="B15226" s="53" t="s">
        <v>2586</v>
      </c>
      <c r="C15226" s="27">
        <v>2004.0</v>
      </c>
      <c r="D15226" s="27">
        <v>8.0</v>
      </c>
    </row>
    <row r="15227" ht="15.75" customHeight="1">
      <c r="A15227" s="12" t="s">
        <v>2585</v>
      </c>
      <c r="B15227" s="53" t="s">
        <v>2587</v>
      </c>
      <c r="C15227" s="27">
        <v>2004.0</v>
      </c>
      <c r="D15227" s="27">
        <v>0.0</v>
      </c>
    </row>
    <row r="15228" ht="15.75" customHeight="1">
      <c r="A15228" s="12" t="s">
        <v>2585</v>
      </c>
      <c r="B15228" s="53" t="s">
        <v>2586</v>
      </c>
      <c r="C15228" s="27">
        <v>2005.0</v>
      </c>
      <c r="D15228" s="27">
        <v>8.0</v>
      </c>
    </row>
    <row r="15229" ht="15.75" customHeight="1">
      <c r="A15229" s="12" t="s">
        <v>2585</v>
      </c>
      <c r="B15229" s="53" t="s">
        <v>2587</v>
      </c>
      <c r="C15229" s="27">
        <v>2005.0</v>
      </c>
      <c r="D15229" s="27">
        <v>0.0</v>
      </c>
    </row>
    <row r="15230" ht="15.75" customHeight="1">
      <c r="A15230" s="12" t="s">
        <v>2585</v>
      </c>
      <c r="B15230" s="53" t="s">
        <v>2586</v>
      </c>
      <c r="C15230" s="27">
        <v>2006.0</v>
      </c>
      <c r="D15230" s="27">
        <v>9.0</v>
      </c>
    </row>
    <row r="15231" ht="15.75" customHeight="1">
      <c r="A15231" s="12" t="s">
        <v>2585</v>
      </c>
      <c r="B15231" s="53" t="s">
        <v>2587</v>
      </c>
      <c r="C15231" s="27">
        <v>2006.0</v>
      </c>
      <c r="D15231" s="27">
        <v>0.0</v>
      </c>
    </row>
    <row r="15232" ht="15.75" customHeight="1">
      <c r="A15232" s="12" t="s">
        <v>2585</v>
      </c>
      <c r="B15232" s="53" t="s">
        <v>2586</v>
      </c>
      <c r="C15232" s="27">
        <v>2007.0</v>
      </c>
      <c r="D15232" s="27">
        <v>25.0</v>
      </c>
    </row>
    <row r="15233" ht="15.75" customHeight="1">
      <c r="A15233" s="12" t="s">
        <v>2585</v>
      </c>
      <c r="B15233" s="53" t="s">
        <v>2587</v>
      </c>
      <c r="C15233" s="27">
        <v>2007.0</v>
      </c>
      <c r="D15233" s="27">
        <v>0.0</v>
      </c>
    </row>
    <row r="15234" ht="15.75" customHeight="1">
      <c r="A15234" s="12" t="s">
        <v>2585</v>
      </c>
      <c r="B15234" s="53" t="s">
        <v>2586</v>
      </c>
      <c r="C15234" s="27">
        <v>2008.0</v>
      </c>
      <c r="D15234" s="27">
        <v>25.0</v>
      </c>
    </row>
    <row r="15235" ht="15.75" customHeight="1">
      <c r="A15235" s="12" t="s">
        <v>2585</v>
      </c>
      <c r="B15235" s="53" t="s">
        <v>2587</v>
      </c>
      <c r="C15235" s="27">
        <v>2008.0</v>
      </c>
      <c r="D15235" s="27">
        <v>0.0</v>
      </c>
    </row>
    <row r="15236" ht="15.75" customHeight="1">
      <c r="A15236" s="12" t="s">
        <v>2585</v>
      </c>
      <c r="B15236" s="53" t="s">
        <v>2586</v>
      </c>
      <c r="C15236" s="27">
        <v>2009.0</v>
      </c>
      <c r="D15236" s="27">
        <v>25.0</v>
      </c>
    </row>
    <row r="15237" ht="15.75" customHeight="1">
      <c r="A15237" s="12" t="s">
        <v>2585</v>
      </c>
      <c r="B15237" s="53" t="s">
        <v>2587</v>
      </c>
      <c r="C15237" s="27">
        <v>2009.0</v>
      </c>
      <c r="D15237" s="27">
        <v>0.0</v>
      </c>
    </row>
    <row r="15238" ht="15.75" customHeight="1">
      <c r="A15238" s="12" t="s">
        <v>2585</v>
      </c>
      <c r="B15238" s="53" t="s">
        <v>2586</v>
      </c>
      <c r="C15238" s="27">
        <v>2010.0</v>
      </c>
      <c r="D15238" s="27">
        <v>33.0</v>
      </c>
    </row>
    <row r="15239" ht="15.75" customHeight="1">
      <c r="A15239" s="12" t="s">
        <v>2585</v>
      </c>
      <c r="B15239" s="53" t="s">
        <v>2587</v>
      </c>
      <c r="C15239" s="27">
        <v>2010.0</v>
      </c>
      <c r="D15239" s="27">
        <v>0.0</v>
      </c>
    </row>
    <row r="15240" ht="15.75" customHeight="1">
      <c r="A15240" s="12" t="s">
        <v>2585</v>
      </c>
      <c r="B15240" s="53" t="s">
        <v>2586</v>
      </c>
      <c r="C15240" s="27">
        <v>2011.0</v>
      </c>
      <c r="D15240" s="27">
        <v>54.0</v>
      </c>
    </row>
    <row r="15241" ht="15.75" customHeight="1">
      <c r="A15241" s="12" t="s">
        <v>2585</v>
      </c>
      <c r="B15241" s="53" t="s">
        <v>2587</v>
      </c>
      <c r="C15241" s="27">
        <v>2011.0</v>
      </c>
      <c r="D15241" s="27">
        <v>0.0</v>
      </c>
    </row>
    <row r="15242" ht="15.75" customHeight="1">
      <c r="A15242" s="12" t="s">
        <v>2585</v>
      </c>
      <c r="B15242" s="53" t="s">
        <v>2586</v>
      </c>
      <c r="C15242" s="27">
        <v>2012.0</v>
      </c>
      <c r="D15242" s="27">
        <v>60.0</v>
      </c>
    </row>
    <row r="15243" ht="15.75" customHeight="1">
      <c r="A15243" s="12" t="s">
        <v>2585</v>
      </c>
      <c r="B15243" s="53" t="s">
        <v>2587</v>
      </c>
      <c r="C15243" s="27">
        <v>2012.0</v>
      </c>
      <c r="D15243" s="27">
        <v>2.0</v>
      </c>
    </row>
    <row r="15244" ht="15.75" customHeight="1">
      <c r="A15244" s="12" t="s">
        <v>2585</v>
      </c>
      <c r="B15244" s="53" t="s">
        <v>2586</v>
      </c>
      <c r="C15244" s="27">
        <v>2013.0</v>
      </c>
      <c r="D15244" s="27">
        <v>60.0</v>
      </c>
    </row>
    <row r="15245" ht="15.75" customHeight="1">
      <c r="A15245" s="12" t="s">
        <v>2585</v>
      </c>
      <c r="B15245" s="53" t="s">
        <v>2587</v>
      </c>
      <c r="C15245" s="27">
        <v>2013.0</v>
      </c>
      <c r="D15245" s="27">
        <v>4.0</v>
      </c>
    </row>
    <row r="15246" ht="15.75" customHeight="1">
      <c r="A15246" s="12" t="s">
        <v>2585</v>
      </c>
      <c r="B15246" s="53" t="s">
        <v>2586</v>
      </c>
      <c r="C15246" s="27">
        <v>2014.0</v>
      </c>
      <c r="D15246" s="27">
        <v>60.0</v>
      </c>
    </row>
    <row r="15247" ht="15.75" customHeight="1">
      <c r="A15247" s="12" t="s">
        <v>2585</v>
      </c>
      <c r="B15247" s="53" t="s">
        <v>2587</v>
      </c>
      <c r="C15247" s="27">
        <v>2014.0</v>
      </c>
      <c r="D15247" s="27">
        <v>0.0</v>
      </c>
    </row>
    <row r="15248" ht="15.75" customHeight="1">
      <c r="A15248" s="12" t="s">
        <v>2585</v>
      </c>
      <c r="B15248" s="53" t="s">
        <v>2586</v>
      </c>
      <c r="C15248" s="27">
        <v>2015.0</v>
      </c>
      <c r="D15248" s="27">
        <v>60.0</v>
      </c>
    </row>
    <row r="15249" ht="15.75" customHeight="1">
      <c r="A15249" s="12" t="s">
        <v>2585</v>
      </c>
      <c r="B15249" s="53" t="s">
        <v>2587</v>
      </c>
      <c r="C15249" s="27">
        <v>2015.0</v>
      </c>
      <c r="D15249" s="27">
        <v>0.0</v>
      </c>
    </row>
    <row r="15250" ht="15.75" customHeight="1">
      <c r="A15250" s="12" t="s">
        <v>2585</v>
      </c>
      <c r="B15250" s="53" t="s">
        <v>2586</v>
      </c>
      <c r="C15250" s="27">
        <v>2016.0</v>
      </c>
      <c r="D15250" s="27">
        <v>27.0</v>
      </c>
    </row>
    <row r="15251" ht="15.75" customHeight="1">
      <c r="A15251" s="12" t="s">
        <v>2585</v>
      </c>
      <c r="B15251" s="53" t="s">
        <v>2587</v>
      </c>
      <c r="C15251" s="27">
        <v>2016.0</v>
      </c>
      <c r="D15251" s="27">
        <v>2.0</v>
      </c>
    </row>
    <row r="15252" ht="15.75" customHeight="1">
      <c r="A15252" s="12" t="s">
        <v>2585</v>
      </c>
      <c r="B15252" s="53" t="s">
        <v>2586</v>
      </c>
      <c r="C15252" s="27">
        <v>2017.0</v>
      </c>
      <c r="D15252" s="27">
        <v>56.0</v>
      </c>
    </row>
    <row r="15253" ht="15.75" customHeight="1">
      <c r="A15253" s="12" t="s">
        <v>2585</v>
      </c>
      <c r="B15253" s="53" t="s">
        <v>2587</v>
      </c>
      <c r="C15253" s="27">
        <v>2017.0</v>
      </c>
      <c r="D15253" s="27">
        <v>8.0</v>
      </c>
    </row>
    <row r="15254" ht="15.75" customHeight="1">
      <c r="A15254" s="12" t="s">
        <v>2585</v>
      </c>
      <c r="B15254" s="53" t="s">
        <v>2586</v>
      </c>
      <c r="C15254" s="27">
        <v>2018.0</v>
      </c>
      <c r="D15254" s="27">
        <v>37.0</v>
      </c>
    </row>
    <row r="15255" ht="15.75" customHeight="1">
      <c r="A15255" s="12" t="s">
        <v>2585</v>
      </c>
      <c r="B15255" s="53" t="s">
        <v>2587</v>
      </c>
      <c r="C15255" s="27">
        <v>2018.0</v>
      </c>
      <c r="D15255" s="27">
        <v>2.0</v>
      </c>
    </row>
    <row r="15256" ht="15.75" customHeight="1">
      <c r="A15256" s="12" t="s">
        <v>2585</v>
      </c>
      <c r="B15256" s="53" t="s">
        <v>2586</v>
      </c>
      <c r="C15256" s="27">
        <v>2019.0</v>
      </c>
      <c r="D15256" s="27">
        <v>68.0</v>
      </c>
    </row>
    <row r="15257" ht="15.75" customHeight="1">
      <c r="A15257" s="12" t="s">
        <v>2585</v>
      </c>
      <c r="B15257" s="53" t="s">
        <v>2587</v>
      </c>
      <c r="C15257" s="27">
        <v>2019.0</v>
      </c>
      <c r="D15257" s="27">
        <v>5.0</v>
      </c>
    </row>
    <row r="15258" ht="15.75" customHeight="1">
      <c r="A15258" s="12" t="s">
        <v>2585</v>
      </c>
      <c r="B15258" s="53" t="s">
        <v>2586</v>
      </c>
      <c r="C15258" s="27">
        <v>2020.0</v>
      </c>
      <c r="D15258" s="27">
        <v>35.0</v>
      </c>
    </row>
    <row r="15259" ht="15.75" customHeight="1">
      <c r="A15259" s="12" t="s">
        <v>2585</v>
      </c>
      <c r="B15259" s="53" t="s">
        <v>2587</v>
      </c>
      <c r="C15259" s="27">
        <v>2020.0</v>
      </c>
      <c r="D15259" s="27">
        <v>2.0</v>
      </c>
    </row>
    <row r="15260" ht="15.75" customHeight="1">
      <c r="A15260" s="12" t="s">
        <v>2588</v>
      </c>
      <c r="B15260" s="53" t="s">
        <v>2589</v>
      </c>
      <c r="C15260" s="27">
        <v>2004.0</v>
      </c>
      <c r="D15260" s="27">
        <v>17.0</v>
      </c>
    </row>
    <row r="15261" ht="15.75" customHeight="1">
      <c r="A15261" s="12" t="s">
        <v>2588</v>
      </c>
      <c r="B15261" s="53" t="s">
        <v>2589</v>
      </c>
      <c r="C15261" s="27">
        <v>2005.0</v>
      </c>
      <c r="D15261" s="27">
        <v>6.0</v>
      </c>
    </row>
    <row r="15262" ht="15.75" customHeight="1">
      <c r="A15262" s="12" t="s">
        <v>2588</v>
      </c>
      <c r="B15262" s="53" t="s">
        <v>2589</v>
      </c>
      <c r="C15262" s="27">
        <v>2006.0</v>
      </c>
      <c r="D15262" s="27">
        <v>4.0</v>
      </c>
    </row>
    <row r="15263" ht="15.75" customHeight="1">
      <c r="A15263" s="12" t="s">
        <v>2588</v>
      </c>
      <c r="B15263" s="53" t="s">
        <v>2589</v>
      </c>
      <c r="C15263" s="27">
        <v>2007.0</v>
      </c>
      <c r="D15263" s="27">
        <v>5.0</v>
      </c>
    </row>
    <row r="15264" ht="15.75" customHeight="1">
      <c r="A15264" s="12" t="s">
        <v>2588</v>
      </c>
      <c r="B15264" s="53" t="s">
        <v>2589</v>
      </c>
      <c r="C15264" s="27">
        <v>2008.0</v>
      </c>
      <c r="D15264" s="27">
        <v>11.0</v>
      </c>
    </row>
    <row r="15265" ht="15.75" customHeight="1">
      <c r="A15265" s="12" t="s">
        <v>2588</v>
      </c>
      <c r="B15265" s="53" t="s">
        <v>2589</v>
      </c>
      <c r="C15265" s="27">
        <v>2009.0</v>
      </c>
      <c r="D15265" s="27">
        <v>12.0</v>
      </c>
    </row>
    <row r="15266" ht="15.75" customHeight="1">
      <c r="A15266" s="12" t="s">
        <v>2588</v>
      </c>
      <c r="B15266" s="53" t="s">
        <v>2589</v>
      </c>
      <c r="C15266" s="27">
        <v>2010.0</v>
      </c>
      <c r="D15266" s="27">
        <v>14.0</v>
      </c>
    </row>
    <row r="15267" ht="15.75" customHeight="1">
      <c r="A15267" s="12" t="s">
        <v>2588</v>
      </c>
      <c r="B15267" s="53" t="s">
        <v>2589</v>
      </c>
      <c r="C15267" s="27">
        <v>2011.0</v>
      </c>
      <c r="D15267" s="27">
        <v>11.0</v>
      </c>
    </row>
    <row r="15268" ht="15.75" customHeight="1">
      <c r="A15268" s="12" t="s">
        <v>2588</v>
      </c>
      <c r="B15268" s="53" t="s">
        <v>2589</v>
      </c>
      <c r="C15268" s="27">
        <v>2012.0</v>
      </c>
      <c r="D15268" s="27">
        <v>13.0</v>
      </c>
    </row>
    <row r="15269" ht="15.75" customHeight="1">
      <c r="A15269" s="12" t="s">
        <v>2588</v>
      </c>
      <c r="B15269" s="53" t="s">
        <v>2589</v>
      </c>
      <c r="C15269" s="27">
        <v>2013.0</v>
      </c>
      <c r="D15269" s="27">
        <v>12.0</v>
      </c>
    </row>
    <row r="15270" ht="15.75" customHeight="1">
      <c r="A15270" s="12" t="s">
        <v>2588</v>
      </c>
      <c r="B15270" s="53" t="s">
        <v>2589</v>
      </c>
      <c r="C15270" s="27">
        <v>2014.0</v>
      </c>
      <c r="D15270" s="27">
        <v>8.0</v>
      </c>
    </row>
    <row r="15271" ht="15.75" customHeight="1">
      <c r="A15271" s="12" t="s">
        <v>2588</v>
      </c>
      <c r="B15271" s="53" t="s">
        <v>2589</v>
      </c>
      <c r="C15271" s="27">
        <v>2015.0</v>
      </c>
      <c r="D15271" s="27">
        <v>10.0</v>
      </c>
    </row>
    <row r="15272" ht="15.75" customHeight="1">
      <c r="A15272" s="12" t="s">
        <v>2588</v>
      </c>
      <c r="B15272" s="53" t="s">
        <v>2589</v>
      </c>
      <c r="C15272" s="27">
        <v>2016.0</v>
      </c>
      <c r="D15272" s="27">
        <v>9.0</v>
      </c>
    </row>
    <row r="15273" ht="15.75" customHeight="1">
      <c r="A15273" s="12" t="s">
        <v>2588</v>
      </c>
      <c r="B15273" s="53" t="s">
        <v>2589</v>
      </c>
      <c r="C15273" s="27">
        <v>2017.0</v>
      </c>
      <c r="D15273" s="27">
        <v>8.0</v>
      </c>
    </row>
    <row r="15274" ht="15.75" customHeight="1">
      <c r="A15274" s="12" t="s">
        <v>2588</v>
      </c>
      <c r="B15274" s="53" t="s">
        <v>2589</v>
      </c>
      <c r="C15274" s="27">
        <v>2018.0</v>
      </c>
      <c r="D15274" s="27">
        <v>6.0</v>
      </c>
    </row>
    <row r="15275" ht="15.75" customHeight="1">
      <c r="A15275" s="12" t="s">
        <v>2588</v>
      </c>
      <c r="B15275" s="53" t="s">
        <v>2589</v>
      </c>
      <c r="C15275" s="27">
        <v>2019.0</v>
      </c>
      <c r="D15275" s="27">
        <v>10.0</v>
      </c>
    </row>
    <row r="15276" ht="15.75" customHeight="1">
      <c r="A15276" s="12" t="s">
        <v>2588</v>
      </c>
      <c r="B15276" s="53" t="s">
        <v>2589</v>
      </c>
      <c r="C15276" s="27">
        <v>2020.0</v>
      </c>
      <c r="D15276" s="27">
        <v>4.0</v>
      </c>
    </row>
    <row r="15277" ht="15.75" customHeight="1">
      <c r="A15277" s="12" t="s">
        <v>2588</v>
      </c>
      <c r="B15277" s="53" t="s">
        <v>2589</v>
      </c>
      <c r="C15277" s="27">
        <v>2021.0</v>
      </c>
      <c r="D15277" s="27">
        <v>22.0</v>
      </c>
    </row>
    <row r="15278" ht="15.75" customHeight="1">
      <c r="A15278" s="19" t="s">
        <v>2592</v>
      </c>
      <c r="B15278" s="52" t="s">
        <v>2593</v>
      </c>
      <c r="C15278" s="28">
        <v>2006.0</v>
      </c>
      <c r="D15278" s="28">
        <v>154.0</v>
      </c>
    </row>
    <row r="15279" ht="15.75" customHeight="1">
      <c r="A15279" s="12" t="s">
        <v>2592</v>
      </c>
      <c r="B15279" s="53" t="s">
        <v>2597</v>
      </c>
      <c r="C15279" s="27">
        <v>2006.0</v>
      </c>
      <c r="D15279" s="27">
        <v>0.0</v>
      </c>
    </row>
    <row r="15280" ht="15.75" customHeight="1">
      <c r="A15280" s="12" t="s">
        <v>2592</v>
      </c>
      <c r="B15280" s="53" t="s">
        <v>2601</v>
      </c>
      <c r="C15280" s="27">
        <v>2006.0</v>
      </c>
      <c r="D15280" s="27">
        <v>60.0</v>
      </c>
    </row>
    <row r="15281" ht="15.75" customHeight="1">
      <c r="A15281" s="12" t="s">
        <v>2592</v>
      </c>
      <c r="B15281" s="53" t="s">
        <v>2603</v>
      </c>
      <c r="C15281" s="27">
        <v>2006.0</v>
      </c>
      <c r="D15281" s="27">
        <v>0.0</v>
      </c>
    </row>
    <row r="15282" ht="15.75" customHeight="1">
      <c r="A15282" s="12" t="s">
        <v>2592</v>
      </c>
      <c r="B15282" s="53" t="s">
        <v>2605</v>
      </c>
      <c r="C15282" s="27">
        <v>2006.0</v>
      </c>
      <c r="D15282" s="27">
        <v>280.0</v>
      </c>
    </row>
    <row r="15283" ht="15.75" customHeight="1">
      <c r="A15283" s="12" t="s">
        <v>2592</v>
      </c>
      <c r="B15283" s="53" t="s">
        <v>2607</v>
      </c>
      <c r="C15283" s="27">
        <v>2006.0</v>
      </c>
      <c r="D15283" s="27">
        <v>0.0</v>
      </c>
    </row>
    <row r="15284" ht="15.75" customHeight="1">
      <c r="A15284" s="12" t="s">
        <v>2592</v>
      </c>
      <c r="B15284" s="53" t="s">
        <v>2609</v>
      </c>
      <c r="C15284" s="27">
        <v>2006.0</v>
      </c>
      <c r="D15284" s="27">
        <v>0.0</v>
      </c>
    </row>
    <row r="15285" ht="15.75" customHeight="1">
      <c r="A15285" s="12" t="s">
        <v>2592</v>
      </c>
      <c r="B15285" s="53" t="s">
        <v>2611</v>
      </c>
      <c r="C15285" s="27">
        <v>2006.0</v>
      </c>
      <c r="D15285" s="27">
        <v>0.0</v>
      </c>
    </row>
    <row r="15286" ht="15.75" customHeight="1">
      <c r="A15286" s="12" t="s">
        <v>2592</v>
      </c>
      <c r="B15286" s="53" t="s">
        <v>2613</v>
      </c>
      <c r="C15286" s="27">
        <v>2006.0</v>
      </c>
      <c r="D15286" s="27">
        <v>0.0</v>
      </c>
    </row>
    <row r="15287" ht="15.75" customHeight="1">
      <c r="A15287" s="12" t="s">
        <v>2592</v>
      </c>
      <c r="B15287" s="53" t="s">
        <v>2615</v>
      </c>
      <c r="C15287" s="27">
        <v>2006.0</v>
      </c>
      <c r="D15287" s="27">
        <v>0.0</v>
      </c>
    </row>
    <row r="15288" ht="15.75" customHeight="1">
      <c r="A15288" s="12" t="s">
        <v>2592</v>
      </c>
      <c r="B15288" s="53" t="s">
        <v>2617</v>
      </c>
      <c r="C15288" s="27">
        <v>2006.0</v>
      </c>
      <c r="D15288" s="27">
        <v>0.0</v>
      </c>
    </row>
    <row r="15289" ht="15.75" customHeight="1">
      <c r="A15289" s="12" t="s">
        <v>2592</v>
      </c>
      <c r="B15289" s="53" t="s">
        <v>2619</v>
      </c>
      <c r="C15289" s="27">
        <v>2006.0</v>
      </c>
      <c r="D15289" s="27">
        <v>0.0</v>
      </c>
    </row>
    <row r="15290" ht="15.75" customHeight="1">
      <c r="A15290" s="12" t="s">
        <v>2592</v>
      </c>
      <c r="B15290" s="53" t="s">
        <v>2621</v>
      </c>
      <c r="C15290" s="27">
        <v>2006.0</v>
      </c>
      <c r="D15290" s="27">
        <v>0.0</v>
      </c>
    </row>
    <row r="15291" ht="15.75" customHeight="1">
      <c r="A15291" s="12" t="s">
        <v>2592</v>
      </c>
      <c r="B15291" s="53" t="s">
        <v>2623</v>
      </c>
      <c r="C15291" s="27">
        <v>2006.0</v>
      </c>
      <c r="D15291" s="27">
        <v>0.0</v>
      </c>
    </row>
    <row r="15292" ht="15.75" customHeight="1">
      <c r="A15292" s="12" t="s">
        <v>2592</v>
      </c>
      <c r="B15292" s="53" t="s">
        <v>2625</v>
      </c>
      <c r="C15292" s="27">
        <v>2006.0</v>
      </c>
      <c r="D15292" s="27">
        <v>0.0</v>
      </c>
    </row>
    <row r="15293" ht="15.75" customHeight="1">
      <c r="A15293" s="12" t="s">
        <v>2592</v>
      </c>
      <c r="B15293" s="53" t="s">
        <v>2627</v>
      </c>
      <c r="C15293" s="27">
        <v>2006.0</v>
      </c>
      <c r="D15293" s="27">
        <v>0.0</v>
      </c>
    </row>
    <row r="15294" ht="15.75" customHeight="1">
      <c r="A15294" s="12" t="s">
        <v>2592</v>
      </c>
      <c r="B15294" s="53" t="s">
        <v>2629</v>
      </c>
      <c r="C15294" s="27">
        <v>2006.0</v>
      </c>
      <c r="D15294" s="27">
        <v>0.0</v>
      </c>
    </row>
    <row r="15295" ht="15.75" customHeight="1">
      <c r="A15295" s="12" t="s">
        <v>2592</v>
      </c>
      <c r="B15295" s="53" t="s">
        <v>2631</v>
      </c>
      <c r="C15295" s="27">
        <v>2006.0</v>
      </c>
      <c r="D15295" s="27">
        <v>0.0</v>
      </c>
    </row>
    <row r="15296" ht="15.75" customHeight="1">
      <c r="A15296" s="12" t="s">
        <v>2592</v>
      </c>
      <c r="B15296" s="53" t="s">
        <v>2633</v>
      </c>
      <c r="C15296" s="27">
        <v>2006.0</v>
      </c>
      <c r="D15296" s="27">
        <v>0.0</v>
      </c>
    </row>
    <row r="15297" ht="15.75" customHeight="1">
      <c r="A15297" s="12" t="s">
        <v>2592</v>
      </c>
      <c r="B15297" s="53" t="s">
        <v>2635</v>
      </c>
      <c r="C15297" s="27">
        <v>2006.0</v>
      </c>
      <c r="D15297" s="27">
        <v>0.0</v>
      </c>
    </row>
    <row r="15298" ht="15.75" customHeight="1">
      <c r="A15298" s="12" t="s">
        <v>2592</v>
      </c>
      <c r="B15298" s="53" t="s">
        <v>2637</v>
      </c>
      <c r="C15298" s="27">
        <v>2006.0</v>
      </c>
      <c r="D15298" s="27">
        <v>0.0</v>
      </c>
    </row>
    <row r="15299" ht="15.75" customHeight="1">
      <c r="A15299" s="12" t="s">
        <v>2592</v>
      </c>
      <c r="B15299" s="53" t="s">
        <v>2639</v>
      </c>
      <c r="C15299" s="27">
        <v>2006.0</v>
      </c>
      <c r="D15299" s="27">
        <v>0.0</v>
      </c>
    </row>
    <row r="15300" ht="15.75" customHeight="1">
      <c r="A15300" s="12" t="s">
        <v>2592</v>
      </c>
      <c r="B15300" s="53" t="s">
        <v>2641</v>
      </c>
      <c r="C15300" s="27">
        <v>2006.0</v>
      </c>
      <c r="D15300" s="27">
        <v>0.0</v>
      </c>
    </row>
    <row r="15301" ht="15.75" customHeight="1">
      <c r="A15301" s="12" t="s">
        <v>2592</v>
      </c>
      <c r="B15301" s="53" t="s">
        <v>2643</v>
      </c>
      <c r="C15301" s="27">
        <v>2006.0</v>
      </c>
      <c r="D15301" s="27">
        <v>0.0</v>
      </c>
    </row>
    <row r="15302" ht="15.75" customHeight="1">
      <c r="A15302" s="12" t="s">
        <v>2592</v>
      </c>
      <c r="B15302" s="53" t="s">
        <v>2645</v>
      </c>
      <c r="C15302" s="27">
        <v>2006.0</v>
      </c>
      <c r="D15302" s="27">
        <v>0.0</v>
      </c>
    </row>
    <row r="15303" ht="15.75" customHeight="1">
      <c r="A15303" s="12" t="s">
        <v>2592</v>
      </c>
      <c r="B15303" s="53" t="s">
        <v>2647</v>
      </c>
      <c r="C15303" s="27">
        <v>2006.0</v>
      </c>
      <c r="D15303" s="27">
        <v>28.0</v>
      </c>
    </row>
    <row r="15304" ht="15.75" customHeight="1">
      <c r="A15304" s="12" t="s">
        <v>2592</v>
      </c>
      <c r="B15304" s="53" t="s">
        <v>2649</v>
      </c>
      <c r="C15304" s="27">
        <v>2006.0</v>
      </c>
      <c r="D15304" s="27">
        <v>30.0</v>
      </c>
    </row>
    <row r="15305" ht="15.75" customHeight="1">
      <c r="A15305" s="12" t="s">
        <v>2592</v>
      </c>
      <c r="B15305" s="53" t="s">
        <v>2651</v>
      </c>
      <c r="C15305" s="27">
        <v>2006.0</v>
      </c>
      <c r="D15305" s="27">
        <v>0.0</v>
      </c>
    </row>
    <row r="15306" ht="15.75" customHeight="1">
      <c r="A15306" s="12" t="s">
        <v>2592</v>
      </c>
      <c r="B15306" s="53" t="s">
        <v>2653</v>
      </c>
      <c r="C15306" s="27">
        <v>2006.0</v>
      </c>
      <c r="D15306" s="27">
        <v>4.0</v>
      </c>
    </row>
    <row r="15307" ht="15.75" customHeight="1">
      <c r="A15307" s="12" t="s">
        <v>2592</v>
      </c>
      <c r="B15307" s="53" t="s">
        <v>2655</v>
      </c>
      <c r="C15307" s="27">
        <v>2006.0</v>
      </c>
      <c r="D15307" s="27">
        <v>0.0</v>
      </c>
    </row>
    <row r="15308" ht="15.75" customHeight="1">
      <c r="A15308" s="12" t="s">
        <v>2592</v>
      </c>
      <c r="B15308" s="53" t="s">
        <v>2657</v>
      </c>
      <c r="C15308" s="27">
        <v>2006.0</v>
      </c>
      <c r="D15308" s="27">
        <v>0.0</v>
      </c>
    </row>
    <row r="15309" ht="15.75" customHeight="1">
      <c r="A15309" s="12" t="s">
        <v>2592</v>
      </c>
      <c r="B15309" s="53" t="s">
        <v>2659</v>
      </c>
      <c r="C15309" s="27">
        <v>2006.0</v>
      </c>
      <c r="D15309" s="27">
        <v>0.0</v>
      </c>
    </row>
    <row r="15310" ht="15.75" customHeight="1">
      <c r="A15310" s="12" t="s">
        <v>2592</v>
      </c>
      <c r="B15310" s="53" t="s">
        <v>2661</v>
      </c>
      <c r="C15310" s="27">
        <v>2006.0</v>
      </c>
      <c r="D15310" s="27">
        <v>0.0</v>
      </c>
    </row>
    <row r="15311" ht="15.75" customHeight="1">
      <c r="A15311" s="12" t="s">
        <v>2592</v>
      </c>
      <c r="B15311" s="53" t="s">
        <v>2663</v>
      </c>
      <c r="C15311" s="27">
        <v>2006.0</v>
      </c>
      <c r="D15311" s="27">
        <v>0.0</v>
      </c>
    </row>
    <row r="15312" ht="15.75" customHeight="1">
      <c r="A15312" s="12" t="s">
        <v>2592</v>
      </c>
      <c r="B15312" s="53" t="s">
        <v>2665</v>
      </c>
      <c r="C15312" s="27">
        <v>2006.0</v>
      </c>
      <c r="D15312" s="27">
        <v>0.0</v>
      </c>
    </row>
    <row r="15313" ht="15.75" customHeight="1">
      <c r="A15313" s="12" t="s">
        <v>2592</v>
      </c>
      <c r="B15313" s="53" t="s">
        <v>2667</v>
      </c>
      <c r="C15313" s="27">
        <v>2006.0</v>
      </c>
      <c r="D15313" s="27">
        <v>0.0</v>
      </c>
    </row>
    <row r="15314" ht="15.75" customHeight="1">
      <c r="A15314" s="12" t="s">
        <v>2592</v>
      </c>
      <c r="B15314" s="53" t="s">
        <v>2669</v>
      </c>
      <c r="C15314" s="27">
        <v>2006.0</v>
      </c>
      <c r="D15314" s="27">
        <v>0.0</v>
      </c>
    </row>
    <row r="15315" ht="15.75" customHeight="1">
      <c r="A15315" s="12" t="s">
        <v>2592</v>
      </c>
      <c r="B15315" s="53" t="s">
        <v>2671</v>
      </c>
      <c r="C15315" s="27">
        <v>2006.0</v>
      </c>
      <c r="D15315" s="27">
        <v>0.0</v>
      </c>
    </row>
    <row r="15316" ht="15.75" customHeight="1">
      <c r="A15316" s="12" t="s">
        <v>2592</v>
      </c>
      <c r="B15316" s="53" t="s">
        <v>2673</v>
      </c>
      <c r="C15316" s="27">
        <v>2006.0</v>
      </c>
      <c r="D15316" s="27">
        <v>0.0</v>
      </c>
    </row>
    <row r="15317" ht="15.75" customHeight="1">
      <c r="A15317" s="12" t="s">
        <v>2592</v>
      </c>
      <c r="B15317" s="53" t="s">
        <v>2675</v>
      </c>
      <c r="C15317" s="27">
        <v>2006.0</v>
      </c>
      <c r="D15317" s="27">
        <v>240.0</v>
      </c>
    </row>
    <row r="15318" ht="15.75" customHeight="1">
      <c r="A15318" s="12" t="s">
        <v>2592</v>
      </c>
      <c r="B15318" s="53" t="s">
        <v>2677</v>
      </c>
      <c r="C15318" s="27">
        <v>2006.0</v>
      </c>
      <c r="D15318" s="27">
        <v>0.0</v>
      </c>
    </row>
    <row r="15319" ht="15.75" customHeight="1">
      <c r="A15319" s="12" t="s">
        <v>2592</v>
      </c>
      <c r="B15319" s="53" t="s">
        <v>2679</v>
      </c>
      <c r="C15319" s="27">
        <v>2006.0</v>
      </c>
      <c r="D15319" s="27">
        <v>0.0</v>
      </c>
    </row>
    <row r="15320" ht="15.75" customHeight="1">
      <c r="A15320" s="12" t="s">
        <v>2592</v>
      </c>
      <c r="B15320" s="53" t="s">
        <v>2683</v>
      </c>
      <c r="C15320" s="27">
        <v>2006.0</v>
      </c>
      <c r="D15320" s="27">
        <v>120.0</v>
      </c>
    </row>
    <row r="15321" ht="15.75" customHeight="1">
      <c r="A15321" s="12" t="s">
        <v>2592</v>
      </c>
      <c r="B15321" s="53" t="s">
        <v>2685</v>
      </c>
      <c r="C15321" s="27">
        <v>2006.0</v>
      </c>
      <c r="D15321" s="27">
        <v>50.0</v>
      </c>
    </row>
    <row r="15322" ht="15.75" customHeight="1">
      <c r="A15322" s="12" t="s">
        <v>2592</v>
      </c>
      <c r="B15322" s="53" t="s">
        <v>2687</v>
      </c>
      <c r="C15322" s="27">
        <v>2006.0</v>
      </c>
      <c r="D15322" s="27">
        <v>0.0</v>
      </c>
    </row>
    <row r="15323" ht="15.75" customHeight="1">
      <c r="A15323" s="12" t="s">
        <v>2592</v>
      </c>
      <c r="B15323" s="53" t="s">
        <v>2691</v>
      </c>
      <c r="C15323" s="27">
        <v>2006.0</v>
      </c>
      <c r="D15323" s="27">
        <v>0.0</v>
      </c>
    </row>
    <row r="15324" ht="15.75" customHeight="1">
      <c r="A15324" s="12" t="s">
        <v>2592</v>
      </c>
      <c r="B15324" s="53" t="s">
        <v>2693</v>
      </c>
      <c r="C15324" s="27">
        <v>2006.0</v>
      </c>
      <c r="D15324" s="27">
        <v>0.0</v>
      </c>
    </row>
    <row r="15325" ht="15.75" customHeight="1">
      <c r="A15325" s="12" t="s">
        <v>2592</v>
      </c>
      <c r="B15325" s="53" t="s">
        <v>2695</v>
      </c>
      <c r="C15325" s="27">
        <v>2006.0</v>
      </c>
      <c r="D15325" s="27">
        <v>0.0</v>
      </c>
    </row>
    <row r="15326" ht="15.75" customHeight="1">
      <c r="A15326" s="12" t="s">
        <v>2592</v>
      </c>
      <c r="B15326" s="53" t="s">
        <v>2699</v>
      </c>
      <c r="C15326" s="27">
        <v>2006.0</v>
      </c>
      <c r="D15326" s="27">
        <v>0.0</v>
      </c>
    </row>
    <row r="15327" ht="15.75" customHeight="1">
      <c r="A15327" s="12" t="s">
        <v>2592</v>
      </c>
      <c r="B15327" s="53" t="s">
        <v>2701</v>
      </c>
      <c r="C15327" s="27">
        <v>2006.0</v>
      </c>
      <c r="D15327" s="27">
        <v>0.0</v>
      </c>
    </row>
    <row r="15328" ht="15.75" customHeight="1">
      <c r="A15328" s="12" t="s">
        <v>2592</v>
      </c>
      <c r="B15328" s="53" t="s">
        <v>2703</v>
      </c>
      <c r="C15328" s="27">
        <v>2006.0</v>
      </c>
      <c r="D15328" s="27">
        <v>0.0</v>
      </c>
    </row>
    <row r="15329" ht="15.75" customHeight="1">
      <c r="A15329" s="12" t="s">
        <v>2592</v>
      </c>
      <c r="B15329" s="53" t="s">
        <v>2705</v>
      </c>
      <c r="C15329" s="27">
        <v>2006.0</v>
      </c>
      <c r="D15329" s="27">
        <v>0.0</v>
      </c>
    </row>
    <row r="15330" ht="15.75" customHeight="1">
      <c r="A15330" s="12" t="s">
        <v>2592</v>
      </c>
      <c r="B15330" s="53" t="s">
        <v>2709</v>
      </c>
      <c r="C15330" s="27">
        <v>2006.0</v>
      </c>
      <c r="D15330" s="27">
        <v>0.0</v>
      </c>
    </row>
    <row r="15331" ht="15.75" customHeight="1">
      <c r="A15331" s="12" t="s">
        <v>2592</v>
      </c>
      <c r="B15331" s="53" t="s">
        <v>2711</v>
      </c>
      <c r="C15331" s="27">
        <v>2006.0</v>
      </c>
      <c r="D15331" s="27">
        <v>35.0</v>
      </c>
    </row>
    <row r="15332" ht="15.75" customHeight="1">
      <c r="A15332" s="12" t="s">
        <v>2592</v>
      </c>
      <c r="B15332" s="53" t="s">
        <v>2713</v>
      </c>
      <c r="C15332" s="27">
        <v>2006.0</v>
      </c>
      <c r="D15332" s="27">
        <v>0.0</v>
      </c>
    </row>
    <row r="15333" ht="15.75" customHeight="1">
      <c r="A15333" s="12" t="s">
        <v>2592</v>
      </c>
      <c r="B15333" s="53" t="s">
        <v>2715</v>
      </c>
      <c r="C15333" s="27">
        <v>2006.0</v>
      </c>
      <c r="D15333" s="27">
        <v>120.0</v>
      </c>
    </row>
    <row r="15334" ht="15.75" customHeight="1">
      <c r="A15334" s="12" t="s">
        <v>2592</v>
      </c>
      <c r="B15334" s="53" t="s">
        <v>2717</v>
      </c>
      <c r="C15334" s="27">
        <v>2006.0</v>
      </c>
      <c r="D15334" s="27">
        <v>0.0</v>
      </c>
    </row>
    <row r="15335" ht="15.75" customHeight="1">
      <c r="A15335" s="12" t="s">
        <v>2592</v>
      </c>
      <c r="B15335" s="53" t="s">
        <v>2719</v>
      </c>
      <c r="C15335" s="27">
        <v>2006.0</v>
      </c>
      <c r="D15335" s="27">
        <v>130.0</v>
      </c>
    </row>
    <row r="15336" ht="15.75" customHeight="1">
      <c r="A15336" s="12" t="s">
        <v>2592</v>
      </c>
      <c r="B15336" s="53" t="s">
        <v>2723</v>
      </c>
      <c r="C15336" s="27">
        <v>2006.0</v>
      </c>
      <c r="D15336" s="27">
        <v>70.0</v>
      </c>
    </row>
    <row r="15337" ht="15.75" customHeight="1">
      <c r="A15337" s="12" t="s">
        <v>2592</v>
      </c>
      <c r="B15337" s="53" t="s">
        <v>2725</v>
      </c>
      <c r="C15337" s="27">
        <v>2006.0</v>
      </c>
      <c r="D15337" s="27">
        <v>0.0</v>
      </c>
    </row>
    <row r="15338" ht="15.75" customHeight="1">
      <c r="A15338" s="12" t="s">
        <v>2592</v>
      </c>
      <c r="B15338" s="53" t="s">
        <v>2726</v>
      </c>
      <c r="C15338" s="27">
        <v>2006.0</v>
      </c>
      <c r="D15338" s="27">
        <v>0.0</v>
      </c>
    </row>
    <row r="15339" ht="15.75" customHeight="1">
      <c r="A15339" s="12" t="s">
        <v>2592</v>
      </c>
      <c r="B15339" s="53" t="s">
        <v>2727</v>
      </c>
      <c r="C15339" s="27">
        <v>2006.0</v>
      </c>
      <c r="D15339" s="27">
        <v>0.0</v>
      </c>
    </row>
    <row r="15340" ht="15.75" customHeight="1">
      <c r="A15340" s="12" t="s">
        <v>2592</v>
      </c>
      <c r="B15340" s="53" t="s">
        <v>2728</v>
      </c>
      <c r="C15340" s="27">
        <v>2006.0</v>
      </c>
      <c r="D15340" s="27">
        <v>0.0</v>
      </c>
    </row>
    <row r="15341" ht="15.75" customHeight="1">
      <c r="A15341" s="12" t="s">
        <v>2592</v>
      </c>
      <c r="B15341" s="53" t="s">
        <v>2729</v>
      </c>
      <c r="C15341" s="27">
        <v>2006.0</v>
      </c>
      <c r="D15341" s="27">
        <v>0.0</v>
      </c>
    </row>
    <row r="15342" ht="15.75" customHeight="1">
      <c r="A15342" s="12" t="s">
        <v>2592</v>
      </c>
      <c r="B15342" s="53" t="s">
        <v>2593</v>
      </c>
      <c r="C15342" s="27">
        <v>2007.0</v>
      </c>
      <c r="D15342" s="27">
        <v>136.0</v>
      </c>
    </row>
    <row r="15343" ht="15.75" customHeight="1">
      <c r="A15343" s="12" t="s">
        <v>2592</v>
      </c>
      <c r="B15343" s="53" t="s">
        <v>2597</v>
      </c>
      <c r="C15343" s="27">
        <v>2007.0</v>
      </c>
      <c r="D15343" s="27">
        <v>0.0</v>
      </c>
    </row>
    <row r="15344" ht="15.75" customHeight="1">
      <c r="A15344" s="12" t="s">
        <v>2592</v>
      </c>
      <c r="B15344" s="53" t="s">
        <v>2601</v>
      </c>
      <c r="C15344" s="27">
        <v>2007.0</v>
      </c>
      <c r="D15344" s="27">
        <v>80.0</v>
      </c>
    </row>
    <row r="15345" ht="15.75" customHeight="1">
      <c r="A15345" s="12" t="s">
        <v>2592</v>
      </c>
      <c r="B15345" s="53" t="s">
        <v>2603</v>
      </c>
      <c r="C15345" s="27">
        <v>2007.0</v>
      </c>
      <c r="D15345" s="27">
        <v>0.0</v>
      </c>
    </row>
    <row r="15346" ht="15.75" customHeight="1">
      <c r="A15346" s="12" t="s">
        <v>2592</v>
      </c>
      <c r="B15346" s="53" t="s">
        <v>2605</v>
      </c>
      <c r="C15346" s="27">
        <v>2007.0</v>
      </c>
      <c r="D15346" s="27">
        <v>140.0</v>
      </c>
    </row>
    <row r="15347" ht="15.75" customHeight="1">
      <c r="A15347" s="12" t="s">
        <v>2592</v>
      </c>
      <c r="B15347" s="53" t="s">
        <v>2607</v>
      </c>
      <c r="C15347" s="27">
        <v>2007.0</v>
      </c>
      <c r="D15347" s="27">
        <v>0.0</v>
      </c>
    </row>
    <row r="15348" ht="15.75" customHeight="1">
      <c r="A15348" s="12" t="s">
        <v>2592</v>
      </c>
      <c r="B15348" s="53" t="s">
        <v>2609</v>
      </c>
      <c r="C15348" s="27">
        <v>2007.0</v>
      </c>
      <c r="D15348" s="27">
        <v>0.0</v>
      </c>
    </row>
    <row r="15349" ht="15.75" customHeight="1">
      <c r="A15349" s="12" t="s">
        <v>2592</v>
      </c>
      <c r="B15349" s="53" t="s">
        <v>2611</v>
      </c>
      <c r="C15349" s="27">
        <v>2007.0</v>
      </c>
      <c r="D15349" s="27">
        <v>0.0</v>
      </c>
    </row>
    <row r="15350" ht="15.75" customHeight="1">
      <c r="A15350" s="12" t="s">
        <v>2592</v>
      </c>
      <c r="B15350" s="53" t="s">
        <v>2613</v>
      </c>
      <c r="C15350" s="27">
        <v>2007.0</v>
      </c>
      <c r="D15350" s="27">
        <v>0.0</v>
      </c>
    </row>
    <row r="15351" ht="15.75" customHeight="1">
      <c r="A15351" s="12" t="s">
        <v>2592</v>
      </c>
      <c r="B15351" s="53" t="s">
        <v>2615</v>
      </c>
      <c r="C15351" s="27">
        <v>2007.0</v>
      </c>
      <c r="D15351" s="27">
        <v>0.0</v>
      </c>
    </row>
    <row r="15352" ht="15.75" customHeight="1">
      <c r="A15352" s="12" t="s">
        <v>2592</v>
      </c>
      <c r="B15352" s="53" t="s">
        <v>2617</v>
      </c>
      <c r="C15352" s="27">
        <v>2007.0</v>
      </c>
      <c r="D15352" s="27">
        <v>0.0</v>
      </c>
    </row>
    <row r="15353" ht="15.75" customHeight="1">
      <c r="A15353" s="12" t="s">
        <v>2592</v>
      </c>
      <c r="B15353" s="53" t="s">
        <v>2619</v>
      </c>
      <c r="C15353" s="27">
        <v>2007.0</v>
      </c>
      <c r="D15353" s="27">
        <v>0.0</v>
      </c>
    </row>
    <row r="15354" ht="15.75" customHeight="1">
      <c r="A15354" s="12" t="s">
        <v>2592</v>
      </c>
      <c r="B15354" s="53" t="s">
        <v>2621</v>
      </c>
      <c r="C15354" s="27">
        <v>2007.0</v>
      </c>
      <c r="D15354" s="27">
        <v>0.0</v>
      </c>
    </row>
    <row r="15355" ht="15.75" customHeight="1">
      <c r="A15355" s="12" t="s">
        <v>2592</v>
      </c>
      <c r="B15355" s="53" t="s">
        <v>2623</v>
      </c>
      <c r="C15355" s="27">
        <v>2007.0</v>
      </c>
      <c r="D15355" s="27">
        <v>0.0</v>
      </c>
    </row>
    <row r="15356" ht="15.75" customHeight="1">
      <c r="A15356" s="12" t="s">
        <v>2592</v>
      </c>
      <c r="B15356" s="53" t="s">
        <v>2625</v>
      </c>
      <c r="C15356" s="27">
        <v>2007.0</v>
      </c>
      <c r="D15356" s="27">
        <v>0.0</v>
      </c>
    </row>
    <row r="15357" ht="15.75" customHeight="1">
      <c r="A15357" s="12" t="s">
        <v>2592</v>
      </c>
      <c r="B15357" s="53" t="s">
        <v>2627</v>
      </c>
      <c r="C15357" s="27">
        <v>2007.0</v>
      </c>
      <c r="D15357" s="27">
        <v>0.0</v>
      </c>
    </row>
    <row r="15358" ht="15.75" customHeight="1">
      <c r="A15358" s="12" t="s">
        <v>2592</v>
      </c>
      <c r="B15358" s="53" t="s">
        <v>2629</v>
      </c>
      <c r="C15358" s="27">
        <v>2007.0</v>
      </c>
      <c r="D15358" s="27">
        <v>0.0</v>
      </c>
    </row>
    <row r="15359" ht="15.75" customHeight="1">
      <c r="A15359" s="12" t="s">
        <v>2592</v>
      </c>
      <c r="B15359" s="53" t="s">
        <v>2631</v>
      </c>
      <c r="C15359" s="27">
        <v>2007.0</v>
      </c>
      <c r="D15359" s="27">
        <v>0.0</v>
      </c>
    </row>
    <row r="15360" ht="15.75" customHeight="1">
      <c r="A15360" s="12" t="s">
        <v>2592</v>
      </c>
      <c r="B15360" s="53" t="s">
        <v>2633</v>
      </c>
      <c r="C15360" s="27">
        <v>2007.0</v>
      </c>
      <c r="D15360" s="27">
        <v>0.0</v>
      </c>
    </row>
    <row r="15361" ht="15.75" customHeight="1">
      <c r="A15361" s="12" t="s">
        <v>2592</v>
      </c>
      <c r="B15361" s="53" t="s">
        <v>2635</v>
      </c>
      <c r="C15361" s="27">
        <v>2007.0</v>
      </c>
      <c r="D15361" s="27">
        <v>0.0</v>
      </c>
    </row>
    <row r="15362" ht="15.75" customHeight="1">
      <c r="A15362" s="12" t="s">
        <v>2592</v>
      </c>
      <c r="B15362" s="53" t="s">
        <v>2637</v>
      </c>
      <c r="C15362" s="27">
        <v>2007.0</v>
      </c>
      <c r="D15362" s="27">
        <v>0.0</v>
      </c>
    </row>
    <row r="15363" ht="15.75" customHeight="1">
      <c r="A15363" s="12" t="s">
        <v>2592</v>
      </c>
      <c r="B15363" s="53" t="s">
        <v>2639</v>
      </c>
      <c r="C15363" s="27">
        <v>2007.0</v>
      </c>
      <c r="D15363" s="27">
        <v>0.0</v>
      </c>
    </row>
    <row r="15364" ht="15.75" customHeight="1">
      <c r="A15364" s="12" t="s">
        <v>2592</v>
      </c>
      <c r="B15364" s="53" t="s">
        <v>2641</v>
      </c>
      <c r="C15364" s="27">
        <v>2007.0</v>
      </c>
      <c r="D15364" s="27">
        <v>0.0</v>
      </c>
    </row>
    <row r="15365" ht="15.75" customHeight="1">
      <c r="A15365" s="12" t="s">
        <v>2592</v>
      </c>
      <c r="B15365" s="53" t="s">
        <v>2643</v>
      </c>
      <c r="C15365" s="27">
        <v>2007.0</v>
      </c>
      <c r="D15365" s="27">
        <v>0.0</v>
      </c>
    </row>
    <row r="15366" ht="15.75" customHeight="1">
      <c r="A15366" s="12" t="s">
        <v>2592</v>
      </c>
      <c r="B15366" s="53" t="s">
        <v>2645</v>
      </c>
      <c r="C15366" s="27">
        <v>2007.0</v>
      </c>
      <c r="D15366" s="27">
        <v>40.0</v>
      </c>
    </row>
    <row r="15367" ht="15.75" customHeight="1">
      <c r="A15367" s="12" t="s">
        <v>2592</v>
      </c>
      <c r="B15367" s="53" t="s">
        <v>2647</v>
      </c>
      <c r="C15367" s="27">
        <v>2007.0</v>
      </c>
      <c r="D15367" s="27">
        <v>3.0</v>
      </c>
    </row>
    <row r="15368" ht="15.75" customHeight="1">
      <c r="A15368" s="12" t="s">
        <v>2592</v>
      </c>
      <c r="B15368" s="53" t="s">
        <v>2649</v>
      </c>
      <c r="C15368" s="27">
        <v>2007.0</v>
      </c>
      <c r="D15368" s="27">
        <v>9.0</v>
      </c>
    </row>
    <row r="15369" ht="15.75" customHeight="1">
      <c r="A15369" s="12" t="s">
        <v>2592</v>
      </c>
      <c r="B15369" s="53" t="s">
        <v>2651</v>
      </c>
      <c r="C15369" s="27">
        <v>2007.0</v>
      </c>
      <c r="D15369" s="27">
        <v>0.0</v>
      </c>
    </row>
    <row r="15370" ht="15.75" customHeight="1">
      <c r="A15370" s="12" t="s">
        <v>2592</v>
      </c>
      <c r="B15370" s="53" t="s">
        <v>2653</v>
      </c>
      <c r="C15370" s="27">
        <v>2007.0</v>
      </c>
      <c r="D15370" s="27">
        <v>0.0</v>
      </c>
    </row>
    <row r="15371" ht="15.75" customHeight="1">
      <c r="A15371" s="12" t="s">
        <v>2592</v>
      </c>
      <c r="B15371" s="53" t="s">
        <v>2655</v>
      </c>
      <c r="C15371" s="27">
        <v>2007.0</v>
      </c>
      <c r="D15371" s="27">
        <v>0.0</v>
      </c>
    </row>
    <row r="15372" ht="15.75" customHeight="1">
      <c r="A15372" s="12" t="s">
        <v>2592</v>
      </c>
      <c r="B15372" s="53" t="s">
        <v>2657</v>
      </c>
      <c r="C15372" s="27">
        <v>2007.0</v>
      </c>
      <c r="D15372" s="27">
        <v>0.0</v>
      </c>
    </row>
    <row r="15373" ht="15.75" customHeight="1">
      <c r="A15373" s="12" t="s">
        <v>2592</v>
      </c>
      <c r="B15373" s="53" t="s">
        <v>2659</v>
      </c>
      <c r="C15373" s="27">
        <v>2007.0</v>
      </c>
      <c r="D15373" s="27">
        <v>0.0</v>
      </c>
    </row>
    <row r="15374" ht="15.75" customHeight="1">
      <c r="A15374" s="12" t="s">
        <v>2592</v>
      </c>
      <c r="B15374" s="53" t="s">
        <v>2661</v>
      </c>
      <c r="C15374" s="27">
        <v>2007.0</v>
      </c>
      <c r="D15374" s="27">
        <v>0.0</v>
      </c>
    </row>
    <row r="15375" ht="15.75" customHeight="1">
      <c r="A15375" s="12" t="s">
        <v>2592</v>
      </c>
      <c r="B15375" s="53" t="s">
        <v>2663</v>
      </c>
      <c r="C15375" s="27">
        <v>2007.0</v>
      </c>
      <c r="D15375" s="27">
        <v>0.0</v>
      </c>
    </row>
    <row r="15376" ht="15.75" customHeight="1">
      <c r="A15376" s="12" t="s">
        <v>2592</v>
      </c>
      <c r="B15376" s="53" t="s">
        <v>2665</v>
      </c>
      <c r="C15376" s="27">
        <v>2007.0</v>
      </c>
      <c r="D15376" s="27">
        <v>0.0</v>
      </c>
    </row>
    <row r="15377" ht="15.75" customHeight="1">
      <c r="A15377" s="12" t="s">
        <v>2592</v>
      </c>
      <c r="B15377" s="53" t="s">
        <v>2667</v>
      </c>
      <c r="C15377" s="27">
        <v>2007.0</v>
      </c>
      <c r="D15377" s="27">
        <v>0.0</v>
      </c>
    </row>
    <row r="15378" ht="15.75" customHeight="1">
      <c r="A15378" s="12" t="s">
        <v>2592</v>
      </c>
      <c r="B15378" s="53" t="s">
        <v>2669</v>
      </c>
      <c r="C15378" s="27">
        <v>2007.0</v>
      </c>
      <c r="D15378" s="27">
        <v>0.0</v>
      </c>
    </row>
    <row r="15379" ht="15.75" customHeight="1">
      <c r="A15379" s="12" t="s">
        <v>2592</v>
      </c>
      <c r="B15379" s="53" t="s">
        <v>2671</v>
      </c>
      <c r="C15379" s="27">
        <v>2007.0</v>
      </c>
      <c r="D15379" s="27">
        <v>0.0</v>
      </c>
    </row>
    <row r="15380" ht="15.75" customHeight="1">
      <c r="A15380" s="12" t="s">
        <v>2592</v>
      </c>
      <c r="B15380" s="53" t="s">
        <v>2673</v>
      </c>
      <c r="C15380" s="27">
        <v>2007.0</v>
      </c>
      <c r="D15380" s="27">
        <v>0.0</v>
      </c>
    </row>
    <row r="15381" ht="15.75" customHeight="1">
      <c r="A15381" s="12" t="s">
        <v>2592</v>
      </c>
      <c r="B15381" s="53" t="s">
        <v>2675</v>
      </c>
      <c r="C15381" s="27">
        <v>2007.0</v>
      </c>
      <c r="D15381" s="27">
        <v>200.0</v>
      </c>
    </row>
    <row r="15382" ht="15.75" customHeight="1">
      <c r="A15382" s="12" t="s">
        <v>2592</v>
      </c>
      <c r="B15382" s="53" t="s">
        <v>2677</v>
      </c>
      <c r="C15382" s="27">
        <v>2007.0</v>
      </c>
      <c r="D15382" s="27">
        <v>0.0</v>
      </c>
    </row>
    <row r="15383" ht="15.75" customHeight="1">
      <c r="A15383" s="12" t="s">
        <v>2592</v>
      </c>
      <c r="B15383" s="53" t="s">
        <v>2679</v>
      </c>
      <c r="C15383" s="27">
        <v>2007.0</v>
      </c>
      <c r="D15383" s="27">
        <v>0.0</v>
      </c>
    </row>
    <row r="15384" ht="15.75" customHeight="1">
      <c r="A15384" s="12" t="s">
        <v>2592</v>
      </c>
      <c r="B15384" s="53" t="s">
        <v>2683</v>
      </c>
      <c r="C15384" s="27">
        <v>2007.0</v>
      </c>
      <c r="D15384" s="27">
        <v>45.0</v>
      </c>
    </row>
    <row r="15385" ht="15.75" customHeight="1">
      <c r="A15385" s="12" t="s">
        <v>2592</v>
      </c>
      <c r="B15385" s="53" t="s">
        <v>2685</v>
      </c>
      <c r="C15385" s="27">
        <v>2007.0</v>
      </c>
      <c r="D15385" s="27">
        <v>25.0</v>
      </c>
    </row>
    <row r="15386" ht="15.75" customHeight="1">
      <c r="A15386" s="12" t="s">
        <v>2592</v>
      </c>
      <c r="B15386" s="53" t="s">
        <v>2687</v>
      </c>
      <c r="C15386" s="27">
        <v>2007.0</v>
      </c>
      <c r="D15386" s="27">
        <v>23.0</v>
      </c>
    </row>
    <row r="15387" ht="15.75" customHeight="1">
      <c r="A15387" s="12" t="s">
        <v>2592</v>
      </c>
      <c r="B15387" s="53" t="s">
        <v>2691</v>
      </c>
      <c r="C15387" s="27">
        <v>2007.0</v>
      </c>
      <c r="D15387" s="27">
        <v>0.0</v>
      </c>
    </row>
    <row r="15388" ht="15.75" customHeight="1">
      <c r="A15388" s="12" t="s">
        <v>2592</v>
      </c>
      <c r="B15388" s="53" t="s">
        <v>2693</v>
      </c>
      <c r="C15388" s="27">
        <v>2007.0</v>
      </c>
      <c r="D15388" s="27">
        <v>0.0</v>
      </c>
    </row>
    <row r="15389" ht="15.75" customHeight="1">
      <c r="A15389" s="12" t="s">
        <v>2592</v>
      </c>
      <c r="B15389" s="53" t="s">
        <v>2695</v>
      </c>
      <c r="C15389" s="27">
        <v>2007.0</v>
      </c>
      <c r="D15389" s="27">
        <v>0.0</v>
      </c>
    </row>
    <row r="15390" ht="15.75" customHeight="1">
      <c r="A15390" s="12" t="s">
        <v>2592</v>
      </c>
      <c r="B15390" s="53" t="s">
        <v>2699</v>
      </c>
      <c r="C15390" s="27">
        <v>2007.0</v>
      </c>
      <c r="D15390" s="27">
        <v>0.0</v>
      </c>
    </row>
    <row r="15391" ht="15.75" customHeight="1">
      <c r="A15391" s="12" t="s">
        <v>2592</v>
      </c>
      <c r="B15391" s="53" t="s">
        <v>2701</v>
      </c>
      <c r="C15391" s="27">
        <v>2007.0</v>
      </c>
      <c r="D15391" s="27">
        <v>0.0</v>
      </c>
    </row>
    <row r="15392" ht="15.75" customHeight="1">
      <c r="A15392" s="12" t="s">
        <v>2592</v>
      </c>
      <c r="B15392" s="53" t="s">
        <v>2703</v>
      </c>
      <c r="C15392" s="27">
        <v>2007.0</v>
      </c>
      <c r="D15392" s="27">
        <v>0.0</v>
      </c>
    </row>
    <row r="15393" ht="15.75" customHeight="1">
      <c r="A15393" s="12" t="s">
        <v>2592</v>
      </c>
      <c r="B15393" s="53" t="s">
        <v>2705</v>
      </c>
      <c r="C15393" s="27">
        <v>2007.0</v>
      </c>
      <c r="D15393" s="27">
        <v>0.0</v>
      </c>
    </row>
    <row r="15394" ht="15.75" customHeight="1">
      <c r="A15394" s="12" t="s">
        <v>2592</v>
      </c>
      <c r="B15394" s="53" t="s">
        <v>2709</v>
      </c>
      <c r="C15394" s="27">
        <v>2007.0</v>
      </c>
      <c r="D15394" s="27">
        <v>52.0</v>
      </c>
    </row>
    <row r="15395" ht="15.75" customHeight="1">
      <c r="A15395" s="12" t="s">
        <v>2592</v>
      </c>
      <c r="B15395" s="53" t="s">
        <v>2711</v>
      </c>
      <c r="C15395" s="27">
        <v>2007.0</v>
      </c>
      <c r="D15395" s="27">
        <v>0.0</v>
      </c>
    </row>
    <row r="15396" ht="15.75" customHeight="1">
      <c r="A15396" s="12" t="s">
        <v>2592</v>
      </c>
      <c r="B15396" s="53" t="s">
        <v>2713</v>
      </c>
      <c r="C15396" s="27">
        <v>2007.0</v>
      </c>
      <c r="D15396" s="27">
        <v>6.0</v>
      </c>
    </row>
    <row r="15397" ht="15.75" customHeight="1">
      <c r="A15397" s="12" t="s">
        <v>2592</v>
      </c>
      <c r="B15397" s="53" t="s">
        <v>2715</v>
      </c>
      <c r="C15397" s="27">
        <v>2007.0</v>
      </c>
      <c r="D15397" s="27">
        <v>0.0</v>
      </c>
    </row>
    <row r="15398" ht="15.75" customHeight="1">
      <c r="A15398" s="12" t="s">
        <v>2592</v>
      </c>
      <c r="B15398" s="53" t="s">
        <v>2717</v>
      </c>
      <c r="C15398" s="27">
        <v>2007.0</v>
      </c>
      <c r="D15398" s="27">
        <v>98.0</v>
      </c>
    </row>
    <row r="15399" ht="15.75" customHeight="1">
      <c r="A15399" s="12" t="s">
        <v>2592</v>
      </c>
      <c r="B15399" s="53" t="s">
        <v>2719</v>
      </c>
      <c r="C15399" s="27">
        <v>2007.0</v>
      </c>
      <c r="D15399" s="27">
        <v>0.0</v>
      </c>
    </row>
    <row r="15400" ht="15.75" customHeight="1">
      <c r="A15400" s="12" t="s">
        <v>2592</v>
      </c>
      <c r="B15400" s="53" t="s">
        <v>2723</v>
      </c>
      <c r="C15400" s="27">
        <v>2007.0</v>
      </c>
      <c r="D15400" s="27">
        <v>136.0</v>
      </c>
    </row>
    <row r="15401" ht="15.75" customHeight="1">
      <c r="A15401" s="12" t="s">
        <v>2592</v>
      </c>
      <c r="B15401" s="53" t="s">
        <v>2725</v>
      </c>
      <c r="C15401" s="27">
        <v>2007.0</v>
      </c>
      <c r="D15401" s="27">
        <v>0.0</v>
      </c>
    </row>
    <row r="15402" ht="15.75" customHeight="1">
      <c r="A15402" s="12" t="s">
        <v>2592</v>
      </c>
      <c r="B15402" s="53" t="s">
        <v>2726</v>
      </c>
      <c r="C15402" s="27">
        <v>2007.0</v>
      </c>
      <c r="D15402" s="27">
        <v>0.0</v>
      </c>
    </row>
    <row r="15403" ht="15.75" customHeight="1">
      <c r="A15403" s="12" t="s">
        <v>2592</v>
      </c>
      <c r="B15403" s="53" t="s">
        <v>2727</v>
      </c>
      <c r="C15403" s="27">
        <v>2007.0</v>
      </c>
      <c r="D15403" s="27">
        <v>0.0</v>
      </c>
    </row>
    <row r="15404" ht="15.75" customHeight="1">
      <c r="A15404" s="12" t="s">
        <v>2592</v>
      </c>
      <c r="B15404" s="53" t="s">
        <v>2728</v>
      </c>
      <c r="C15404" s="27">
        <v>2007.0</v>
      </c>
      <c r="D15404" s="27">
        <v>0.0</v>
      </c>
    </row>
    <row r="15405" ht="15.75" customHeight="1">
      <c r="A15405" s="12" t="s">
        <v>2592</v>
      </c>
      <c r="B15405" s="53" t="s">
        <v>2729</v>
      </c>
      <c r="C15405" s="27">
        <v>2007.0</v>
      </c>
      <c r="D15405" s="27">
        <v>0.0</v>
      </c>
    </row>
    <row r="15406" ht="15.75" customHeight="1">
      <c r="A15406" s="12" t="s">
        <v>2592</v>
      </c>
      <c r="B15406" s="53" t="s">
        <v>2593</v>
      </c>
      <c r="C15406" s="27">
        <v>2008.0</v>
      </c>
      <c r="D15406" s="27">
        <v>100.0</v>
      </c>
    </row>
    <row r="15407" ht="15.75" customHeight="1">
      <c r="A15407" s="12" t="s">
        <v>2592</v>
      </c>
      <c r="B15407" s="53" t="s">
        <v>2597</v>
      </c>
      <c r="C15407" s="27">
        <v>2008.0</v>
      </c>
      <c r="D15407" s="27">
        <v>0.0</v>
      </c>
    </row>
    <row r="15408" ht="15.75" customHeight="1">
      <c r="A15408" s="12" t="s">
        <v>2592</v>
      </c>
      <c r="B15408" s="53" t="s">
        <v>2601</v>
      </c>
      <c r="C15408" s="27">
        <v>2008.0</v>
      </c>
      <c r="D15408" s="27">
        <v>75.0</v>
      </c>
    </row>
    <row r="15409" ht="15.75" customHeight="1">
      <c r="A15409" s="12" t="s">
        <v>2592</v>
      </c>
      <c r="B15409" s="53" t="s">
        <v>2603</v>
      </c>
      <c r="C15409" s="27">
        <v>2008.0</v>
      </c>
      <c r="D15409" s="27">
        <v>0.0</v>
      </c>
    </row>
    <row r="15410" ht="15.75" customHeight="1">
      <c r="A15410" s="12" t="s">
        <v>2592</v>
      </c>
      <c r="B15410" s="53" t="s">
        <v>2605</v>
      </c>
      <c r="C15410" s="27">
        <v>2008.0</v>
      </c>
      <c r="D15410" s="27">
        <v>200.0</v>
      </c>
    </row>
    <row r="15411" ht="15.75" customHeight="1">
      <c r="A15411" s="12" t="s">
        <v>2592</v>
      </c>
      <c r="B15411" s="53" t="s">
        <v>2607</v>
      </c>
      <c r="C15411" s="27">
        <v>2008.0</v>
      </c>
      <c r="D15411" s="27">
        <v>0.0</v>
      </c>
    </row>
    <row r="15412" ht="15.75" customHeight="1">
      <c r="A15412" s="12" t="s">
        <v>2592</v>
      </c>
      <c r="B15412" s="53" t="s">
        <v>2609</v>
      </c>
      <c r="C15412" s="27">
        <v>2008.0</v>
      </c>
      <c r="D15412" s="27">
        <v>0.0</v>
      </c>
    </row>
    <row r="15413" ht="15.75" customHeight="1">
      <c r="A15413" s="12" t="s">
        <v>2592</v>
      </c>
      <c r="B15413" s="53" t="s">
        <v>2611</v>
      </c>
      <c r="C15413" s="27">
        <v>2008.0</v>
      </c>
      <c r="D15413" s="27">
        <v>0.0</v>
      </c>
    </row>
    <row r="15414" ht="15.75" customHeight="1">
      <c r="A15414" s="12" t="s">
        <v>2592</v>
      </c>
      <c r="B15414" s="53" t="s">
        <v>2613</v>
      </c>
      <c r="C15414" s="27">
        <v>2008.0</v>
      </c>
      <c r="D15414" s="27">
        <v>0.0</v>
      </c>
    </row>
    <row r="15415" ht="15.75" customHeight="1">
      <c r="A15415" s="12" t="s">
        <v>2592</v>
      </c>
      <c r="B15415" s="53" t="s">
        <v>2615</v>
      </c>
      <c r="C15415" s="27">
        <v>2008.0</v>
      </c>
      <c r="D15415" s="27">
        <v>0.0</v>
      </c>
    </row>
    <row r="15416" ht="15.75" customHeight="1">
      <c r="A15416" s="12" t="s">
        <v>2592</v>
      </c>
      <c r="B15416" s="53" t="s">
        <v>2617</v>
      </c>
      <c r="C15416" s="27">
        <v>2008.0</v>
      </c>
      <c r="D15416" s="27">
        <v>0.0</v>
      </c>
    </row>
    <row r="15417" ht="15.75" customHeight="1">
      <c r="A15417" s="12" t="s">
        <v>2592</v>
      </c>
      <c r="B15417" s="53" t="s">
        <v>2619</v>
      </c>
      <c r="C15417" s="27">
        <v>2008.0</v>
      </c>
      <c r="D15417" s="27">
        <v>0.0</v>
      </c>
    </row>
    <row r="15418" ht="15.75" customHeight="1">
      <c r="A15418" s="12" t="s">
        <v>2592</v>
      </c>
      <c r="B15418" s="53" t="s">
        <v>2621</v>
      </c>
      <c r="C15418" s="27">
        <v>2008.0</v>
      </c>
      <c r="D15418" s="27">
        <v>100.0</v>
      </c>
    </row>
    <row r="15419" ht="15.75" customHeight="1">
      <c r="A15419" s="12" t="s">
        <v>2592</v>
      </c>
      <c r="B15419" s="53" t="s">
        <v>2623</v>
      </c>
      <c r="C15419" s="27">
        <v>2008.0</v>
      </c>
      <c r="D15419" s="27">
        <v>0.0</v>
      </c>
    </row>
    <row r="15420" ht="15.75" customHeight="1">
      <c r="A15420" s="12" t="s">
        <v>2592</v>
      </c>
      <c r="B15420" s="53" t="s">
        <v>2625</v>
      </c>
      <c r="C15420" s="27">
        <v>2008.0</v>
      </c>
      <c r="D15420" s="27">
        <v>0.0</v>
      </c>
    </row>
    <row r="15421" ht="15.75" customHeight="1">
      <c r="A15421" s="12" t="s">
        <v>2592</v>
      </c>
      <c r="B15421" s="53" t="s">
        <v>2627</v>
      </c>
      <c r="C15421" s="27">
        <v>2008.0</v>
      </c>
      <c r="D15421" s="27">
        <v>6.0</v>
      </c>
    </row>
    <row r="15422" ht="15.75" customHeight="1">
      <c r="A15422" s="12" t="s">
        <v>2592</v>
      </c>
      <c r="B15422" s="53" t="s">
        <v>2629</v>
      </c>
      <c r="C15422" s="27">
        <v>2008.0</v>
      </c>
      <c r="D15422" s="27">
        <v>0.0</v>
      </c>
    </row>
    <row r="15423" ht="15.75" customHeight="1">
      <c r="A15423" s="12" t="s">
        <v>2592</v>
      </c>
      <c r="B15423" s="53" t="s">
        <v>2631</v>
      </c>
      <c r="C15423" s="27">
        <v>2008.0</v>
      </c>
      <c r="D15423" s="27">
        <v>0.0</v>
      </c>
    </row>
    <row r="15424" ht="15.75" customHeight="1">
      <c r="A15424" s="12" t="s">
        <v>2592</v>
      </c>
      <c r="B15424" s="53" t="s">
        <v>2633</v>
      </c>
      <c r="C15424" s="27">
        <v>2008.0</v>
      </c>
      <c r="D15424" s="27">
        <v>0.0</v>
      </c>
    </row>
    <row r="15425" ht="15.75" customHeight="1">
      <c r="A15425" s="12" t="s">
        <v>2592</v>
      </c>
      <c r="B15425" s="53" t="s">
        <v>2635</v>
      </c>
      <c r="C15425" s="27">
        <v>2008.0</v>
      </c>
      <c r="D15425" s="27">
        <v>40.0</v>
      </c>
    </row>
    <row r="15426" ht="15.75" customHeight="1">
      <c r="A15426" s="12" t="s">
        <v>2592</v>
      </c>
      <c r="B15426" s="53" t="s">
        <v>2637</v>
      </c>
      <c r="C15426" s="27">
        <v>2008.0</v>
      </c>
      <c r="D15426" s="27">
        <v>0.0</v>
      </c>
    </row>
    <row r="15427" ht="15.75" customHeight="1">
      <c r="A15427" s="12" t="s">
        <v>2592</v>
      </c>
      <c r="B15427" s="53" t="s">
        <v>2639</v>
      </c>
      <c r="C15427" s="27">
        <v>2008.0</v>
      </c>
      <c r="D15427" s="27">
        <v>0.0</v>
      </c>
    </row>
    <row r="15428" ht="15.75" customHeight="1">
      <c r="A15428" s="12" t="s">
        <v>2592</v>
      </c>
      <c r="B15428" s="53" t="s">
        <v>2641</v>
      </c>
      <c r="C15428" s="27">
        <v>2008.0</v>
      </c>
      <c r="D15428" s="27">
        <v>98.0</v>
      </c>
    </row>
    <row r="15429" ht="15.75" customHeight="1">
      <c r="A15429" s="12" t="s">
        <v>2592</v>
      </c>
      <c r="B15429" s="53" t="s">
        <v>2643</v>
      </c>
      <c r="C15429" s="27">
        <v>2008.0</v>
      </c>
      <c r="D15429" s="27">
        <v>0.0</v>
      </c>
    </row>
    <row r="15430" ht="15.75" customHeight="1">
      <c r="A15430" s="12" t="s">
        <v>2592</v>
      </c>
      <c r="B15430" s="53" t="s">
        <v>2645</v>
      </c>
      <c r="C15430" s="27">
        <v>2008.0</v>
      </c>
      <c r="D15430" s="27">
        <v>0.0</v>
      </c>
    </row>
    <row r="15431" ht="15.75" customHeight="1">
      <c r="A15431" s="12" t="s">
        <v>2592</v>
      </c>
      <c r="B15431" s="53" t="s">
        <v>2647</v>
      </c>
      <c r="C15431" s="27">
        <v>2008.0</v>
      </c>
      <c r="D15431" s="27">
        <v>0.0</v>
      </c>
    </row>
    <row r="15432" ht="15.75" customHeight="1">
      <c r="A15432" s="12" t="s">
        <v>2592</v>
      </c>
      <c r="B15432" s="53" t="s">
        <v>2649</v>
      </c>
      <c r="C15432" s="27">
        <v>2008.0</v>
      </c>
      <c r="D15432" s="27">
        <v>2.0</v>
      </c>
    </row>
    <row r="15433" ht="15.75" customHeight="1">
      <c r="A15433" s="12" t="s">
        <v>2592</v>
      </c>
      <c r="B15433" s="53" t="s">
        <v>2651</v>
      </c>
      <c r="C15433" s="27">
        <v>2008.0</v>
      </c>
      <c r="D15433" s="27">
        <v>0.0</v>
      </c>
    </row>
    <row r="15434" ht="15.75" customHeight="1">
      <c r="A15434" s="12" t="s">
        <v>2592</v>
      </c>
      <c r="B15434" s="53" t="s">
        <v>2653</v>
      </c>
      <c r="C15434" s="27">
        <v>2008.0</v>
      </c>
      <c r="D15434" s="27">
        <v>30.0</v>
      </c>
    </row>
    <row r="15435" ht="15.75" customHeight="1">
      <c r="A15435" s="12" t="s">
        <v>2592</v>
      </c>
      <c r="B15435" s="53" t="s">
        <v>2655</v>
      </c>
      <c r="C15435" s="27">
        <v>2008.0</v>
      </c>
      <c r="D15435" s="27">
        <v>0.0</v>
      </c>
    </row>
    <row r="15436" ht="15.75" customHeight="1">
      <c r="A15436" s="12" t="s">
        <v>2592</v>
      </c>
      <c r="B15436" s="53" t="s">
        <v>2657</v>
      </c>
      <c r="C15436" s="27">
        <v>2008.0</v>
      </c>
      <c r="D15436" s="27">
        <v>0.0</v>
      </c>
    </row>
    <row r="15437" ht="15.75" customHeight="1">
      <c r="A15437" s="12" t="s">
        <v>2592</v>
      </c>
      <c r="B15437" s="53" t="s">
        <v>2659</v>
      </c>
      <c r="C15437" s="27">
        <v>2008.0</v>
      </c>
      <c r="D15437" s="27">
        <v>0.0</v>
      </c>
    </row>
    <row r="15438" ht="15.75" customHeight="1">
      <c r="A15438" s="12" t="s">
        <v>2592</v>
      </c>
      <c r="B15438" s="53" t="s">
        <v>2661</v>
      </c>
      <c r="C15438" s="27">
        <v>2008.0</v>
      </c>
      <c r="D15438" s="27">
        <v>0.0</v>
      </c>
    </row>
    <row r="15439" ht="15.75" customHeight="1">
      <c r="A15439" s="12" t="s">
        <v>2592</v>
      </c>
      <c r="B15439" s="53" t="s">
        <v>2663</v>
      </c>
      <c r="C15439" s="27">
        <v>2008.0</v>
      </c>
      <c r="D15439" s="27">
        <v>0.0</v>
      </c>
    </row>
    <row r="15440" ht="15.75" customHeight="1">
      <c r="A15440" s="12" t="s">
        <v>2592</v>
      </c>
      <c r="B15440" s="53" t="s">
        <v>2665</v>
      </c>
      <c r="C15440" s="27">
        <v>2008.0</v>
      </c>
      <c r="D15440" s="27">
        <v>0.0</v>
      </c>
    </row>
    <row r="15441" ht="15.75" customHeight="1">
      <c r="A15441" s="12" t="s">
        <v>2592</v>
      </c>
      <c r="B15441" s="53" t="s">
        <v>2667</v>
      </c>
      <c r="C15441" s="27">
        <v>2008.0</v>
      </c>
      <c r="D15441" s="27">
        <v>0.0</v>
      </c>
    </row>
    <row r="15442" ht="15.75" customHeight="1">
      <c r="A15442" s="12" t="s">
        <v>2592</v>
      </c>
      <c r="B15442" s="53" t="s">
        <v>2669</v>
      </c>
      <c r="C15442" s="27">
        <v>2008.0</v>
      </c>
      <c r="D15442" s="27">
        <v>0.0</v>
      </c>
    </row>
    <row r="15443" ht="15.75" customHeight="1">
      <c r="A15443" s="12" t="s">
        <v>2592</v>
      </c>
      <c r="B15443" s="53" t="s">
        <v>2671</v>
      </c>
      <c r="C15443" s="27">
        <v>2008.0</v>
      </c>
      <c r="D15443" s="27">
        <v>0.0</v>
      </c>
    </row>
    <row r="15444" ht="15.75" customHeight="1">
      <c r="A15444" s="12" t="s">
        <v>2592</v>
      </c>
      <c r="B15444" s="53" t="s">
        <v>2673</v>
      </c>
      <c r="C15444" s="27">
        <v>2008.0</v>
      </c>
      <c r="D15444" s="27">
        <v>260.0</v>
      </c>
    </row>
    <row r="15445" ht="15.75" customHeight="1">
      <c r="A15445" s="12" t="s">
        <v>2592</v>
      </c>
      <c r="B15445" s="53" t="s">
        <v>2675</v>
      </c>
      <c r="C15445" s="27">
        <v>2008.0</v>
      </c>
      <c r="D15445" s="27">
        <v>0.0</v>
      </c>
    </row>
    <row r="15446" ht="15.75" customHeight="1">
      <c r="A15446" s="12" t="s">
        <v>2592</v>
      </c>
      <c r="B15446" s="53" t="s">
        <v>2677</v>
      </c>
      <c r="C15446" s="27">
        <v>2008.0</v>
      </c>
      <c r="D15446" s="27">
        <v>0.0</v>
      </c>
    </row>
    <row r="15447" ht="15.75" customHeight="1">
      <c r="A15447" s="12" t="s">
        <v>2592</v>
      </c>
      <c r="B15447" s="53" t="s">
        <v>2679</v>
      </c>
      <c r="C15447" s="27">
        <v>2008.0</v>
      </c>
      <c r="D15447" s="27">
        <v>0.0</v>
      </c>
    </row>
    <row r="15448" ht="15.75" customHeight="1">
      <c r="A15448" s="12" t="s">
        <v>2592</v>
      </c>
      <c r="B15448" s="53" t="s">
        <v>2683</v>
      </c>
      <c r="C15448" s="27">
        <v>2008.0</v>
      </c>
      <c r="D15448" s="27">
        <v>60.0</v>
      </c>
    </row>
    <row r="15449" ht="15.75" customHeight="1">
      <c r="A15449" s="12" t="s">
        <v>2592</v>
      </c>
      <c r="B15449" s="53" t="s">
        <v>2685</v>
      </c>
      <c r="C15449" s="27">
        <v>2008.0</v>
      </c>
      <c r="D15449" s="27">
        <v>12.0</v>
      </c>
    </row>
    <row r="15450" ht="15.75" customHeight="1">
      <c r="A15450" s="12" t="s">
        <v>2592</v>
      </c>
      <c r="B15450" s="53" t="s">
        <v>2687</v>
      </c>
      <c r="C15450" s="27">
        <v>2008.0</v>
      </c>
      <c r="D15450" s="27">
        <v>40.0</v>
      </c>
    </row>
    <row r="15451" ht="15.75" customHeight="1">
      <c r="A15451" s="12" t="s">
        <v>2592</v>
      </c>
      <c r="B15451" s="53" t="s">
        <v>2691</v>
      </c>
      <c r="C15451" s="27">
        <v>2008.0</v>
      </c>
      <c r="D15451" s="27">
        <v>0.0</v>
      </c>
    </row>
    <row r="15452" ht="15.75" customHeight="1">
      <c r="A15452" s="12" t="s">
        <v>2592</v>
      </c>
      <c r="B15452" s="53" t="s">
        <v>2693</v>
      </c>
      <c r="C15452" s="27">
        <v>2008.0</v>
      </c>
      <c r="D15452" s="27">
        <v>0.0</v>
      </c>
    </row>
    <row r="15453" ht="15.75" customHeight="1">
      <c r="A15453" s="12" t="s">
        <v>2592</v>
      </c>
      <c r="B15453" s="53" t="s">
        <v>2695</v>
      </c>
      <c r="C15453" s="27">
        <v>2008.0</v>
      </c>
      <c r="D15453" s="27">
        <v>0.0</v>
      </c>
    </row>
    <row r="15454" ht="15.75" customHeight="1">
      <c r="A15454" s="12" t="s">
        <v>2592</v>
      </c>
      <c r="B15454" s="53" t="s">
        <v>2699</v>
      </c>
      <c r="C15454" s="27">
        <v>2008.0</v>
      </c>
      <c r="D15454" s="27">
        <v>0.0</v>
      </c>
    </row>
    <row r="15455" ht="15.75" customHeight="1">
      <c r="A15455" s="12" t="s">
        <v>2592</v>
      </c>
      <c r="B15455" s="53" t="s">
        <v>2701</v>
      </c>
      <c r="C15455" s="27">
        <v>2008.0</v>
      </c>
      <c r="D15455" s="27">
        <v>0.0</v>
      </c>
    </row>
    <row r="15456" ht="15.75" customHeight="1">
      <c r="A15456" s="12" t="s">
        <v>2592</v>
      </c>
      <c r="B15456" s="53" t="s">
        <v>2703</v>
      </c>
      <c r="C15456" s="27">
        <v>2008.0</v>
      </c>
      <c r="D15456" s="27">
        <v>0.0</v>
      </c>
    </row>
    <row r="15457" ht="15.75" customHeight="1">
      <c r="A15457" s="12" t="s">
        <v>2592</v>
      </c>
      <c r="B15457" s="53" t="s">
        <v>2705</v>
      </c>
      <c r="C15457" s="27">
        <v>2008.0</v>
      </c>
      <c r="D15457" s="27">
        <v>16.0</v>
      </c>
    </row>
    <row r="15458" ht="15.75" customHeight="1">
      <c r="A15458" s="12" t="s">
        <v>2592</v>
      </c>
      <c r="B15458" s="53" t="s">
        <v>2709</v>
      </c>
      <c r="C15458" s="27">
        <v>2008.0</v>
      </c>
      <c r="D15458" s="27">
        <v>48.0</v>
      </c>
    </row>
    <row r="15459" ht="15.75" customHeight="1">
      <c r="A15459" s="12" t="s">
        <v>2592</v>
      </c>
      <c r="B15459" s="53" t="s">
        <v>2711</v>
      </c>
      <c r="C15459" s="27">
        <v>2008.0</v>
      </c>
      <c r="D15459" s="27">
        <v>0.0</v>
      </c>
    </row>
    <row r="15460" ht="15.75" customHeight="1">
      <c r="A15460" s="12" t="s">
        <v>2592</v>
      </c>
      <c r="B15460" s="53" t="s">
        <v>2713</v>
      </c>
      <c r="C15460" s="27">
        <v>2008.0</v>
      </c>
      <c r="D15460" s="27">
        <v>0.0</v>
      </c>
    </row>
    <row r="15461" ht="15.75" customHeight="1">
      <c r="A15461" s="12" t="s">
        <v>2592</v>
      </c>
      <c r="B15461" s="53" t="s">
        <v>2715</v>
      </c>
      <c r="C15461" s="27">
        <v>2008.0</v>
      </c>
      <c r="D15461" s="27">
        <v>0.0</v>
      </c>
    </row>
    <row r="15462" ht="15.75" customHeight="1">
      <c r="A15462" s="12" t="s">
        <v>2592</v>
      </c>
      <c r="B15462" s="53" t="s">
        <v>2717</v>
      </c>
      <c r="C15462" s="27">
        <v>2008.0</v>
      </c>
      <c r="D15462" s="27">
        <v>97.0</v>
      </c>
    </row>
    <row r="15463" ht="15.75" customHeight="1">
      <c r="A15463" s="12" t="s">
        <v>2592</v>
      </c>
      <c r="B15463" s="53" t="s">
        <v>2719</v>
      </c>
      <c r="C15463" s="27">
        <v>2008.0</v>
      </c>
      <c r="D15463" s="27">
        <v>274.0</v>
      </c>
    </row>
    <row r="15464" ht="15.75" customHeight="1">
      <c r="A15464" s="12" t="s">
        <v>2592</v>
      </c>
      <c r="B15464" s="53" t="s">
        <v>2723</v>
      </c>
      <c r="C15464" s="27">
        <v>2008.0</v>
      </c>
      <c r="D15464" s="27">
        <v>45.0</v>
      </c>
    </row>
    <row r="15465" ht="15.75" customHeight="1">
      <c r="A15465" s="12" t="s">
        <v>2592</v>
      </c>
      <c r="B15465" s="53" t="s">
        <v>2725</v>
      </c>
      <c r="C15465" s="27">
        <v>2008.0</v>
      </c>
      <c r="D15465" s="27">
        <v>0.0</v>
      </c>
    </row>
    <row r="15466" ht="15.75" customHeight="1">
      <c r="A15466" s="12" t="s">
        <v>2592</v>
      </c>
      <c r="B15466" s="53" t="s">
        <v>2726</v>
      </c>
      <c r="C15466" s="27">
        <v>2008.0</v>
      </c>
      <c r="D15466" s="27">
        <v>0.0</v>
      </c>
    </row>
    <row r="15467" ht="15.75" customHeight="1">
      <c r="A15467" s="12" t="s">
        <v>2592</v>
      </c>
      <c r="B15467" s="53" t="s">
        <v>2727</v>
      </c>
      <c r="C15467" s="27">
        <v>2008.0</v>
      </c>
      <c r="D15467" s="27">
        <v>0.0</v>
      </c>
    </row>
    <row r="15468" ht="15.75" customHeight="1">
      <c r="A15468" s="12" t="s">
        <v>2592</v>
      </c>
      <c r="B15468" s="53" t="s">
        <v>2728</v>
      </c>
      <c r="C15468" s="27">
        <v>2008.0</v>
      </c>
      <c r="D15468" s="27">
        <v>0.0</v>
      </c>
    </row>
    <row r="15469" ht="15.75" customHeight="1">
      <c r="A15469" s="12" t="s">
        <v>2592</v>
      </c>
      <c r="B15469" s="53" t="s">
        <v>2729</v>
      </c>
      <c r="C15469" s="27">
        <v>2008.0</v>
      </c>
      <c r="D15469" s="27">
        <v>60.0</v>
      </c>
    </row>
    <row r="15470" ht="15.75" customHeight="1">
      <c r="A15470" s="12" t="s">
        <v>2592</v>
      </c>
      <c r="B15470" s="53" t="s">
        <v>2593</v>
      </c>
      <c r="C15470" s="27">
        <v>2009.0</v>
      </c>
      <c r="D15470" s="27">
        <v>10.0</v>
      </c>
    </row>
    <row r="15471" ht="15.75" customHeight="1">
      <c r="A15471" s="12" t="s">
        <v>2592</v>
      </c>
      <c r="B15471" s="53" t="s">
        <v>2597</v>
      </c>
      <c r="C15471" s="27">
        <v>2009.0</v>
      </c>
      <c r="D15471" s="27">
        <v>0.0</v>
      </c>
    </row>
    <row r="15472" ht="15.75" customHeight="1">
      <c r="A15472" s="12" t="s">
        <v>2592</v>
      </c>
      <c r="B15472" s="53" t="s">
        <v>2601</v>
      </c>
      <c r="C15472" s="27">
        <v>2009.0</v>
      </c>
      <c r="D15472" s="27">
        <v>20.0</v>
      </c>
    </row>
    <row r="15473" ht="15.75" customHeight="1">
      <c r="A15473" s="12" t="s">
        <v>2592</v>
      </c>
      <c r="B15473" s="53" t="s">
        <v>2603</v>
      </c>
      <c r="C15473" s="27">
        <v>2009.0</v>
      </c>
      <c r="D15473" s="27">
        <v>0.0</v>
      </c>
    </row>
    <row r="15474" ht="15.75" customHeight="1">
      <c r="A15474" s="12" t="s">
        <v>2592</v>
      </c>
      <c r="B15474" s="53" t="s">
        <v>2605</v>
      </c>
      <c r="C15474" s="27">
        <v>2009.0</v>
      </c>
      <c r="D15474" s="27">
        <v>200.0</v>
      </c>
    </row>
    <row r="15475" ht="15.75" customHeight="1">
      <c r="A15475" s="12" t="s">
        <v>2592</v>
      </c>
      <c r="B15475" s="53" t="s">
        <v>2607</v>
      </c>
      <c r="C15475" s="27">
        <v>2009.0</v>
      </c>
      <c r="D15475" s="27">
        <v>0.0</v>
      </c>
    </row>
    <row r="15476" ht="15.75" customHeight="1">
      <c r="A15476" s="12" t="s">
        <v>2592</v>
      </c>
      <c r="B15476" s="53" t="s">
        <v>2609</v>
      </c>
      <c r="C15476" s="27">
        <v>2009.0</v>
      </c>
      <c r="D15476" s="27">
        <v>0.0</v>
      </c>
    </row>
    <row r="15477" ht="15.75" customHeight="1">
      <c r="A15477" s="12" t="s">
        <v>2592</v>
      </c>
      <c r="B15477" s="53" t="s">
        <v>2611</v>
      </c>
      <c r="C15477" s="27">
        <v>2009.0</v>
      </c>
      <c r="D15477" s="27">
        <v>120.0</v>
      </c>
    </row>
    <row r="15478" ht="15.75" customHeight="1">
      <c r="A15478" s="12" t="s">
        <v>2592</v>
      </c>
      <c r="B15478" s="53" t="s">
        <v>2613</v>
      </c>
      <c r="C15478" s="27">
        <v>2009.0</v>
      </c>
      <c r="D15478" s="27">
        <v>40.0</v>
      </c>
    </row>
    <row r="15479" ht="15.75" customHeight="1">
      <c r="A15479" s="12" t="s">
        <v>2592</v>
      </c>
      <c r="B15479" s="53" t="s">
        <v>2615</v>
      </c>
      <c r="C15479" s="27">
        <v>2009.0</v>
      </c>
      <c r="D15479" s="27">
        <v>0.0</v>
      </c>
    </row>
    <row r="15480" ht="15.75" customHeight="1">
      <c r="A15480" s="12" t="s">
        <v>2592</v>
      </c>
      <c r="B15480" s="53" t="s">
        <v>2617</v>
      </c>
      <c r="C15480" s="27">
        <v>2009.0</v>
      </c>
      <c r="D15480" s="27">
        <v>10.0</v>
      </c>
    </row>
    <row r="15481" ht="15.75" customHeight="1">
      <c r="A15481" s="12" t="s">
        <v>2592</v>
      </c>
      <c r="B15481" s="53" t="s">
        <v>2619</v>
      </c>
      <c r="C15481" s="27">
        <v>2009.0</v>
      </c>
      <c r="D15481" s="27">
        <v>65.0</v>
      </c>
    </row>
    <row r="15482" ht="15.75" customHeight="1">
      <c r="A15482" s="12" t="s">
        <v>2592</v>
      </c>
      <c r="B15482" s="53" t="s">
        <v>2621</v>
      </c>
      <c r="C15482" s="27">
        <v>2009.0</v>
      </c>
      <c r="D15482" s="27">
        <v>0.0</v>
      </c>
    </row>
    <row r="15483" ht="15.75" customHeight="1">
      <c r="A15483" s="12" t="s">
        <v>2592</v>
      </c>
      <c r="B15483" s="53" t="s">
        <v>2623</v>
      </c>
      <c r="C15483" s="27">
        <v>2009.0</v>
      </c>
      <c r="D15483" s="27">
        <v>98.0</v>
      </c>
    </row>
    <row r="15484" ht="15.75" customHeight="1">
      <c r="A15484" s="12" t="s">
        <v>2592</v>
      </c>
      <c r="B15484" s="53" t="s">
        <v>2625</v>
      </c>
      <c r="C15484" s="27">
        <v>2009.0</v>
      </c>
      <c r="D15484" s="27">
        <v>0.0</v>
      </c>
    </row>
    <row r="15485" ht="15.75" customHeight="1">
      <c r="A15485" s="12" t="s">
        <v>2592</v>
      </c>
      <c r="B15485" s="53" t="s">
        <v>2627</v>
      </c>
      <c r="C15485" s="27">
        <v>2009.0</v>
      </c>
      <c r="D15485" s="27">
        <v>0.0</v>
      </c>
    </row>
    <row r="15486" ht="15.75" customHeight="1">
      <c r="A15486" s="12" t="s">
        <v>2592</v>
      </c>
      <c r="B15486" s="53" t="s">
        <v>2629</v>
      </c>
      <c r="C15486" s="27">
        <v>2009.0</v>
      </c>
      <c r="D15486" s="27">
        <v>0.0</v>
      </c>
    </row>
    <row r="15487" ht="15.75" customHeight="1">
      <c r="A15487" s="12" t="s">
        <v>2592</v>
      </c>
      <c r="B15487" s="53" t="s">
        <v>2631</v>
      </c>
      <c r="C15487" s="27">
        <v>2009.0</v>
      </c>
      <c r="D15487" s="27">
        <v>0.0</v>
      </c>
    </row>
    <row r="15488" ht="15.75" customHeight="1">
      <c r="A15488" s="12" t="s">
        <v>2592</v>
      </c>
      <c r="B15488" s="53" t="s">
        <v>2633</v>
      </c>
      <c r="C15488" s="27">
        <v>2009.0</v>
      </c>
      <c r="D15488" s="27">
        <v>0.0</v>
      </c>
    </row>
    <row r="15489" ht="15.75" customHeight="1">
      <c r="A15489" s="12" t="s">
        <v>2592</v>
      </c>
      <c r="B15489" s="53" t="s">
        <v>2635</v>
      </c>
      <c r="C15489" s="27">
        <v>2009.0</v>
      </c>
      <c r="D15489" s="27">
        <v>0.0</v>
      </c>
    </row>
    <row r="15490" ht="15.75" customHeight="1">
      <c r="A15490" s="12" t="s">
        <v>2592</v>
      </c>
      <c r="B15490" s="53" t="s">
        <v>2637</v>
      </c>
      <c r="C15490" s="27">
        <v>2009.0</v>
      </c>
      <c r="D15490" s="27">
        <v>0.0</v>
      </c>
    </row>
    <row r="15491" ht="15.75" customHeight="1">
      <c r="A15491" s="12" t="s">
        <v>2592</v>
      </c>
      <c r="B15491" s="53" t="s">
        <v>2639</v>
      </c>
      <c r="C15491" s="27">
        <v>2009.0</v>
      </c>
      <c r="D15491" s="27">
        <v>0.0</v>
      </c>
    </row>
    <row r="15492" ht="15.75" customHeight="1">
      <c r="A15492" s="12" t="s">
        <v>2592</v>
      </c>
      <c r="B15492" s="53" t="s">
        <v>2641</v>
      </c>
      <c r="C15492" s="27">
        <v>2009.0</v>
      </c>
      <c r="D15492" s="27">
        <v>125.0</v>
      </c>
    </row>
    <row r="15493" ht="15.75" customHeight="1">
      <c r="A15493" s="12" t="s">
        <v>2592</v>
      </c>
      <c r="B15493" s="53" t="s">
        <v>2643</v>
      </c>
      <c r="C15493" s="27">
        <v>2009.0</v>
      </c>
      <c r="D15493" s="27">
        <v>0.0</v>
      </c>
    </row>
    <row r="15494" ht="15.75" customHeight="1">
      <c r="A15494" s="12" t="s">
        <v>2592</v>
      </c>
      <c r="B15494" s="53" t="s">
        <v>2645</v>
      </c>
      <c r="C15494" s="27">
        <v>2009.0</v>
      </c>
      <c r="D15494" s="27">
        <v>0.0</v>
      </c>
    </row>
    <row r="15495" ht="15.75" customHeight="1">
      <c r="A15495" s="12" t="s">
        <v>2592</v>
      </c>
      <c r="B15495" s="53" t="s">
        <v>2647</v>
      </c>
      <c r="C15495" s="27">
        <v>2009.0</v>
      </c>
      <c r="D15495" s="27">
        <v>0.0</v>
      </c>
    </row>
    <row r="15496" ht="15.75" customHeight="1">
      <c r="A15496" s="12" t="s">
        <v>2592</v>
      </c>
      <c r="B15496" s="53" t="s">
        <v>2649</v>
      </c>
      <c r="C15496" s="27">
        <v>2009.0</v>
      </c>
      <c r="D15496" s="27">
        <v>0.0</v>
      </c>
    </row>
    <row r="15497" ht="15.75" customHeight="1">
      <c r="A15497" s="12" t="s">
        <v>2592</v>
      </c>
      <c r="B15497" s="53" t="s">
        <v>2651</v>
      </c>
      <c r="C15497" s="27">
        <v>2009.0</v>
      </c>
      <c r="D15497" s="27">
        <v>0.0</v>
      </c>
    </row>
    <row r="15498" ht="15.75" customHeight="1">
      <c r="A15498" s="12" t="s">
        <v>2592</v>
      </c>
      <c r="B15498" s="53" t="s">
        <v>2653</v>
      </c>
      <c r="C15498" s="27">
        <v>2009.0</v>
      </c>
      <c r="D15498" s="27">
        <v>25.0</v>
      </c>
    </row>
    <row r="15499" ht="15.75" customHeight="1">
      <c r="A15499" s="12" t="s">
        <v>2592</v>
      </c>
      <c r="B15499" s="53" t="s">
        <v>2655</v>
      </c>
      <c r="C15499" s="27">
        <v>2009.0</v>
      </c>
      <c r="D15499" s="27">
        <v>0.0</v>
      </c>
    </row>
    <row r="15500" ht="15.75" customHeight="1">
      <c r="A15500" s="12" t="s">
        <v>2592</v>
      </c>
      <c r="B15500" s="53" t="s">
        <v>2657</v>
      </c>
      <c r="C15500" s="27">
        <v>2009.0</v>
      </c>
      <c r="D15500" s="27">
        <v>115.0</v>
      </c>
    </row>
    <row r="15501" ht="15.75" customHeight="1">
      <c r="A15501" s="12" t="s">
        <v>2592</v>
      </c>
      <c r="B15501" s="53" t="s">
        <v>2659</v>
      </c>
      <c r="C15501" s="27">
        <v>2009.0</v>
      </c>
      <c r="D15501" s="27">
        <v>0.0</v>
      </c>
    </row>
    <row r="15502" ht="15.75" customHeight="1">
      <c r="A15502" s="12" t="s">
        <v>2592</v>
      </c>
      <c r="B15502" s="53" t="s">
        <v>2661</v>
      </c>
      <c r="C15502" s="27">
        <v>2009.0</v>
      </c>
      <c r="D15502" s="27">
        <v>0.0</v>
      </c>
    </row>
    <row r="15503" ht="15.75" customHeight="1">
      <c r="A15503" s="12" t="s">
        <v>2592</v>
      </c>
      <c r="B15503" s="53" t="s">
        <v>2663</v>
      </c>
      <c r="C15503" s="27">
        <v>2009.0</v>
      </c>
      <c r="D15503" s="27">
        <v>0.0</v>
      </c>
    </row>
    <row r="15504" ht="15.75" customHeight="1">
      <c r="A15504" s="12" t="s">
        <v>2592</v>
      </c>
      <c r="B15504" s="53" t="s">
        <v>2665</v>
      </c>
      <c r="C15504" s="27">
        <v>2009.0</v>
      </c>
      <c r="D15504" s="27">
        <v>0.0</v>
      </c>
    </row>
    <row r="15505" ht="15.75" customHeight="1">
      <c r="A15505" s="12" t="s">
        <v>2592</v>
      </c>
      <c r="B15505" s="53" t="s">
        <v>2667</v>
      </c>
      <c r="C15505" s="27">
        <v>2009.0</v>
      </c>
      <c r="D15505" s="27">
        <v>0.0</v>
      </c>
    </row>
    <row r="15506" ht="15.75" customHeight="1">
      <c r="A15506" s="12" t="s">
        <v>2592</v>
      </c>
      <c r="B15506" s="53" t="s">
        <v>2669</v>
      </c>
      <c r="C15506" s="27">
        <v>2009.0</v>
      </c>
      <c r="D15506" s="27">
        <v>0.0</v>
      </c>
    </row>
    <row r="15507" ht="15.75" customHeight="1">
      <c r="A15507" s="12" t="s">
        <v>2592</v>
      </c>
      <c r="B15507" s="53" t="s">
        <v>2671</v>
      </c>
      <c r="C15507" s="27">
        <v>2009.0</v>
      </c>
      <c r="D15507" s="27">
        <v>0.0</v>
      </c>
    </row>
    <row r="15508" ht="15.75" customHeight="1">
      <c r="A15508" s="12" t="s">
        <v>2592</v>
      </c>
      <c r="B15508" s="53" t="s">
        <v>2673</v>
      </c>
      <c r="C15508" s="27">
        <v>2009.0</v>
      </c>
      <c r="D15508" s="27">
        <v>260.0</v>
      </c>
    </row>
    <row r="15509" ht="15.75" customHeight="1">
      <c r="A15509" s="12" t="s">
        <v>2592</v>
      </c>
      <c r="B15509" s="53" t="s">
        <v>2675</v>
      </c>
      <c r="C15509" s="27">
        <v>2009.0</v>
      </c>
      <c r="D15509" s="27">
        <v>0.0</v>
      </c>
    </row>
    <row r="15510" ht="15.75" customHeight="1">
      <c r="A15510" s="12" t="s">
        <v>2592</v>
      </c>
      <c r="B15510" s="53" t="s">
        <v>2677</v>
      </c>
      <c r="C15510" s="27">
        <v>2009.0</v>
      </c>
      <c r="D15510" s="27">
        <v>0.0</v>
      </c>
    </row>
    <row r="15511" ht="15.75" customHeight="1">
      <c r="A15511" s="12" t="s">
        <v>2592</v>
      </c>
      <c r="B15511" s="53" t="s">
        <v>2679</v>
      </c>
      <c r="C15511" s="27">
        <v>2009.0</v>
      </c>
      <c r="D15511" s="27">
        <v>0.0</v>
      </c>
    </row>
    <row r="15512" ht="15.75" customHeight="1">
      <c r="A15512" s="12" t="s">
        <v>2592</v>
      </c>
      <c r="B15512" s="53" t="s">
        <v>2683</v>
      </c>
      <c r="C15512" s="27">
        <v>2009.0</v>
      </c>
      <c r="D15512" s="27">
        <v>0.0</v>
      </c>
    </row>
    <row r="15513" ht="15.75" customHeight="1">
      <c r="A15513" s="12" t="s">
        <v>2592</v>
      </c>
      <c r="B15513" s="53" t="s">
        <v>2685</v>
      </c>
      <c r="C15513" s="27">
        <v>2009.0</v>
      </c>
      <c r="D15513" s="27">
        <v>0.0</v>
      </c>
    </row>
    <row r="15514" ht="15.75" customHeight="1">
      <c r="A15514" s="12" t="s">
        <v>2592</v>
      </c>
      <c r="B15514" s="53" t="s">
        <v>2687</v>
      </c>
      <c r="C15514" s="27">
        <v>2009.0</v>
      </c>
      <c r="D15514" s="27">
        <v>55.0</v>
      </c>
    </row>
    <row r="15515" ht="15.75" customHeight="1">
      <c r="A15515" s="12" t="s">
        <v>2592</v>
      </c>
      <c r="B15515" s="53" t="s">
        <v>2691</v>
      </c>
      <c r="C15515" s="27">
        <v>2009.0</v>
      </c>
      <c r="D15515" s="27">
        <v>0.0</v>
      </c>
    </row>
    <row r="15516" ht="15.75" customHeight="1">
      <c r="A15516" s="12" t="s">
        <v>2592</v>
      </c>
      <c r="B15516" s="53" t="s">
        <v>2693</v>
      </c>
      <c r="C15516" s="27">
        <v>2009.0</v>
      </c>
      <c r="D15516" s="27">
        <v>0.0</v>
      </c>
    </row>
    <row r="15517" ht="15.75" customHeight="1">
      <c r="A15517" s="12" t="s">
        <v>2592</v>
      </c>
      <c r="B15517" s="53" t="s">
        <v>2695</v>
      </c>
      <c r="C15517" s="27">
        <v>2009.0</v>
      </c>
      <c r="D15517" s="27">
        <v>0.0</v>
      </c>
    </row>
    <row r="15518" ht="15.75" customHeight="1">
      <c r="A15518" s="12" t="s">
        <v>2592</v>
      </c>
      <c r="B15518" s="53" t="s">
        <v>2699</v>
      </c>
      <c r="C15518" s="27">
        <v>2009.0</v>
      </c>
      <c r="D15518" s="27">
        <v>0.0</v>
      </c>
    </row>
    <row r="15519" ht="15.75" customHeight="1">
      <c r="A15519" s="12" t="s">
        <v>2592</v>
      </c>
      <c r="B15519" s="53" t="s">
        <v>2701</v>
      </c>
      <c r="C15519" s="27">
        <v>2009.0</v>
      </c>
      <c r="D15519" s="27">
        <v>40.0</v>
      </c>
    </row>
    <row r="15520" ht="15.75" customHeight="1">
      <c r="A15520" s="12" t="s">
        <v>2592</v>
      </c>
      <c r="B15520" s="53" t="s">
        <v>2703</v>
      </c>
      <c r="C15520" s="27">
        <v>2009.0</v>
      </c>
      <c r="D15520" s="27">
        <v>0.0</v>
      </c>
    </row>
    <row r="15521" ht="15.75" customHeight="1">
      <c r="A15521" s="12" t="s">
        <v>2592</v>
      </c>
      <c r="B15521" s="53" t="s">
        <v>2705</v>
      </c>
      <c r="C15521" s="27">
        <v>2009.0</v>
      </c>
      <c r="D15521" s="27">
        <v>0.0</v>
      </c>
    </row>
    <row r="15522" ht="15.75" customHeight="1">
      <c r="A15522" s="12" t="s">
        <v>2592</v>
      </c>
      <c r="B15522" s="53" t="s">
        <v>2709</v>
      </c>
      <c r="C15522" s="27">
        <v>2009.0</v>
      </c>
      <c r="D15522" s="27">
        <v>52.0</v>
      </c>
    </row>
    <row r="15523" ht="15.75" customHeight="1">
      <c r="A15523" s="12" t="s">
        <v>2592</v>
      </c>
      <c r="B15523" s="53" t="s">
        <v>2711</v>
      </c>
      <c r="C15523" s="27">
        <v>2009.0</v>
      </c>
      <c r="D15523" s="27">
        <v>0.0</v>
      </c>
    </row>
    <row r="15524" ht="15.75" customHeight="1">
      <c r="A15524" s="12" t="s">
        <v>2592</v>
      </c>
      <c r="B15524" s="53" t="s">
        <v>2713</v>
      </c>
      <c r="C15524" s="27">
        <v>2009.0</v>
      </c>
      <c r="D15524" s="27">
        <v>0.0</v>
      </c>
    </row>
    <row r="15525" ht="15.75" customHeight="1">
      <c r="A15525" s="12" t="s">
        <v>2592</v>
      </c>
      <c r="B15525" s="53" t="s">
        <v>2715</v>
      </c>
      <c r="C15525" s="27">
        <v>2009.0</v>
      </c>
      <c r="D15525" s="27">
        <v>0.0</v>
      </c>
    </row>
    <row r="15526" ht="15.75" customHeight="1">
      <c r="A15526" s="12" t="s">
        <v>2592</v>
      </c>
      <c r="B15526" s="53" t="s">
        <v>2717</v>
      </c>
      <c r="C15526" s="27">
        <v>2009.0</v>
      </c>
      <c r="D15526" s="27">
        <v>103.0</v>
      </c>
    </row>
    <row r="15527" ht="15.75" customHeight="1">
      <c r="A15527" s="12" t="s">
        <v>2592</v>
      </c>
      <c r="B15527" s="53" t="s">
        <v>2719</v>
      </c>
      <c r="C15527" s="27">
        <v>2009.0</v>
      </c>
      <c r="D15527" s="27">
        <v>290.0</v>
      </c>
    </row>
    <row r="15528" ht="15.75" customHeight="1">
      <c r="A15528" s="12" t="s">
        <v>2592</v>
      </c>
      <c r="B15528" s="53" t="s">
        <v>2725</v>
      </c>
      <c r="C15528" s="27">
        <v>2009.0</v>
      </c>
      <c r="D15528" s="27">
        <v>0.0</v>
      </c>
    </row>
    <row r="15529" ht="15.75" customHeight="1">
      <c r="A15529" s="12" t="s">
        <v>2592</v>
      </c>
      <c r="B15529" s="53" t="s">
        <v>2726</v>
      </c>
      <c r="C15529" s="27">
        <v>2009.0</v>
      </c>
      <c r="D15529" s="27">
        <v>0.0</v>
      </c>
    </row>
    <row r="15530" ht="15.75" customHeight="1">
      <c r="A15530" s="12" t="s">
        <v>2592</v>
      </c>
      <c r="B15530" s="53" t="s">
        <v>2727</v>
      </c>
      <c r="C15530" s="27">
        <v>2009.0</v>
      </c>
      <c r="D15530" s="27">
        <v>0.0</v>
      </c>
    </row>
    <row r="15531" ht="15.75" customHeight="1">
      <c r="A15531" s="12" t="s">
        <v>2592</v>
      </c>
      <c r="B15531" s="53" t="s">
        <v>2729</v>
      </c>
      <c r="C15531" s="27">
        <v>2009.0</v>
      </c>
      <c r="D15531" s="27">
        <v>0.0</v>
      </c>
    </row>
    <row r="15532" ht="15.75" customHeight="1">
      <c r="A15532" s="12" t="s">
        <v>2592</v>
      </c>
      <c r="B15532" s="53" t="s">
        <v>2593</v>
      </c>
      <c r="C15532" s="27">
        <v>2010.0</v>
      </c>
      <c r="D15532" s="27">
        <v>5.0</v>
      </c>
    </row>
    <row r="15533" ht="15.75" customHeight="1">
      <c r="A15533" s="12" t="s">
        <v>2592</v>
      </c>
      <c r="B15533" s="53" t="s">
        <v>2597</v>
      </c>
      <c r="C15533" s="27">
        <v>2010.0</v>
      </c>
      <c r="D15533" s="27">
        <v>144.0</v>
      </c>
    </row>
    <row r="15534" ht="15.75" customHeight="1">
      <c r="A15534" s="12" t="s">
        <v>2592</v>
      </c>
      <c r="B15534" s="53" t="s">
        <v>2601</v>
      </c>
      <c r="C15534" s="27">
        <v>2010.0</v>
      </c>
      <c r="D15534" s="27">
        <v>20.0</v>
      </c>
    </row>
    <row r="15535" ht="15.75" customHeight="1">
      <c r="A15535" s="12" t="s">
        <v>2592</v>
      </c>
      <c r="B15535" s="53" t="s">
        <v>2603</v>
      </c>
      <c r="C15535" s="27">
        <v>2010.0</v>
      </c>
      <c r="D15535" s="27">
        <v>0.0</v>
      </c>
    </row>
    <row r="15536" ht="15.75" customHeight="1">
      <c r="A15536" s="12" t="s">
        <v>2592</v>
      </c>
      <c r="B15536" s="53" t="s">
        <v>2605</v>
      </c>
      <c r="C15536" s="27">
        <v>2010.0</v>
      </c>
      <c r="D15536" s="27">
        <v>200.0</v>
      </c>
    </row>
    <row r="15537" ht="15.75" customHeight="1">
      <c r="A15537" s="12" t="s">
        <v>2592</v>
      </c>
      <c r="B15537" s="53" t="s">
        <v>2607</v>
      </c>
      <c r="C15537" s="27">
        <v>2010.0</v>
      </c>
      <c r="D15537" s="27">
        <v>0.0</v>
      </c>
    </row>
    <row r="15538" ht="15.75" customHeight="1">
      <c r="A15538" s="12" t="s">
        <v>2592</v>
      </c>
      <c r="B15538" s="53" t="s">
        <v>2609</v>
      </c>
      <c r="C15538" s="27">
        <v>2010.0</v>
      </c>
      <c r="D15538" s="27">
        <v>28.0</v>
      </c>
    </row>
    <row r="15539" ht="15.75" customHeight="1">
      <c r="A15539" s="12" t="s">
        <v>2592</v>
      </c>
      <c r="B15539" s="53" t="s">
        <v>2611</v>
      </c>
      <c r="C15539" s="27">
        <v>2010.0</v>
      </c>
      <c r="D15539" s="27">
        <v>80.0</v>
      </c>
    </row>
    <row r="15540" ht="15.75" customHeight="1">
      <c r="A15540" s="12" t="s">
        <v>2592</v>
      </c>
      <c r="B15540" s="53" t="s">
        <v>2613</v>
      </c>
      <c r="C15540" s="27">
        <v>2010.0</v>
      </c>
      <c r="D15540" s="27">
        <v>0.0</v>
      </c>
    </row>
    <row r="15541" ht="15.75" customHeight="1">
      <c r="A15541" s="12" t="s">
        <v>2592</v>
      </c>
      <c r="B15541" s="53" t="s">
        <v>2615</v>
      </c>
      <c r="C15541" s="27">
        <v>2010.0</v>
      </c>
      <c r="D15541" s="27">
        <v>0.0</v>
      </c>
    </row>
    <row r="15542" ht="15.75" customHeight="1">
      <c r="A15542" s="12" t="s">
        <v>2592</v>
      </c>
      <c r="B15542" s="53" t="s">
        <v>2617</v>
      </c>
      <c r="C15542" s="27">
        <v>2010.0</v>
      </c>
      <c r="D15542" s="27">
        <v>10.0</v>
      </c>
    </row>
    <row r="15543" ht="15.75" customHeight="1">
      <c r="A15543" s="12" t="s">
        <v>2592</v>
      </c>
      <c r="B15543" s="53" t="s">
        <v>2619</v>
      </c>
      <c r="C15543" s="27">
        <v>2010.0</v>
      </c>
      <c r="D15543" s="27">
        <v>12.0</v>
      </c>
    </row>
    <row r="15544" ht="15.75" customHeight="1">
      <c r="A15544" s="12" t="s">
        <v>2592</v>
      </c>
      <c r="B15544" s="53" t="s">
        <v>2621</v>
      </c>
      <c r="C15544" s="27">
        <v>2010.0</v>
      </c>
      <c r="D15544" s="27">
        <v>0.0</v>
      </c>
    </row>
    <row r="15545" ht="15.75" customHeight="1">
      <c r="A15545" s="12" t="s">
        <v>2592</v>
      </c>
      <c r="B15545" s="53" t="s">
        <v>2623</v>
      </c>
      <c r="C15545" s="27">
        <v>2010.0</v>
      </c>
      <c r="D15545" s="27">
        <v>0.0</v>
      </c>
    </row>
    <row r="15546" ht="15.75" customHeight="1">
      <c r="A15546" s="12" t="s">
        <v>2592</v>
      </c>
      <c r="B15546" s="53" t="s">
        <v>2625</v>
      </c>
      <c r="C15546" s="27">
        <v>2010.0</v>
      </c>
      <c r="D15546" s="27">
        <v>35.0</v>
      </c>
    </row>
    <row r="15547" ht="15.75" customHeight="1">
      <c r="A15547" s="12" t="s">
        <v>2592</v>
      </c>
      <c r="B15547" s="53" t="s">
        <v>2627</v>
      </c>
      <c r="C15547" s="27">
        <v>2010.0</v>
      </c>
      <c r="D15547" s="27">
        <v>0.0</v>
      </c>
    </row>
    <row r="15548" ht="15.75" customHeight="1">
      <c r="A15548" s="12" t="s">
        <v>2592</v>
      </c>
      <c r="B15548" s="53" t="s">
        <v>2629</v>
      </c>
      <c r="C15548" s="27">
        <v>2010.0</v>
      </c>
      <c r="D15548" s="27">
        <v>0.0</v>
      </c>
    </row>
    <row r="15549" ht="15.75" customHeight="1">
      <c r="A15549" s="12" t="s">
        <v>2592</v>
      </c>
      <c r="B15549" s="53" t="s">
        <v>2631</v>
      </c>
      <c r="C15549" s="27">
        <v>2010.0</v>
      </c>
      <c r="D15549" s="27">
        <v>0.0</v>
      </c>
    </row>
    <row r="15550" ht="15.75" customHeight="1">
      <c r="A15550" s="12" t="s">
        <v>2592</v>
      </c>
      <c r="B15550" s="53" t="s">
        <v>2633</v>
      </c>
      <c r="C15550" s="27">
        <v>2010.0</v>
      </c>
      <c r="D15550" s="27">
        <v>0.0</v>
      </c>
    </row>
    <row r="15551" ht="15.75" customHeight="1">
      <c r="A15551" s="12" t="s">
        <v>2592</v>
      </c>
      <c r="B15551" s="53" t="s">
        <v>2635</v>
      </c>
      <c r="C15551" s="27">
        <v>2010.0</v>
      </c>
      <c r="D15551" s="27">
        <v>0.0</v>
      </c>
    </row>
    <row r="15552" ht="15.75" customHeight="1">
      <c r="A15552" s="12" t="s">
        <v>2592</v>
      </c>
      <c r="B15552" s="53" t="s">
        <v>2637</v>
      </c>
      <c r="C15552" s="27">
        <v>2010.0</v>
      </c>
      <c r="D15552" s="27">
        <v>20.0</v>
      </c>
    </row>
    <row r="15553" ht="15.75" customHeight="1">
      <c r="A15553" s="12" t="s">
        <v>2592</v>
      </c>
      <c r="B15553" s="53" t="s">
        <v>2639</v>
      </c>
      <c r="C15553" s="27">
        <v>2010.0</v>
      </c>
      <c r="D15553" s="27">
        <v>0.0</v>
      </c>
    </row>
    <row r="15554" ht="15.75" customHeight="1">
      <c r="A15554" s="12" t="s">
        <v>2592</v>
      </c>
      <c r="B15554" s="53" t="s">
        <v>2641</v>
      </c>
      <c r="C15554" s="27">
        <v>2010.0</v>
      </c>
      <c r="D15554" s="27">
        <v>125.0</v>
      </c>
    </row>
    <row r="15555" ht="15.75" customHeight="1">
      <c r="A15555" s="12" t="s">
        <v>2592</v>
      </c>
      <c r="B15555" s="53" t="s">
        <v>2643</v>
      </c>
      <c r="C15555" s="27">
        <v>2010.0</v>
      </c>
      <c r="D15555" s="27">
        <v>0.0</v>
      </c>
    </row>
    <row r="15556" ht="15.75" customHeight="1">
      <c r="A15556" s="12" t="s">
        <v>2592</v>
      </c>
      <c r="B15556" s="53" t="s">
        <v>2645</v>
      </c>
      <c r="C15556" s="27">
        <v>2010.0</v>
      </c>
      <c r="D15556" s="27">
        <v>0.0</v>
      </c>
    </row>
    <row r="15557" ht="15.75" customHeight="1">
      <c r="A15557" s="12" t="s">
        <v>2592</v>
      </c>
      <c r="B15557" s="53" t="s">
        <v>2647</v>
      </c>
      <c r="C15557" s="27">
        <v>2010.0</v>
      </c>
      <c r="D15557" s="27">
        <v>0.0</v>
      </c>
    </row>
    <row r="15558" ht="15.75" customHeight="1">
      <c r="A15558" s="12" t="s">
        <v>2592</v>
      </c>
      <c r="B15558" s="53" t="s">
        <v>2649</v>
      </c>
      <c r="C15558" s="27">
        <v>2010.0</v>
      </c>
      <c r="D15558" s="27">
        <v>0.0</v>
      </c>
    </row>
    <row r="15559" ht="15.75" customHeight="1">
      <c r="A15559" s="12" t="s">
        <v>2592</v>
      </c>
      <c r="B15559" s="53" t="s">
        <v>2651</v>
      </c>
      <c r="C15559" s="27">
        <v>2010.0</v>
      </c>
      <c r="D15559" s="27">
        <v>0.0</v>
      </c>
    </row>
    <row r="15560" ht="15.75" customHeight="1">
      <c r="A15560" s="12" t="s">
        <v>2592</v>
      </c>
      <c r="B15560" s="53" t="s">
        <v>2653</v>
      </c>
      <c r="C15560" s="27">
        <v>2010.0</v>
      </c>
      <c r="D15560" s="27">
        <v>30.0</v>
      </c>
    </row>
    <row r="15561" ht="15.75" customHeight="1">
      <c r="A15561" s="12" t="s">
        <v>2592</v>
      </c>
      <c r="B15561" s="53" t="s">
        <v>2655</v>
      </c>
      <c r="C15561" s="27">
        <v>2010.0</v>
      </c>
      <c r="D15561" s="27">
        <v>0.0</v>
      </c>
    </row>
    <row r="15562" ht="15.75" customHeight="1">
      <c r="A15562" s="12" t="s">
        <v>2592</v>
      </c>
      <c r="B15562" s="53" t="s">
        <v>2657</v>
      </c>
      <c r="C15562" s="27">
        <v>2010.0</v>
      </c>
      <c r="D15562" s="27">
        <v>0.0</v>
      </c>
    </row>
    <row r="15563" ht="15.75" customHeight="1">
      <c r="A15563" s="12" t="s">
        <v>2592</v>
      </c>
      <c r="B15563" s="53" t="s">
        <v>2659</v>
      </c>
      <c r="C15563" s="27">
        <v>2010.0</v>
      </c>
      <c r="D15563" s="27">
        <v>115.0</v>
      </c>
    </row>
    <row r="15564" ht="15.75" customHeight="1">
      <c r="A15564" s="12" t="s">
        <v>2592</v>
      </c>
      <c r="B15564" s="53" t="s">
        <v>2661</v>
      </c>
      <c r="C15564" s="27">
        <v>2010.0</v>
      </c>
      <c r="D15564" s="27">
        <v>0.0</v>
      </c>
    </row>
    <row r="15565" ht="15.75" customHeight="1">
      <c r="A15565" s="12" t="s">
        <v>2592</v>
      </c>
      <c r="B15565" s="53" t="s">
        <v>2663</v>
      </c>
      <c r="C15565" s="27">
        <v>2010.0</v>
      </c>
      <c r="D15565" s="27">
        <v>0.0</v>
      </c>
    </row>
    <row r="15566" ht="15.75" customHeight="1">
      <c r="A15566" s="12" t="s">
        <v>2592</v>
      </c>
      <c r="B15566" s="53" t="s">
        <v>2665</v>
      </c>
      <c r="C15566" s="27">
        <v>2010.0</v>
      </c>
      <c r="D15566" s="27">
        <v>0.0</v>
      </c>
    </row>
    <row r="15567" ht="15.75" customHeight="1">
      <c r="A15567" s="12" t="s">
        <v>2592</v>
      </c>
      <c r="B15567" s="53" t="s">
        <v>2667</v>
      </c>
      <c r="C15567" s="27">
        <v>2010.0</v>
      </c>
      <c r="D15567" s="27">
        <v>10.0</v>
      </c>
    </row>
    <row r="15568" ht="15.75" customHeight="1">
      <c r="A15568" s="12" t="s">
        <v>2592</v>
      </c>
      <c r="B15568" s="53" t="s">
        <v>2669</v>
      </c>
      <c r="C15568" s="27">
        <v>2010.0</v>
      </c>
      <c r="D15568" s="27">
        <v>0.0</v>
      </c>
    </row>
    <row r="15569" ht="15.75" customHeight="1">
      <c r="A15569" s="12" t="s">
        <v>2592</v>
      </c>
      <c r="B15569" s="53" t="s">
        <v>2671</v>
      </c>
      <c r="C15569" s="27">
        <v>2010.0</v>
      </c>
      <c r="D15569" s="27">
        <v>0.0</v>
      </c>
    </row>
    <row r="15570" ht="15.75" customHeight="1">
      <c r="A15570" s="12" t="s">
        <v>2592</v>
      </c>
      <c r="B15570" s="53" t="s">
        <v>2673</v>
      </c>
      <c r="C15570" s="27">
        <v>2010.0</v>
      </c>
      <c r="D15570" s="27">
        <v>0.0</v>
      </c>
    </row>
    <row r="15571" ht="15.75" customHeight="1">
      <c r="A15571" s="12" t="s">
        <v>2592</v>
      </c>
      <c r="B15571" s="53" t="s">
        <v>2675</v>
      </c>
      <c r="C15571" s="27">
        <v>2010.0</v>
      </c>
      <c r="D15571" s="27">
        <v>450.0</v>
      </c>
    </row>
    <row r="15572" ht="15.75" customHeight="1">
      <c r="A15572" s="12" t="s">
        <v>2592</v>
      </c>
      <c r="B15572" s="53" t="s">
        <v>2677</v>
      </c>
      <c r="C15572" s="27">
        <v>2010.0</v>
      </c>
      <c r="D15572" s="27">
        <v>0.0</v>
      </c>
    </row>
    <row r="15573" ht="15.75" customHeight="1">
      <c r="A15573" s="12" t="s">
        <v>2592</v>
      </c>
      <c r="B15573" s="53" t="s">
        <v>2679</v>
      </c>
      <c r="C15573" s="27">
        <v>2010.0</v>
      </c>
      <c r="D15573" s="27">
        <v>60.0</v>
      </c>
    </row>
    <row r="15574" ht="15.75" customHeight="1">
      <c r="A15574" s="12" t="s">
        <v>2592</v>
      </c>
      <c r="B15574" s="53" t="s">
        <v>2683</v>
      </c>
      <c r="C15574" s="27">
        <v>2010.0</v>
      </c>
      <c r="D15574" s="27">
        <v>0.0</v>
      </c>
    </row>
    <row r="15575" ht="15.75" customHeight="1">
      <c r="A15575" s="12" t="s">
        <v>2592</v>
      </c>
      <c r="B15575" s="53" t="s">
        <v>2685</v>
      </c>
      <c r="C15575" s="27">
        <v>2010.0</v>
      </c>
      <c r="D15575" s="27">
        <v>0.0</v>
      </c>
    </row>
    <row r="15576" ht="15.75" customHeight="1">
      <c r="A15576" s="12" t="s">
        <v>2592</v>
      </c>
      <c r="B15576" s="53" t="s">
        <v>2687</v>
      </c>
      <c r="C15576" s="27">
        <v>2010.0</v>
      </c>
      <c r="D15576" s="27">
        <v>55.0</v>
      </c>
    </row>
    <row r="15577" ht="15.75" customHeight="1">
      <c r="A15577" s="12" t="s">
        <v>2592</v>
      </c>
      <c r="B15577" s="53" t="s">
        <v>2691</v>
      </c>
      <c r="C15577" s="27">
        <v>2010.0</v>
      </c>
      <c r="D15577" s="27">
        <v>0.0</v>
      </c>
    </row>
    <row r="15578" ht="15.75" customHeight="1">
      <c r="A15578" s="12" t="s">
        <v>2592</v>
      </c>
      <c r="B15578" s="53" t="s">
        <v>2693</v>
      </c>
      <c r="C15578" s="27">
        <v>2010.0</v>
      </c>
      <c r="D15578" s="27">
        <v>0.0</v>
      </c>
    </row>
    <row r="15579" ht="15.75" customHeight="1">
      <c r="A15579" s="12" t="s">
        <v>2592</v>
      </c>
      <c r="B15579" s="53" t="s">
        <v>2695</v>
      </c>
      <c r="C15579" s="27">
        <v>2010.0</v>
      </c>
      <c r="D15579" s="27">
        <v>0.0</v>
      </c>
    </row>
    <row r="15580" ht="15.75" customHeight="1">
      <c r="A15580" s="12" t="s">
        <v>2592</v>
      </c>
      <c r="B15580" s="53" t="s">
        <v>2699</v>
      </c>
      <c r="C15580" s="27">
        <v>2010.0</v>
      </c>
      <c r="D15580" s="27">
        <v>0.0</v>
      </c>
    </row>
    <row r="15581" ht="15.75" customHeight="1">
      <c r="A15581" s="12" t="s">
        <v>2592</v>
      </c>
      <c r="B15581" s="53" t="s">
        <v>2701</v>
      </c>
      <c r="C15581" s="27">
        <v>2010.0</v>
      </c>
      <c r="D15581" s="27">
        <v>0.0</v>
      </c>
    </row>
    <row r="15582" ht="15.75" customHeight="1">
      <c r="A15582" s="12" t="s">
        <v>2592</v>
      </c>
      <c r="B15582" s="53" t="s">
        <v>2703</v>
      </c>
      <c r="C15582" s="27">
        <v>2010.0</v>
      </c>
      <c r="D15582" s="27">
        <v>150.0</v>
      </c>
    </row>
    <row r="15583" ht="15.75" customHeight="1">
      <c r="A15583" s="12" t="s">
        <v>2592</v>
      </c>
      <c r="B15583" s="53" t="s">
        <v>2705</v>
      </c>
      <c r="C15583" s="27">
        <v>2010.0</v>
      </c>
      <c r="D15583" s="27">
        <v>0.0</v>
      </c>
    </row>
    <row r="15584" ht="15.75" customHeight="1">
      <c r="A15584" s="12" t="s">
        <v>2592</v>
      </c>
      <c r="B15584" s="53" t="s">
        <v>2709</v>
      </c>
      <c r="C15584" s="27">
        <v>2010.0</v>
      </c>
      <c r="D15584" s="27">
        <v>123.0</v>
      </c>
    </row>
    <row r="15585" ht="15.75" customHeight="1">
      <c r="A15585" s="12" t="s">
        <v>2592</v>
      </c>
      <c r="B15585" s="53" t="s">
        <v>2711</v>
      </c>
      <c r="C15585" s="27">
        <v>2010.0</v>
      </c>
      <c r="D15585" s="27">
        <v>0.0</v>
      </c>
    </row>
    <row r="15586" ht="15.75" customHeight="1">
      <c r="A15586" s="12" t="s">
        <v>2592</v>
      </c>
      <c r="B15586" s="53" t="s">
        <v>2713</v>
      </c>
      <c r="C15586" s="27">
        <v>2010.0</v>
      </c>
      <c r="D15586" s="27">
        <v>0.0</v>
      </c>
    </row>
    <row r="15587" ht="15.75" customHeight="1">
      <c r="A15587" s="12" t="s">
        <v>2592</v>
      </c>
      <c r="B15587" s="53" t="s">
        <v>2715</v>
      </c>
      <c r="C15587" s="27">
        <v>2010.0</v>
      </c>
      <c r="D15587" s="27">
        <v>0.0</v>
      </c>
    </row>
    <row r="15588" ht="15.75" customHeight="1">
      <c r="A15588" s="12" t="s">
        <v>2592</v>
      </c>
      <c r="B15588" s="53" t="s">
        <v>2717</v>
      </c>
      <c r="C15588" s="27">
        <v>2010.0</v>
      </c>
      <c r="D15588" s="27">
        <v>137.0</v>
      </c>
    </row>
    <row r="15589" ht="15.75" customHeight="1">
      <c r="A15589" s="12" t="s">
        <v>2592</v>
      </c>
      <c r="B15589" s="53" t="s">
        <v>2719</v>
      </c>
      <c r="C15589" s="27">
        <v>2010.0</v>
      </c>
      <c r="D15589" s="27">
        <v>347.0</v>
      </c>
    </row>
    <row r="15590" ht="15.75" customHeight="1">
      <c r="A15590" s="12" t="s">
        <v>2592</v>
      </c>
      <c r="B15590" s="53" t="s">
        <v>2723</v>
      </c>
      <c r="C15590" s="27">
        <v>2010.0</v>
      </c>
      <c r="D15590" s="27">
        <v>22.0</v>
      </c>
    </row>
    <row r="15591" ht="15.75" customHeight="1">
      <c r="A15591" s="12" t="s">
        <v>2592</v>
      </c>
      <c r="B15591" s="53" t="s">
        <v>2725</v>
      </c>
      <c r="C15591" s="27">
        <v>2010.0</v>
      </c>
      <c r="D15591" s="27">
        <v>0.0</v>
      </c>
    </row>
    <row r="15592" ht="15.75" customHeight="1">
      <c r="A15592" s="12" t="s">
        <v>2592</v>
      </c>
      <c r="B15592" s="53" t="s">
        <v>2726</v>
      </c>
      <c r="C15592" s="27">
        <v>2010.0</v>
      </c>
      <c r="D15592" s="27">
        <v>0.0</v>
      </c>
    </row>
    <row r="15593" ht="15.75" customHeight="1">
      <c r="A15593" s="12" t="s">
        <v>2592</v>
      </c>
      <c r="B15593" s="53" t="s">
        <v>2727</v>
      </c>
      <c r="C15593" s="27">
        <v>2010.0</v>
      </c>
      <c r="D15593" s="27">
        <v>0.0</v>
      </c>
    </row>
    <row r="15594" ht="15.75" customHeight="1">
      <c r="A15594" s="12" t="s">
        <v>2592</v>
      </c>
      <c r="B15594" s="53" t="s">
        <v>2728</v>
      </c>
      <c r="C15594" s="27">
        <v>2010.0</v>
      </c>
      <c r="D15594" s="27">
        <v>0.0</v>
      </c>
    </row>
    <row r="15595" ht="15.75" customHeight="1">
      <c r="A15595" s="12" t="s">
        <v>2592</v>
      </c>
      <c r="B15595" s="53" t="s">
        <v>2729</v>
      </c>
      <c r="C15595" s="27">
        <v>2010.0</v>
      </c>
      <c r="D15595" s="27">
        <v>0.0</v>
      </c>
    </row>
    <row r="15596" ht="15.75" customHeight="1">
      <c r="A15596" s="12" t="s">
        <v>2592</v>
      </c>
      <c r="B15596" s="53" t="s">
        <v>2593</v>
      </c>
      <c r="C15596" s="27">
        <v>2011.0</v>
      </c>
      <c r="D15596" s="27">
        <v>15.0</v>
      </c>
    </row>
    <row r="15597" ht="15.75" customHeight="1">
      <c r="A15597" s="12" t="s">
        <v>2592</v>
      </c>
      <c r="B15597" s="53" t="s">
        <v>2597</v>
      </c>
      <c r="C15597" s="27">
        <v>2011.0</v>
      </c>
      <c r="D15597" s="27">
        <v>0.0</v>
      </c>
    </row>
    <row r="15598" ht="15.75" customHeight="1">
      <c r="A15598" s="12" t="s">
        <v>2592</v>
      </c>
      <c r="B15598" s="53" t="s">
        <v>2601</v>
      </c>
      <c r="C15598" s="27">
        <v>2011.0</v>
      </c>
      <c r="D15598" s="27">
        <v>0.0</v>
      </c>
    </row>
    <row r="15599" ht="15.75" customHeight="1">
      <c r="A15599" s="12" t="s">
        <v>2592</v>
      </c>
      <c r="B15599" s="53" t="s">
        <v>2603</v>
      </c>
      <c r="C15599" s="27">
        <v>2011.0</v>
      </c>
      <c r="D15599" s="27">
        <v>0.0</v>
      </c>
    </row>
    <row r="15600" ht="15.75" customHeight="1">
      <c r="A15600" s="12" t="s">
        <v>2592</v>
      </c>
      <c r="B15600" s="53" t="s">
        <v>2605</v>
      </c>
      <c r="C15600" s="27">
        <v>2011.0</v>
      </c>
      <c r="D15600" s="27">
        <v>200.0</v>
      </c>
    </row>
    <row r="15601" ht="15.75" customHeight="1">
      <c r="A15601" s="12" t="s">
        <v>2592</v>
      </c>
      <c r="B15601" s="53" t="s">
        <v>2607</v>
      </c>
      <c r="C15601" s="27">
        <v>2011.0</v>
      </c>
      <c r="D15601" s="27">
        <v>0.0</v>
      </c>
    </row>
    <row r="15602" ht="15.75" customHeight="1">
      <c r="A15602" s="12" t="s">
        <v>2592</v>
      </c>
      <c r="B15602" s="53" t="s">
        <v>2609</v>
      </c>
      <c r="C15602" s="27">
        <v>2011.0</v>
      </c>
      <c r="D15602" s="27">
        <v>20.0</v>
      </c>
    </row>
    <row r="15603" ht="15.75" customHeight="1">
      <c r="A15603" s="12" t="s">
        <v>2592</v>
      </c>
      <c r="B15603" s="53" t="s">
        <v>2611</v>
      </c>
      <c r="C15603" s="27">
        <v>2011.0</v>
      </c>
      <c r="D15603" s="27">
        <v>200.0</v>
      </c>
    </row>
    <row r="15604" ht="15.75" customHeight="1">
      <c r="A15604" s="12" t="s">
        <v>2592</v>
      </c>
      <c r="B15604" s="53" t="s">
        <v>2613</v>
      </c>
      <c r="C15604" s="27">
        <v>2011.0</v>
      </c>
      <c r="D15604" s="27">
        <v>0.0</v>
      </c>
    </row>
    <row r="15605" ht="15.75" customHeight="1">
      <c r="A15605" s="12" t="s">
        <v>2592</v>
      </c>
      <c r="B15605" s="53" t="s">
        <v>2615</v>
      </c>
      <c r="C15605" s="27">
        <v>2011.0</v>
      </c>
      <c r="D15605" s="27">
        <v>0.0</v>
      </c>
    </row>
    <row r="15606" ht="15.75" customHeight="1">
      <c r="A15606" s="12" t="s">
        <v>2592</v>
      </c>
      <c r="B15606" s="53" t="s">
        <v>2617</v>
      </c>
      <c r="C15606" s="27">
        <v>2011.0</v>
      </c>
      <c r="D15606" s="27">
        <v>10.0</v>
      </c>
    </row>
    <row r="15607" ht="15.75" customHeight="1">
      <c r="A15607" s="12" t="s">
        <v>2592</v>
      </c>
      <c r="B15607" s="53" t="s">
        <v>2619</v>
      </c>
      <c r="C15607" s="27">
        <v>2011.0</v>
      </c>
      <c r="D15607" s="27">
        <v>12.0</v>
      </c>
    </row>
    <row r="15608" ht="15.75" customHeight="1">
      <c r="A15608" s="12" t="s">
        <v>2592</v>
      </c>
      <c r="B15608" s="53" t="s">
        <v>2621</v>
      </c>
      <c r="C15608" s="27">
        <v>2011.0</v>
      </c>
      <c r="D15608" s="27">
        <v>0.0</v>
      </c>
    </row>
    <row r="15609" ht="15.75" customHeight="1">
      <c r="A15609" s="12" t="s">
        <v>2592</v>
      </c>
      <c r="B15609" s="53" t="s">
        <v>2623</v>
      </c>
      <c r="C15609" s="27">
        <v>2011.0</v>
      </c>
      <c r="D15609" s="27">
        <v>0.0</v>
      </c>
    </row>
    <row r="15610" ht="15.75" customHeight="1">
      <c r="A15610" s="12" t="s">
        <v>2592</v>
      </c>
      <c r="B15610" s="53" t="s">
        <v>2625</v>
      </c>
      <c r="C15610" s="27">
        <v>2011.0</v>
      </c>
      <c r="D15610" s="27">
        <v>0.0</v>
      </c>
    </row>
    <row r="15611" ht="15.75" customHeight="1">
      <c r="A15611" s="12" t="s">
        <v>2592</v>
      </c>
      <c r="B15611" s="53" t="s">
        <v>2627</v>
      </c>
      <c r="C15611" s="27">
        <v>2011.0</v>
      </c>
      <c r="D15611" s="27">
        <v>0.0</v>
      </c>
    </row>
    <row r="15612" ht="15.75" customHeight="1">
      <c r="A15612" s="12" t="s">
        <v>2592</v>
      </c>
      <c r="B15612" s="53" t="s">
        <v>2629</v>
      </c>
      <c r="C15612" s="27">
        <v>2011.0</v>
      </c>
      <c r="D15612" s="27">
        <v>0.0</v>
      </c>
    </row>
    <row r="15613" ht="15.75" customHeight="1">
      <c r="A15613" s="12" t="s">
        <v>2592</v>
      </c>
      <c r="B15613" s="53" t="s">
        <v>2631</v>
      </c>
      <c r="C15613" s="27">
        <v>2011.0</v>
      </c>
      <c r="D15613" s="27">
        <v>0.0</v>
      </c>
    </row>
    <row r="15614" ht="15.75" customHeight="1">
      <c r="A15614" s="12" t="s">
        <v>2592</v>
      </c>
      <c r="B15614" s="53" t="s">
        <v>2633</v>
      </c>
      <c r="C15614" s="27">
        <v>2011.0</v>
      </c>
      <c r="D15614" s="27">
        <v>0.0</v>
      </c>
    </row>
    <row r="15615" ht="15.75" customHeight="1">
      <c r="A15615" s="12" t="s">
        <v>2592</v>
      </c>
      <c r="B15615" s="53" t="s">
        <v>2635</v>
      </c>
      <c r="C15615" s="27">
        <v>2011.0</v>
      </c>
      <c r="D15615" s="27">
        <v>0.0</v>
      </c>
    </row>
    <row r="15616" ht="15.75" customHeight="1">
      <c r="A15616" s="12" t="s">
        <v>2592</v>
      </c>
      <c r="B15616" s="53" t="s">
        <v>2637</v>
      </c>
      <c r="C15616" s="27">
        <v>2011.0</v>
      </c>
      <c r="D15616" s="27">
        <v>20.0</v>
      </c>
    </row>
    <row r="15617" ht="15.75" customHeight="1">
      <c r="A15617" s="12" t="s">
        <v>2592</v>
      </c>
      <c r="B15617" s="53" t="s">
        <v>2639</v>
      </c>
      <c r="C15617" s="27">
        <v>2011.0</v>
      </c>
      <c r="D15617" s="27">
        <v>8.0</v>
      </c>
    </row>
    <row r="15618" ht="15.75" customHeight="1">
      <c r="A15618" s="12" t="s">
        <v>2592</v>
      </c>
      <c r="B15618" s="53" t="s">
        <v>2641</v>
      </c>
      <c r="C15618" s="27">
        <v>2011.0</v>
      </c>
      <c r="D15618" s="27">
        <v>100.0</v>
      </c>
    </row>
    <row r="15619" ht="15.75" customHeight="1">
      <c r="A15619" s="12" t="s">
        <v>2592</v>
      </c>
      <c r="B15619" s="53" t="s">
        <v>2643</v>
      </c>
      <c r="C15619" s="27">
        <v>2011.0</v>
      </c>
      <c r="D15619" s="27">
        <v>38.0</v>
      </c>
    </row>
    <row r="15620" ht="15.75" customHeight="1">
      <c r="A15620" s="12" t="s">
        <v>2592</v>
      </c>
      <c r="B15620" s="53" t="s">
        <v>2645</v>
      </c>
      <c r="C15620" s="27">
        <v>2011.0</v>
      </c>
      <c r="D15620" s="27">
        <v>0.0</v>
      </c>
    </row>
    <row r="15621" ht="15.75" customHeight="1">
      <c r="A15621" s="12" t="s">
        <v>2592</v>
      </c>
      <c r="B15621" s="53" t="s">
        <v>2647</v>
      </c>
      <c r="C15621" s="27">
        <v>2011.0</v>
      </c>
      <c r="D15621" s="27">
        <v>0.0</v>
      </c>
    </row>
    <row r="15622" ht="15.75" customHeight="1">
      <c r="A15622" s="12" t="s">
        <v>2592</v>
      </c>
      <c r="B15622" s="53" t="s">
        <v>2649</v>
      </c>
      <c r="C15622" s="27">
        <v>2011.0</v>
      </c>
      <c r="D15622" s="27">
        <v>0.0</v>
      </c>
    </row>
    <row r="15623" ht="15.75" customHeight="1">
      <c r="A15623" s="12" t="s">
        <v>2592</v>
      </c>
      <c r="B15623" s="53" t="s">
        <v>2651</v>
      </c>
      <c r="C15623" s="27">
        <v>2011.0</v>
      </c>
      <c r="D15623" s="27">
        <v>0.0</v>
      </c>
    </row>
    <row r="15624" ht="15.75" customHeight="1">
      <c r="A15624" s="12" t="s">
        <v>2592</v>
      </c>
      <c r="B15624" s="53" t="s">
        <v>2653</v>
      </c>
      <c r="C15624" s="27">
        <v>2011.0</v>
      </c>
      <c r="D15624" s="27">
        <v>30.0</v>
      </c>
    </row>
    <row r="15625" ht="15.75" customHeight="1">
      <c r="A15625" s="12" t="s">
        <v>2592</v>
      </c>
      <c r="B15625" s="53" t="s">
        <v>2655</v>
      </c>
      <c r="C15625" s="27">
        <v>2011.0</v>
      </c>
      <c r="D15625" s="27">
        <v>0.0</v>
      </c>
    </row>
    <row r="15626" ht="15.75" customHeight="1">
      <c r="A15626" s="12" t="s">
        <v>2592</v>
      </c>
      <c r="B15626" s="53" t="s">
        <v>2657</v>
      </c>
      <c r="C15626" s="27">
        <v>2011.0</v>
      </c>
      <c r="D15626" s="27">
        <v>0.0</v>
      </c>
    </row>
    <row r="15627" ht="15.75" customHeight="1">
      <c r="A15627" s="12" t="s">
        <v>2592</v>
      </c>
      <c r="B15627" s="53" t="s">
        <v>2659</v>
      </c>
      <c r="C15627" s="27">
        <v>2011.0</v>
      </c>
      <c r="D15627" s="27">
        <v>210.0</v>
      </c>
    </row>
    <row r="15628" ht="15.75" customHeight="1">
      <c r="A15628" s="12" t="s">
        <v>2592</v>
      </c>
      <c r="B15628" s="53" t="s">
        <v>2661</v>
      </c>
      <c r="C15628" s="27">
        <v>2011.0</v>
      </c>
      <c r="D15628" s="27">
        <v>0.0</v>
      </c>
    </row>
    <row r="15629" ht="15.75" customHeight="1">
      <c r="A15629" s="12" t="s">
        <v>2592</v>
      </c>
      <c r="B15629" s="53" t="s">
        <v>2663</v>
      </c>
      <c r="C15629" s="27">
        <v>2011.0</v>
      </c>
      <c r="D15629" s="27">
        <v>0.0</v>
      </c>
    </row>
    <row r="15630" ht="15.75" customHeight="1">
      <c r="A15630" s="12" t="s">
        <v>2592</v>
      </c>
      <c r="B15630" s="53" t="s">
        <v>2665</v>
      </c>
      <c r="C15630" s="27">
        <v>2011.0</v>
      </c>
      <c r="D15630" s="27">
        <v>0.0</v>
      </c>
    </row>
    <row r="15631" ht="15.75" customHeight="1">
      <c r="A15631" s="12" t="s">
        <v>2592</v>
      </c>
      <c r="B15631" s="53" t="s">
        <v>2667</v>
      </c>
      <c r="C15631" s="27">
        <v>2011.0</v>
      </c>
      <c r="D15631" s="27">
        <v>15.0</v>
      </c>
    </row>
    <row r="15632" ht="15.75" customHeight="1">
      <c r="A15632" s="12" t="s">
        <v>2592</v>
      </c>
      <c r="B15632" s="53" t="s">
        <v>2669</v>
      </c>
      <c r="C15632" s="27">
        <v>2011.0</v>
      </c>
      <c r="D15632" s="27">
        <v>0.0</v>
      </c>
    </row>
    <row r="15633" ht="15.75" customHeight="1">
      <c r="A15633" s="12" t="s">
        <v>2592</v>
      </c>
      <c r="B15633" s="53" t="s">
        <v>2671</v>
      </c>
      <c r="C15633" s="27">
        <v>2011.0</v>
      </c>
      <c r="D15633" s="27">
        <v>0.0</v>
      </c>
    </row>
    <row r="15634" ht="15.75" customHeight="1">
      <c r="A15634" s="12" t="s">
        <v>2592</v>
      </c>
      <c r="B15634" s="53" t="s">
        <v>2673</v>
      </c>
      <c r="C15634" s="27">
        <v>2011.0</v>
      </c>
      <c r="D15634" s="27">
        <v>0.0</v>
      </c>
    </row>
    <row r="15635" ht="15.75" customHeight="1">
      <c r="A15635" s="12" t="s">
        <v>2592</v>
      </c>
      <c r="B15635" s="53" t="s">
        <v>2675</v>
      </c>
      <c r="C15635" s="27">
        <v>2011.0</v>
      </c>
      <c r="D15635" s="27">
        <v>400.0</v>
      </c>
    </row>
    <row r="15636" ht="15.75" customHeight="1">
      <c r="A15636" s="12" t="s">
        <v>2592</v>
      </c>
      <c r="B15636" s="53" t="s">
        <v>2677</v>
      </c>
      <c r="C15636" s="27">
        <v>2011.0</v>
      </c>
      <c r="D15636" s="27">
        <v>0.0</v>
      </c>
    </row>
    <row r="15637" ht="15.75" customHeight="1">
      <c r="A15637" s="12" t="s">
        <v>2592</v>
      </c>
      <c r="B15637" s="53" t="s">
        <v>2679</v>
      </c>
      <c r="C15637" s="27">
        <v>2011.0</v>
      </c>
      <c r="D15637" s="27">
        <v>20.0</v>
      </c>
    </row>
    <row r="15638" ht="15.75" customHeight="1">
      <c r="A15638" s="12" t="s">
        <v>2592</v>
      </c>
      <c r="B15638" s="53" t="s">
        <v>2683</v>
      </c>
      <c r="C15638" s="27">
        <v>2011.0</v>
      </c>
      <c r="D15638" s="27">
        <v>0.0</v>
      </c>
    </row>
    <row r="15639" ht="15.75" customHeight="1">
      <c r="A15639" s="12" t="s">
        <v>2592</v>
      </c>
      <c r="B15639" s="53" t="s">
        <v>2685</v>
      </c>
      <c r="C15639" s="27">
        <v>2011.0</v>
      </c>
      <c r="D15639" s="27">
        <v>0.0</v>
      </c>
    </row>
    <row r="15640" ht="15.75" customHeight="1">
      <c r="A15640" s="12" t="s">
        <v>2592</v>
      </c>
      <c r="B15640" s="53" t="s">
        <v>2687</v>
      </c>
      <c r="C15640" s="27">
        <v>2011.0</v>
      </c>
      <c r="D15640" s="27">
        <v>0.0</v>
      </c>
    </row>
    <row r="15641" ht="15.75" customHeight="1">
      <c r="A15641" s="12" t="s">
        <v>2592</v>
      </c>
      <c r="B15641" s="53" t="s">
        <v>2691</v>
      </c>
      <c r="C15641" s="27">
        <v>2011.0</v>
      </c>
      <c r="D15641" s="27">
        <v>0.0</v>
      </c>
    </row>
    <row r="15642" ht="15.75" customHeight="1">
      <c r="A15642" s="12" t="s">
        <v>2592</v>
      </c>
      <c r="B15642" s="53" t="s">
        <v>2693</v>
      </c>
      <c r="C15642" s="27">
        <v>2011.0</v>
      </c>
      <c r="D15642" s="27">
        <v>0.0</v>
      </c>
    </row>
    <row r="15643" ht="15.75" customHeight="1">
      <c r="A15643" s="12" t="s">
        <v>2592</v>
      </c>
      <c r="B15643" s="53" t="s">
        <v>2695</v>
      </c>
      <c r="C15643" s="27">
        <v>2011.0</v>
      </c>
      <c r="D15643" s="27">
        <v>0.0</v>
      </c>
    </row>
    <row r="15644" ht="15.75" customHeight="1">
      <c r="A15644" s="12" t="s">
        <v>2592</v>
      </c>
      <c r="B15644" s="53" t="s">
        <v>2699</v>
      </c>
      <c r="C15644" s="27">
        <v>2011.0</v>
      </c>
      <c r="D15644" s="27">
        <v>0.0</v>
      </c>
    </row>
    <row r="15645" ht="15.75" customHeight="1">
      <c r="A15645" s="12" t="s">
        <v>2592</v>
      </c>
      <c r="B15645" s="53" t="s">
        <v>2701</v>
      </c>
      <c r="C15645" s="27">
        <v>2011.0</v>
      </c>
      <c r="D15645" s="27">
        <v>0.0</v>
      </c>
    </row>
    <row r="15646" ht="15.75" customHeight="1">
      <c r="A15646" s="12" t="s">
        <v>2592</v>
      </c>
      <c r="B15646" s="53" t="s">
        <v>2703</v>
      </c>
      <c r="C15646" s="27">
        <v>2011.0</v>
      </c>
      <c r="D15646" s="27">
        <v>100.0</v>
      </c>
    </row>
    <row r="15647" ht="15.75" customHeight="1">
      <c r="A15647" s="12" t="s">
        <v>2592</v>
      </c>
      <c r="B15647" s="53" t="s">
        <v>2705</v>
      </c>
      <c r="C15647" s="27">
        <v>2011.0</v>
      </c>
      <c r="D15647" s="27">
        <v>0.0</v>
      </c>
    </row>
    <row r="15648" ht="15.75" customHeight="1">
      <c r="A15648" s="12" t="s">
        <v>2592</v>
      </c>
      <c r="B15648" s="53" t="s">
        <v>2709</v>
      </c>
      <c r="C15648" s="27">
        <v>2011.0</v>
      </c>
      <c r="D15648" s="27">
        <v>80.0</v>
      </c>
    </row>
    <row r="15649" ht="15.75" customHeight="1">
      <c r="A15649" s="12" t="s">
        <v>2592</v>
      </c>
      <c r="B15649" s="53" t="s">
        <v>2711</v>
      </c>
      <c r="C15649" s="27">
        <v>2011.0</v>
      </c>
      <c r="D15649" s="27">
        <v>0.0</v>
      </c>
    </row>
    <row r="15650" ht="15.75" customHeight="1">
      <c r="A15650" s="12" t="s">
        <v>2592</v>
      </c>
      <c r="B15650" s="53" t="s">
        <v>2713</v>
      </c>
      <c r="C15650" s="27">
        <v>2011.0</v>
      </c>
      <c r="D15650" s="27">
        <v>73.0</v>
      </c>
    </row>
    <row r="15651" ht="15.75" customHeight="1">
      <c r="A15651" s="12" t="s">
        <v>2592</v>
      </c>
      <c r="B15651" s="53" t="s">
        <v>2715</v>
      </c>
      <c r="C15651" s="27">
        <v>2011.0</v>
      </c>
      <c r="D15651" s="27">
        <v>0.0</v>
      </c>
    </row>
    <row r="15652" ht="15.75" customHeight="1">
      <c r="A15652" s="12" t="s">
        <v>2592</v>
      </c>
      <c r="B15652" s="53" t="s">
        <v>2717</v>
      </c>
      <c r="C15652" s="27">
        <v>2011.0</v>
      </c>
      <c r="D15652" s="27">
        <v>50.0</v>
      </c>
    </row>
    <row r="15653" ht="15.75" customHeight="1">
      <c r="A15653" s="12" t="s">
        <v>2592</v>
      </c>
      <c r="B15653" s="53" t="s">
        <v>2719</v>
      </c>
      <c r="C15653" s="27">
        <v>2011.0</v>
      </c>
      <c r="D15653" s="27">
        <v>250.0</v>
      </c>
    </row>
    <row r="15654" ht="15.75" customHeight="1">
      <c r="A15654" s="12" t="s">
        <v>2592</v>
      </c>
      <c r="B15654" s="53" t="s">
        <v>2723</v>
      </c>
      <c r="C15654" s="27">
        <v>2011.0</v>
      </c>
      <c r="D15654" s="27">
        <v>143.0</v>
      </c>
    </row>
    <row r="15655" ht="15.75" customHeight="1">
      <c r="A15655" s="12" t="s">
        <v>2592</v>
      </c>
      <c r="B15655" s="53" t="s">
        <v>2725</v>
      </c>
      <c r="C15655" s="27">
        <v>2011.0</v>
      </c>
      <c r="D15655" s="27">
        <v>80.0</v>
      </c>
    </row>
    <row r="15656" ht="15.75" customHeight="1">
      <c r="A15656" s="12" t="s">
        <v>2592</v>
      </c>
      <c r="B15656" s="53" t="s">
        <v>2726</v>
      </c>
      <c r="C15656" s="27">
        <v>2011.0</v>
      </c>
      <c r="D15656" s="27">
        <v>50.0</v>
      </c>
    </row>
    <row r="15657" ht="15.75" customHeight="1">
      <c r="A15657" s="12" t="s">
        <v>2592</v>
      </c>
      <c r="B15657" s="53" t="s">
        <v>2727</v>
      </c>
      <c r="C15657" s="27">
        <v>2011.0</v>
      </c>
      <c r="D15657" s="27">
        <v>150.0</v>
      </c>
    </row>
    <row r="15658" ht="15.75" customHeight="1">
      <c r="A15658" s="12" t="s">
        <v>2592</v>
      </c>
      <c r="B15658" s="53" t="s">
        <v>2728</v>
      </c>
      <c r="C15658" s="27">
        <v>2011.0</v>
      </c>
      <c r="D15658" s="27">
        <v>0.0</v>
      </c>
    </row>
    <row r="15659" ht="15.75" customHeight="1">
      <c r="A15659" s="12" t="s">
        <v>2592</v>
      </c>
      <c r="B15659" s="53" t="s">
        <v>2729</v>
      </c>
      <c r="C15659" s="27">
        <v>2011.0</v>
      </c>
      <c r="D15659" s="27">
        <v>0.0</v>
      </c>
    </row>
    <row r="15660" ht="15.75" customHeight="1">
      <c r="A15660" s="12" t="s">
        <v>2592</v>
      </c>
      <c r="B15660" s="53" t="s">
        <v>2593</v>
      </c>
      <c r="C15660" s="27">
        <v>2012.0</v>
      </c>
      <c r="D15660" s="27">
        <v>0.0</v>
      </c>
    </row>
    <row r="15661" ht="15.75" customHeight="1">
      <c r="A15661" s="12" t="s">
        <v>2592</v>
      </c>
      <c r="B15661" s="53" t="s">
        <v>2597</v>
      </c>
      <c r="C15661" s="27">
        <v>2012.0</v>
      </c>
      <c r="D15661" s="27">
        <v>0.0</v>
      </c>
    </row>
    <row r="15662" ht="15.75" customHeight="1">
      <c r="A15662" s="12" t="s">
        <v>2592</v>
      </c>
      <c r="B15662" s="53" t="s">
        <v>2601</v>
      </c>
      <c r="C15662" s="27">
        <v>2012.0</v>
      </c>
      <c r="D15662" s="27">
        <v>0.0</v>
      </c>
    </row>
    <row r="15663" ht="15.75" customHeight="1">
      <c r="A15663" s="12" t="s">
        <v>2592</v>
      </c>
      <c r="B15663" s="53" t="s">
        <v>2603</v>
      </c>
      <c r="C15663" s="27">
        <v>2012.0</v>
      </c>
      <c r="D15663" s="27">
        <v>0.0</v>
      </c>
    </row>
    <row r="15664" ht="15.75" customHeight="1">
      <c r="A15664" s="12" t="s">
        <v>2592</v>
      </c>
      <c r="B15664" s="53" t="s">
        <v>2605</v>
      </c>
      <c r="C15664" s="27">
        <v>2012.0</v>
      </c>
      <c r="D15664" s="27">
        <v>200.0</v>
      </c>
    </row>
    <row r="15665" ht="15.75" customHeight="1">
      <c r="A15665" s="12" t="s">
        <v>2592</v>
      </c>
      <c r="B15665" s="53" t="s">
        <v>2607</v>
      </c>
      <c r="C15665" s="27">
        <v>2012.0</v>
      </c>
      <c r="D15665" s="27">
        <v>0.0</v>
      </c>
    </row>
    <row r="15666" ht="15.75" customHeight="1">
      <c r="A15666" s="12" t="s">
        <v>2592</v>
      </c>
      <c r="B15666" s="53" t="s">
        <v>2609</v>
      </c>
      <c r="C15666" s="27">
        <v>2012.0</v>
      </c>
      <c r="D15666" s="27">
        <v>0.0</v>
      </c>
    </row>
    <row r="15667" ht="15.75" customHeight="1">
      <c r="A15667" s="12" t="s">
        <v>2592</v>
      </c>
      <c r="B15667" s="53" t="s">
        <v>2611</v>
      </c>
      <c r="C15667" s="27">
        <v>2012.0</v>
      </c>
      <c r="D15667" s="27">
        <v>250.0</v>
      </c>
    </row>
    <row r="15668" ht="15.75" customHeight="1">
      <c r="A15668" s="12" t="s">
        <v>2592</v>
      </c>
      <c r="B15668" s="53" t="s">
        <v>2613</v>
      </c>
      <c r="C15668" s="27">
        <v>2012.0</v>
      </c>
      <c r="D15668" s="27">
        <v>72.0</v>
      </c>
    </row>
    <row r="15669" ht="15.75" customHeight="1">
      <c r="A15669" s="12" t="s">
        <v>2592</v>
      </c>
      <c r="B15669" s="53" t="s">
        <v>2615</v>
      </c>
      <c r="C15669" s="27">
        <v>2012.0</v>
      </c>
      <c r="D15669" s="27">
        <v>0.0</v>
      </c>
    </row>
    <row r="15670" ht="15.75" customHeight="1">
      <c r="A15670" s="12" t="s">
        <v>2592</v>
      </c>
      <c r="B15670" s="53" t="s">
        <v>2617</v>
      </c>
      <c r="C15670" s="27">
        <v>2012.0</v>
      </c>
      <c r="D15670" s="27">
        <v>0.0</v>
      </c>
    </row>
    <row r="15671" ht="15.75" customHeight="1">
      <c r="A15671" s="12" t="s">
        <v>2592</v>
      </c>
      <c r="B15671" s="53" t="s">
        <v>2619</v>
      </c>
      <c r="C15671" s="27">
        <v>2012.0</v>
      </c>
      <c r="D15671" s="27">
        <v>0.0</v>
      </c>
    </row>
    <row r="15672" ht="15.75" customHeight="1">
      <c r="A15672" s="12" t="s">
        <v>2592</v>
      </c>
      <c r="B15672" s="53" t="s">
        <v>2621</v>
      </c>
      <c r="C15672" s="27">
        <v>2012.0</v>
      </c>
      <c r="D15672" s="27">
        <v>0.0</v>
      </c>
    </row>
    <row r="15673" ht="15.75" customHeight="1">
      <c r="A15673" s="12" t="s">
        <v>2592</v>
      </c>
      <c r="B15673" s="53" t="s">
        <v>2623</v>
      </c>
      <c r="C15673" s="27">
        <v>2012.0</v>
      </c>
      <c r="D15673" s="27">
        <v>0.0</v>
      </c>
    </row>
    <row r="15674" ht="15.75" customHeight="1">
      <c r="A15674" s="12" t="s">
        <v>2592</v>
      </c>
      <c r="B15674" s="53" t="s">
        <v>2625</v>
      </c>
      <c r="C15674" s="27">
        <v>2012.0</v>
      </c>
      <c r="D15674" s="27">
        <v>0.0</v>
      </c>
    </row>
    <row r="15675" ht="15.75" customHeight="1">
      <c r="A15675" s="12" t="s">
        <v>2592</v>
      </c>
      <c r="B15675" s="53" t="s">
        <v>2627</v>
      </c>
      <c r="C15675" s="27">
        <v>2012.0</v>
      </c>
      <c r="D15675" s="27">
        <v>0.0</v>
      </c>
    </row>
    <row r="15676" ht="15.75" customHeight="1">
      <c r="A15676" s="12" t="s">
        <v>2592</v>
      </c>
      <c r="B15676" s="53" t="s">
        <v>2629</v>
      </c>
      <c r="C15676" s="27">
        <v>2012.0</v>
      </c>
      <c r="D15676" s="27">
        <v>0.0</v>
      </c>
    </row>
    <row r="15677" ht="15.75" customHeight="1">
      <c r="A15677" s="12" t="s">
        <v>2592</v>
      </c>
      <c r="B15677" s="53" t="s">
        <v>2631</v>
      </c>
      <c r="C15677" s="27">
        <v>2012.0</v>
      </c>
      <c r="D15677" s="27">
        <v>0.0</v>
      </c>
    </row>
    <row r="15678" ht="15.75" customHeight="1">
      <c r="A15678" s="12" t="s">
        <v>2592</v>
      </c>
      <c r="B15678" s="53" t="s">
        <v>2633</v>
      </c>
      <c r="C15678" s="27">
        <v>2012.0</v>
      </c>
      <c r="D15678" s="27">
        <v>0.0</v>
      </c>
    </row>
    <row r="15679" ht="15.75" customHeight="1">
      <c r="A15679" s="12" t="s">
        <v>2592</v>
      </c>
      <c r="B15679" s="53" t="s">
        <v>2635</v>
      </c>
      <c r="C15679" s="27">
        <v>2012.0</v>
      </c>
      <c r="D15679" s="27">
        <v>0.0</v>
      </c>
    </row>
    <row r="15680" ht="15.75" customHeight="1">
      <c r="A15680" s="12" t="s">
        <v>2592</v>
      </c>
      <c r="B15680" s="53" t="s">
        <v>2637</v>
      </c>
      <c r="C15680" s="27">
        <v>2012.0</v>
      </c>
      <c r="D15680" s="27">
        <v>0.0</v>
      </c>
    </row>
    <row r="15681" ht="15.75" customHeight="1">
      <c r="A15681" s="12" t="s">
        <v>2592</v>
      </c>
      <c r="B15681" s="53" t="s">
        <v>2639</v>
      </c>
      <c r="C15681" s="27">
        <v>2012.0</v>
      </c>
      <c r="D15681" s="27">
        <v>0.0</v>
      </c>
    </row>
    <row r="15682" ht="15.75" customHeight="1">
      <c r="A15682" s="12" t="s">
        <v>2592</v>
      </c>
      <c r="B15682" s="53" t="s">
        <v>2641</v>
      </c>
      <c r="C15682" s="27">
        <v>2012.0</v>
      </c>
      <c r="D15682" s="27">
        <v>120.0</v>
      </c>
    </row>
    <row r="15683" ht="15.75" customHeight="1">
      <c r="A15683" s="12" t="s">
        <v>2592</v>
      </c>
      <c r="B15683" s="53" t="s">
        <v>2643</v>
      </c>
      <c r="C15683" s="27">
        <v>2012.0</v>
      </c>
      <c r="D15683" s="27">
        <v>0.0</v>
      </c>
    </row>
    <row r="15684" ht="15.75" customHeight="1">
      <c r="A15684" s="12" t="s">
        <v>2592</v>
      </c>
      <c r="B15684" s="53" t="s">
        <v>2645</v>
      </c>
      <c r="C15684" s="27">
        <v>2012.0</v>
      </c>
      <c r="D15684" s="27">
        <v>0.0</v>
      </c>
    </row>
    <row r="15685" ht="15.75" customHeight="1">
      <c r="A15685" s="12" t="s">
        <v>2592</v>
      </c>
      <c r="B15685" s="53" t="s">
        <v>2647</v>
      </c>
      <c r="C15685" s="27">
        <v>2012.0</v>
      </c>
      <c r="D15685" s="27">
        <v>0.0</v>
      </c>
    </row>
    <row r="15686" ht="15.75" customHeight="1">
      <c r="A15686" s="12" t="s">
        <v>2592</v>
      </c>
      <c r="B15686" s="53" t="s">
        <v>2649</v>
      </c>
      <c r="C15686" s="27">
        <v>2012.0</v>
      </c>
      <c r="D15686" s="27">
        <v>0.0</v>
      </c>
    </row>
    <row r="15687" ht="15.75" customHeight="1">
      <c r="A15687" s="12" t="s">
        <v>2592</v>
      </c>
      <c r="B15687" s="53" t="s">
        <v>2651</v>
      </c>
      <c r="C15687" s="27">
        <v>2012.0</v>
      </c>
      <c r="D15687" s="27">
        <v>0.0</v>
      </c>
    </row>
    <row r="15688" ht="15.75" customHeight="1">
      <c r="A15688" s="12" t="s">
        <v>2592</v>
      </c>
      <c r="B15688" s="53" t="s">
        <v>2653</v>
      </c>
      <c r="C15688" s="27">
        <v>2012.0</v>
      </c>
      <c r="D15688" s="27">
        <v>15.0</v>
      </c>
    </row>
    <row r="15689" ht="15.75" customHeight="1">
      <c r="A15689" s="12" t="s">
        <v>2592</v>
      </c>
      <c r="B15689" s="53" t="s">
        <v>2655</v>
      </c>
      <c r="C15689" s="27">
        <v>2012.0</v>
      </c>
      <c r="D15689" s="27">
        <v>0.0</v>
      </c>
    </row>
    <row r="15690" ht="15.75" customHeight="1">
      <c r="A15690" s="12" t="s">
        <v>2592</v>
      </c>
      <c r="B15690" s="53" t="s">
        <v>2657</v>
      </c>
      <c r="C15690" s="27">
        <v>2012.0</v>
      </c>
      <c r="D15690" s="27">
        <v>0.0</v>
      </c>
    </row>
    <row r="15691" ht="15.75" customHeight="1">
      <c r="A15691" s="12" t="s">
        <v>2592</v>
      </c>
      <c r="B15691" s="53" t="s">
        <v>2659</v>
      </c>
      <c r="C15691" s="27">
        <v>2012.0</v>
      </c>
      <c r="D15691" s="27">
        <v>180.0</v>
      </c>
    </row>
    <row r="15692" ht="15.75" customHeight="1">
      <c r="A15692" s="12" t="s">
        <v>2592</v>
      </c>
      <c r="B15692" s="53" t="s">
        <v>2661</v>
      </c>
      <c r="C15692" s="27">
        <v>2012.0</v>
      </c>
      <c r="D15692" s="27">
        <v>0.0</v>
      </c>
    </row>
    <row r="15693" ht="15.75" customHeight="1">
      <c r="A15693" s="12" t="s">
        <v>2592</v>
      </c>
      <c r="B15693" s="53" t="s">
        <v>2663</v>
      </c>
      <c r="C15693" s="27">
        <v>2012.0</v>
      </c>
      <c r="D15693" s="27">
        <v>0.0</v>
      </c>
    </row>
    <row r="15694" ht="15.75" customHeight="1">
      <c r="A15694" s="12" t="s">
        <v>2592</v>
      </c>
      <c r="B15694" s="53" t="s">
        <v>2665</v>
      </c>
      <c r="C15694" s="27">
        <v>2012.0</v>
      </c>
      <c r="D15694" s="27">
        <v>0.0</v>
      </c>
    </row>
    <row r="15695" ht="15.75" customHeight="1">
      <c r="A15695" s="12" t="s">
        <v>2592</v>
      </c>
      <c r="B15695" s="53" t="s">
        <v>2667</v>
      </c>
      <c r="C15695" s="27">
        <v>2012.0</v>
      </c>
      <c r="D15695" s="27">
        <v>20.0</v>
      </c>
    </row>
    <row r="15696" ht="15.75" customHeight="1">
      <c r="A15696" s="12" t="s">
        <v>2592</v>
      </c>
      <c r="B15696" s="53" t="s">
        <v>2669</v>
      </c>
      <c r="C15696" s="27">
        <v>2012.0</v>
      </c>
      <c r="D15696" s="27">
        <v>0.0</v>
      </c>
    </row>
    <row r="15697" ht="15.75" customHeight="1">
      <c r="A15697" s="12" t="s">
        <v>2592</v>
      </c>
      <c r="B15697" s="53" t="s">
        <v>2671</v>
      </c>
      <c r="C15697" s="27">
        <v>2012.0</v>
      </c>
      <c r="D15697" s="27">
        <v>0.0</v>
      </c>
    </row>
    <row r="15698" ht="15.75" customHeight="1">
      <c r="A15698" s="12" t="s">
        <v>2592</v>
      </c>
      <c r="B15698" s="53" t="s">
        <v>2673</v>
      </c>
      <c r="C15698" s="27">
        <v>2012.0</v>
      </c>
      <c r="D15698" s="27">
        <v>0.0</v>
      </c>
    </row>
    <row r="15699" ht="15.75" customHeight="1">
      <c r="A15699" s="12" t="s">
        <v>2592</v>
      </c>
      <c r="B15699" s="53" t="s">
        <v>2675</v>
      </c>
      <c r="C15699" s="27">
        <v>2012.0</v>
      </c>
      <c r="D15699" s="27">
        <v>250.0</v>
      </c>
    </row>
    <row r="15700" ht="15.75" customHeight="1">
      <c r="A15700" s="12" t="s">
        <v>2592</v>
      </c>
      <c r="B15700" s="53" t="s">
        <v>2677</v>
      </c>
      <c r="C15700" s="27">
        <v>2012.0</v>
      </c>
      <c r="D15700" s="27">
        <v>0.0</v>
      </c>
    </row>
    <row r="15701" ht="15.75" customHeight="1">
      <c r="A15701" s="12" t="s">
        <v>2592</v>
      </c>
      <c r="B15701" s="53" t="s">
        <v>2679</v>
      </c>
      <c r="C15701" s="27">
        <v>2012.0</v>
      </c>
      <c r="D15701" s="27">
        <v>0.0</v>
      </c>
    </row>
    <row r="15702" ht="15.75" customHeight="1">
      <c r="A15702" s="12" t="s">
        <v>2592</v>
      </c>
      <c r="B15702" s="53" t="s">
        <v>2683</v>
      </c>
      <c r="C15702" s="27">
        <v>2012.0</v>
      </c>
      <c r="D15702" s="27">
        <v>0.0</v>
      </c>
    </row>
    <row r="15703" ht="15.75" customHeight="1">
      <c r="A15703" s="12" t="s">
        <v>2592</v>
      </c>
      <c r="B15703" s="53" t="s">
        <v>2685</v>
      </c>
      <c r="C15703" s="27">
        <v>2012.0</v>
      </c>
      <c r="D15703" s="27">
        <v>0.0</v>
      </c>
    </row>
    <row r="15704" ht="15.75" customHeight="1">
      <c r="A15704" s="12" t="s">
        <v>2592</v>
      </c>
      <c r="B15704" s="53" t="s">
        <v>2687</v>
      </c>
      <c r="C15704" s="27">
        <v>2012.0</v>
      </c>
      <c r="D15704" s="27">
        <v>0.0</v>
      </c>
    </row>
    <row r="15705" ht="15.75" customHeight="1">
      <c r="A15705" s="12" t="s">
        <v>2592</v>
      </c>
      <c r="B15705" s="53" t="s">
        <v>2691</v>
      </c>
      <c r="C15705" s="27">
        <v>2012.0</v>
      </c>
      <c r="D15705" s="27">
        <v>0.0</v>
      </c>
    </row>
    <row r="15706" ht="15.75" customHeight="1">
      <c r="A15706" s="12" t="s">
        <v>2592</v>
      </c>
      <c r="B15706" s="53" t="s">
        <v>2693</v>
      </c>
      <c r="C15706" s="27">
        <v>2012.0</v>
      </c>
      <c r="D15706" s="27">
        <v>5.0</v>
      </c>
    </row>
    <row r="15707" ht="15.75" customHeight="1">
      <c r="A15707" s="12" t="s">
        <v>2592</v>
      </c>
      <c r="B15707" s="53" t="s">
        <v>2695</v>
      </c>
      <c r="C15707" s="27">
        <v>2012.0</v>
      </c>
      <c r="D15707" s="27">
        <v>20.0</v>
      </c>
    </row>
    <row r="15708" ht="15.75" customHeight="1">
      <c r="A15708" s="12" t="s">
        <v>2592</v>
      </c>
      <c r="B15708" s="53" t="s">
        <v>2699</v>
      </c>
      <c r="C15708" s="27">
        <v>2012.0</v>
      </c>
      <c r="D15708" s="27">
        <v>0.0</v>
      </c>
    </row>
    <row r="15709" ht="15.75" customHeight="1">
      <c r="A15709" s="12" t="s">
        <v>2592</v>
      </c>
      <c r="B15709" s="53" t="s">
        <v>2701</v>
      </c>
      <c r="C15709" s="27">
        <v>2012.0</v>
      </c>
      <c r="D15709" s="27">
        <v>0.0</v>
      </c>
    </row>
    <row r="15710" ht="15.75" customHeight="1">
      <c r="A15710" s="12" t="s">
        <v>2592</v>
      </c>
      <c r="B15710" s="53" t="s">
        <v>2703</v>
      </c>
      <c r="C15710" s="27">
        <v>2012.0</v>
      </c>
      <c r="D15710" s="27">
        <v>25.0</v>
      </c>
    </row>
    <row r="15711" ht="15.75" customHeight="1">
      <c r="A15711" s="12" t="s">
        <v>2592</v>
      </c>
      <c r="B15711" s="53" t="s">
        <v>2705</v>
      </c>
      <c r="C15711" s="27">
        <v>2012.0</v>
      </c>
      <c r="D15711" s="27">
        <v>0.0</v>
      </c>
    </row>
    <row r="15712" ht="15.75" customHeight="1">
      <c r="A15712" s="12" t="s">
        <v>2592</v>
      </c>
      <c r="B15712" s="53" t="s">
        <v>2709</v>
      </c>
      <c r="C15712" s="27">
        <v>2012.0</v>
      </c>
      <c r="D15712" s="27">
        <v>0.0</v>
      </c>
    </row>
    <row r="15713" ht="15.75" customHeight="1">
      <c r="A15713" s="12" t="s">
        <v>2592</v>
      </c>
      <c r="B15713" s="53" t="s">
        <v>2711</v>
      </c>
      <c r="C15713" s="27">
        <v>2012.0</v>
      </c>
      <c r="D15713" s="27">
        <v>0.0</v>
      </c>
    </row>
    <row r="15714" ht="15.75" customHeight="1">
      <c r="A15714" s="12" t="s">
        <v>2592</v>
      </c>
      <c r="B15714" s="53" t="s">
        <v>2713</v>
      </c>
      <c r="C15714" s="27">
        <v>2012.0</v>
      </c>
      <c r="D15714" s="27">
        <v>0.0</v>
      </c>
    </row>
    <row r="15715" ht="15.75" customHeight="1">
      <c r="A15715" s="12" t="s">
        <v>2592</v>
      </c>
      <c r="B15715" s="53" t="s">
        <v>2715</v>
      </c>
      <c r="C15715" s="27">
        <v>2012.0</v>
      </c>
      <c r="D15715" s="27">
        <v>0.0</v>
      </c>
    </row>
    <row r="15716" ht="15.75" customHeight="1">
      <c r="A15716" s="12" t="s">
        <v>2592</v>
      </c>
      <c r="B15716" s="53" t="s">
        <v>2717</v>
      </c>
      <c r="C15716" s="27">
        <v>2012.0</v>
      </c>
      <c r="D15716" s="27">
        <v>30.0</v>
      </c>
    </row>
    <row r="15717" ht="15.75" customHeight="1">
      <c r="A15717" s="12" t="s">
        <v>2592</v>
      </c>
      <c r="B15717" s="53" t="s">
        <v>2719</v>
      </c>
      <c r="C15717" s="27">
        <v>2012.0</v>
      </c>
      <c r="D15717" s="27">
        <v>120.0</v>
      </c>
    </row>
    <row r="15718" ht="15.75" customHeight="1">
      <c r="A15718" s="12" t="s">
        <v>2592</v>
      </c>
      <c r="B15718" s="53" t="s">
        <v>2723</v>
      </c>
      <c r="C15718" s="27">
        <v>2012.0</v>
      </c>
      <c r="D15718" s="27">
        <v>40.0</v>
      </c>
    </row>
    <row r="15719" ht="15.75" customHeight="1">
      <c r="A15719" s="12" t="s">
        <v>2592</v>
      </c>
      <c r="B15719" s="53" t="s">
        <v>2725</v>
      </c>
      <c r="C15719" s="27">
        <v>2012.0</v>
      </c>
      <c r="D15719" s="27">
        <v>50.0</v>
      </c>
    </row>
    <row r="15720" ht="15.75" customHeight="1">
      <c r="A15720" s="12" t="s">
        <v>2592</v>
      </c>
      <c r="B15720" s="53" t="s">
        <v>2726</v>
      </c>
      <c r="C15720" s="27">
        <v>2012.0</v>
      </c>
      <c r="D15720" s="27">
        <v>0.0</v>
      </c>
    </row>
    <row r="15721" ht="15.75" customHeight="1">
      <c r="A15721" s="12" t="s">
        <v>2592</v>
      </c>
      <c r="B15721" s="53" t="s">
        <v>2727</v>
      </c>
      <c r="C15721" s="27">
        <v>2012.0</v>
      </c>
      <c r="D15721" s="27">
        <v>40.0</v>
      </c>
    </row>
    <row r="15722" ht="15.75" customHeight="1">
      <c r="A15722" s="12" t="s">
        <v>2592</v>
      </c>
      <c r="B15722" s="53" t="s">
        <v>2728</v>
      </c>
      <c r="C15722" s="27">
        <v>2012.0</v>
      </c>
      <c r="D15722" s="27">
        <v>0.0</v>
      </c>
    </row>
    <row r="15723" ht="15.75" customHeight="1">
      <c r="A15723" s="12" t="s">
        <v>2592</v>
      </c>
      <c r="B15723" s="53" t="s">
        <v>2729</v>
      </c>
      <c r="C15723" s="27">
        <v>2012.0</v>
      </c>
      <c r="D15723" s="27">
        <v>0.0</v>
      </c>
    </row>
    <row r="15724" ht="15.75" customHeight="1">
      <c r="A15724" s="12" t="s">
        <v>2592</v>
      </c>
      <c r="B15724" s="53" t="s">
        <v>2593</v>
      </c>
      <c r="C15724" s="27">
        <v>2013.0</v>
      </c>
      <c r="D15724" s="27">
        <v>0.0</v>
      </c>
    </row>
    <row r="15725" ht="15.75" customHeight="1">
      <c r="A15725" s="12" t="s">
        <v>2592</v>
      </c>
      <c r="B15725" s="53" t="s">
        <v>2597</v>
      </c>
      <c r="C15725" s="27">
        <v>2013.0</v>
      </c>
      <c r="D15725" s="27">
        <v>0.0</v>
      </c>
    </row>
    <row r="15726" ht="15.75" customHeight="1">
      <c r="A15726" s="12" t="s">
        <v>2592</v>
      </c>
      <c r="B15726" s="53" t="s">
        <v>2601</v>
      </c>
      <c r="C15726" s="27">
        <v>2013.0</v>
      </c>
      <c r="D15726" s="27">
        <v>0.0</v>
      </c>
    </row>
    <row r="15727" ht="15.75" customHeight="1">
      <c r="A15727" s="12" t="s">
        <v>2592</v>
      </c>
      <c r="B15727" s="53" t="s">
        <v>2603</v>
      </c>
      <c r="C15727" s="27">
        <v>2013.0</v>
      </c>
      <c r="D15727" s="27">
        <v>0.0</v>
      </c>
    </row>
    <row r="15728" ht="15.75" customHeight="1">
      <c r="A15728" s="12" t="s">
        <v>2592</v>
      </c>
      <c r="B15728" s="53" t="s">
        <v>2605</v>
      </c>
      <c r="C15728" s="27">
        <v>2013.0</v>
      </c>
      <c r="D15728" s="27">
        <v>25.0</v>
      </c>
    </row>
    <row r="15729" ht="15.75" customHeight="1">
      <c r="A15729" s="12" t="s">
        <v>2592</v>
      </c>
      <c r="B15729" s="53" t="s">
        <v>2607</v>
      </c>
      <c r="C15729" s="27">
        <v>2013.0</v>
      </c>
      <c r="D15729" s="27">
        <v>0.0</v>
      </c>
    </row>
    <row r="15730" ht="15.75" customHeight="1">
      <c r="A15730" s="12" t="s">
        <v>2592</v>
      </c>
      <c r="B15730" s="53" t="s">
        <v>2609</v>
      </c>
      <c r="C15730" s="27">
        <v>2013.0</v>
      </c>
      <c r="D15730" s="27">
        <v>0.0</v>
      </c>
    </row>
    <row r="15731" ht="15.75" customHeight="1">
      <c r="A15731" s="12" t="s">
        <v>2592</v>
      </c>
      <c r="B15731" s="53" t="s">
        <v>2611</v>
      </c>
      <c r="C15731" s="27">
        <v>2013.0</v>
      </c>
      <c r="D15731" s="27">
        <v>125.0</v>
      </c>
    </row>
    <row r="15732" ht="15.75" customHeight="1">
      <c r="A15732" s="12" t="s">
        <v>2592</v>
      </c>
      <c r="B15732" s="53" t="s">
        <v>2613</v>
      </c>
      <c r="C15732" s="27">
        <v>2013.0</v>
      </c>
      <c r="D15732" s="27">
        <v>30.0</v>
      </c>
    </row>
    <row r="15733" ht="15.75" customHeight="1">
      <c r="A15733" s="12" t="s">
        <v>2592</v>
      </c>
      <c r="B15733" s="53" t="s">
        <v>2615</v>
      </c>
      <c r="C15733" s="27">
        <v>2013.0</v>
      </c>
      <c r="D15733" s="27">
        <v>0.0</v>
      </c>
    </row>
    <row r="15734" ht="15.75" customHeight="1">
      <c r="A15734" s="12" t="s">
        <v>2592</v>
      </c>
      <c r="B15734" s="53" t="s">
        <v>2617</v>
      </c>
      <c r="C15734" s="27">
        <v>2013.0</v>
      </c>
      <c r="D15734" s="27">
        <v>6.0</v>
      </c>
    </row>
    <row r="15735" ht="15.75" customHeight="1">
      <c r="A15735" s="12" t="s">
        <v>2592</v>
      </c>
      <c r="B15735" s="53" t="s">
        <v>2619</v>
      </c>
      <c r="C15735" s="27">
        <v>2013.0</v>
      </c>
      <c r="D15735" s="27">
        <v>0.0</v>
      </c>
    </row>
    <row r="15736" ht="15.75" customHeight="1">
      <c r="A15736" s="12" t="s">
        <v>2592</v>
      </c>
      <c r="B15736" s="53" t="s">
        <v>2621</v>
      </c>
      <c r="C15736" s="27">
        <v>2013.0</v>
      </c>
      <c r="D15736" s="27">
        <v>0.0</v>
      </c>
    </row>
    <row r="15737" ht="15.75" customHeight="1">
      <c r="A15737" s="12" t="s">
        <v>2592</v>
      </c>
      <c r="B15737" s="53" t="s">
        <v>2623</v>
      </c>
      <c r="C15737" s="27">
        <v>2013.0</v>
      </c>
      <c r="D15737" s="27">
        <v>0.0</v>
      </c>
    </row>
    <row r="15738" ht="15.75" customHeight="1">
      <c r="A15738" s="12" t="s">
        <v>2592</v>
      </c>
      <c r="B15738" s="53" t="s">
        <v>2625</v>
      </c>
      <c r="C15738" s="27">
        <v>2013.0</v>
      </c>
      <c r="D15738" s="27">
        <v>0.0</v>
      </c>
    </row>
    <row r="15739" ht="15.75" customHeight="1">
      <c r="A15739" s="12" t="s">
        <v>2592</v>
      </c>
      <c r="B15739" s="53" t="s">
        <v>2627</v>
      </c>
      <c r="C15739" s="27">
        <v>2013.0</v>
      </c>
      <c r="D15739" s="27">
        <v>0.0</v>
      </c>
    </row>
    <row r="15740" ht="15.75" customHeight="1">
      <c r="A15740" s="12" t="s">
        <v>2592</v>
      </c>
      <c r="B15740" s="53" t="s">
        <v>2629</v>
      </c>
      <c r="C15740" s="27">
        <v>2013.0</v>
      </c>
      <c r="D15740" s="27">
        <v>0.0</v>
      </c>
    </row>
    <row r="15741" ht="15.75" customHeight="1">
      <c r="A15741" s="12" t="s">
        <v>2592</v>
      </c>
      <c r="B15741" s="53" t="s">
        <v>2631</v>
      </c>
      <c r="C15741" s="27">
        <v>2013.0</v>
      </c>
      <c r="D15741" s="27">
        <v>0.0</v>
      </c>
    </row>
    <row r="15742" ht="15.75" customHeight="1">
      <c r="A15742" s="12" t="s">
        <v>2592</v>
      </c>
      <c r="B15742" s="53" t="s">
        <v>2633</v>
      </c>
      <c r="C15742" s="27">
        <v>2013.0</v>
      </c>
      <c r="D15742" s="27">
        <v>0.0</v>
      </c>
    </row>
    <row r="15743" ht="15.75" customHeight="1">
      <c r="A15743" s="12" t="s">
        <v>2592</v>
      </c>
      <c r="B15743" s="53" t="s">
        <v>2635</v>
      </c>
      <c r="C15743" s="27">
        <v>2013.0</v>
      </c>
      <c r="D15743" s="27">
        <v>0.0</v>
      </c>
    </row>
    <row r="15744" ht="15.75" customHeight="1">
      <c r="A15744" s="12" t="s">
        <v>2592</v>
      </c>
      <c r="B15744" s="53" t="s">
        <v>2637</v>
      </c>
      <c r="C15744" s="27">
        <v>2013.0</v>
      </c>
      <c r="D15744" s="27">
        <v>20.0</v>
      </c>
    </row>
    <row r="15745" ht="15.75" customHeight="1">
      <c r="A15745" s="12" t="s">
        <v>2592</v>
      </c>
      <c r="B15745" s="53" t="s">
        <v>2639</v>
      </c>
      <c r="C15745" s="27">
        <v>2013.0</v>
      </c>
      <c r="D15745" s="27">
        <v>0.0</v>
      </c>
    </row>
    <row r="15746" ht="15.75" customHeight="1">
      <c r="A15746" s="12" t="s">
        <v>2592</v>
      </c>
      <c r="B15746" s="53" t="s">
        <v>2641</v>
      </c>
      <c r="C15746" s="27">
        <v>2013.0</v>
      </c>
      <c r="D15746" s="27">
        <v>20.0</v>
      </c>
    </row>
    <row r="15747" ht="15.75" customHeight="1">
      <c r="A15747" s="12" t="s">
        <v>2592</v>
      </c>
      <c r="B15747" s="53" t="s">
        <v>2643</v>
      </c>
      <c r="C15747" s="27">
        <v>2013.0</v>
      </c>
      <c r="D15747" s="27">
        <v>0.0</v>
      </c>
    </row>
    <row r="15748" ht="15.75" customHeight="1">
      <c r="A15748" s="12" t="s">
        <v>2592</v>
      </c>
      <c r="B15748" s="53" t="s">
        <v>2645</v>
      </c>
      <c r="C15748" s="27">
        <v>2013.0</v>
      </c>
      <c r="D15748" s="27">
        <v>0.0</v>
      </c>
    </row>
    <row r="15749" ht="15.75" customHeight="1">
      <c r="A15749" s="12" t="s">
        <v>2592</v>
      </c>
      <c r="B15749" s="53" t="s">
        <v>2647</v>
      </c>
      <c r="C15749" s="27">
        <v>2013.0</v>
      </c>
      <c r="D15749" s="27">
        <v>0.0</v>
      </c>
    </row>
    <row r="15750" ht="15.75" customHeight="1">
      <c r="A15750" s="12" t="s">
        <v>2592</v>
      </c>
      <c r="B15750" s="53" t="s">
        <v>2649</v>
      </c>
      <c r="C15750" s="27">
        <v>2013.0</v>
      </c>
      <c r="D15750" s="27">
        <v>0.0</v>
      </c>
    </row>
    <row r="15751" ht="15.75" customHeight="1">
      <c r="A15751" s="12" t="s">
        <v>2592</v>
      </c>
      <c r="B15751" s="53" t="s">
        <v>2651</v>
      </c>
      <c r="C15751" s="27">
        <v>2013.0</v>
      </c>
      <c r="D15751" s="27">
        <v>0.0</v>
      </c>
    </row>
    <row r="15752" ht="15.75" customHeight="1">
      <c r="A15752" s="12" t="s">
        <v>2592</v>
      </c>
      <c r="B15752" s="53" t="s">
        <v>2653</v>
      </c>
      <c r="C15752" s="27">
        <v>2013.0</v>
      </c>
      <c r="D15752" s="27">
        <v>10.0</v>
      </c>
    </row>
    <row r="15753" ht="15.75" customHeight="1">
      <c r="A15753" s="12" t="s">
        <v>2592</v>
      </c>
      <c r="B15753" s="53" t="s">
        <v>2655</v>
      </c>
      <c r="C15753" s="27">
        <v>2013.0</v>
      </c>
      <c r="D15753" s="27">
        <v>0.0</v>
      </c>
    </row>
    <row r="15754" ht="15.75" customHeight="1">
      <c r="A15754" s="12" t="s">
        <v>2592</v>
      </c>
      <c r="B15754" s="53" t="s">
        <v>2657</v>
      </c>
      <c r="C15754" s="27">
        <v>2013.0</v>
      </c>
      <c r="D15754" s="27">
        <v>3.0</v>
      </c>
    </row>
    <row r="15755" ht="15.75" customHeight="1">
      <c r="A15755" s="12" t="s">
        <v>2592</v>
      </c>
      <c r="B15755" s="53" t="s">
        <v>2659</v>
      </c>
      <c r="C15755" s="27">
        <v>2013.0</v>
      </c>
      <c r="D15755" s="27">
        <v>0.0</v>
      </c>
    </row>
    <row r="15756" ht="15.75" customHeight="1">
      <c r="A15756" s="12" t="s">
        <v>2592</v>
      </c>
      <c r="B15756" s="53" t="s">
        <v>2661</v>
      </c>
      <c r="C15756" s="27">
        <v>2013.0</v>
      </c>
      <c r="D15756" s="27">
        <v>30.0</v>
      </c>
    </row>
    <row r="15757" ht="15.75" customHeight="1">
      <c r="A15757" s="12" t="s">
        <v>2592</v>
      </c>
      <c r="B15757" s="53" t="s">
        <v>2663</v>
      </c>
      <c r="C15757" s="27">
        <v>2013.0</v>
      </c>
      <c r="D15757" s="27">
        <v>25.0</v>
      </c>
    </row>
    <row r="15758" ht="15.75" customHeight="1">
      <c r="A15758" s="12" t="s">
        <v>2592</v>
      </c>
      <c r="B15758" s="53" t="s">
        <v>2665</v>
      </c>
      <c r="C15758" s="27">
        <v>2013.0</v>
      </c>
      <c r="D15758" s="27">
        <v>0.0</v>
      </c>
    </row>
    <row r="15759" ht="15.75" customHeight="1">
      <c r="A15759" s="12" t="s">
        <v>2592</v>
      </c>
      <c r="B15759" s="53" t="s">
        <v>2667</v>
      </c>
      <c r="C15759" s="27">
        <v>2013.0</v>
      </c>
      <c r="D15759" s="27">
        <v>15.0</v>
      </c>
    </row>
    <row r="15760" ht="15.75" customHeight="1">
      <c r="A15760" s="12" t="s">
        <v>2592</v>
      </c>
      <c r="B15760" s="53" t="s">
        <v>2669</v>
      </c>
      <c r="C15760" s="27">
        <v>2013.0</v>
      </c>
      <c r="D15760" s="27">
        <v>25.0</v>
      </c>
    </row>
    <row r="15761" ht="15.75" customHeight="1">
      <c r="A15761" s="12" t="s">
        <v>2592</v>
      </c>
      <c r="B15761" s="53" t="s">
        <v>2671</v>
      </c>
      <c r="C15761" s="27">
        <v>2013.0</v>
      </c>
      <c r="D15761" s="27">
        <v>0.0</v>
      </c>
    </row>
    <row r="15762" ht="15.75" customHeight="1">
      <c r="A15762" s="12" t="s">
        <v>2592</v>
      </c>
      <c r="B15762" s="53" t="s">
        <v>2673</v>
      </c>
      <c r="C15762" s="27">
        <v>2013.0</v>
      </c>
      <c r="D15762" s="27">
        <v>0.0</v>
      </c>
    </row>
    <row r="15763" ht="15.75" customHeight="1">
      <c r="A15763" s="12" t="s">
        <v>2592</v>
      </c>
      <c r="B15763" s="53" t="s">
        <v>2675</v>
      </c>
      <c r="C15763" s="27">
        <v>2013.0</v>
      </c>
      <c r="D15763" s="27">
        <v>30.0</v>
      </c>
    </row>
    <row r="15764" ht="15.75" customHeight="1">
      <c r="A15764" s="12" t="s">
        <v>2592</v>
      </c>
      <c r="B15764" s="53" t="s">
        <v>2677</v>
      </c>
      <c r="C15764" s="27">
        <v>2013.0</v>
      </c>
      <c r="D15764" s="27">
        <v>0.0</v>
      </c>
    </row>
    <row r="15765" ht="15.75" customHeight="1">
      <c r="A15765" s="12" t="s">
        <v>2592</v>
      </c>
      <c r="B15765" s="53" t="s">
        <v>2679</v>
      </c>
      <c r="C15765" s="27">
        <v>2013.0</v>
      </c>
      <c r="D15765" s="27">
        <v>0.0</v>
      </c>
    </row>
    <row r="15766" ht="15.75" customHeight="1">
      <c r="A15766" s="12" t="s">
        <v>2592</v>
      </c>
      <c r="B15766" s="53" t="s">
        <v>2683</v>
      </c>
      <c r="C15766" s="27">
        <v>2013.0</v>
      </c>
      <c r="D15766" s="27">
        <v>0.0</v>
      </c>
    </row>
    <row r="15767" ht="15.75" customHeight="1">
      <c r="A15767" s="12" t="s">
        <v>2592</v>
      </c>
      <c r="B15767" s="53" t="s">
        <v>2685</v>
      </c>
      <c r="C15767" s="27">
        <v>2013.0</v>
      </c>
      <c r="D15767" s="27">
        <v>0.0</v>
      </c>
    </row>
    <row r="15768" ht="15.75" customHeight="1">
      <c r="A15768" s="12" t="s">
        <v>2592</v>
      </c>
      <c r="B15768" s="53" t="s">
        <v>2687</v>
      </c>
      <c r="C15768" s="27">
        <v>2013.0</v>
      </c>
      <c r="D15768" s="27">
        <v>0.0</v>
      </c>
    </row>
    <row r="15769" ht="15.75" customHeight="1">
      <c r="A15769" s="12" t="s">
        <v>2592</v>
      </c>
      <c r="B15769" s="53" t="s">
        <v>2691</v>
      </c>
      <c r="C15769" s="27">
        <v>2013.0</v>
      </c>
      <c r="D15769" s="27">
        <v>0.0</v>
      </c>
    </row>
    <row r="15770" ht="15.75" customHeight="1">
      <c r="A15770" s="12" t="s">
        <v>2592</v>
      </c>
      <c r="B15770" s="53" t="s">
        <v>2693</v>
      </c>
      <c r="C15770" s="27">
        <v>2013.0</v>
      </c>
      <c r="D15770" s="27">
        <v>0.0</v>
      </c>
    </row>
    <row r="15771" ht="15.75" customHeight="1">
      <c r="A15771" s="12" t="s">
        <v>2592</v>
      </c>
      <c r="B15771" s="53" t="s">
        <v>2695</v>
      </c>
      <c r="C15771" s="27">
        <v>2013.0</v>
      </c>
      <c r="D15771" s="27">
        <v>40.0</v>
      </c>
    </row>
    <row r="15772" ht="15.75" customHeight="1">
      <c r="A15772" s="12" t="s">
        <v>2592</v>
      </c>
      <c r="B15772" s="53" t="s">
        <v>2699</v>
      </c>
      <c r="C15772" s="27">
        <v>2013.0</v>
      </c>
      <c r="D15772" s="27">
        <v>0.0</v>
      </c>
    </row>
    <row r="15773" ht="15.75" customHeight="1">
      <c r="A15773" s="12" t="s">
        <v>2592</v>
      </c>
      <c r="B15773" s="53" t="s">
        <v>2701</v>
      </c>
      <c r="C15773" s="27">
        <v>2013.0</v>
      </c>
      <c r="D15773" s="27">
        <v>25.0</v>
      </c>
    </row>
    <row r="15774" ht="15.75" customHeight="1">
      <c r="A15774" s="12" t="s">
        <v>2592</v>
      </c>
      <c r="B15774" s="53" t="s">
        <v>2703</v>
      </c>
      <c r="C15774" s="27">
        <v>2013.0</v>
      </c>
      <c r="D15774" s="27">
        <v>0.0</v>
      </c>
    </row>
    <row r="15775" ht="15.75" customHeight="1">
      <c r="A15775" s="12" t="s">
        <v>2592</v>
      </c>
      <c r="B15775" s="53" t="s">
        <v>2705</v>
      </c>
      <c r="C15775" s="27">
        <v>2013.0</v>
      </c>
      <c r="D15775" s="27">
        <v>0.0</v>
      </c>
    </row>
    <row r="15776" ht="15.75" customHeight="1">
      <c r="A15776" s="12" t="s">
        <v>2592</v>
      </c>
      <c r="B15776" s="53" t="s">
        <v>2709</v>
      </c>
      <c r="C15776" s="27">
        <v>2013.0</v>
      </c>
      <c r="D15776" s="27">
        <v>40.0</v>
      </c>
    </row>
    <row r="15777" ht="15.75" customHeight="1">
      <c r="A15777" s="12" t="s">
        <v>2592</v>
      </c>
      <c r="B15777" s="53" t="s">
        <v>2711</v>
      </c>
      <c r="C15777" s="27">
        <v>2013.0</v>
      </c>
      <c r="D15777" s="27">
        <v>0.0</v>
      </c>
    </row>
    <row r="15778" ht="15.75" customHeight="1">
      <c r="A15778" s="12" t="s">
        <v>2592</v>
      </c>
      <c r="B15778" s="53" t="s">
        <v>2713</v>
      </c>
      <c r="C15778" s="27">
        <v>2013.0</v>
      </c>
      <c r="D15778" s="27">
        <v>0.0</v>
      </c>
    </row>
    <row r="15779" ht="15.75" customHeight="1">
      <c r="A15779" s="12" t="s">
        <v>2592</v>
      </c>
      <c r="B15779" s="53" t="s">
        <v>2715</v>
      </c>
      <c r="C15779" s="27">
        <v>2013.0</v>
      </c>
      <c r="D15779" s="27">
        <v>0.0</v>
      </c>
    </row>
    <row r="15780" ht="15.75" customHeight="1">
      <c r="A15780" s="12" t="s">
        <v>2592</v>
      </c>
      <c r="B15780" s="53" t="s">
        <v>2717</v>
      </c>
      <c r="C15780" s="27">
        <v>2013.0</v>
      </c>
      <c r="D15780" s="27">
        <v>0.0</v>
      </c>
    </row>
    <row r="15781" ht="15.75" customHeight="1">
      <c r="A15781" s="12" t="s">
        <v>2592</v>
      </c>
      <c r="B15781" s="53" t="s">
        <v>2719</v>
      </c>
      <c r="C15781" s="27">
        <v>2013.0</v>
      </c>
      <c r="D15781" s="27">
        <v>200.0</v>
      </c>
    </row>
    <row r="15782" ht="15.75" customHeight="1">
      <c r="A15782" s="12" t="s">
        <v>2592</v>
      </c>
      <c r="B15782" s="53" t="s">
        <v>2723</v>
      </c>
      <c r="C15782" s="27">
        <v>2013.0</v>
      </c>
      <c r="D15782" s="27">
        <v>40.0</v>
      </c>
    </row>
    <row r="15783" ht="15.75" customHeight="1">
      <c r="A15783" s="12" t="s">
        <v>2592</v>
      </c>
      <c r="B15783" s="53" t="s">
        <v>2725</v>
      </c>
      <c r="C15783" s="27">
        <v>2013.0</v>
      </c>
      <c r="D15783" s="27">
        <v>120.0</v>
      </c>
    </row>
    <row r="15784" ht="15.75" customHeight="1">
      <c r="A15784" s="12" t="s">
        <v>2592</v>
      </c>
      <c r="B15784" s="53" t="s">
        <v>2726</v>
      </c>
      <c r="C15784" s="27">
        <v>2013.0</v>
      </c>
      <c r="D15784" s="27">
        <v>0.0</v>
      </c>
    </row>
    <row r="15785" ht="15.75" customHeight="1">
      <c r="A15785" s="12" t="s">
        <v>2592</v>
      </c>
      <c r="B15785" s="53" t="s">
        <v>2727</v>
      </c>
      <c r="C15785" s="27">
        <v>2013.0</v>
      </c>
      <c r="D15785" s="27">
        <v>90.0</v>
      </c>
    </row>
    <row r="15786" ht="15.75" customHeight="1">
      <c r="A15786" s="12" t="s">
        <v>2592</v>
      </c>
      <c r="B15786" s="53" t="s">
        <v>2728</v>
      </c>
      <c r="C15786" s="27">
        <v>2013.0</v>
      </c>
      <c r="D15786" s="27">
        <v>0.0</v>
      </c>
    </row>
    <row r="15787" ht="15.75" customHeight="1">
      <c r="A15787" s="12" t="s">
        <v>2592</v>
      </c>
      <c r="B15787" s="53" t="s">
        <v>2729</v>
      </c>
      <c r="C15787" s="27">
        <v>2013.0</v>
      </c>
      <c r="D15787" s="27">
        <v>0.0</v>
      </c>
    </row>
    <row r="15788" ht="15.75" customHeight="1">
      <c r="A15788" s="12" t="s">
        <v>2592</v>
      </c>
      <c r="B15788" s="53" t="s">
        <v>2593</v>
      </c>
      <c r="C15788" s="27">
        <v>2014.0</v>
      </c>
      <c r="D15788" s="27">
        <v>0.0</v>
      </c>
    </row>
    <row r="15789" ht="15.75" customHeight="1">
      <c r="A15789" s="12" t="s">
        <v>2592</v>
      </c>
      <c r="B15789" s="53" t="s">
        <v>2597</v>
      </c>
      <c r="C15789" s="27">
        <v>2014.0</v>
      </c>
      <c r="D15789" s="27">
        <v>0.0</v>
      </c>
    </row>
    <row r="15790" ht="15.75" customHeight="1">
      <c r="A15790" s="12" t="s">
        <v>2592</v>
      </c>
      <c r="B15790" s="53" t="s">
        <v>2601</v>
      </c>
      <c r="C15790" s="27">
        <v>2014.0</v>
      </c>
      <c r="D15790" s="27">
        <v>0.0</v>
      </c>
    </row>
    <row r="15791" ht="15.75" customHeight="1">
      <c r="A15791" s="12" t="s">
        <v>2592</v>
      </c>
      <c r="B15791" s="53" t="s">
        <v>2603</v>
      </c>
      <c r="C15791" s="27">
        <v>2014.0</v>
      </c>
      <c r="D15791" s="27">
        <v>0.0</v>
      </c>
    </row>
    <row r="15792" ht="15.75" customHeight="1">
      <c r="A15792" s="12" t="s">
        <v>2592</v>
      </c>
      <c r="B15792" s="53" t="s">
        <v>2605</v>
      </c>
      <c r="C15792" s="27">
        <v>2014.0</v>
      </c>
      <c r="D15792" s="27">
        <v>0.0</v>
      </c>
    </row>
    <row r="15793" ht="15.75" customHeight="1">
      <c r="A15793" s="12" t="s">
        <v>2592</v>
      </c>
      <c r="B15793" s="53" t="s">
        <v>2607</v>
      </c>
      <c r="C15793" s="27">
        <v>2014.0</v>
      </c>
      <c r="D15793" s="27">
        <v>96.0</v>
      </c>
    </row>
    <row r="15794" ht="15.75" customHeight="1">
      <c r="A15794" s="12" t="s">
        <v>2592</v>
      </c>
      <c r="B15794" s="53" t="s">
        <v>2609</v>
      </c>
      <c r="C15794" s="27">
        <v>2014.0</v>
      </c>
      <c r="D15794" s="27">
        <v>0.0</v>
      </c>
    </row>
    <row r="15795" ht="15.75" customHeight="1">
      <c r="A15795" s="12" t="s">
        <v>2592</v>
      </c>
      <c r="B15795" s="53" t="s">
        <v>2611</v>
      </c>
      <c r="C15795" s="27">
        <v>2014.0</v>
      </c>
      <c r="D15795" s="27">
        <v>15.0</v>
      </c>
    </row>
    <row r="15796" ht="15.75" customHeight="1">
      <c r="A15796" s="12" t="s">
        <v>2592</v>
      </c>
      <c r="B15796" s="53" t="s">
        <v>2613</v>
      </c>
      <c r="C15796" s="27">
        <v>2014.0</v>
      </c>
      <c r="D15796" s="27">
        <v>30.0</v>
      </c>
    </row>
    <row r="15797" ht="15.75" customHeight="1">
      <c r="A15797" s="12" t="s">
        <v>2592</v>
      </c>
      <c r="B15797" s="53" t="s">
        <v>2615</v>
      </c>
      <c r="C15797" s="27">
        <v>2014.0</v>
      </c>
      <c r="D15797" s="27">
        <v>0.0</v>
      </c>
    </row>
    <row r="15798" ht="15.75" customHeight="1">
      <c r="A15798" s="12" t="s">
        <v>2592</v>
      </c>
      <c r="B15798" s="53" t="s">
        <v>2617</v>
      </c>
      <c r="C15798" s="27">
        <v>2014.0</v>
      </c>
      <c r="D15798" s="27">
        <v>0.0</v>
      </c>
    </row>
    <row r="15799" ht="15.75" customHeight="1">
      <c r="A15799" s="12" t="s">
        <v>2592</v>
      </c>
      <c r="B15799" s="53" t="s">
        <v>2619</v>
      </c>
      <c r="C15799" s="27">
        <v>2014.0</v>
      </c>
      <c r="D15799" s="27">
        <v>0.0</v>
      </c>
    </row>
    <row r="15800" ht="15.75" customHeight="1">
      <c r="A15800" s="12" t="s">
        <v>2592</v>
      </c>
      <c r="B15800" s="53" t="s">
        <v>2621</v>
      </c>
      <c r="C15800" s="27">
        <v>2014.0</v>
      </c>
      <c r="D15800" s="27">
        <v>0.0</v>
      </c>
    </row>
    <row r="15801" ht="15.75" customHeight="1">
      <c r="A15801" s="12" t="s">
        <v>2592</v>
      </c>
      <c r="B15801" s="53" t="s">
        <v>2623</v>
      </c>
      <c r="C15801" s="27">
        <v>2014.0</v>
      </c>
      <c r="D15801" s="27">
        <v>0.0</v>
      </c>
    </row>
    <row r="15802" ht="15.75" customHeight="1">
      <c r="A15802" s="12" t="s">
        <v>2592</v>
      </c>
      <c r="B15802" s="53" t="s">
        <v>2625</v>
      </c>
      <c r="C15802" s="27">
        <v>2014.0</v>
      </c>
      <c r="D15802" s="27">
        <v>0.0</v>
      </c>
    </row>
    <row r="15803" ht="15.75" customHeight="1">
      <c r="A15803" s="12" t="s">
        <v>2592</v>
      </c>
      <c r="B15803" s="53" t="s">
        <v>2627</v>
      </c>
      <c r="C15803" s="27">
        <v>2014.0</v>
      </c>
      <c r="D15803" s="27">
        <v>0.0</v>
      </c>
    </row>
    <row r="15804" ht="15.75" customHeight="1">
      <c r="A15804" s="12" t="s">
        <v>2592</v>
      </c>
      <c r="B15804" s="53" t="s">
        <v>2629</v>
      </c>
      <c r="C15804" s="27">
        <v>2014.0</v>
      </c>
      <c r="D15804" s="27">
        <v>0.0</v>
      </c>
    </row>
    <row r="15805" ht="15.75" customHeight="1">
      <c r="A15805" s="12" t="s">
        <v>2592</v>
      </c>
      <c r="B15805" s="53" t="s">
        <v>2631</v>
      </c>
      <c r="C15805" s="27">
        <v>2014.0</v>
      </c>
      <c r="D15805" s="27">
        <v>0.0</v>
      </c>
    </row>
    <row r="15806" ht="15.75" customHeight="1">
      <c r="A15806" s="12" t="s">
        <v>2592</v>
      </c>
      <c r="B15806" s="53" t="s">
        <v>2633</v>
      </c>
      <c r="C15806" s="27">
        <v>2014.0</v>
      </c>
      <c r="D15806" s="27">
        <v>6.0</v>
      </c>
    </row>
    <row r="15807" ht="15.75" customHeight="1">
      <c r="A15807" s="12" t="s">
        <v>2592</v>
      </c>
      <c r="B15807" s="53" t="s">
        <v>2635</v>
      </c>
      <c r="C15807" s="27">
        <v>2014.0</v>
      </c>
      <c r="D15807" s="27">
        <v>0.0</v>
      </c>
    </row>
    <row r="15808" ht="15.75" customHeight="1">
      <c r="A15808" s="12" t="s">
        <v>2592</v>
      </c>
      <c r="B15808" s="53" t="s">
        <v>2637</v>
      </c>
      <c r="C15808" s="27">
        <v>2014.0</v>
      </c>
      <c r="D15808" s="27">
        <v>0.0</v>
      </c>
    </row>
    <row r="15809" ht="15.75" customHeight="1">
      <c r="A15809" s="12" t="s">
        <v>2592</v>
      </c>
      <c r="B15809" s="53" t="s">
        <v>2639</v>
      </c>
      <c r="C15809" s="27">
        <v>2014.0</v>
      </c>
      <c r="D15809" s="27">
        <v>0.0</v>
      </c>
    </row>
    <row r="15810" ht="15.75" customHeight="1">
      <c r="A15810" s="12" t="s">
        <v>2592</v>
      </c>
      <c r="B15810" s="53" t="s">
        <v>2641</v>
      </c>
      <c r="C15810" s="27">
        <v>2014.0</v>
      </c>
      <c r="D15810" s="27">
        <v>32.0</v>
      </c>
    </row>
    <row r="15811" ht="15.75" customHeight="1">
      <c r="A15811" s="12" t="s">
        <v>2592</v>
      </c>
      <c r="B15811" s="53" t="s">
        <v>2643</v>
      </c>
      <c r="C15811" s="27">
        <v>2014.0</v>
      </c>
      <c r="D15811" s="27">
        <v>0.0</v>
      </c>
    </row>
    <row r="15812" ht="15.75" customHeight="1">
      <c r="A15812" s="12" t="s">
        <v>2592</v>
      </c>
      <c r="B15812" s="53" t="s">
        <v>2645</v>
      </c>
      <c r="C15812" s="27">
        <v>2014.0</v>
      </c>
      <c r="D15812" s="27">
        <v>0.0</v>
      </c>
    </row>
    <row r="15813" ht="15.75" customHeight="1">
      <c r="A15813" s="12" t="s">
        <v>2592</v>
      </c>
      <c r="B15813" s="53" t="s">
        <v>2647</v>
      </c>
      <c r="C15813" s="27">
        <v>2014.0</v>
      </c>
      <c r="D15813" s="27">
        <v>0.0</v>
      </c>
    </row>
    <row r="15814" ht="15.75" customHeight="1">
      <c r="A15814" s="12" t="s">
        <v>2592</v>
      </c>
      <c r="B15814" s="53" t="s">
        <v>2649</v>
      </c>
      <c r="C15814" s="27">
        <v>2014.0</v>
      </c>
      <c r="D15814" s="27">
        <v>0.0</v>
      </c>
    </row>
    <row r="15815" ht="15.75" customHeight="1">
      <c r="A15815" s="12" t="s">
        <v>2592</v>
      </c>
      <c r="B15815" s="53" t="s">
        <v>2651</v>
      </c>
      <c r="C15815" s="27">
        <v>2014.0</v>
      </c>
      <c r="D15815" s="27">
        <v>6.0</v>
      </c>
    </row>
    <row r="15816" ht="15.75" customHeight="1">
      <c r="A15816" s="12" t="s">
        <v>2592</v>
      </c>
      <c r="B15816" s="53" t="s">
        <v>2653</v>
      </c>
      <c r="C15816" s="27">
        <v>2014.0</v>
      </c>
      <c r="D15816" s="27">
        <v>0.0</v>
      </c>
    </row>
    <row r="15817" ht="15.75" customHeight="1">
      <c r="A15817" s="12" t="s">
        <v>2592</v>
      </c>
      <c r="B15817" s="53" t="s">
        <v>2655</v>
      </c>
      <c r="C15817" s="27">
        <v>2014.0</v>
      </c>
      <c r="D15817" s="27">
        <v>0.0</v>
      </c>
    </row>
    <row r="15818" ht="15.75" customHeight="1">
      <c r="A15818" s="12" t="s">
        <v>2592</v>
      </c>
      <c r="B15818" s="53" t="s">
        <v>2657</v>
      </c>
      <c r="C15818" s="27">
        <v>2014.0</v>
      </c>
      <c r="D15818" s="27">
        <v>20.0</v>
      </c>
    </row>
    <row r="15819" ht="15.75" customHeight="1">
      <c r="A15819" s="12" t="s">
        <v>2592</v>
      </c>
      <c r="B15819" s="53" t="s">
        <v>2659</v>
      </c>
      <c r="C15819" s="27">
        <v>2014.0</v>
      </c>
      <c r="D15819" s="27">
        <v>0.0</v>
      </c>
    </row>
    <row r="15820" ht="15.75" customHeight="1">
      <c r="A15820" s="12" t="s">
        <v>2592</v>
      </c>
      <c r="B15820" s="53" t="s">
        <v>2661</v>
      </c>
      <c r="C15820" s="27">
        <v>2014.0</v>
      </c>
      <c r="D15820" s="27">
        <v>5.0</v>
      </c>
    </row>
    <row r="15821" ht="15.75" customHeight="1">
      <c r="A15821" s="12" t="s">
        <v>2592</v>
      </c>
      <c r="B15821" s="53" t="s">
        <v>2663</v>
      </c>
      <c r="C15821" s="27">
        <v>2014.0</v>
      </c>
      <c r="D15821" s="27">
        <v>0.0</v>
      </c>
    </row>
    <row r="15822" ht="15.75" customHeight="1">
      <c r="A15822" s="12" t="s">
        <v>2592</v>
      </c>
      <c r="B15822" s="53" t="s">
        <v>2665</v>
      </c>
      <c r="C15822" s="27">
        <v>2014.0</v>
      </c>
      <c r="D15822" s="27">
        <v>0.0</v>
      </c>
    </row>
    <row r="15823" ht="15.75" customHeight="1">
      <c r="A15823" s="12" t="s">
        <v>2592</v>
      </c>
      <c r="B15823" s="53" t="s">
        <v>2667</v>
      </c>
      <c r="C15823" s="27">
        <v>2014.0</v>
      </c>
      <c r="D15823" s="27">
        <v>7.0</v>
      </c>
    </row>
    <row r="15824" ht="15.75" customHeight="1">
      <c r="A15824" s="12" t="s">
        <v>2592</v>
      </c>
      <c r="B15824" s="53" t="s">
        <v>2669</v>
      </c>
      <c r="C15824" s="27">
        <v>2014.0</v>
      </c>
      <c r="D15824" s="27">
        <v>0.0</v>
      </c>
    </row>
    <row r="15825" ht="15.75" customHeight="1">
      <c r="A15825" s="12" t="s">
        <v>2592</v>
      </c>
      <c r="B15825" s="53" t="s">
        <v>2671</v>
      </c>
      <c r="C15825" s="27">
        <v>2014.0</v>
      </c>
      <c r="D15825" s="27">
        <v>0.0</v>
      </c>
    </row>
    <row r="15826" ht="15.75" customHeight="1">
      <c r="A15826" s="12" t="s">
        <v>2592</v>
      </c>
      <c r="B15826" s="53" t="s">
        <v>2673</v>
      </c>
      <c r="C15826" s="27">
        <v>2014.0</v>
      </c>
      <c r="D15826" s="27">
        <v>0.0</v>
      </c>
    </row>
    <row r="15827" ht="15.75" customHeight="1">
      <c r="A15827" s="12" t="s">
        <v>2592</v>
      </c>
      <c r="B15827" s="53" t="s">
        <v>2675</v>
      </c>
      <c r="C15827" s="27">
        <v>2014.0</v>
      </c>
      <c r="D15827" s="27">
        <v>80.0</v>
      </c>
    </row>
    <row r="15828" ht="15.75" customHeight="1">
      <c r="A15828" s="12" t="s">
        <v>2592</v>
      </c>
      <c r="B15828" s="53" t="s">
        <v>2677</v>
      </c>
      <c r="C15828" s="27">
        <v>2014.0</v>
      </c>
      <c r="D15828" s="27">
        <v>0.0</v>
      </c>
    </row>
    <row r="15829" ht="15.75" customHeight="1">
      <c r="A15829" s="12" t="s">
        <v>2592</v>
      </c>
      <c r="B15829" s="53" t="s">
        <v>2679</v>
      </c>
      <c r="C15829" s="27">
        <v>2014.0</v>
      </c>
      <c r="D15829" s="27">
        <v>0.0</v>
      </c>
    </row>
    <row r="15830" ht="15.75" customHeight="1">
      <c r="A15830" s="12" t="s">
        <v>2592</v>
      </c>
      <c r="B15830" s="53" t="s">
        <v>2683</v>
      </c>
      <c r="C15830" s="27">
        <v>2014.0</v>
      </c>
      <c r="D15830" s="27">
        <v>0.0</v>
      </c>
    </row>
    <row r="15831" ht="15.75" customHeight="1">
      <c r="A15831" s="12" t="s">
        <v>2592</v>
      </c>
      <c r="B15831" s="53" t="s">
        <v>2685</v>
      </c>
      <c r="C15831" s="27">
        <v>2014.0</v>
      </c>
      <c r="D15831" s="27">
        <v>0.0</v>
      </c>
    </row>
    <row r="15832" ht="15.75" customHeight="1">
      <c r="A15832" s="12" t="s">
        <v>2592</v>
      </c>
      <c r="B15832" s="53" t="s">
        <v>2687</v>
      </c>
      <c r="C15832" s="27">
        <v>2014.0</v>
      </c>
      <c r="D15832" s="27">
        <v>0.0</v>
      </c>
    </row>
    <row r="15833" ht="15.75" customHeight="1">
      <c r="A15833" s="12" t="s">
        <v>2592</v>
      </c>
      <c r="B15833" s="53" t="s">
        <v>2691</v>
      </c>
      <c r="C15833" s="27">
        <v>2014.0</v>
      </c>
      <c r="D15833" s="27">
        <v>0.0</v>
      </c>
    </row>
    <row r="15834" ht="15.75" customHeight="1">
      <c r="A15834" s="12" t="s">
        <v>2592</v>
      </c>
      <c r="B15834" s="53" t="s">
        <v>2693</v>
      </c>
      <c r="C15834" s="27">
        <v>2014.0</v>
      </c>
      <c r="D15834" s="27">
        <v>3.0</v>
      </c>
    </row>
    <row r="15835" ht="15.75" customHeight="1">
      <c r="A15835" s="12" t="s">
        <v>2592</v>
      </c>
      <c r="B15835" s="53" t="s">
        <v>2695</v>
      </c>
      <c r="C15835" s="27">
        <v>2014.0</v>
      </c>
      <c r="D15835" s="27">
        <v>10.0</v>
      </c>
    </row>
    <row r="15836" ht="15.75" customHeight="1">
      <c r="A15836" s="12" t="s">
        <v>2592</v>
      </c>
      <c r="B15836" s="53" t="s">
        <v>2699</v>
      </c>
      <c r="C15836" s="27">
        <v>2014.0</v>
      </c>
      <c r="D15836" s="27">
        <v>0.0</v>
      </c>
    </row>
    <row r="15837" ht="15.75" customHeight="1">
      <c r="A15837" s="12" t="s">
        <v>2592</v>
      </c>
      <c r="B15837" s="53" t="s">
        <v>2701</v>
      </c>
      <c r="C15837" s="27">
        <v>2014.0</v>
      </c>
      <c r="D15837" s="27">
        <v>0.0</v>
      </c>
    </row>
    <row r="15838" ht="15.75" customHeight="1">
      <c r="A15838" s="12" t="s">
        <v>2592</v>
      </c>
      <c r="B15838" s="53" t="s">
        <v>2703</v>
      </c>
      <c r="C15838" s="27">
        <v>2014.0</v>
      </c>
      <c r="D15838" s="27">
        <v>0.0</v>
      </c>
    </row>
    <row r="15839" ht="15.75" customHeight="1">
      <c r="A15839" s="12" t="s">
        <v>2592</v>
      </c>
      <c r="B15839" s="53" t="s">
        <v>2705</v>
      </c>
      <c r="C15839" s="27">
        <v>2014.0</v>
      </c>
      <c r="D15839" s="27">
        <v>0.0</v>
      </c>
    </row>
    <row r="15840" ht="15.75" customHeight="1">
      <c r="A15840" s="12" t="s">
        <v>2592</v>
      </c>
      <c r="B15840" s="53" t="s">
        <v>2709</v>
      </c>
      <c r="C15840" s="27">
        <v>2014.0</v>
      </c>
      <c r="D15840" s="27">
        <v>40.0</v>
      </c>
    </row>
    <row r="15841" ht="15.75" customHeight="1">
      <c r="A15841" s="12" t="s">
        <v>2592</v>
      </c>
      <c r="B15841" s="53" t="s">
        <v>2711</v>
      </c>
      <c r="C15841" s="27">
        <v>2014.0</v>
      </c>
      <c r="D15841" s="27">
        <v>0.0</v>
      </c>
    </row>
    <row r="15842" ht="15.75" customHeight="1">
      <c r="A15842" s="12" t="s">
        <v>2592</v>
      </c>
      <c r="B15842" s="53" t="s">
        <v>2713</v>
      </c>
      <c r="C15842" s="27">
        <v>2014.0</v>
      </c>
      <c r="D15842" s="27">
        <v>0.0</v>
      </c>
    </row>
    <row r="15843" ht="15.75" customHeight="1">
      <c r="A15843" s="12" t="s">
        <v>2592</v>
      </c>
      <c r="B15843" s="53" t="s">
        <v>2715</v>
      </c>
      <c r="C15843" s="27">
        <v>2014.0</v>
      </c>
      <c r="D15843" s="27">
        <v>0.0</v>
      </c>
    </row>
    <row r="15844" ht="15.75" customHeight="1">
      <c r="A15844" s="12" t="s">
        <v>2592</v>
      </c>
      <c r="B15844" s="53" t="s">
        <v>2717</v>
      </c>
      <c r="C15844" s="27">
        <v>2014.0</v>
      </c>
      <c r="D15844" s="27">
        <v>0.0</v>
      </c>
    </row>
    <row r="15845" ht="15.75" customHeight="1">
      <c r="A15845" s="12" t="s">
        <v>2592</v>
      </c>
      <c r="B15845" s="53" t="s">
        <v>2719</v>
      </c>
      <c r="C15845" s="27">
        <v>2014.0</v>
      </c>
      <c r="D15845" s="27">
        <v>150.0</v>
      </c>
    </row>
    <row r="15846" ht="15.75" customHeight="1">
      <c r="A15846" s="12" t="s">
        <v>2592</v>
      </c>
      <c r="B15846" s="53" t="s">
        <v>2723</v>
      </c>
      <c r="C15846" s="27">
        <v>2014.0</v>
      </c>
      <c r="D15846" s="27">
        <v>30.0</v>
      </c>
    </row>
    <row r="15847" ht="15.75" customHeight="1">
      <c r="A15847" s="12" t="s">
        <v>2592</v>
      </c>
      <c r="B15847" s="53" t="s">
        <v>2725</v>
      </c>
      <c r="C15847" s="27">
        <v>2014.0</v>
      </c>
      <c r="D15847" s="27">
        <v>200.0</v>
      </c>
    </row>
    <row r="15848" ht="15.75" customHeight="1">
      <c r="A15848" s="12" t="s">
        <v>2592</v>
      </c>
      <c r="B15848" s="53" t="s">
        <v>2726</v>
      </c>
      <c r="C15848" s="27">
        <v>2014.0</v>
      </c>
      <c r="D15848" s="27">
        <v>0.0</v>
      </c>
    </row>
    <row r="15849" ht="15.75" customHeight="1">
      <c r="A15849" s="12" t="s">
        <v>2592</v>
      </c>
      <c r="B15849" s="53" t="s">
        <v>2727</v>
      </c>
      <c r="C15849" s="27">
        <v>2014.0</v>
      </c>
      <c r="D15849" s="27">
        <v>40.0</v>
      </c>
    </row>
    <row r="15850" ht="15.75" customHeight="1">
      <c r="A15850" s="12" t="s">
        <v>2592</v>
      </c>
      <c r="B15850" s="53" t="s">
        <v>2728</v>
      </c>
      <c r="C15850" s="27">
        <v>2014.0</v>
      </c>
      <c r="D15850" s="27">
        <v>0.0</v>
      </c>
    </row>
    <row r="15851" ht="15.75" customHeight="1">
      <c r="A15851" s="12" t="s">
        <v>2592</v>
      </c>
      <c r="B15851" s="53" t="s">
        <v>2729</v>
      </c>
      <c r="C15851" s="27">
        <v>2014.0</v>
      </c>
      <c r="D15851" s="27">
        <v>0.0</v>
      </c>
    </row>
    <row r="15852" ht="15.75" customHeight="1">
      <c r="A15852" s="12" t="s">
        <v>2592</v>
      </c>
      <c r="B15852" s="53" t="s">
        <v>2593</v>
      </c>
      <c r="C15852" s="27">
        <v>2015.0</v>
      </c>
      <c r="D15852" s="27">
        <v>0.0</v>
      </c>
    </row>
    <row r="15853" ht="15.75" customHeight="1">
      <c r="A15853" s="12" t="s">
        <v>2592</v>
      </c>
      <c r="B15853" s="53" t="s">
        <v>2597</v>
      </c>
      <c r="C15853" s="27">
        <v>2015.0</v>
      </c>
      <c r="D15853" s="27">
        <v>0.0</v>
      </c>
    </row>
    <row r="15854" ht="15.75" customHeight="1">
      <c r="A15854" s="12" t="s">
        <v>2592</v>
      </c>
      <c r="B15854" s="53" t="s">
        <v>2601</v>
      </c>
      <c r="C15854" s="27">
        <v>2015.0</v>
      </c>
      <c r="D15854" s="27">
        <v>0.0</v>
      </c>
    </row>
    <row r="15855" ht="15.75" customHeight="1">
      <c r="A15855" s="12" t="s">
        <v>2592</v>
      </c>
      <c r="B15855" s="53" t="s">
        <v>2603</v>
      </c>
      <c r="C15855" s="27">
        <v>2015.0</v>
      </c>
      <c r="D15855" s="27">
        <v>0.0</v>
      </c>
    </row>
    <row r="15856" ht="15.75" customHeight="1">
      <c r="A15856" s="12" t="s">
        <v>2592</v>
      </c>
      <c r="B15856" s="53" t="s">
        <v>2605</v>
      </c>
      <c r="C15856" s="27">
        <v>2015.0</v>
      </c>
      <c r="D15856" s="27">
        <v>0.0</v>
      </c>
    </row>
    <row r="15857" ht="15.75" customHeight="1">
      <c r="A15857" s="12" t="s">
        <v>2592</v>
      </c>
      <c r="B15857" s="53" t="s">
        <v>2607</v>
      </c>
      <c r="C15857" s="27">
        <v>2015.0</v>
      </c>
      <c r="D15857" s="27">
        <v>0.0</v>
      </c>
    </row>
    <row r="15858" ht="15.75" customHeight="1">
      <c r="A15858" s="12" t="s">
        <v>2592</v>
      </c>
      <c r="B15858" s="53" t="s">
        <v>2609</v>
      </c>
      <c r="C15858" s="27">
        <v>2015.0</v>
      </c>
      <c r="D15858" s="27">
        <v>0.0</v>
      </c>
    </row>
    <row r="15859" ht="15.75" customHeight="1">
      <c r="A15859" s="12" t="s">
        <v>2592</v>
      </c>
      <c r="B15859" s="53" t="s">
        <v>2611</v>
      </c>
      <c r="C15859" s="27">
        <v>2015.0</v>
      </c>
      <c r="D15859" s="27">
        <v>0.0</v>
      </c>
    </row>
    <row r="15860" ht="15.75" customHeight="1">
      <c r="A15860" s="12" t="s">
        <v>2592</v>
      </c>
      <c r="B15860" s="53" t="s">
        <v>2613</v>
      </c>
      <c r="C15860" s="27">
        <v>2015.0</v>
      </c>
      <c r="D15860" s="27">
        <v>120.0</v>
      </c>
    </row>
    <row r="15861" ht="15.75" customHeight="1">
      <c r="A15861" s="12" t="s">
        <v>2592</v>
      </c>
      <c r="B15861" s="53" t="s">
        <v>2615</v>
      </c>
      <c r="C15861" s="27">
        <v>2015.0</v>
      </c>
      <c r="D15861" s="27">
        <v>0.0</v>
      </c>
    </row>
    <row r="15862" ht="15.75" customHeight="1">
      <c r="A15862" s="12" t="s">
        <v>2592</v>
      </c>
      <c r="B15862" s="53" t="s">
        <v>2617</v>
      </c>
      <c r="C15862" s="27">
        <v>2015.0</v>
      </c>
      <c r="D15862" s="27">
        <v>0.0</v>
      </c>
    </row>
    <row r="15863" ht="15.75" customHeight="1">
      <c r="A15863" s="12" t="s">
        <v>2592</v>
      </c>
      <c r="B15863" s="53" t="s">
        <v>2619</v>
      </c>
      <c r="C15863" s="27">
        <v>2015.0</v>
      </c>
      <c r="D15863" s="27">
        <v>0.0</v>
      </c>
    </row>
    <row r="15864" ht="15.75" customHeight="1">
      <c r="A15864" s="12" t="s">
        <v>2592</v>
      </c>
      <c r="B15864" s="53" t="s">
        <v>2621</v>
      </c>
      <c r="C15864" s="27">
        <v>2015.0</v>
      </c>
      <c r="D15864" s="27">
        <v>0.0</v>
      </c>
    </row>
    <row r="15865" ht="15.75" customHeight="1">
      <c r="A15865" s="12" t="s">
        <v>2592</v>
      </c>
      <c r="B15865" s="53" t="s">
        <v>2623</v>
      </c>
      <c r="C15865" s="27">
        <v>2015.0</v>
      </c>
      <c r="D15865" s="27">
        <v>0.0</v>
      </c>
    </row>
    <row r="15866" ht="15.75" customHeight="1">
      <c r="A15866" s="12" t="s">
        <v>2592</v>
      </c>
      <c r="B15866" s="53" t="s">
        <v>2625</v>
      </c>
      <c r="C15866" s="27">
        <v>2015.0</v>
      </c>
      <c r="D15866" s="27">
        <v>0.0</v>
      </c>
    </row>
    <row r="15867" ht="15.75" customHeight="1">
      <c r="A15867" s="12" t="s">
        <v>2592</v>
      </c>
      <c r="B15867" s="53" t="s">
        <v>2627</v>
      </c>
      <c r="C15867" s="27">
        <v>2015.0</v>
      </c>
      <c r="D15867" s="27">
        <v>0.0</v>
      </c>
    </row>
    <row r="15868" ht="15.75" customHeight="1">
      <c r="A15868" s="12" t="s">
        <v>2592</v>
      </c>
      <c r="B15868" s="53" t="s">
        <v>2629</v>
      </c>
      <c r="C15868" s="27">
        <v>2015.0</v>
      </c>
      <c r="D15868" s="27">
        <v>0.0</v>
      </c>
    </row>
    <row r="15869" ht="15.75" customHeight="1">
      <c r="A15869" s="12" t="s">
        <v>2592</v>
      </c>
      <c r="B15869" s="53" t="s">
        <v>2631</v>
      </c>
      <c r="C15869" s="27">
        <v>2015.0</v>
      </c>
      <c r="D15869" s="27">
        <v>0.0</v>
      </c>
    </row>
    <row r="15870" ht="15.75" customHeight="1">
      <c r="A15870" s="12" t="s">
        <v>2592</v>
      </c>
      <c r="B15870" s="53" t="s">
        <v>2633</v>
      </c>
      <c r="C15870" s="27">
        <v>2015.0</v>
      </c>
      <c r="D15870" s="27">
        <v>0.0</v>
      </c>
    </row>
    <row r="15871" ht="15.75" customHeight="1">
      <c r="A15871" s="12" t="s">
        <v>2592</v>
      </c>
      <c r="B15871" s="53" t="s">
        <v>2635</v>
      </c>
      <c r="C15871" s="27">
        <v>2015.0</v>
      </c>
      <c r="D15871" s="27">
        <v>0.0</v>
      </c>
    </row>
    <row r="15872" ht="15.75" customHeight="1">
      <c r="A15872" s="12" t="s">
        <v>2592</v>
      </c>
      <c r="B15872" s="53" t="s">
        <v>2637</v>
      </c>
      <c r="C15872" s="27">
        <v>2015.0</v>
      </c>
      <c r="D15872" s="27">
        <v>0.0</v>
      </c>
    </row>
    <row r="15873" ht="15.75" customHeight="1">
      <c r="A15873" s="12" t="s">
        <v>2592</v>
      </c>
      <c r="B15873" s="53" t="s">
        <v>2639</v>
      </c>
      <c r="C15873" s="27">
        <v>2015.0</v>
      </c>
      <c r="D15873" s="27">
        <v>0.0</v>
      </c>
    </row>
    <row r="15874" ht="15.75" customHeight="1">
      <c r="A15874" s="12" t="s">
        <v>2592</v>
      </c>
      <c r="B15874" s="53" t="s">
        <v>2641</v>
      </c>
      <c r="C15874" s="27">
        <v>2015.0</v>
      </c>
      <c r="D15874" s="27">
        <v>10.0</v>
      </c>
    </row>
    <row r="15875" ht="15.75" customHeight="1">
      <c r="A15875" s="12" t="s">
        <v>2592</v>
      </c>
      <c r="B15875" s="53" t="s">
        <v>2643</v>
      </c>
      <c r="C15875" s="27">
        <v>2015.0</v>
      </c>
      <c r="D15875" s="27">
        <v>0.0</v>
      </c>
    </row>
    <row r="15876" ht="15.75" customHeight="1">
      <c r="A15876" s="12" t="s">
        <v>2592</v>
      </c>
      <c r="B15876" s="53" t="s">
        <v>2645</v>
      </c>
      <c r="C15876" s="27">
        <v>2015.0</v>
      </c>
      <c r="D15876" s="27">
        <v>0.0</v>
      </c>
    </row>
    <row r="15877" ht="15.75" customHeight="1">
      <c r="A15877" s="12" t="s">
        <v>2592</v>
      </c>
      <c r="B15877" s="53" t="s">
        <v>2647</v>
      </c>
      <c r="C15877" s="27">
        <v>2015.0</v>
      </c>
      <c r="D15877" s="27">
        <v>0.0</v>
      </c>
    </row>
    <row r="15878" ht="15.75" customHeight="1">
      <c r="A15878" s="12" t="s">
        <v>2592</v>
      </c>
      <c r="B15878" s="53" t="s">
        <v>2649</v>
      </c>
      <c r="C15878" s="27">
        <v>2015.0</v>
      </c>
      <c r="D15878" s="27">
        <v>0.0</v>
      </c>
    </row>
    <row r="15879" ht="15.75" customHeight="1">
      <c r="A15879" s="12" t="s">
        <v>2592</v>
      </c>
      <c r="B15879" s="53" t="s">
        <v>2651</v>
      </c>
      <c r="C15879" s="27">
        <v>2015.0</v>
      </c>
      <c r="D15879" s="27">
        <v>0.0</v>
      </c>
    </row>
    <row r="15880" ht="15.75" customHeight="1">
      <c r="A15880" s="12" t="s">
        <v>2592</v>
      </c>
      <c r="B15880" s="53" t="s">
        <v>2653</v>
      </c>
      <c r="C15880" s="27">
        <v>2015.0</v>
      </c>
      <c r="D15880" s="27">
        <v>0.0</v>
      </c>
    </row>
    <row r="15881" ht="15.75" customHeight="1">
      <c r="A15881" s="12" t="s">
        <v>2592</v>
      </c>
      <c r="B15881" s="53" t="s">
        <v>2655</v>
      </c>
      <c r="C15881" s="27">
        <v>2015.0</v>
      </c>
      <c r="D15881" s="27">
        <v>0.0</v>
      </c>
    </row>
    <row r="15882" ht="15.75" customHeight="1">
      <c r="A15882" s="12" t="s">
        <v>2592</v>
      </c>
      <c r="B15882" s="53" t="s">
        <v>2657</v>
      </c>
      <c r="C15882" s="27">
        <v>2015.0</v>
      </c>
      <c r="D15882" s="27">
        <v>38.0</v>
      </c>
    </row>
    <row r="15883" ht="15.75" customHeight="1">
      <c r="A15883" s="12" t="s">
        <v>2592</v>
      </c>
      <c r="B15883" s="53" t="s">
        <v>2659</v>
      </c>
      <c r="C15883" s="27">
        <v>2015.0</v>
      </c>
      <c r="D15883" s="27">
        <v>0.0</v>
      </c>
    </row>
    <row r="15884" ht="15.75" customHeight="1">
      <c r="A15884" s="12" t="s">
        <v>2592</v>
      </c>
      <c r="B15884" s="53" t="s">
        <v>2661</v>
      </c>
      <c r="C15884" s="27">
        <v>2015.0</v>
      </c>
      <c r="D15884" s="27">
        <v>0.0</v>
      </c>
    </row>
    <row r="15885" ht="15.75" customHeight="1">
      <c r="A15885" s="12" t="s">
        <v>2592</v>
      </c>
      <c r="B15885" s="53" t="s">
        <v>2663</v>
      </c>
      <c r="C15885" s="27">
        <v>2015.0</v>
      </c>
      <c r="D15885" s="27">
        <v>0.0</v>
      </c>
    </row>
    <row r="15886" ht="15.75" customHeight="1">
      <c r="A15886" s="12" t="s">
        <v>2592</v>
      </c>
      <c r="B15886" s="53" t="s">
        <v>2665</v>
      </c>
      <c r="C15886" s="27">
        <v>2015.0</v>
      </c>
      <c r="D15886" s="27">
        <v>0.0</v>
      </c>
    </row>
    <row r="15887" ht="15.75" customHeight="1">
      <c r="A15887" s="12" t="s">
        <v>2592</v>
      </c>
      <c r="B15887" s="53" t="s">
        <v>2667</v>
      </c>
      <c r="C15887" s="27">
        <v>2015.0</v>
      </c>
      <c r="D15887" s="27">
        <v>25.0</v>
      </c>
    </row>
    <row r="15888" ht="15.75" customHeight="1">
      <c r="A15888" s="12" t="s">
        <v>2592</v>
      </c>
      <c r="B15888" s="53" t="s">
        <v>2669</v>
      </c>
      <c r="C15888" s="27">
        <v>2015.0</v>
      </c>
      <c r="D15888" s="27">
        <v>0.0</v>
      </c>
    </row>
    <row r="15889" ht="15.75" customHeight="1">
      <c r="A15889" s="12" t="s">
        <v>2592</v>
      </c>
      <c r="B15889" s="53" t="s">
        <v>2671</v>
      </c>
      <c r="C15889" s="27">
        <v>2015.0</v>
      </c>
      <c r="D15889" s="27">
        <v>0.0</v>
      </c>
    </row>
    <row r="15890" ht="15.75" customHeight="1">
      <c r="A15890" s="12" t="s">
        <v>2592</v>
      </c>
      <c r="B15890" s="53" t="s">
        <v>2673</v>
      </c>
      <c r="C15890" s="27">
        <v>2015.0</v>
      </c>
      <c r="D15890" s="27">
        <v>0.0</v>
      </c>
    </row>
    <row r="15891" ht="15.75" customHeight="1">
      <c r="A15891" s="12" t="s">
        <v>2592</v>
      </c>
      <c r="B15891" s="53" t="s">
        <v>2675</v>
      </c>
      <c r="C15891" s="27">
        <v>2015.0</v>
      </c>
      <c r="D15891" s="27">
        <v>50.0</v>
      </c>
    </row>
    <row r="15892" ht="15.75" customHeight="1">
      <c r="A15892" s="12" t="s">
        <v>2592</v>
      </c>
      <c r="B15892" s="53" t="s">
        <v>2677</v>
      </c>
      <c r="C15892" s="27">
        <v>2015.0</v>
      </c>
      <c r="D15892" s="27">
        <v>0.0</v>
      </c>
    </row>
    <row r="15893" ht="15.75" customHeight="1">
      <c r="A15893" s="12" t="s">
        <v>2592</v>
      </c>
      <c r="B15893" s="53" t="s">
        <v>2679</v>
      </c>
      <c r="C15893" s="27">
        <v>2015.0</v>
      </c>
      <c r="D15893" s="27">
        <v>0.0</v>
      </c>
    </row>
    <row r="15894" ht="15.75" customHeight="1">
      <c r="A15894" s="12" t="s">
        <v>2592</v>
      </c>
      <c r="B15894" s="53" t="s">
        <v>2683</v>
      </c>
      <c r="C15894" s="27">
        <v>2015.0</v>
      </c>
      <c r="D15894" s="27">
        <v>0.0</v>
      </c>
    </row>
    <row r="15895" ht="15.75" customHeight="1">
      <c r="A15895" s="12" t="s">
        <v>2592</v>
      </c>
      <c r="B15895" s="53" t="s">
        <v>2685</v>
      </c>
      <c r="C15895" s="27">
        <v>2015.0</v>
      </c>
      <c r="D15895" s="27">
        <v>0.0</v>
      </c>
    </row>
    <row r="15896" ht="15.75" customHeight="1">
      <c r="A15896" s="12" t="s">
        <v>2592</v>
      </c>
      <c r="B15896" s="53" t="s">
        <v>2687</v>
      </c>
      <c r="C15896" s="27">
        <v>2015.0</v>
      </c>
      <c r="D15896" s="27">
        <v>0.0</v>
      </c>
    </row>
    <row r="15897" ht="15.75" customHeight="1">
      <c r="A15897" s="12" t="s">
        <v>2592</v>
      </c>
      <c r="B15897" s="53" t="s">
        <v>2691</v>
      </c>
      <c r="C15897" s="27">
        <v>2015.0</v>
      </c>
      <c r="D15897" s="27">
        <v>0.0</v>
      </c>
    </row>
    <row r="15898" ht="15.75" customHeight="1">
      <c r="A15898" s="12" t="s">
        <v>2592</v>
      </c>
      <c r="B15898" s="53" t="s">
        <v>2693</v>
      </c>
      <c r="C15898" s="27">
        <v>2015.0</v>
      </c>
      <c r="D15898" s="27">
        <v>4.0</v>
      </c>
    </row>
    <row r="15899" ht="15.75" customHeight="1">
      <c r="A15899" s="12" t="s">
        <v>2592</v>
      </c>
      <c r="B15899" s="53" t="s">
        <v>2695</v>
      </c>
      <c r="C15899" s="27">
        <v>2015.0</v>
      </c>
      <c r="D15899" s="27">
        <v>11.0</v>
      </c>
    </row>
    <row r="15900" ht="15.75" customHeight="1">
      <c r="A15900" s="12" t="s">
        <v>2592</v>
      </c>
      <c r="B15900" s="53" t="s">
        <v>2699</v>
      </c>
      <c r="C15900" s="27">
        <v>2015.0</v>
      </c>
      <c r="D15900" s="27">
        <v>0.0</v>
      </c>
    </row>
    <row r="15901" ht="15.75" customHeight="1">
      <c r="A15901" s="12" t="s">
        <v>2592</v>
      </c>
      <c r="B15901" s="53" t="s">
        <v>2701</v>
      </c>
      <c r="C15901" s="27">
        <v>2015.0</v>
      </c>
      <c r="D15901" s="27">
        <v>0.0</v>
      </c>
    </row>
    <row r="15902" ht="15.75" customHeight="1">
      <c r="A15902" s="12" t="s">
        <v>2592</v>
      </c>
      <c r="B15902" s="53" t="s">
        <v>2703</v>
      </c>
      <c r="C15902" s="27">
        <v>2015.0</v>
      </c>
      <c r="D15902" s="27">
        <v>0.0</v>
      </c>
    </row>
    <row r="15903" ht="15.75" customHeight="1">
      <c r="A15903" s="12" t="s">
        <v>2592</v>
      </c>
      <c r="B15903" s="53" t="s">
        <v>2705</v>
      </c>
      <c r="C15903" s="27">
        <v>2015.0</v>
      </c>
      <c r="D15903" s="27">
        <v>0.0</v>
      </c>
    </row>
    <row r="15904" ht="15.75" customHeight="1">
      <c r="A15904" s="12" t="s">
        <v>2592</v>
      </c>
      <c r="B15904" s="53" t="s">
        <v>2709</v>
      </c>
      <c r="C15904" s="27">
        <v>2015.0</v>
      </c>
      <c r="D15904" s="27">
        <v>50.0</v>
      </c>
    </row>
    <row r="15905" ht="15.75" customHeight="1">
      <c r="A15905" s="12" t="s">
        <v>2592</v>
      </c>
      <c r="B15905" s="53" t="s">
        <v>2711</v>
      </c>
      <c r="C15905" s="27">
        <v>2015.0</v>
      </c>
      <c r="D15905" s="27">
        <v>0.0</v>
      </c>
    </row>
    <row r="15906" ht="15.75" customHeight="1">
      <c r="A15906" s="12" t="s">
        <v>2592</v>
      </c>
      <c r="B15906" s="53" t="s">
        <v>2713</v>
      </c>
      <c r="C15906" s="27">
        <v>2015.0</v>
      </c>
      <c r="D15906" s="27">
        <v>0.0</v>
      </c>
    </row>
    <row r="15907" ht="15.75" customHeight="1">
      <c r="A15907" s="12" t="s">
        <v>2592</v>
      </c>
      <c r="B15907" s="53" t="s">
        <v>2715</v>
      </c>
      <c r="C15907" s="27">
        <v>2015.0</v>
      </c>
      <c r="D15907" s="27">
        <v>0.0</v>
      </c>
    </row>
    <row r="15908" ht="15.75" customHeight="1">
      <c r="A15908" s="12" t="s">
        <v>2592</v>
      </c>
      <c r="B15908" s="53" t="s">
        <v>2717</v>
      </c>
      <c r="C15908" s="27">
        <v>2015.0</v>
      </c>
      <c r="D15908" s="27">
        <v>0.0</v>
      </c>
    </row>
    <row r="15909" ht="15.75" customHeight="1">
      <c r="A15909" s="12" t="s">
        <v>2592</v>
      </c>
      <c r="B15909" s="53" t="s">
        <v>2719</v>
      </c>
      <c r="C15909" s="27">
        <v>2015.0</v>
      </c>
      <c r="D15909" s="27">
        <v>30.0</v>
      </c>
    </row>
    <row r="15910" ht="15.75" customHeight="1">
      <c r="A15910" s="12" t="s">
        <v>2592</v>
      </c>
      <c r="B15910" s="53" t="s">
        <v>2723</v>
      </c>
      <c r="C15910" s="27">
        <v>2015.0</v>
      </c>
      <c r="D15910" s="27">
        <v>5.0</v>
      </c>
    </row>
    <row r="15911" ht="15.75" customHeight="1">
      <c r="A15911" s="12" t="s">
        <v>2592</v>
      </c>
      <c r="B15911" s="53" t="s">
        <v>2725</v>
      </c>
      <c r="C15911" s="27">
        <v>2015.0</v>
      </c>
      <c r="D15911" s="27">
        <v>100.0</v>
      </c>
    </row>
    <row r="15912" ht="15.75" customHeight="1">
      <c r="A15912" s="12" t="s">
        <v>2592</v>
      </c>
      <c r="B15912" s="53" t="s">
        <v>2726</v>
      </c>
      <c r="C15912" s="27">
        <v>2015.0</v>
      </c>
      <c r="D15912" s="27">
        <v>0.0</v>
      </c>
    </row>
    <row r="15913" ht="15.75" customHeight="1">
      <c r="A15913" s="12" t="s">
        <v>2592</v>
      </c>
      <c r="B15913" s="53" t="s">
        <v>2727</v>
      </c>
      <c r="C15913" s="27">
        <v>2015.0</v>
      </c>
      <c r="D15913" s="27">
        <v>20.0</v>
      </c>
    </row>
    <row r="15914" ht="15.75" customHeight="1">
      <c r="A15914" s="12" t="s">
        <v>2592</v>
      </c>
      <c r="B15914" s="53" t="s">
        <v>2728</v>
      </c>
      <c r="C15914" s="27">
        <v>2015.0</v>
      </c>
      <c r="D15914" s="27">
        <v>0.0</v>
      </c>
    </row>
    <row r="15915" ht="15.75" customHeight="1">
      <c r="A15915" s="12" t="s">
        <v>2592</v>
      </c>
      <c r="B15915" s="53" t="s">
        <v>2729</v>
      </c>
      <c r="C15915" s="27">
        <v>2015.0</v>
      </c>
      <c r="D15915" s="27">
        <v>0.0</v>
      </c>
    </row>
    <row r="15916" ht="15.75" customHeight="1">
      <c r="A15916" s="12" t="s">
        <v>2592</v>
      </c>
      <c r="B15916" s="53" t="s">
        <v>2593</v>
      </c>
      <c r="C15916" s="27">
        <v>2016.0</v>
      </c>
      <c r="D15916" s="27">
        <v>0.0</v>
      </c>
    </row>
    <row r="15917" ht="15.75" customHeight="1">
      <c r="A15917" s="12" t="s">
        <v>2592</v>
      </c>
      <c r="B15917" s="53" t="s">
        <v>2597</v>
      </c>
      <c r="C15917" s="27">
        <v>2016.0</v>
      </c>
      <c r="D15917" s="27">
        <v>0.0</v>
      </c>
    </row>
    <row r="15918" ht="15.75" customHeight="1">
      <c r="A15918" s="12" t="s">
        <v>2592</v>
      </c>
      <c r="B15918" s="53" t="s">
        <v>2601</v>
      </c>
      <c r="C15918" s="27">
        <v>2016.0</v>
      </c>
      <c r="D15918" s="27">
        <v>0.0</v>
      </c>
    </row>
    <row r="15919" ht="15.75" customHeight="1">
      <c r="A15919" s="12" t="s">
        <v>2592</v>
      </c>
      <c r="B15919" s="53" t="s">
        <v>2603</v>
      </c>
      <c r="C15919" s="27">
        <v>2016.0</v>
      </c>
      <c r="D15919" s="27">
        <v>110.0</v>
      </c>
    </row>
    <row r="15920" ht="15.75" customHeight="1">
      <c r="A15920" s="12" t="s">
        <v>2592</v>
      </c>
      <c r="B15920" s="53" t="s">
        <v>2605</v>
      </c>
      <c r="C15920" s="27">
        <v>2016.0</v>
      </c>
      <c r="D15920" s="27">
        <v>0.0</v>
      </c>
    </row>
    <row r="15921" ht="15.75" customHeight="1">
      <c r="A15921" s="12" t="s">
        <v>2592</v>
      </c>
      <c r="B15921" s="53" t="s">
        <v>2607</v>
      </c>
      <c r="C15921" s="27">
        <v>2016.0</v>
      </c>
      <c r="D15921" s="27">
        <v>40.0</v>
      </c>
    </row>
    <row r="15922" ht="15.75" customHeight="1">
      <c r="A15922" s="12" t="s">
        <v>2592</v>
      </c>
      <c r="B15922" s="53" t="s">
        <v>2609</v>
      </c>
      <c r="C15922" s="27">
        <v>2016.0</v>
      </c>
      <c r="D15922" s="27">
        <v>0.0</v>
      </c>
    </row>
    <row r="15923" ht="15.75" customHeight="1">
      <c r="A15923" s="12" t="s">
        <v>2592</v>
      </c>
      <c r="B15923" s="53" t="s">
        <v>2611</v>
      </c>
      <c r="C15923" s="27">
        <v>2016.0</v>
      </c>
      <c r="D15923" s="27">
        <v>4.0</v>
      </c>
    </row>
    <row r="15924" ht="15.75" customHeight="1">
      <c r="A15924" s="12" t="s">
        <v>2592</v>
      </c>
      <c r="B15924" s="53" t="s">
        <v>2613</v>
      </c>
      <c r="C15924" s="27">
        <v>2016.0</v>
      </c>
      <c r="D15924" s="27">
        <v>25.0</v>
      </c>
    </row>
    <row r="15925" ht="15.75" customHeight="1">
      <c r="A15925" s="12" t="s">
        <v>2592</v>
      </c>
      <c r="B15925" s="53" t="s">
        <v>2615</v>
      </c>
      <c r="C15925" s="27">
        <v>2016.0</v>
      </c>
      <c r="D15925" s="27">
        <v>0.0</v>
      </c>
    </row>
    <row r="15926" ht="15.75" customHeight="1">
      <c r="A15926" s="12" t="s">
        <v>2592</v>
      </c>
      <c r="B15926" s="53" t="s">
        <v>2617</v>
      </c>
      <c r="C15926" s="27">
        <v>2016.0</v>
      </c>
      <c r="D15926" s="27">
        <v>0.0</v>
      </c>
    </row>
    <row r="15927" ht="15.75" customHeight="1">
      <c r="A15927" s="12" t="s">
        <v>2592</v>
      </c>
      <c r="B15927" s="53" t="s">
        <v>2619</v>
      </c>
      <c r="C15927" s="27">
        <v>2016.0</v>
      </c>
      <c r="D15927" s="27">
        <v>0.0</v>
      </c>
    </row>
    <row r="15928" ht="15.75" customHeight="1">
      <c r="A15928" s="12" t="s">
        <v>2592</v>
      </c>
      <c r="B15928" s="53" t="s">
        <v>2621</v>
      </c>
      <c r="C15928" s="27">
        <v>2016.0</v>
      </c>
      <c r="D15928" s="27">
        <v>0.0</v>
      </c>
    </row>
    <row r="15929" ht="15.75" customHeight="1">
      <c r="A15929" s="12" t="s">
        <v>2592</v>
      </c>
      <c r="B15929" s="53" t="s">
        <v>2623</v>
      </c>
      <c r="C15929" s="27">
        <v>2016.0</v>
      </c>
      <c r="D15929" s="27">
        <v>0.0</v>
      </c>
    </row>
    <row r="15930" ht="15.75" customHeight="1">
      <c r="A15930" s="12" t="s">
        <v>2592</v>
      </c>
      <c r="B15930" s="53" t="s">
        <v>2625</v>
      </c>
      <c r="C15930" s="27">
        <v>2016.0</v>
      </c>
      <c r="D15930" s="27">
        <v>0.0</v>
      </c>
    </row>
    <row r="15931" ht="15.75" customHeight="1">
      <c r="A15931" s="12" t="s">
        <v>2592</v>
      </c>
      <c r="B15931" s="53" t="s">
        <v>2627</v>
      </c>
      <c r="C15931" s="27">
        <v>2016.0</v>
      </c>
      <c r="D15931" s="27">
        <v>0.0</v>
      </c>
    </row>
    <row r="15932" ht="15.75" customHeight="1">
      <c r="A15932" s="12" t="s">
        <v>2592</v>
      </c>
      <c r="B15932" s="53" t="s">
        <v>2629</v>
      </c>
      <c r="C15932" s="27">
        <v>2016.0</v>
      </c>
      <c r="D15932" s="27">
        <v>3.0</v>
      </c>
    </row>
    <row r="15933" ht="15.75" customHeight="1">
      <c r="A15933" s="12" t="s">
        <v>2592</v>
      </c>
      <c r="B15933" s="53" t="s">
        <v>2631</v>
      </c>
      <c r="C15933" s="27">
        <v>2016.0</v>
      </c>
      <c r="D15933" s="27">
        <v>11.0</v>
      </c>
    </row>
    <row r="15934" ht="15.75" customHeight="1">
      <c r="A15934" s="12" t="s">
        <v>2592</v>
      </c>
      <c r="B15934" s="53" t="s">
        <v>2633</v>
      </c>
      <c r="C15934" s="27">
        <v>2016.0</v>
      </c>
      <c r="D15934" s="27">
        <v>0.0</v>
      </c>
    </row>
    <row r="15935" ht="15.75" customHeight="1">
      <c r="A15935" s="12" t="s">
        <v>2592</v>
      </c>
      <c r="B15935" s="53" t="s">
        <v>2635</v>
      </c>
      <c r="C15935" s="27">
        <v>2016.0</v>
      </c>
      <c r="D15935" s="27">
        <v>0.0</v>
      </c>
    </row>
    <row r="15936" ht="15.75" customHeight="1">
      <c r="A15936" s="12" t="s">
        <v>2592</v>
      </c>
      <c r="B15936" s="53" t="s">
        <v>2637</v>
      </c>
      <c r="C15936" s="27">
        <v>2016.0</v>
      </c>
      <c r="D15936" s="27">
        <v>0.0</v>
      </c>
    </row>
    <row r="15937" ht="15.75" customHeight="1">
      <c r="A15937" s="12" t="s">
        <v>2592</v>
      </c>
      <c r="B15937" s="53" t="s">
        <v>2639</v>
      </c>
      <c r="C15937" s="27">
        <v>2016.0</v>
      </c>
      <c r="D15937" s="27">
        <v>0.0</v>
      </c>
    </row>
    <row r="15938" ht="15.75" customHeight="1">
      <c r="A15938" s="12" t="s">
        <v>2592</v>
      </c>
      <c r="B15938" s="53" t="s">
        <v>2641</v>
      </c>
      <c r="C15938" s="27">
        <v>2016.0</v>
      </c>
      <c r="D15938" s="27">
        <v>0.0</v>
      </c>
    </row>
    <row r="15939" ht="15.75" customHeight="1">
      <c r="A15939" s="12" t="s">
        <v>2592</v>
      </c>
      <c r="B15939" s="53" t="s">
        <v>2643</v>
      </c>
      <c r="C15939" s="27">
        <v>2016.0</v>
      </c>
      <c r="D15939" s="27">
        <v>0.0</v>
      </c>
    </row>
    <row r="15940" ht="15.75" customHeight="1">
      <c r="A15940" s="12" t="s">
        <v>2592</v>
      </c>
      <c r="B15940" s="53" t="s">
        <v>2645</v>
      </c>
      <c r="C15940" s="27">
        <v>2016.0</v>
      </c>
      <c r="D15940" s="27">
        <v>0.0</v>
      </c>
    </row>
    <row r="15941" ht="15.75" customHeight="1">
      <c r="A15941" s="12" t="s">
        <v>2592</v>
      </c>
      <c r="B15941" s="53" t="s">
        <v>2647</v>
      </c>
      <c r="C15941" s="27">
        <v>2016.0</v>
      </c>
      <c r="D15941" s="27">
        <v>0.0</v>
      </c>
    </row>
    <row r="15942" ht="15.75" customHeight="1">
      <c r="A15942" s="12" t="s">
        <v>2592</v>
      </c>
      <c r="B15942" s="53" t="s">
        <v>2649</v>
      </c>
      <c r="C15942" s="27">
        <v>2016.0</v>
      </c>
      <c r="D15942" s="27">
        <v>0.0</v>
      </c>
    </row>
    <row r="15943" ht="15.75" customHeight="1">
      <c r="A15943" s="12" t="s">
        <v>2592</v>
      </c>
      <c r="B15943" s="53" t="s">
        <v>2651</v>
      </c>
      <c r="C15943" s="27">
        <v>2016.0</v>
      </c>
      <c r="D15943" s="27">
        <v>0.0</v>
      </c>
    </row>
    <row r="15944" ht="15.75" customHeight="1">
      <c r="A15944" s="12" t="s">
        <v>2592</v>
      </c>
      <c r="B15944" s="53" t="s">
        <v>2653</v>
      </c>
      <c r="C15944" s="27">
        <v>2016.0</v>
      </c>
      <c r="D15944" s="27">
        <v>0.0</v>
      </c>
    </row>
    <row r="15945" ht="15.75" customHeight="1">
      <c r="A15945" s="12" t="s">
        <v>2592</v>
      </c>
      <c r="B15945" s="53" t="s">
        <v>2655</v>
      </c>
      <c r="C15945" s="27">
        <v>2016.0</v>
      </c>
      <c r="D15945" s="27">
        <v>11.0</v>
      </c>
    </row>
    <row r="15946" ht="15.75" customHeight="1">
      <c r="A15946" s="12" t="s">
        <v>2592</v>
      </c>
      <c r="B15946" s="53" t="s">
        <v>2657</v>
      </c>
      <c r="C15946" s="27">
        <v>2016.0</v>
      </c>
      <c r="D15946" s="27">
        <v>25.0</v>
      </c>
    </row>
    <row r="15947" ht="15.75" customHeight="1">
      <c r="A15947" s="12" t="s">
        <v>2592</v>
      </c>
      <c r="B15947" s="53" t="s">
        <v>2659</v>
      </c>
      <c r="C15947" s="27">
        <v>2016.0</v>
      </c>
      <c r="D15947" s="27">
        <v>0.0</v>
      </c>
    </row>
    <row r="15948" ht="15.75" customHeight="1">
      <c r="A15948" s="12" t="s">
        <v>2592</v>
      </c>
      <c r="B15948" s="53" t="s">
        <v>2661</v>
      </c>
      <c r="C15948" s="27">
        <v>2016.0</v>
      </c>
      <c r="D15948" s="27">
        <v>0.0</v>
      </c>
    </row>
    <row r="15949" ht="15.75" customHeight="1">
      <c r="A15949" s="12" t="s">
        <v>2592</v>
      </c>
      <c r="B15949" s="53" t="s">
        <v>2663</v>
      </c>
      <c r="C15949" s="27">
        <v>2016.0</v>
      </c>
      <c r="D15949" s="27">
        <v>0.0</v>
      </c>
    </row>
    <row r="15950" ht="15.75" customHeight="1">
      <c r="A15950" s="12" t="s">
        <v>2592</v>
      </c>
      <c r="B15950" s="53" t="s">
        <v>2665</v>
      </c>
      <c r="C15950" s="27">
        <v>2016.0</v>
      </c>
      <c r="D15950" s="27">
        <v>0.0</v>
      </c>
    </row>
    <row r="15951" ht="15.75" customHeight="1">
      <c r="A15951" s="12" t="s">
        <v>2592</v>
      </c>
      <c r="B15951" s="53" t="s">
        <v>2667</v>
      </c>
      <c r="C15951" s="27">
        <v>2016.0</v>
      </c>
      <c r="D15951" s="27">
        <v>9.0</v>
      </c>
    </row>
    <row r="15952" ht="15.75" customHeight="1">
      <c r="A15952" s="12" t="s">
        <v>2592</v>
      </c>
      <c r="B15952" s="53" t="s">
        <v>2669</v>
      </c>
      <c r="C15952" s="27">
        <v>2016.0</v>
      </c>
      <c r="D15952" s="27">
        <v>1.0</v>
      </c>
    </row>
    <row r="15953" ht="15.75" customHeight="1">
      <c r="A15953" s="12" t="s">
        <v>2592</v>
      </c>
      <c r="B15953" s="53" t="s">
        <v>2671</v>
      </c>
      <c r="C15953" s="27">
        <v>2016.0</v>
      </c>
      <c r="D15953" s="27">
        <v>0.0</v>
      </c>
    </row>
    <row r="15954" ht="15.75" customHeight="1">
      <c r="A15954" s="12" t="s">
        <v>2592</v>
      </c>
      <c r="B15954" s="53" t="s">
        <v>2673</v>
      </c>
      <c r="C15954" s="27">
        <v>2016.0</v>
      </c>
      <c r="D15954" s="27">
        <v>0.0</v>
      </c>
    </row>
    <row r="15955" ht="15.75" customHeight="1">
      <c r="A15955" s="12" t="s">
        <v>2592</v>
      </c>
      <c r="B15955" s="53" t="s">
        <v>2675</v>
      </c>
      <c r="C15955" s="27">
        <v>2016.0</v>
      </c>
      <c r="D15955" s="27">
        <v>50.0</v>
      </c>
    </row>
    <row r="15956" ht="15.75" customHeight="1">
      <c r="A15956" s="12" t="s">
        <v>2592</v>
      </c>
      <c r="B15956" s="53" t="s">
        <v>2677</v>
      </c>
      <c r="C15956" s="27">
        <v>2016.0</v>
      </c>
      <c r="D15956" s="27">
        <v>0.0</v>
      </c>
    </row>
    <row r="15957" ht="15.75" customHeight="1">
      <c r="A15957" s="12" t="s">
        <v>2592</v>
      </c>
      <c r="B15957" s="53" t="s">
        <v>2679</v>
      </c>
      <c r="C15957" s="27">
        <v>2016.0</v>
      </c>
      <c r="D15957" s="27">
        <v>0.0</v>
      </c>
    </row>
    <row r="15958" ht="15.75" customHeight="1">
      <c r="A15958" s="12" t="s">
        <v>2592</v>
      </c>
      <c r="B15958" s="53" t="s">
        <v>2683</v>
      </c>
      <c r="C15958" s="27">
        <v>2016.0</v>
      </c>
      <c r="D15958" s="27">
        <v>0.0</v>
      </c>
    </row>
    <row r="15959" ht="15.75" customHeight="1">
      <c r="A15959" s="12" t="s">
        <v>2592</v>
      </c>
      <c r="B15959" s="53" t="s">
        <v>2685</v>
      </c>
      <c r="C15959" s="27">
        <v>2016.0</v>
      </c>
      <c r="D15959" s="27">
        <v>12.0</v>
      </c>
    </row>
    <row r="15960" ht="15.75" customHeight="1">
      <c r="A15960" s="12" t="s">
        <v>2592</v>
      </c>
      <c r="B15960" s="53" t="s">
        <v>2687</v>
      </c>
      <c r="C15960" s="27">
        <v>2016.0</v>
      </c>
      <c r="D15960" s="27">
        <v>0.0</v>
      </c>
    </row>
    <row r="15961" ht="15.75" customHeight="1">
      <c r="A15961" s="12" t="s">
        <v>2592</v>
      </c>
      <c r="B15961" s="53" t="s">
        <v>2691</v>
      </c>
      <c r="C15961" s="27">
        <v>2016.0</v>
      </c>
      <c r="D15961" s="27">
        <v>86.0</v>
      </c>
    </row>
    <row r="15962" ht="15.75" customHeight="1">
      <c r="A15962" s="12" t="s">
        <v>2592</v>
      </c>
      <c r="B15962" s="53" t="s">
        <v>2693</v>
      </c>
      <c r="C15962" s="27">
        <v>2016.0</v>
      </c>
      <c r="D15962" s="27">
        <v>3.0</v>
      </c>
    </row>
    <row r="15963" ht="15.75" customHeight="1">
      <c r="A15963" s="12" t="s">
        <v>2592</v>
      </c>
      <c r="B15963" s="53" t="s">
        <v>2695</v>
      </c>
      <c r="C15963" s="27">
        <v>2016.0</v>
      </c>
      <c r="D15963" s="27">
        <v>15.0</v>
      </c>
    </row>
    <row r="15964" ht="15.75" customHeight="1">
      <c r="A15964" s="12" t="s">
        <v>2592</v>
      </c>
      <c r="B15964" s="53" t="s">
        <v>2699</v>
      </c>
      <c r="C15964" s="27">
        <v>2016.0</v>
      </c>
      <c r="D15964" s="27">
        <v>100.0</v>
      </c>
    </row>
    <row r="15965" ht="15.75" customHeight="1">
      <c r="A15965" s="12" t="s">
        <v>2592</v>
      </c>
      <c r="B15965" s="53" t="s">
        <v>2701</v>
      </c>
      <c r="C15965" s="27">
        <v>2016.0</v>
      </c>
      <c r="D15965" s="27">
        <v>0.0</v>
      </c>
    </row>
    <row r="15966" ht="15.75" customHeight="1">
      <c r="A15966" s="12" t="s">
        <v>2592</v>
      </c>
      <c r="B15966" s="53" t="s">
        <v>2703</v>
      </c>
      <c r="C15966" s="27">
        <v>2016.0</v>
      </c>
      <c r="D15966" s="27">
        <v>0.0</v>
      </c>
    </row>
    <row r="15967" ht="15.75" customHeight="1">
      <c r="A15967" s="12" t="s">
        <v>2592</v>
      </c>
      <c r="B15967" s="53" t="s">
        <v>2705</v>
      </c>
      <c r="C15967" s="27">
        <v>2016.0</v>
      </c>
      <c r="D15967" s="27">
        <v>0.0</v>
      </c>
    </row>
    <row r="15968" ht="15.75" customHeight="1">
      <c r="A15968" s="12" t="s">
        <v>2592</v>
      </c>
      <c r="B15968" s="53" t="s">
        <v>2707</v>
      </c>
      <c r="C15968" s="27">
        <v>2016.0</v>
      </c>
      <c r="D15968" s="27">
        <v>148.0</v>
      </c>
    </row>
    <row r="15969" ht="15.75" customHeight="1">
      <c r="A15969" s="12" t="s">
        <v>2592</v>
      </c>
      <c r="B15969" s="53" t="s">
        <v>2709</v>
      </c>
      <c r="C15969" s="27">
        <v>2016.0</v>
      </c>
      <c r="D15969" s="27">
        <v>40.0</v>
      </c>
    </row>
    <row r="15970" ht="15.75" customHeight="1">
      <c r="A15970" s="12" t="s">
        <v>2592</v>
      </c>
      <c r="B15970" s="53" t="s">
        <v>2711</v>
      </c>
      <c r="C15970" s="27">
        <v>2016.0</v>
      </c>
      <c r="D15970" s="27">
        <v>0.0</v>
      </c>
    </row>
    <row r="15971" ht="15.75" customHeight="1">
      <c r="A15971" s="12" t="s">
        <v>2592</v>
      </c>
      <c r="B15971" s="53" t="s">
        <v>2713</v>
      </c>
      <c r="C15971" s="27">
        <v>2016.0</v>
      </c>
      <c r="D15971" s="27">
        <v>0.0</v>
      </c>
    </row>
    <row r="15972" ht="15.75" customHeight="1">
      <c r="A15972" s="12" t="s">
        <v>2592</v>
      </c>
      <c r="B15972" s="53" t="s">
        <v>2715</v>
      </c>
      <c r="C15972" s="27">
        <v>2016.0</v>
      </c>
      <c r="D15972" s="27">
        <v>0.0</v>
      </c>
    </row>
    <row r="15973" ht="15.75" customHeight="1">
      <c r="A15973" s="12" t="s">
        <v>2592</v>
      </c>
      <c r="B15973" s="53" t="s">
        <v>2717</v>
      </c>
      <c r="C15973" s="27">
        <v>2016.0</v>
      </c>
      <c r="D15973" s="27">
        <v>0.0</v>
      </c>
    </row>
    <row r="15974" ht="15.75" customHeight="1">
      <c r="A15974" s="12" t="s">
        <v>2592</v>
      </c>
      <c r="B15974" s="53" t="s">
        <v>2719</v>
      </c>
      <c r="C15974" s="27">
        <v>2016.0</v>
      </c>
      <c r="D15974" s="27">
        <v>100.0</v>
      </c>
    </row>
    <row r="15975" ht="15.75" customHeight="1">
      <c r="A15975" s="12" t="s">
        <v>2592</v>
      </c>
      <c r="B15975" s="53" t="s">
        <v>2723</v>
      </c>
      <c r="C15975" s="27">
        <v>2016.0</v>
      </c>
      <c r="D15975" s="27">
        <v>160.0</v>
      </c>
    </row>
    <row r="15976" ht="15.75" customHeight="1">
      <c r="A15976" s="12" t="s">
        <v>2592</v>
      </c>
      <c r="B15976" s="53" t="s">
        <v>2725</v>
      </c>
      <c r="C15976" s="27">
        <v>2016.0</v>
      </c>
      <c r="D15976" s="27">
        <v>100.0</v>
      </c>
    </row>
    <row r="15977" ht="15.75" customHeight="1">
      <c r="A15977" s="12" t="s">
        <v>2592</v>
      </c>
      <c r="B15977" s="53" t="s">
        <v>2726</v>
      </c>
      <c r="C15977" s="27">
        <v>2016.0</v>
      </c>
      <c r="D15977" s="27">
        <v>0.0</v>
      </c>
    </row>
    <row r="15978" ht="15.75" customHeight="1">
      <c r="A15978" s="12" t="s">
        <v>2592</v>
      </c>
      <c r="B15978" s="53" t="s">
        <v>2727</v>
      </c>
      <c r="C15978" s="27">
        <v>2016.0</v>
      </c>
      <c r="D15978" s="27">
        <v>4.0</v>
      </c>
    </row>
    <row r="15979" ht="15.75" customHeight="1">
      <c r="A15979" s="12" t="s">
        <v>2592</v>
      </c>
      <c r="B15979" s="53" t="s">
        <v>2728</v>
      </c>
      <c r="C15979" s="27">
        <v>2016.0</v>
      </c>
      <c r="D15979" s="27">
        <v>60.0</v>
      </c>
    </row>
    <row r="15980" ht="15.75" customHeight="1">
      <c r="A15980" s="12" t="s">
        <v>2592</v>
      </c>
      <c r="B15980" s="53" t="s">
        <v>2729</v>
      </c>
      <c r="C15980" s="27">
        <v>2016.0</v>
      </c>
      <c r="D15980" s="27">
        <v>0.0</v>
      </c>
    </row>
    <row r="15981" ht="15.75" customHeight="1">
      <c r="A15981" s="12" t="s">
        <v>2592</v>
      </c>
      <c r="B15981" s="53" t="s">
        <v>2593</v>
      </c>
      <c r="C15981" s="27">
        <v>2017.0</v>
      </c>
      <c r="D15981" s="27">
        <v>0.0</v>
      </c>
    </row>
    <row r="15982" ht="15.75" customHeight="1">
      <c r="A15982" s="12" t="s">
        <v>2592</v>
      </c>
      <c r="B15982" s="53" t="s">
        <v>2597</v>
      </c>
      <c r="C15982" s="27">
        <v>2017.0</v>
      </c>
      <c r="D15982" s="27">
        <v>0.0</v>
      </c>
    </row>
    <row r="15983" ht="15.75" customHeight="1">
      <c r="A15983" s="12" t="s">
        <v>2592</v>
      </c>
      <c r="B15983" s="53" t="s">
        <v>2601</v>
      </c>
      <c r="C15983" s="27">
        <v>2017.0</v>
      </c>
      <c r="D15983" s="27">
        <v>0.0</v>
      </c>
    </row>
    <row r="15984" ht="15.75" customHeight="1">
      <c r="A15984" s="12" t="s">
        <v>2592</v>
      </c>
      <c r="B15984" s="53" t="s">
        <v>2603</v>
      </c>
      <c r="C15984" s="27">
        <v>2017.0</v>
      </c>
      <c r="D15984" s="27">
        <v>150.0</v>
      </c>
    </row>
    <row r="15985" ht="15.75" customHeight="1">
      <c r="A15985" s="12" t="s">
        <v>2592</v>
      </c>
      <c r="B15985" s="53" t="s">
        <v>2605</v>
      </c>
      <c r="C15985" s="27">
        <v>2017.0</v>
      </c>
      <c r="D15985" s="27">
        <v>0.0</v>
      </c>
    </row>
    <row r="15986" ht="15.75" customHeight="1">
      <c r="A15986" s="12" t="s">
        <v>2592</v>
      </c>
      <c r="B15986" s="53" t="s">
        <v>2607</v>
      </c>
      <c r="C15986" s="27">
        <v>2017.0</v>
      </c>
      <c r="D15986" s="27">
        <v>0.0</v>
      </c>
    </row>
    <row r="15987" ht="15.75" customHeight="1">
      <c r="A15987" s="12" t="s">
        <v>2592</v>
      </c>
      <c r="B15987" s="53" t="s">
        <v>2609</v>
      </c>
      <c r="C15987" s="27">
        <v>2017.0</v>
      </c>
      <c r="D15987" s="27">
        <v>0.0</v>
      </c>
    </row>
    <row r="15988" ht="15.75" customHeight="1">
      <c r="A15988" s="12" t="s">
        <v>2592</v>
      </c>
      <c r="B15988" s="53" t="s">
        <v>2611</v>
      </c>
      <c r="C15988" s="27">
        <v>2017.0</v>
      </c>
      <c r="D15988" s="27">
        <v>0.0</v>
      </c>
    </row>
    <row r="15989" ht="15.75" customHeight="1">
      <c r="A15989" s="12" t="s">
        <v>2592</v>
      </c>
      <c r="B15989" s="53" t="s">
        <v>2613</v>
      </c>
      <c r="C15989" s="27">
        <v>2017.0</v>
      </c>
      <c r="D15989" s="27">
        <v>0.0</v>
      </c>
    </row>
    <row r="15990" ht="15.75" customHeight="1">
      <c r="A15990" s="12" t="s">
        <v>2592</v>
      </c>
      <c r="B15990" s="53" t="s">
        <v>2615</v>
      </c>
      <c r="C15990" s="27">
        <v>2017.0</v>
      </c>
      <c r="D15990" s="27">
        <v>0.0</v>
      </c>
    </row>
    <row r="15991" ht="15.75" customHeight="1">
      <c r="A15991" s="12" t="s">
        <v>2592</v>
      </c>
      <c r="B15991" s="53" t="s">
        <v>2617</v>
      </c>
      <c r="C15991" s="27">
        <v>2017.0</v>
      </c>
      <c r="D15991" s="27">
        <v>0.0</v>
      </c>
    </row>
    <row r="15992" ht="15.75" customHeight="1">
      <c r="A15992" s="12" t="s">
        <v>2592</v>
      </c>
      <c r="B15992" s="53" t="s">
        <v>2619</v>
      </c>
      <c r="C15992" s="27">
        <v>2017.0</v>
      </c>
      <c r="D15992" s="27">
        <v>0.0</v>
      </c>
    </row>
    <row r="15993" ht="15.75" customHeight="1">
      <c r="A15993" s="12" t="s">
        <v>2592</v>
      </c>
      <c r="B15993" s="53" t="s">
        <v>2621</v>
      </c>
      <c r="C15993" s="27">
        <v>2017.0</v>
      </c>
      <c r="D15993" s="27">
        <v>0.0</v>
      </c>
    </row>
    <row r="15994" ht="15.75" customHeight="1">
      <c r="A15994" s="12" t="s">
        <v>2592</v>
      </c>
      <c r="B15994" s="53" t="s">
        <v>2623</v>
      </c>
      <c r="C15994" s="27">
        <v>2017.0</v>
      </c>
      <c r="D15994" s="27">
        <v>0.0</v>
      </c>
    </row>
    <row r="15995" ht="15.75" customHeight="1">
      <c r="A15995" s="12" t="s">
        <v>2592</v>
      </c>
      <c r="B15995" s="53" t="s">
        <v>2625</v>
      </c>
      <c r="C15995" s="27">
        <v>2017.0</v>
      </c>
      <c r="D15995" s="27">
        <v>0.0</v>
      </c>
    </row>
    <row r="15996" ht="15.75" customHeight="1">
      <c r="A15996" s="12" t="s">
        <v>2592</v>
      </c>
      <c r="B15996" s="53" t="s">
        <v>2627</v>
      </c>
      <c r="C15996" s="27">
        <v>2017.0</v>
      </c>
      <c r="D15996" s="27">
        <v>0.0</v>
      </c>
    </row>
    <row r="15997" ht="15.75" customHeight="1">
      <c r="A15997" s="12" t="s">
        <v>2592</v>
      </c>
      <c r="B15997" s="53" t="s">
        <v>2629</v>
      </c>
      <c r="C15997" s="27">
        <v>2017.0</v>
      </c>
      <c r="D15997" s="27">
        <v>0.0</v>
      </c>
    </row>
    <row r="15998" ht="15.75" customHeight="1">
      <c r="A15998" s="12" t="s">
        <v>2592</v>
      </c>
      <c r="B15998" s="53" t="s">
        <v>2631</v>
      </c>
      <c r="C15998" s="27">
        <v>2017.0</v>
      </c>
      <c r="D15998" s="27">
        <v>0.0</v>
      </c>
    </row>
    <row r="15999" ht="15.75" customHeight="1">
      <c r="A15999" s="12" t="s">
        <v>2592</v>
      </c>
      <c r="B15999" s="53" t="s">
        <v>2633</v>
      </c>
      <c r="C15999" s="27">
        <v>2017.0</v>
      </c>
      <c r="D15999" s="27">
        <v>0.0</v>
      </c>
    </row>
    <row r="16000" ht="15.75" customHeight="1">
      <c r="A16000" s="12" t="s">
        <v>2592</v>
      </c>
      <c r="B16000" s="53" t="s">
        <v>2635</v>
      </c>
      <c r="C16000" s="27">
        <v>2017.0</v>
      </c>
      <c r="D16000" s="27">
        <v>0.0</v>
      </c>
    </row>
    <row r="16001" ht="15.75" customHeight="1">
      <c r="A16001" s="12" t="s">
        <v>2592</v>
      </c>
      <c r="B16001" s="53" t="s">
        <v>2637</v>
      </c>
      <c r="C16001" s="27">
        <v>2017.0</v>
      </c>
      <c r="D16001" s="27">
        <v>0.0</v>
      </c>
    </row>
    <row r="16002" ht="15.75" customHeight="1">
      <c r="A16002" s="12" t="s">
        <v>2592</v>
      </c>
      <c r="B16002" s="53" t="s">
        <v>2639</v>
      </c>
      <c r="C16002" s="27">
        <v>2017.0</v>
      </c>
      <c r="D16002" s="27">
        <v>0.0</v>
      </c>
    </row>
    <row r="16003" ht="15.75" customHeight="1">
      <c r="A16003" s="12" t="s">
        <v>2592</v>
      </c>
      <c r="B16003" s="53" t="s">
        <v>2641</v>
      </c>
      <c r="C16003" s="27">
        <v>2017.0</v>
      </c>
      <c r="D16003" s="27">
        <v>0.0</v>
      </c>
    </row>
    <row r="16004" ht="15.75" customHeight="1">
      <c r="A16004" s="12" t="s">
        <v>2592</v>
      </c>
      <c r="B16004" s="53" t="s">
        <v>2643</v>
      </c>
      <c r="C16004" s="27">
        <v>2017.0</v>
      </c>
      <c r="D16004" s="27">
        <v>0.0</v>
      </c>
    </row>
    <row r="16005" ht="15.75" customHeight="1">
      <c r="A16005" s="12" t="s">
        <v>2592</v>
      </c>
      <c r="B16005" s="53" t="s">
        <v>2645</v>
      </c>
      <c r="C16005" s="27">
        <v>2017.0</v>
      </c>
      <c r="D16005" s="27">
        <v>0.0</v>
      </c>
    </row>
    <row r="16006" ht="15.75" customHeight="1">
      <c r="A16006" s="12" t="s">
        <v>2592</v>
      </c>
      <c r="B16006" s="53" t="s">
        <v>2647</v>
      </c>
      <c r="C16006" s="27">
        <v>2017.0</v>
      </c>
      <c r="D16006" s="27">
        <v>0.0</v>
      </c>
    </row>
    <row r="16007" ht="15.75" customHeight="1">
      <c r="A16007" s="12" t="s">
        <v>2592</v>
      </c>
      <c r="B16007" s="53" t="s">
        <v>2649</v>
      </c>
      <c r="C16007" s="27">
        <v>2017.0</v>
      </c>
      <c r="D16007" s="27">
        <v>0.0</v>
      </c>
    </row>
    <row r="16008" ht="15.75" customHeight="1">
      <c r="A16008" s="12" t="s">
        <v>2592</v>
      </c>
      <c r="B16008" s="53" t="s">
        <v>2651</v>
      </c>
      <c r="C16008" s="27">
        <v>2017.0</v>
      </c>
      <c r="D16008" s="27">
        <v>0.0</v>
      </c>
    </row>
    <row r="16009" ht="15.75" customHeight="1">
      <c r="A16009" s="12" t="s">
        <v>2592</v>
      </c>
      <c r="B16009" s="53" t="s">
        <v>2653</v>
      </c>
      <c r="C16009" s="27">
        <v>2017.0</v>
      </c>
      <c r="D16009" s="27">
        <v>0.0</v>
      </c>
    </row>
    <row r="16010" ht="15.75" customHeight="1">
      <c r="A16010" s="12" t="s">
        <v>2592</v>
      </c>
      <c r="B16010" s="53" t="s">
        <v>2655</v>
      </c>
      <c r="C16010" s="27">
        <v>2017.0</v>
      </c>
      <c r="D16010" s="27">
        <v>10.0</v>
      </c>
    </row>
    <row r="16011" ht="15.75" customHeight="1">
      <c r="A16011" s="12" t="s">
        <v>2592</v>
      </c>
      <c r="B16011" s="53" t="s">
        <v>2657</v>
      </c>
      <c r="C16011" s="27">
        <v>2017.0</v>
      </c>
      <c r="D16011" s="27">
        <v>25.0</v>
      </c>
    </row>
    <row r="16012" ht="15.75" customHeight="1">
      <c r="A16012" s="12" t="s">
        <v>2592</v>
      </c>
      <c r="B16012" s="53" t="s">
        <v>2659</v>
      </c>
      <c r="C16012" s="27">
        <v>2017.0</v>
      </c>
      <c r="D16012" s="27">
        <v>0.0</v>
      </c>
    </row>
    <row r="16013" ht="15.75" customHeight="1">
      <c r="A16013" s="12" t="s">
        <v>2592</v>
      </c>
      <c r="B16013" s="53" t="s">
        <v>2661</v>
      </c>
      <c r="C16013" s="27">
        <v>2017.0</v>
      </c>
      <c r="D16013" s="27">
        <v>0.0</v>
      </c>
    </row>
    <row r="16014" ht="15.75" customHeight="1">
      <c r="A16014" s="12" t="s">
        <v>2592</v>
      </c>
      <c r="B16014" s="53" t="s">
        <v>2663</v>
      </c>
      <c r="C16014" s="27">
        <v>2017.0</v>
      </c>
      <c r="D16014" s="27">
        <v>0.0</v>
      </c>
    </row>
    <row r="16015" ht="15.75" customHeight="1">
      <c r="A16015" s="12" t="s">
        <v>2592</v>
      </c>
      <c r="B16015" s="53" t="s">
        <v>2665</v>
      </c>
      <c r="C16015" s="27">
        <v>2017.0</v>
      </c>
      <c r="D16015" s="27">
        <v>3.0</v>
      </c>
    </row>
    <row r="16016" ht="15.75" customHeight="1">
      <c r="A16016" s="12" t="s">
        <v>2592</v>
      </c>
      <c r="B16016" s="53" t="s">
        <v>2667</v>
      </c>
      <c r="C16016" s="27">
        <v>2017.0</v>
      </c>
      <c r="D16016" s="27">
        <v>9.0</v>
      </c>
    </row>
    <row r="16017" ht="15.75" customHeight="1">
      <c r="A16017" s="12" t="s">
        <v>2592</v>
      </c>
      <c r="B16017" s="53" t="s">
        <v>2669</v>
      </c>
      <c r="C16017" s="27">
        <v>2017.0</v>
      </c>
      <c r="D16017" s="27">
        <v>1.0</v>
      </c>
    </row>
    <row r="16018" ht="15.75" customHeight="1">
      <c r="A16018" s="12" t="s">
        <v>2592</v>
      </c>
      <c r="B16018" s="53" t="s">
        <v>2671</v>
      </c>
      <c r="C16018" s="27">
        <v>2017.0</v>
      </c>
      <c r="D16018" s="27">
        <v>0.0</v>
      </c>
    </row>
    <row r="16019" ht="15.75" customHeight="1">
      <c r="A16019" s="12" t="s">
        <v>2592</v>
      </c>
      <c r="B16019" s="53" t="s">
        <v>2673</v>
      </c>
      <c r="C16019" s="27">
        <v>2017.0</v>
      </c>
      <c r="D16019" s="27">
        <v>0.0</v>
      </c>
    </row>
    <row r="16020" ht="15.75" customHeight="1">
      <c r="A16020" s="12" t="s">
        <v>2592</v>
      </c>
      <c r="B16020" s="53" t="s">
        <v>2675</v>
      </c>
      <c r="C16020" s="27">
        <v>2017.0</v>
      </c>
      <c r="D16020" s="27">
        <v>60.0</v>
      </c>
    </row>
    <row r="16021" ht="15.75" customHeight="1">
      <c r="A16021" s="12" t="s">
        <v>2592</v>
      </c>
      <c r="B16021" s="53" t="s">
        <v>2677</v>
      </c>
      <c r="C16021" s="27">
        <v>2017.0</v>
      </c>
      <c r="D16021" s="27">
        <v>0.0</v>
      </c>
    </row>
    <row r="16022" ht="15.75" customHeight="1">
      <c r="A16022" s="12" t="s">
        <v>2592</v>
      </c>
      <c r="B16022" s="53" t="s">
        <v>2679</v>
      </c>
      <c r="C16022" s="27">
        <v>2017.0</v>
      </c>
      <c r="D16022" s="27">
        <v>0.0</v>
      </c>
    </row>
    <row r="16023" ht="15.75" customHeight="1">
      <c r="A16023" s="12" t="s">
        <v>2592</v>
      </c>
      <c r="B16023" s="53" t="s">
        <v>2683</v>
      </c>
      <c r="C16023" s="27">
        <v>2017.0</v>
      </c>
      <c r="D16023" s="27">
        <v>0.0</v>
      </c>
    </row>
    <row r="16024" ht="15.75" customHeight="1">
      <c r="A16024" s="12" t="s">
        <v>2592</v>
      </c>
      <c r="B16024" s="53" t="s">
        <v>2685</v>
      </c>
      <c r="C16024" s="27">
        <v>2017.0</v>
      </c>
      <c r="D16024" s="27">
        <v>0.0</v>
      </c>
    </row>
    <row r="16025" ht="15.75" customHeight="1">
      <c r="A16025" s="12" t="s">
        <v>2592</v>
      </c>
      <c r="B16025" s="53" t="s">
        <v>2687</v>
      </c>
      <c r="C16025" s="27">
        <v>2017.0</v>
      </c>
      <c r="D16025" s="27">
        <v>0.0</v>
      </c>
    </row>
    <row r="16026" ht="15.75" customHeight="1">
      <c r="A16026" s="12" t="s">
        <v>2592</v>
      </c>
      <c r="B16026" s="53" t="s">
        <v>2691</v>
      </c>
      <c r="C16026" s="27">
        <v>2017.0</v>
      </c>
      <c r="D16026" s="27">
        <v>0.0</v>
      </c>
    </row>
    <row r="16027" ht="15.75" customHeight="1">
      <c r="A16027" s="12" t="s">
        <v>2592</v>
      </c>
      <c r="B16027" s="53" t="s">
        <v>2693</v>
      </c>
      <c r="C16027" s="27">
        <v>2017.0</v>
      </c>
      <c r="D16027" s="27">
        <v>3.0</v>
      </c>
    </row>
    <row r="16028" ht="15.75" customHeight="1">
      <c r="A16028" s="12" t="s">
        <v>2592</v>
      </c>
      <c r="B16028" s="53" t="s">
        <v>2695</v>
      </c>
      <c r="C16028" s="27">
        <v>2017.0</v>
      </c>
      <c r="D16028" s="27">
        <v>0.0</v>
      </c>
    </row>
    <row r="16029" ht="15.75" customHeight="1">
      <c r="A16029" s="12" t="s">
        <v>2592</v>
      </c>
      <c r="B16029" s="53" t="s">
        <v>2699</v>
      </c>
      <c r="C16029" s="27">
        <v>2017.0</v>
      </c>
      <c r="D16029" s="27">
        <v>80.0</v>
      </c>
    </row>
    <row r="16030" ht="15.75" customHeight="1">
      <c r="A16030" s="12" t="s">
        <v>2592</v>
      </c>
      <c r="B16030" s="53" t="s">
        <v>2701</v>
      </c>
      <c r="C16030" s="27">
        <v>2017.0</v>
      </c>
      <c r="D16030" s="27">
        <v>0.0</v>
      </c>
    </row>
    <row r="16031" ht="15.75" customHeight="1">
      <c r="A16031" s="12" t="s">
        <v>2592</v>
      </c>
      <c r="B16031" s="53" t="s">
        <v>2703</v>
      </c>
      <c r="C16031" s="27">
        <v>2017.0</v>
      </c>
      <c r="D16031" s="27">
        <v>0.0</v>
      </c>
    </row>
    <row r="16032" ht="15.75" customHeight="1">
      <c r="A16032" s="12" t="s">
        <v>2592</v>
      </c>
      <c r="B16032" s="53" t="s">
        <v>2705</v>
      </c>
      <c r="C16032" s="27">
        <v>2017.0</v>
      </c>
      <c r="D16032" s="27">
        <v>0.0</v>
      </c>
    </row>
    <row r="16033" ht="15.75" customHeight="1">
      <c r="A16033" s="12" t="s">
        <v>2592</v>
      </c>
      <c r="B16033" s="53" t="s">
        <v>2709</v>
      </c>
      <c r="C16033" s="27">
        <v>2017.0</v>
      </c>
      <c r="D16033" s="27">
        <v>10.0</v>
      </c>
    </row>
    <row r="16034" ht="15.75" customHeight="1">
      <c r="A16034" s="12" t="s">
        <v>2592</v>
      </c>
      <c r="B16034" s="53" t="s">
        <v>2711</v>
      </c>
      <c r="C16034" s="27">
        <v>2017.0</v>
      </c>
      <c r="D16034" s="27">
        <v>0.0</v>
      </c>
    </row>
    <row r="16035" ht="15.75" customHeight="1">
      <c r="A16035" s="12" t="s">
        <v>2592</v>
      </c>
      <c r="B16035" s="53" t="s">
        <v>2713</v>
      </c>
      <c r="C16035" s="27">
        <v>2017.0</v>
      </c>
      <c r="D16035" s="27">
        <v>10.0</v>
      </c>
    </row>
    <row r="16036" ht="15.75" customHeight="1">
      <c r="A16036" s="12" t="s">
        <v>2592</v>
      </c>
      <c r="B16036" s="53" t="s">
        <v>2715</v>
      </c>
      <c r="C16036" s="27">
        <v>2017.0</v>
      </c>
      <c r="D16036" s="27">
        <v>0.0</v>
      </c>
    </row>
    <row r="16037" ht="15.75" customHeight="1">
      <c r="A16037" s="12" t="s">
        <v>2592</v>
      </c>
      <c r="B16037" s="53" t="s">
        <v>2717</v>
      </c>
      <c r="C16037" s="27">
        <v>2017.0</v>
      </c>
      <c r="D16037" s="27">
        <v>0.0</v>
      </c>
    </row>
    <row r="16038" ht="15.75" customHeight="1">
      <c r="A16038" s="12" t="s">
        <v>2592</v>
      </c>
      <c r="B16038" s="53" t="s">
        <v>2719</v>
      </c>
      <c r="C16038" s="27">
        <v>2017.0</v>
      </c>
      <c r="D16038" s="27">
        <v>100.0</v>
      </c>
    </row>
    <row r="16039" ht="15.75" customHeight="1">
      <c r="A16039" s="12" t="s">
        <v>2592</v>
      </c>
      <c r="B16039" s="53" t="s">
        <v>2723</v>
      </c>
      <c r="C16039" s="27">
        <v>2017.0</v>
      </c>
      <c r="D16039" s="27">
        <v>110.0</v>
      </c>
    </row>
    <row r="16040" ht="15.75" customHeight="1">
      <c r="A16040" s="12" t="s">
        <v>2592</v>
      </c>
      <c r="B16040" s="53" t="s">
        <v>2725</v>
      </c>
      <c r="C16040" s="27">
        <v>2017.0</v>
      </c>
      <c r="D16040" s="27">
        <v>80.0</v>
      </c>
    </row>
    <row r="16041" ht="15.75" customHeight="1">
      <c r="A16041" s="12" t="s">
        <v>2592</v>
      </c>
      <c r="B16041" s="53" t="s">
        <v>2726</v>
      </c>
      <c r="C16041" s="27">
        <v>2017.0</v>
      </c>
      <c r="D16041" s="27">
        <v>0.0</v>
      </c>
    </row>
    <row r="16042" ht="15.75" customHeight="1">
      <c r="A16042" s="12" t="s">
        <v>2592</v>
      </c>
      <c r="B16042" s="53" t="s">
        <v>2727</v>
      </c>
      <c r="C16042" s="27">
        <v>2017.0</v>
      </c>
      <c r="D16042" s="27">
        <v>0.0</v>
      </c>
    </row>
    <row r="16043" ht="15.75" customHeight="1">
      <c r="A16043" s="12" t="s">
        <v>2592</v>
      </c>
      <c r="B16043" s="53" t="s">
        <v>2728</v>
      </c>
      <c r="C16043" s="27">
        <v>2017.0</v>
      </c>
      <c r="D16043" s="27">
        <v>100.0</v>
      </c>
    </row>
    <row r="16044" ht="15.75" customHeight="1">
      <c r="A16044" s="12" t="s">
        <v>2592</v>
      </c>
      <c r="B16044" s="53" t="s">
        <v>2729</v>
      </c>
      <c r="C16044" s="27">
        <v>2017.0</v>
      </c>
      <c r="D16044" s="27">
        <v>0.0</v>
      </c>
    </row>
    <row r="16045" ht="15.75" customHeight="1">
      <c r="A16045" s="12" t="s">
        <v>2592</v>
      </c>
      <c r="B16045" s="53" t="s">
        <v>2593</v>
      </c>
      <c r="C16045" s="27">
        <v>2018.0</v>
      </c>
      <c r="D16045" s="27">
        <v>0.0</v>
      </c>
    </row>
    <row r="16046" ht="15.75" customHeight="1">
      <c r="A16046" s="12" t="s">
        <v>2592</v>
      </c>
      <c r="B16046" s="53" t="s">
        <v>2597</v>
      </c>
      <c r="C16046" s="27">
        <v>2018.0</v>
      </c>
      <c r="D16046" s="27">
        <v>0.0</v>
      </c>
    </row>
    <row r="16047" ht="15.75" customHeight="1">
      <c r="A16047" s="12" t="s">
        <v>2592</v>
      </c>
      <c r="B16047" s="53" t="s">
        <v>2599</v>
      </c>
      <c r="C16047" s="27">
        <v>2018.0</v>
      </c>
      <c r="D16047" s="27">
        <v>0.0</v>
      </c>
    </row>
    <row r="16048" ht="15.75" customHeight="1">
      <c r="A16048" s="12" t="s">
        <v>2592</v>
      </c>
      <c r="B16048" s="53" t="s">
        <v>2601</v>
      </c>
      <c r="C16048" s="27">
        <v>2018.0</v>
      </c>
      <c r="D16048" s="27">
        <v>0.0</v>
      </c>
    </row>
    <row r="16049" ht="15.75" customHeight="1">
      <c r="A16049" s="12" t="s">
        <v>2592</v>
      </c>
      <c r="B16049" s="53" t="s">
        <v>2603</v>
      </c>
      <c r="C16049" s="27">
        <v>2018.0</v>
      </c>
      <c r="D16049" s="27">
        <v>130.0</v>
      </c>
    </row>
    <row r="16050" ht="15.75" customHeight="1">
      <c r="A16050" s="12" t="s">
        <v>2592</v>
      </c>
      <c r="B16050" s="53" t="s">
        <v>2605</v>
      </c>
      <c r="C16050" s="27">
        <v>2018.0</v>
      </c>
      <c r="D16050" s="27">
        <v>0.0</v>
      </c>
    </row>
    <row r="16051" ht="15.75" customHeight="1">
      <c r="A16051" s="12" t="s">
        <v>2592</v>
      </c>
      <c r="B16051" s="53" t="s">
        <v>2607</v>
      </c>
      <c r="C16051" s="27">
        <v>2018.0</v>
      </c>
      <c r="D16051" s="27">
        <v>0.0</v>
      </c>
    </row>
    <row r="16052" ht="15.75" customHeight="1">
      <c r="A16052" s="12" t="s">
        <v>2592</v>
      </c>
      <c r="B16052" s="53" t="s">
        <v>2609</v>
      </c>
      <c r="C16052" s="27">
        <v>2018.0</v>
      </c>
      <c r="D16052" s="27">
        <v>0.0</v>
      </c>
    </row>
    <row r="16053" ht="15.75" customHeight="1">
      <c r="A16053" s="12" t="s">
        <v>2592</v>
      </c>
      <c r="B16053" s="53" t="s">
        <v>2611</v>
      </c>
      <c r="C16053" s="27">
        <v>2018.0</v>
      </c>
      <c r="D16053" s="27">
        <v>0.0</v>
      </c>
    </row>
    <row r="16054" ht="15.75" customHeight="1">
      <c r="A16054" s="12" t="s">
        <v>2592</v>
      </c>
      <c r="B16054" s="53" t="s">
        <v>2613</v>
      </c>
      <c r="C16054" s="27">
        <v>2018.0</v>
      </c>
      <c r="D16054" s="27">
        <v>0.0</v>
      </c>
    </row>
    <row r="16055" ht="15.75" customHeight="1">
      <c r="A16055" s="12" t="s">
        <v>2592</v>
      </c>
      <c r="B16055" s="53" t="s">
        <v>2615</v>
      </c>
      <c r="C16055" s="27">
        <v>2018.0</v>
      </c>
      <c r="D16055" s="27">
        <v>0.0</v>
      </c>
    </row>
    <row r="16056" ht="15.75" customHeight="1">
      <c r="A16056" s="12" t="s">
        <v>2592</v>
      </c>
      <c r="B16056" s="53" t="s">
        <v>2617</v>
      </c>
      <c r="C16056" s="27">
        <v>2018.0</v>
      </c>
      <c r="D16056" s="27">
        <v>0.0</v>
      </c>
    </row>
    <row r="16057" ht="15.75" customHeight="1">
      <c r="A16057" s="12" t="s">
        <v>2592</v>
      </c>
      <c r="B16057" s="53" t="s">
        <v>2619</v>
      </c>
      <c r="C16057" s="27">
        <v>2018.0</v>
      </c>
      <c r="D16057" s="27">
        <v>0.0</v>
      </c>
    </row>
    <row r="16058" ht="15.75" customHeight="1">
      <c r="A16058" s="12" t="s">
        <v>2592</v>
      </c>
      <c r="B16058" s="53" t="s">
        <v>2621</v>
      </c>
      <c r="C16058" s="27">
        <v>2018.0</v>
      </c>
      <c r="D16058" s="27">
        <v>0.0</v>
      </c>
    </row>
    <row r="16059" ht="15.75" customHeight="1">
      <c r="A16059" s="12" t="s">
        <v>2592</v>
      </c>
      <c r="B16059" s="53" t="s">
        <v>2623</v>
      </c>
      <c r="C16059" s="27">
        <v>2018.0</v>
      </c>
      <c r="D16059" s="27">
        <v>0.0</v>
      </c>
    </row>
    <row r="16060" ht="15.75" customHeight="1">
      <c r="A16060" s="12" t="s">
        <v>2592</v>
      </c>
      <c r="B16060" s="53" t="s">
        <v>2625</v>
      </c>
      <c r="C16060" s="27">
        <v>2018.0</v>
      </c>
      <c r="D16060" s="27">
        <v>0.0</v>
      </c>
    </row>
    <row r="16061" ht="15.75" customHeight="1">
      <c r="A16061" s="12" t="s">
        <v>2592</v>
      </c>
      <c r="B16061" s="53" t="s">
        <v>2627</v>
      </c>
      <c r="C16061" s="27">
        <v>2018.0</v>
      </c>
      <c r="D16061" s="27">
        <v>0.0</v>
      </c>
    </row>
    <row r="16062" ht="15.75" customHeight="1">
      <c r="A16062" s="12" t="s">
        <v>2592</v>
      </c>
      <c r="B16062" s="53" t="s">
        <v>2629</v>
      </c>
      <c r="C16062" s="27">
        <v>2018.0</v>
      </c>
      <c r="D16062" s="27">
        <v>0.0</v>
      </c>
    </row>
    <row r="16063" ht="15.75" customHeight="1">
      <c r="A16063" s="12" t="s">
        <v>2592</v>
      </c>
      <c r="B16063" s="53" t="s">
        <v>2631</v>
      </c>
      <c r="C16063" s="27">
        <v>2018.0</v>
      </c>
      <c r="D16063" s="27">
        <v>0.0</v>
      </c>
    </row>
    <row r="16064" ht="15.75" customHeight="1">
      <c r="A16064" s="12" t="s">
        <v>2592</v>
      </c>
      <c r="B16064" s="53" t="s">
        <v>2633</v>
      </c>
      <c r="C16064" s="27">
        <v>2018.0</v>
      </c>
      <c r="D16064" s="27">
        <v>0.0</v>
      </c>
    </row>
    <row r="16065" ht="15.75" customHeight="1">
      <c r="A16065" s="12" t="s">
        <v>2592</v>
      </c>
      <c r="B16065" s="53" t="s">
        <v>2635</v>
      </c>
      <c r="C16065" s="27">
        <v>2018.0</v>
      </c>
      <c r="D16065" s="27">
        <v>0.0</v>
      </c>
    </row>
    <row r="16066" ht="15.75" customHeight="1">
      <c r="A16066" s="12" t="s">
        <v>2592</v>
      </c>
      <c r="B16066" s="53" t="s">
        <v>2637</v>
      </c>
      <c r="C16066" s="27">
        <v>2018.0</v>
      </c>
      <c r="D16066" s="27">
        <v>0.0</v>
      </c>
    </row>
    <row r="16067" ht="15.75" customHeight="1">
      <c r="A16067" s="12" t="s">
        <v>2592</v>
      </c>
      <c r="B16067" s="53" t="s">
        <v>2639</v>
      </c>
      <c r="C16067" s="27">
        <v>2018.0</v>
      </c>
      <c r="D16067" s="27">
        <v>0.0</v>
      </c>
    </row>
    <row r="16068" ht="15.75" customHeight="1">
      <c r="A16068" s="12" t="s">
        <v>2592</v>
      </c>
      <c r="B16068" s="53" t="s">
        <v>2641</v>
      </c>
      <c r="C16068" s="27">
        <v>2018.0</v>
      </c>
      <c r="D16068" s="27">
        <v>0.0</v>
      </c>
    </row>
    <row r="16069" ht="15.75" customHeight="1">
      <c r="A16069" s="12" t="s">
        <v>2592</v>
      </c>
      <c r="B16069" s="53" t="s">
        <v>2643</v>
      </c>
      <c r="C16069" s="27">
        <v>2018.0</v>
      </c>
      <c r="D16069" s="27">
        <v>0.0</v>
      </c>
    </row>
    <row r="16070" ht="15.75" customHeight="1">
      <c r="A16070" s="12" t="s">
        <v>2592</v>
      </c>
      <c r="B16070" s="53" t="s">
        <v>2645</v>
      </c>
      <c r="C16070" s="27">
        <v>2018.0</v>
      </c>
      <c r="D16070" s="27">
        <v>0.0</v>
      </c>
    </row>
    <row r="16071" ht="15.75" customHeight="1">
      <c r="A16071" s="12" t="s">
        <v>2592</v>
      </c>
      <c r="B16071" s="53" t="s">
        <v>2647</v>
      </c>
      <c r="C16071" s="27">
        <v>2018.0</v>
      </c>
      <c r="D16071" s="27">
        <v>0.0</v>
      </c>
    </row>
    <row r="16072" ht="15.75" customHeight="1">
      <c r="A16072" s="12" t="s">
        <v>2592</v>
      </c>
      <c r="B16072" s="53" t="s">
        <v>2649</v>
      </c>
      <c r="C16072" s="27">
        <v>2018.0</v>
      </c>
      <c r="D16072" s="27">
        <v>0.0</v>
      </c>
    </row>
    <row r="16073" ht="15.75" customHeight="1">
      <c r="A16073" s="12" t="s">
        <v>2592</v>
      </c>
      <c r="B16073" s="53" t="s">
        <v>2651</v>
      </c>
      <c r="C16073" s="27">
        <v>2018.0</v>
      </c>
      <c r="D16073" s="27">
        <v>0.0</v>
      </c>
    </row>
    <row r="16074" ht="15.75" customHeight="1">
      <c r="A16074" s="12" t="s">
        <v>2592</v>
      </c>
      <c r="B16074" s="53" t="s">
        <v>2653</v>
      </c>
      <c r="C16074" s="27">
        <v>2018.0</v>
      </c>
      <c r="D16074" s="27">
        <v>0.0</v>
      </c>
    </row>
    <row r="16075" ht="15.75" customHeight="1">
      <c r="A16075" s="12" t="s">
        <v>2592</v>
      </c>
      <c r="B16075" s="53" t="s">
        <v>2655</v>
      </c>
      <c r="C16075" s="27">
        <v>2018.0</v>
      </c>
      <c r="D16075" s="27">
        <v>11.0</v>
      </c>
    </row>
    <row r="16076" ht="15.75" customHeight="1">
      <c r="A16076" s="12" t="s">
        <v>2592</v>
      </c>
      <c r="B16076" s="53" t="s">
        <v>2657</v>
      </c>
      <c r="C16076" s="27">
        <v>2018.0</v>
      </c>
      <c r="D16076" s="27">
        <v>35.0</v>
      </c>
    </row>
    <row r="16077" ht="15.75" customHeight="1">
      <c r="A16077" s="12" t="s">
        <v>2592</v>
      </c>
      <c r="B16077" s="53" t="s">
        <v>2659</v>
      </c>
      <c r="C16077" s="27">
        <v>2018.0</v>
      </c>
      <c r="D16077" s="27">
        <v>0.0</v>
      </c>
    </row>
    <row r="16078" ht="15.75" customHeight="1">
      <c r="A16078" s="12" t="s">
        <v>2592</v>
      </c>
      <c r="B16078" s="53" t="s">
        <v>2661</v>
      </c>
      <c r="C16078" s="27">
        <v>2018.0</v>
      </c>
      <c r="D16078" s="27">
        <v>0.0</v>
      </c>
    </row>
    <row r="16079" ht="15.75" customHeight="1">
      <c r="A16079" s="12" t="s">
        <v>2592</v>
      </c>
      <c r="B16079" s="53" t="s">
        <v>2663</v>
      </c>
      <c r="C16079" s="27">
        <v>2018.0</v>
      </c>
      <c r="D16079" s="27">
        <v>0.0</v>
      </c>
    </row>
    <row r="16080" ht="15.75" customHeight="1">
      <c r="A16080" s="12" t="s">
        <v>2592</v>
      </c>
      <c r="B16080" s="53" t="s">
        <v>2665</v>
      </c>
      <c r="C16080" s="27">
        <v>2018.0</v>
      </c>
      <c r="D16080" s="27">
        <v>0.0</v>
      </c>
    </row>
    <row r="16081" ht="15.75" customHeight="1">
      <c r="A16081" s="12" t="s">
        <v>2592</v>
      </c>
      <c r="B16081" s="53" t="s">
        <v>2667</v>
      </c>
      <c r="C16081" s="27">
        <v>2018.0</v>
      </c>
      <c r="D16081" s="27">
        <v>10.0</v>
      </c>
    </row>
    <row r="16082" ht="15.75" customHeight="1">
      <c r="A16082" s="12" t="s">
        <v>2592</v>
      </c>
      <c r="B16082" s="53" t="s">
        <v>2669</v>
      </c>
      <c r="C16082" s="27">
        <v>2018.0</v>
      </c>
      <c r="D16082" s="27">
        <v>0.0</v>
      </c>
    </row>
    <row r="16083" ht="15.75" customHeight="1">
      <c r="A16083" s="12" t="s">
        <v>2592</v>
      </c>
      <c r="B16083" s="53" t="s">
        <v>2671</v>
      </c>
      <c r="C16083" s="27">
        <v>2018.0</v>
      </c>
      <c r="D16083" s="27">
        <v>2.0</v>
      </c>
    </row>
    <row r="16084" ht="15.75" customHeight="1">
      <c r="A16084" s="12" t="s">
        <v>2592</v>
      </c>
      <c r="B16084" s="53" t="s">
        <v>2673</v>
      </c>
      <c r="C16084" s="27">
        <v>2018.0</v>
      </c>
      <c r="D16084" s="27">
        <v>0.0</v>
      </c>
    </row>
    <row r="16085" ht="15.75" customHeight="1">
      <c r="A16085" s="12" t="s">
        <v>2592</v>
      </c>
      <c r="B16085" s="53" t="s">
        <v>2675</v>
      </c>
      <c r="C16085" s="27">
        <v>2018.0</v>
      </c>
      <c r="D16085" s="27">
        <v>45.0</v>
      </c>
    </row>
    <row r="16086" ht="15.75" customHeight="1">
      <c r="A16086" s="12" t="s">
        <v>2592</v>
      </c>
      <c r="B16086" s="53" t="s">
        <v>2677</v>
      </c>
      <c r="C16086" s="27">
        <v>2018.0</v>
      </c>
      <c r="D16086" s="27">
        <v>0.0</v>
      </c>
    </row>
    <row r="16087" ht="15.75" customHeight="1">
      <c r="A16087" s="12" t="s">
        <v>2592</v>
      </c>
      <c r="B16087" s="53" t="s">
        <v>2679</v>
      </c>
      <c r="C16087" s="27">
        <v>2018.0</v>
      </c>
      <c r="D16087" s="27">
        <v>0.0</v>
      </c>
    </row>
    <row r="16088" ht="15.75" customHeight="1">
      <c r="A16088" s="12" t="s">
        <v>2592</v>
      </c>
      <c r="B16088" s="53" t="s">
        <v>2683</v>
      </c>
      <c r="C16088" s="27">
        <v>2018.0</v>
      </c>
      <c r="D16088" s="27">
        <v>0.0</v>
      </c>
    </row>
    <row r="16089" ht="15.75" customHeight="1">
      <c r="A16089" s="12" t="s">
        <v>2592</v>
      </c>
      <c r="B16089" s="53" t="s">
        <v>2685</v>
      </c>
      <c r="C16089" s="27">
        <v>2018.0</v>
      </c>
      <c r="D16089" s="27">
        <v>0.0</v>
      </c>
    </row>
    <row r="16090" ht="15.75" customHeight="1">
      <c r="A16090" s="12" t="s">
        <v>2592</v>
      </c>
      <c r="B16090" s="53" t="s">
        <v>2687</v>
      </c>
      <c r="C16090" s="27">
        <v>2018.0</v>
      </c>
      <c r="D16090" s="27">
        <v>0.0</v>
      </c>
    </row>
    <row r="16091" ht="15.75" customHeight="1">
      <c r="A16091" s="12" t="s">
        <v>2592</v>
      </c>
      <c r="B16091" s="53" t="s">
        <v>2689</v>
      </c>
      <c r="C16091" s="27">
        <v>2018.0</v>
      </c>
      <c r="D16091" s="27">
        <v>0.0</v>
      </c>
    </row>
    <row r="16092" ht="15.75" customHeight="1">
      <c r="A16092" s="12" t="s">
        <v>2592</v>
      </c>
      <c r="B16092" s="53" t="s">
        <v>2691</v>
      </c>
      <c r="C16092" s="27">
        <v>2018.0</v>
      </c>
      <c r="D16092" s="27">
        <v>0.0</v>
      </c>
    </row>
    <row r="16093" ht="15.75" customHeight="1">
      <c r="A16093" s="12" t="s">
        <v>2592</v>
      </c>
      <c r="B16093" s="53" t="s">
        <v>2693</v>
      </c>
      <c r="C16093" s="27">
        <v>2018.0</v>
      </c>
      <c r="D16093" s="27">
        <v>2.0</v>
      </c>
    </row>
    <row r="16094" ht="15.75" customHeight="1">
      <c r="A16094" s="12" t="s">
        <v>2592</v>
      </c>
      <c r="B16094" s="53" t="s">
        <v>2695</v>
      </c>
      <c r="C16094" s="27">
        <v>2018.0</v>
      </c>
      <c r="D16094" s="27">
        <v>0.0</v>
      </c>
    </row>
    <row r="16095" ht="15.75" customHeight="1">
      <c r="A16095" s="12" t="s">
        <v>2592</v>
      </c>
      <c r="B16095" s="53" t="s">
        <v>2699</v>
      </c>
      <c r="C16095" s="27">
        <v>2018.0</v>
      </c>
      <c r="D16095" s="27">
        <v>40.0</v>
      </c>
    </row>
    <row r="16096" ht="15.75" customHeight="1">
      <c r="A16096" s="12" t="s">
        <v>2592</v>
      </c>
      <c r="B16096" s="53" t="s">
        <v>2701</v>
      </c>
      <c r="C16096" s="27">
        <v>2018.0</v>
      </c>
      <c r="D16096" s="27">
        <v>0.0</v>
      </c>
    </row>
    <row r="16097" ht="15.75" customHeight="1">
      <c r="A16097" s="12" t="s">
        <v>2592</v>
      </c>
      <c r="B16097" s="53" t="s">
        <v>2703</v>
      </c>
      <c r="C16097" s="27">
        <v>2018.0</v>
      </c>
      <c r="D16097" s="27">
        <v>0.0</v>
      </c>
    </row>
    <row r="16098" ht="15.75" customHeight="1">
      <c r="A16098" s="12" t="s">
        <v>2592</v>
      </c>
      <c r="B16098" s="53" t="s">
        <v>2705</v>
      </c>
      <c r="C16098" s="27">
        <v>2018.0</v>
      </c>
      <c r="D16098" s="27">
        <v>0.0</v>
      </c>
    </row>
    <row r="16099" ht="15.75" customHeight="1">
      <c r="A16099" s="12" t="s">
        <v>2592</v>
      </c>
      <c r="B16099" s="53" t="s">
        <v>2707</v>
      </c>
      <c r="C16099" s="27">
        <v>2018.0</v>
      </c>
      <c r="D16099" s="27">
        <v>0.0</v>
      </c>
    </row>
    <row r="16100" ht="15.75" customHeight="1">
      <c r="A16100" s="12" t="s">
        <v>2592</v>
      </c>
      <c r="B16100" s="53" t="s">
        <v>2709</v>
      </c>
      <c r="C16100" s="27">
        <v>2018.0</v>
      </c>
      <c r="D16100" s="27">
        <v>0.0</v>
      </c>
    </row>
    <row r="16101" ht="15.75" customHeight="1">
      <c r="A16101" s="12" t="s">
        <v>2592</v>
      </c>
      <c r="B16101" s="53" t="s">
        <v>2711</v>
      </c>
      <c r="C16101" s="27">
        <v>2018.0</v>
      </c>
      <c r="D16101" s="27">
        <v>0.0</v>
      </c>
    </row>
    <row r="16102" ht="15.75" customHeight="1">
      <c r="A16102" s="12" t="s">
        <v>2592</v>
      </c>
      <c r="B16102" s="53" t="s">
        <v>2713</v>
      </c>
      <c r="C16102" s="27">
        <v>2018.0</v>
      </c>
      <c r="D16102" s="27">
        <v>10.0</v>
      </c>
    </row>
    <row r="16103" ht="15.75" customHeight="1">
      <c r="A16103" s="12" t="s">
        <v>2592</v>
      </c>
      <c r="B16103" s="53" t="s">
        <v>2715</v>
      </c>
      <c r="C16103" s="27">
        <v>2018.0</v>
      </c>
      <c r="D16103" s="27">
        <v>0.0</v>
      </c>
    </row>
    <row r="16104" ht="15.75" customHeight="1">
      <c r="A16104" s="12" t="s">
        <v>2592</v>
      </c>
      <c r="B16104" s="53" t="s">
        <v>2717</v>
      </c>
      <c r="C16104" s="27">
        <v>2018.0</v>
      </c>
      <c r="D16104" s="27">
        <v>0.0</v>
      </c>
    </row>
    <row r="16105" ht="15.75" customHeight="1">
      <c r="A16105" s="12" t="s">
        <v>2592</v>
      </c>
      <c r="B16105" s="53" t="s">
        <v>2719</v>
      </c>
      <c r="C16105" s="27">
        <v>2018.0</v>
      </c>
      <c r="D16105" s="27">
        <v>60.0</v>
      </c>
    </row>
    <row r="16106" ht="15.75" customHeight="1">
      <c r="A16106" s="12" t="s">
        <v>2592</v>
      </c>
      <c r="B16106" s="53" t="s">
        <v>2723</v>
      </c>
      <c r="C16106" s="27">
        <v>2018.0</v>
      </c>
      <c r="D16106" s="27">
        <v>30.0</v>
      </c>
    </row>
    <row r="16107" ht="15.75" customHeight="1">
      <c r="A16107" s="12" t="s">
        <v>2592</v>
      </c>
      <c r="B16107" s="53" t="s">
        <v>2725</v>
      </c>
      <c r="C16107" s="27">
        <v>2018.0</v>
      </c>
      <c r="D16107" s="27">
        <v>30.0</v>
      </c>
    </row>
    <row r="16108" ht="15.75" customHeight="1">
      <c r="A16108" s="12" t="s">
        <v>2592</v>
      </c>
      <c r="B16108" s="53" t="s">
        <v>2726</v>
      </c>
      <c r="C16108" s="27">
        <v>2018.0</v>
      </c>
      <c r="D16108" s="27">
        <v>0.0</v>
      </c>
    </row>
    <row r="16109" ht="15.75" customHeight="1">
      <c r="A16109" s="12" t="s">
        <v>2592</v>
      </c>
      <c r="B16109" s="53" t="s">
        <v>2727</v>
      </c>
      <c r="C16109" s="27">
        <v>2018.0</v>
      </c>
      <c r="D16109" s="27">
        <v>0.0</v>
      </c>
    </row>
    <row r="16110" ht="15.75" customHeight="1">
      <c r="A16110" s="12" t="s">
        <v>2592</v>
      </c>
      <c r="B16110" s="53" t="s">
        <v>2728</v>
      </c>
      <c r="C16110" s="27">
        <v>2018.0</v>
      </c>
      <c r="D16110" s="27">
        <v>125.0</v>
      </c>
    </row>
    <row r="16111" ht="15.75" customHeight="1">
      <c r="A16111" s="12" t="s">
        <v>2592</v>
      </c>
      <c r="B16111" s="53" t="s">
        <v>2729</v>
      </c>
      <c r="C16111" s="27">
        <v>2018.0</v>
      </c>
      <c r="D16111" s="27">
        <v>0.0</v>
      </c>
    </row>
    <row r="16112" ht="15.75" customHeight="1">
      <c r="A16112" s="12" t="s">
        <v>2592</v>
      </c>
      <c r="B16112" s="53" t="s">
        <v>2593</v>
      </c>
      <c r="C16112" s="27">
        <v>2019.0</v>
      </c>
      <c r="D16112" s="27">
        <v>0.0</v>
      </c>
    </row>
    <row r="16113" ht="15.75" customHeight="1">
      <c r="A16113" s="12" t="s">
        <v>2592</v>
      </c>
      <c r="B16113" s="53" t="s">
        <v>2597</v>
      </c>
      <c r="C16113" s="27">
        <v>2019.0</v>
      </c>
      <c r="D16113" s="27">
        <v>0.0</v>
      </c>
    </row>
    <row r="16114" ht="15.75" customHeight="1">
      <c r="A16114" s="12" t="s">
        <v>2592</v>
      </c>
      <c r="B16114" s="53" t="s">
        <v>2599</v>
      </c>
      <c r="C16114" s="27">
        <v>2019.0</v>
      </c>
      <c r="D16114" s="27">
        <v>30.0</v>
      </c>
    </row>
    <row r="16115" ht="15.75" customHeight="1">
      <c r="A16115" s="12" t="s">
        <v>2592</v>
      </c>
      <c r="B16115" s="53" t="s">
        <v>2601</v>
      </c>
      <c r="C16115" s="27">
        <v>2019.0</v>
      </c>
      <c r="D16115" s="27">
        <v>0.0</v>
      </c>
    </row>
    <row r="16116" ht="15.75" customHeight="1">
      <c r="A16116" s="12" t="s">
        <v>2592</v>
      </c>
      <c r="B16116" s="53" t="s">
        <v>2603</v>
      </c>
      <c r="C16116" s="27">
        <v>2019.0</v>
      </c>
      <c r="D16116" s="27">
        <v>120.0</v>
      </c>
    </row>
    <row r="16117" ht="15.75" customHeight="1">
      <c r="A16117" s="12" t="s">
        <v>2592</v>
      </c>
      <c r="B16117" s="53" t="s">
        <v>2605</v>
      </c>
      <c r="C16117" s="27">
        <v>2019.0</v>
      </c>
      <c r="D16117" s="27">
        <v>0.0</v>
      </c>
    </row>
    <row r="16118" ht="15.75" customHeight="1">
      <c r="A16118" s="12" t="s">
        <v>2592</v>
      </c>
      <c r="B16118" s="53" t="s">
        <v>2607</v>
      </c>
      <c r="C16118" s="27">
        <v>2019.0</v>
      </c>
      <c r="D16118" s="27">
        <v>0.0</v>
      </c>
    </row>
    <row r="16119" ht="15.75" customHeight="1">
      <c r="A16119" s="12" t="s">
        <v>2592</v>
      </c>
      <c r="B16119" s="53" t="s">
        <v>2609</v>
      </c>
      <c r="C16119" s="27">
        <v>2019.0</v>
      </c>
      <c r="D16119" s="27">
        <v>0.0</v>
      </c>
    </row>
    <row r="16120" ht="15.75" customHeight="1">
      <c r="A16120" s="12" t="s">
        <v>2592</v>
      </c>
      <c r="B16120" s="53" t="s">
        <v>2611</v>
      </c>
      <c r="C16120" s="27">
        <v>2019.0</v>
      </c>
      <c r="D16120" s="27">
        <v>0.0</v>
      </c>
    </row>
    <row r="16121" ht="15.75" customHeight="1">
      <c r="A16121" s="12" t="s">
        <v>2592</v>
      </c>
      <c r="B16121" s="53" t="s">
        <v>2613</v>
      </c>
      <c r="C16121" s="27">
        <v>2019.0</v>
      </c>
      <c r="D16121" s="27">
        <v>0.0</v>
      </c>
    </row>
    <row r="16122" ht="15.75" customHeight="1">
      <c r="A16122" s="12" t="s">
        <v>2592</v>
      </c>
      <c r="B16122" s="53" t="s">
        <v>2615</v>
      </c>
      <c r="C16122" s="27">
        <v>2019.0</v>
      </c>
      <c r="D16122" s="27">
        <v>0.0</v>
      </c>
    </row>
    <row r="16123" ht="15.75" customHeight="1">
      <c r="A16123" s="12" t="s">
        <v>2592</v>
      </c>
      <c r="B16123" s="53" t="s">
        <v>2617</v>
      </c>
      <c r="C16123" s="27">
        <v>2019.0</v>
      </c>
      <c r="D16123" s="27">
        <v>0.0</v>
      </c>
    </row>
    <row r="16124" ht="15.75" customHeight="1">
      <c r="A16124" s="12" t="s">
        <v>2592</v>
      </c>
      <c r="B16124" s="53" t="s">
        <v>2619</v>
      </c>
      <c r="C16124" s="27">
        <v>2019.0</v>
      </c>
      <c r="D16124" s="27">
        <v>0.0</v>
      </c>
    </row>
    <row r="16125" ht="15.75" customHeight="1">
      <c r="A16125" s="12" t="s">
        <v>2592</v>
      </c>
      <c r="B16125" s="53" t="s">
        <v>2621</v>
      </c>
      <c r="C16125" s="27">
        <v>2019.0</v>
      </c>
      <c r="D16125" s="27">
        <v>0.0</v>
      </c>
    </row>
    <row r="16126" ht="15.75" customHeight="1">
      <c r="A16126" s="12" t="s">
        <v>2592</v>
      </c>
      <c r="B16126" s="53" t="s">
        <v>2623</v>
      </c>
      <c r="C16126" s="27">
        <v>2019.0</v>
      </c>
      <c r="D16126" s="27">
        <v>0.0</v>
      </c>
    </row>
    <row r="16127" ht="15.75" customHeight="1">
      <c r="A16127" s="12" t="s">
        <v>2592</v>
      </c>
      <c r="B16127" s="53" t="s">
        <v>2625</v>
      </c>
      <c r="C16127" s="27">
        <v>2019.0</v>
      </c>
      <c r="D16127" s="27">
        <v>0.0</v>
      </c>
    </row>
    <row r="16128" ht="15.75" customHeight="1">
      <c r="A16128" s="12" t="s">
        <v>2592</v>
      </c>
      <c r="B16128" s="53" t="s">
        <v>2627</v>
      </c>
      <c r="C16128" s="27">
        <v>2019.0</v>
      </c>
      <c r="D16128" s="27">
        <v>0.0</v>
      </c>
    </row>
    <row r="16129" ht="15.75" customHeight="1">
      <c r="A16129" s="12" t="s">
        <v>2592</v>
      </c>
      <c r="B16129" s="53" t="s">
        <v>2629</v>
      </c>
      <c r="C16129" s="27">
        <v>2019.0</v>
      </c>
      <c r="D16129" s="27">
        <v>0.0</v>
      </c>
    </row>
    <row r="16130" ht="15.75" customHeight="1">
      <c r="A16130" s="12" t="s">
        <v>2592</v>
      </c>
      <c r="B16130" s="53" t="s">
        <v>2631</v>
      </c>
      <c r="C16130" s="27">
        <v>2019.0</v>
      </c>
      <c r="D16130" s="27">
        <v>0.0</v>
      </c>
    </row>
    <row r="16131" ht="15.75" customHeight="1">
      <c r="A16131" s="12" t="s">
        <v>2592</v>
      </c>
      <c r="B16131" s="53" t="s">
        <v>2633</v>
      </c>
      <c r="C16131" s="27">
        <v>2019.0</v>
      </c>
      <c r="D16131" s="27">
        <v>0.0</v>
      </c>
    </row>
    <row r="16132" ht="15.75" customHeight="1">
      <c r="A16132" s="12" t="s">
        <v>2592</v>
      </c>
      <c r="B16132" s="53" t="s">
        <v>2635</v>
      </c>
      <c r="C16132" s="27">
        <v>2019.0</v>
      </c>
      <c r="D16132" s="27">
        <v>0.0</v>
      </c>
    </row>
    <row r="16133" ht="15.75" customHeight="1">
      <c r="A16133" s="12" t="s">
        <v>2592</v>
      </c>
      <c r="B16133" s="53" t="s">
        <v>2637</v>
      </c>
      <c r="C16133" s="27">
        <v>2019.0</v>
      </c>
      <c r="D16133" s="27">
        <v>0.0</v>
      </c>
    </row>
    <row r="16134" ht="15.75" customHeight="1">
      <c r="A16134" s="12" t="s">
        <v>2592</v>
      </c>
      <c r="B16134" s="53" t="s">
        <v>2639</v>
      </c>
      <c r="C16134" s="27">
        <v>2019.0</v>
      </c>
      <c r="D16134" s="27">
        <v>35.0</v>
      </c>
    </row>
    <row r="16135" ht="15.75" customHeight="1">
      <c r="A16135" s="12" t="s">
        <v>2592</v>
      </c>
      <c r="B16135" s="53" t="s">
        <v>2641</v>
      </c>
      <c r="C16135" s="27">
        <v>2019.0</v>
      </c>
      <c r="D16135" s="27">
        <v>0.0</v>
      </c>
    </row>
    <row r="16136" ht="15.75" customHeight="1">
      <c r="A16136" s="12" t="s">
        <v>2592</v>
      </c>
      <c r="B16136" s="53" t="s">
        <v>2643</v>
      </c>
      <c r="C16136" s="27">
        <v>2019.0</v>
      </c>
      <c r="D16136" s="27">
        <v>0.0</v>
      </c>
    </row>
    <row r="16137" ht="15.75" customHeight="1">
      <c r="A16137" s="12" t="s">
        <v>2592</v>
      </c>
      <c r="B16137" s="53" t="s">
        <v>2645</v>
      </c>
      <c r="C16137" s="27">
        <v>2019.0</v>
      </c>
      <c r="D16137" s="27">
        <v>0.0</v>
      </c>
    </row>
    <row r="16138" ht="15.75" customHeight="1">
      <c r="A16138" s="12" t="s">
        <v>2592</v>
      </c>
      <c r="B16138" s="53" t="s">
        <v>2647</v>
      </c>
      <c r="C16138" s="27">
        <v>2019.0</v>
      </c>
      <c r="D16138" s="27">
        <v>0.0</v>
      </c>
    </row>
    <row r="16139" ht="15.75" customHeight="1">
      <c r="A16139" s="12" t="s">
        <v>2592</v>
      </c>
      <c r="B16139" s="53" t="s">
        <v>2649</v>
      </c>
      <c r="C16139" s="27">
        <v>2019.0</v>
      </c>
      <c r="D16139" s="27">
        <v>0.0</v>
      </c>
    </row>
    <row r="16140" ht="15.75" customHeight="1">
      <c r="A16140" s="12" t="s">
        <v>2592</v>
      </c>
      <c r="B16140" s="53" t="s">
        <v>2651</v>
      </c>
      <c r="C16140" s="27">
        <v>2019.0</v>
      </c>
      <c r="D16140" s="27">
        <v>0.0</v>
      </c>
    </row>
    <row r="16141" ht="15.75" customHeight="1">
      <c r="A16141" s="12" t="s">
        <v>2592</v>
      </c>
      <c r="B16141" s="53" t="s">
        <v>2653</v>
      </c>
      <c r="C16141" s="27">
        <v>2019.0</v>
      </c>
      <c r="D16141" s="27">
        <v>0.0</v>
      </c>
    </row>
    <row r="16142" ht="15.75" customHeight="1">
      <c r="A16142" s="12" t="s">
        <v>2592</v>
      </c>
      <c r="B16142" s="53" t="s">
        <v>2655</v>
      </c>
      <c r="C16142" s="27">
        <v>2019.0</v>
      </c>
      <c r="D16142" s="27">
        <v>11.0</v>
      </c>
    </row>
    <row r="16143" ht="15.75" customHeight="1">
      <c r="A16143" s="12" t="s">
        <v>2592</v>
      </c>
      <c r="B16143" s="53" t="s">
        <v>2657</v>
      </c>
      <c r="C16143" s="27">
        <v>2019.0</v>
      </c>
      <c r="D16143" s="27">
        <v>35.0</v>
      </c>
    </row>
    <row r="16144" ht="15.75" customHeight="1">
      <c r="A16144" s="12" t="s">
        <v>2592</v>
      </c>
      <c r="B16144" s="53" t="s">
        <v>2659</v>
      </c>
      <c r="C16144" s="27">
        <v>2019.0</v>
      </c>
      <c r="D16144" s="27">
        <v>0.0</v>
      </c>
    </row>
    <row r="16145" ht="15.75" customHeight="1">
      <c r="A16145" s="12" t="s">
        <v>2592</v>
      </c>
      <c r="B16145" s="53" t="s">
        <v>2661</v>
      </c>
      <c r="C16145" s="27">
        <v>2019.0</v>
      </c>
      <c r="D16145" s="27">
        <v>0.0</v>
      </c>
    </row>
    <row r="16146" ht="15.75" customHeight="1">
      <c r="A16146" s="12" t="s">
        <v>2592</v>
      </c>
      <c r="B16146" s="53" t="s">
        <v>2663</v>
      </c>
      <c r="C16146" s="27">
        <v>2019.0</v>
      </c>
      <c r="D16146" s="27">
        <v>0.0</v>
      </c>
    </row>
    <row r="16147" ht="15.75" customHeight="1">
      <c r="A16147" s="12" t="s">
        <v>2592</v>
      </c>
      <c r="B16147" s="53" t="s">
        <v>2665</v>
      </c>
      <c r="C16147" s="27">
        <v>2019.0</v>
      </c>
      <c r="D16147" s="27">
        <v>0.0</v>
      </c>
    </row>
    <row r="16148" ht="15.75" customHeight="1">
      <c r="A16148" s="12" t="s">
        <v>2592</v>
      </c>
      <c r="B16148" s="53" t="s">
        <v>2667</v>
      </c>
      <c r="C16148" s="27">
        <v>2019.0</v>
      </c>
      <c r="D16148" s="27">
        <v>10.0</v>
      </c>
    </row>
    <row r="16149" ht="15.75" customHeight="1">
      <c r="A16149" s="12" t="s">
        <v>2592</v>
      </c>
      <c r="B16149" s="53" t="s">
        <v>2669</v>
      </c>
      <c r="C16149" s="27">
        <v>2019.0</v>
      </c>
      <c r="D16149" s="27">
        <v>0.0</v>
      </c>
    </row>
    <row r="16150" ht="15.75" customHeight="1">
      <c r="A16150" s="12" t="s">
        <v>2592</v>
      </c>
      <c r="B16150" s="53" t="s">
        <v>2671</v>
      </c>
      <c r="C16150" s="27">
        <v>2019.0</v>
      </c>
      <c r="D16150" s="27">
        <v>0.0</v>
      </c>
    </row>
    <row r="16151" ht="15.75" customHeight="1">
      <c r="A16151" s="12" t="s">
        <v>2592</v>
      </c>
      <c r="B16151" s="53" t="s">
        <v>2673</v>
      </c>
      <c r="C16151" s="27">
        <v>2019.0</v>
      </c>
      <c r="D16151" s="27">
        <v>0.0</v>
      </c>
    </row>
    <row r="16152" ht="15.75" customHeight="1">
      <c r="A16152" s="12" t="s">
        <v>2592</v>
      </c>
      <c r="B16152" s="53" t="s">
        <v>2675</v>
      </c>
      <c r="C16152" s="27">
        <v>2019.0</v>
      </c>
      <c r="D16152" s="27">
        <v>25.0</v>
      </c>
    </row>
    <row r="16153" ht="15.75" customHeight="1">
      <c r="A16153" s="12" t="s">
        <v>2592</v>
      </c>
      <c r="B16153" s="53" t="s">
        <v>2677</v>
      </c>
      <c r="C16153" s="27">
        <v>2019.0</v>
      </c>
      <c r="D16153" s="27">
        <v>0.0</v>
      </c>
    </row>
    <row r="16154" ht="15.75" customHeight="1">
      <c r="A16154" s="12" t="s">
        <v>2592</v>
      </c>
      <c r="B16154" s="53" t="s">
        <v>2679</v>
      </c>
      <c r="C16154" s="27">
        <v>2019.0</v>
      </c>
      <c r="D16154" s="27">
        <v>0.0</v>
      </c>
    </row>
    <row r="16155" ht="15.75" customHeight="1">
      <c r="A16155" s="12" t="s">
        <v>2592</v>
      </c>
      <c r="B16155" s="53" t="s">
        <v>2683</v>
      </c>
      <c r="C16155" s="27">
        <v>2019.0</v>
      </c>
      <c r="D16155" s="27">
        <v>0.0</v>
      </c>
    </row>
    <row r="16156" ht="15.75" customHeight="1">
      <c r="A16156" s="12" t="s">
        <v>2592</v>
      </c>
      <c r="B16156" s="53" t="s">
        <v>2685</v>
      </c>
      <c r="C16156" s="27">
        <v>2019.0</v>
      </c>
      <c r="D16156" s="27">
        <v>0.0</v>
      </c>
    </row>
    <row r="16157" ht="15.75" customHeight="1">
      <c r="A16157" s="12" t="s">
        <v>2592</v>
      </c>
      <c r="B16157" s="53" t="s">
        <v>2687</v>
      </c>
      <c r="C16157" s="27">
        <v>2019.0</v>
      </c>
      <c r="D16157" s="27">
        <v>0.0</v>
      </c>
    </row>
    <row r="16158" ht="15.75" customHeight="1">
      <c r="A16158" s="12" t="s">
        <v>2592</v>
      </c>
      <c r="B16158" s="53" t="s">
        <v>2689</v>
      </c>
      <c r="C16158" s="27">
        <v>2019.0</v>
      </c>
      <c r="D16158" s="27">
        <v>30.0</v>
      </c>
    </row>
    <row r="16159" ht="15.75" customHeight="1">
      <c r="A16159" s="12" t="s">
        <v>2592</v>
      </c>
      <c r="B16159" s="53" t="s">
        <v>2691</v>
      </c>
      <c r="C16159" s="27">
        <v>2019.0</v>
      </c>
      <c r="D16159" s="27">
        <v>0.0</v>
      </c>
    </row>
    <row r="16160" ht="15.75" customHeight="1">
      <c r="A16160" s="12" t="s">
        <v>2592</v>
      </c>
      <c r="B16160" s="53" t="s">
        <v>2693</v>
      </c>
      <c r="C16160" s="27">
        <v>2019.0</v>
      </c>
      <c r="D16160" s="27">
        <v>3.0</v>
      </c>
    </row>
    <row r="16161" ht="15.75" customHeight="1">
      <c r="A16161" s="12" t="s">
        <v>2592</v>
      </c>
      <c r="B16161" s="53" t="s">
        <v>2695</v>
      </c>
      <c r="C16161" s="27">
        <v>2019.0</v>
      </c>
      <c r="D16161" s="27">
        <v>0.0</v>
      </c>
    </row>
    <row r="16162" ht="15.75" customHeight="1">
      <c r="A16162" s="12" t="s">
        <v>2592</v>
      </c>
      <c r="B16162" s="53" t="s">
        <v>2699</v>
      </c>
      <c r="C16162" s="27">
        <v>2019.0</v>
      </c>
      <c r="D16162" s="27">
        <v>120.0</v>
      </c>
    </row>
    <row r="16163" ht="15.75" customHeight="1">
      <c r="A16163" s="12" t="s">
        <v>2592</v>
      </c>
      <c r="B16163" s="53" t="s">
        <v>2701</v>
      </c>
      <c r="C16163" s="27">
        <v>2019.0</v>
      </c>
      <c r="D16163" s="27">
        <v>0.0</v>
      </c>
    </row>
    <row r="16164" ht="15.75" customHeight="1">
      <c r="A16164" s="12" t="s">
        <v>2592</v>
      </c>
      <c r="B16164" s="53" t="s">
        <v>2703</v>
      </c>
      <c r="C16164" s="27">
        <v>2019.0</v>
      </c>
      <c r="D16164" s="27">
        <v>0.0</v>
      </c>
    </row>
    <row r="16165" ht="15.75" customHeight="1">
      <c r="A16165" s="12" t="s">
        <v>2592</v>
      </c>
      <c r="B16165" s="53" t="s">
        <v>2705</v>
      </c>
      <c r="C16165" s="27">
        <v>2019.0</v>
      </c>
      <c r="D16165" s="27">
        <v>0.0</v>
      </c>
    </row>
    <row r="16166" ht="15.75" customHeight="1">
      <c r="A16166" s="12" t="s">
        <v>2592</v>
      </c>
      <c r="B16166" s="53" t="s">
        <v>2707</v>
      </c>
      <c r="C16166" s="27">
        <v>2019.0</v>
      </c>
      <c r="D16166" s="27">
        <v>10.0</v>
      </c>
    </row>
    <row r="16167" ht="15.75" customHeight="1">
      <c r="A16167" s="12" t="s">
        <v>2592</v>
      </c>
      <c r="B16167" s="53" t="s">
        <v>2709</v>
      </c>
      <c r="C16167" s="27">
        <v>2019.0</v>
      </c>
      <c r="D16167" s="27">
        <v>0.0</v>
      </c>
    </row>
    <row r="16168" ht="15.75" customHeight="1">
      <c r="A16168" s="12" t="s">
        <v>2592</v>
      </c>
      <c r="B16168" s="53" t="s">
        <v>2711</v>
      </c>
      <c r="C16168" s="27">
        <v>2019.0</v>
      </c>
      <c r="D16168" s="27">
        <v>0.0</v>
      </c>
    </row>
    <row r="16169" ht="15.75" customHeight="1">
      <c r="A16169" s="12" t="s">
        <v>2592</v>
      </c>
      <c r="B16169" s="53" t="s">
        <v>2713</v>
      </c>
      <c r="C16169" s="27">
        <v>2019.0</v>
      </c>
      <c r="D16169" s="27">
        <v>0.0</v>
      </c>
    </row>
    <row r="16170" ht="15.75" customHeight="1">
      <c r="A16170" s="12" t="s">
        <v>2592</v>
      </c>
      <c r="B16170" s="53" t="s">
        <v>2715</v>
      </c>
      <c r="C16170" s="27">
        <v>2019.0</v>
      </c>
      <c r="D16170" s="27">
        <v>0.0</v>
      </c>
    </row>
    <row r="16171" ht="15.75" customHeight="1">
      <c r="A16171" s="12" t="s">
        <v>2592</v>
      </c>
      <c r="B16171" s="53" t="s">
        <v>2717</v>
      </c>
      <c r="C16171" s="27">
        <v>2019.0</v>
      </c>
      <c r="D16171" s="27">
        <v>0.0</v>
      </c>
    </row>
    <row r="16172" ht="15.75" customHeight="1">
      <c r="A16172" s="12" t="s">
        <v>2592</v>
      </c>
      <c r="B16172" s="53" t="s">
        <v>2719</v>
      </c>
      <c r="C16172" s="27">
        <v>2019.0</v>
      </c>
      <c r="D16172" s="27">
        <v>55.0</v>
      </c>
    </row>
    <row r="16173" ht="15.75" customHeight="1">
      <c r="A16173" s="12" t="s">
        <v>2592</v>
      </c>
      <c r="B16173" s="53" t="s">
        <v>2723</v>
      </c>
      <c r="C16173" s="27">
        <v>2019.0</v>
      </c>
      <c r="D16173" s="27">
        <v>0.0</v>
      </c>
    </row>
    <row r="16174" ht="15.75" customHeight="1">
      <c r="A16174" s="12" t="s">
        <v>2592</v>
      </c>
      <c r="B16174" s="53" t="s">
        <v>2725</v>
      </c>
      <c r="C16174" s="27">
        <v>2019.0</v>
      </c>
      <c r="D16174" s="27">
        <v>60.0</v>
      </c>
    </row>
    <row r="16175" ht="15.75" customHeight="1">
      <c r="A16175" s="12" t="s">
        <v>2592</v>
      </c>
      <c r="B16175" s="53" t="s">
        <v>2726</v>
      </c>
      <c r="C16175" s="27">
        <v>2019.0</v>
      </c>
      <c r="D16175" s="27">
        <v>0.0</v>
      </c>
    </row>
    <row r="16176" ht="15.75" customHeight="1">
      <c r="A16176" s="12" t="s">
        <v>2592</v>
      </c>
      <c r="B16176" s="53" t="s">
        <v>2727</v>
      </c>
      <c r="C16176" s="27">
        <v>2019.0</v>
      </c>
      <c r="D16176" s="27">
        <v>0.0</v>
      </c>
    </row>
    <row r="16177" ht="15.75" customHeight="1">
      <c r="A16177" s="12" t="s">
        <v>2592</v>
      </c>
      <c r="B16177" s="53" t="s">
        <v>2728</v>
      </c>
      <c r="C16177" s="27">
        <v>2019.0</v>
      </c>
      <c r="D16177" s="27">
        <v>140.0</v>
      </c>
    </row>
    <row r="16178" ht="15.75" customHeight="1">
      <c r="A16178" s="12" t="s">
        <v>2592</v>
      </c>
      <c r="B16178" s="53" t="s">
        <v>2729</v>
      </c>
      <c r="C16178" s="27">
        <v>2019.0</v>
      </c>
      <c r="D16178" s="27">
        <v>0.0</v>
      </c>
    </row>
    <row r="16179" ht="15.75" customHeight="1">
      <c r="A16179" s="12" t="s">
        <v>2592</v>
      </c>
      <c r="B16179" s="53" t="s">
        <v>2593</v>
      </c>
      <c r="C16179" s="27">
        <v>2020.0</v>
      </c>
      <c r="D16179" s="27">
        <v>0.0</v>
      </c>
    </row>
    <row r="16180" ht="15.75" customHeight="1">
      <c r="A16180" s="12" t="s">
        <v>2592</v>
      </c>
      <c r="B16180" s="53" t="s">
        <v>2597</v>
      </c>
      <c r="C16180" s="27">
        <v>2020.0</v>
      </c>
      <c r="D16180" s="27">
        <v>0.0</v>
      </c>
    </row>
    <row r="16181" ht="15.75" customHeight="1">
      <c r="A16181" s="12" t="s">
        <v>2592</v>
      </c>
      <c r="B16181" s="53" t="s">
        <v>2599</v>
      </c>
      <c r="C16181" s="27">
        <v>2020.0</v>
      </c>
      <c r="D16181" s="27">
        <v>0.0</v>
      </c>
    </row>
    <row r="16182" ht="15.75" customHeight="1">
      <c r="A16182" s="12" t="s">
        <v>2592</v>
      </c>
      <c r="B16182" s="53" t="s">
        <v>2601</v>
      </c>
      <c r="C16182" s="27">
        <v>2020.0</v>
      </c>
      <c r="D16182" s="27">
        <v>0.0</v>
      </c>
    </row>
    <row r="16183" ht="15.75" customHeight="1">
      <c r="A16183" s="12" t="s">
        <v>2592</v>
      </c>
      <c r="B16183" s="53" t="s">
        <v>2603</v>
      </c>
      <c r="C16183" s="27">
        <v>2020.0</v>
      </c>
      <c r="D16183" s="27">
        <v>394.0</v>
      </c>
    </row>
    <row r="16184" ht="15.75" customHeight="1">
      <c r="A16184" s="12" t="s">
        <v>2592</v>
      </c>
      <c r="B16184" s="53" t="s">
        <v>2605</v>
      </c>
      <c r="C16184" s="27">
        <v>2020.0</v>
      </c>
      <c r="D16184" s="27">
        <v>0.0</v>
      </c>
    </row>
    <row r="16185" ht="15.75" customHeight="1">
      <c r="A16185" s="12" t="s">
        <v>2592</v>
      </c>
      <c r="B16185" s="53" t="s">
        <v>2607</v>
      </c>
      <c r="C16185" s="27">
        <v>2020.0</v>
      </c>
      <c r="D16185" s="27">
        <v>0.0</v>
      </c>
    </row>
    <row r="16186" ht="15.75" customHeight="1">
      <c r="A16186" s="12" t="s">
        <v>2592</v>
      </c>
      <c r="B16186" s="53" t="s">
        <v>2609</v>
      </c>
      <c r="C16186" s="27">
        <v>2020.0</v>
      </c>
      <c r="D16186" s="27">
        <v>0.0</v>
      </c>
    </row>
    <row r="16187" ht="15.75" customHeight="1">
      <c r="A16187" s="12" t="s">
        <v>2592</v>
      </c>
      <c r="B16187" s="53" t="s">
        <v>2611</v>
      </c>
      <c r="C16187" s="27">
        <v>2020.0</v>
      </c>
      <c r="D16187" s="27">
        <v>0.0</v>
      </c>
    </row>
    <row r="16188" ht="15.75" customHeight="1">
      <c r="A16188" s="12" t="s">
        <v>2592</v>
      </c>
      <c r="B16188" s="53" t="s">
        <v>2613</v>
      </c>
      <c r="C16188" s="27">
        <v>2020.0</v>
      </c>
      <c r="D16188" s="27">
        <v>0.0</v>
      </c>
    </row>
    <row r="16189" ht="15.75" customHeight="1">
      <c r="A16189" s="12" t="s">
        <v>2592</v>
      </c>
      <c r="B16189" s="53" t="s">
        <v>2615</v>
      </c>
      <c r="C16189" s="27">
        <v>2020.0</v>
      </c>
      <c r="D16189" s="27">
        <v>0.0</v>
      </c>
    </row>
    <row r="16190" ht="15.75" customHeight="1">
      <c r="A16190" s="12" t="s">
        <v>2592</v>
      </c>
      <c r="B16190" s="53" t="s">
        <v>2617</v>
      </c>
      <c r="C16190" s="27">
        <v>2020.0</v>
      </c>
      <c r="D16190" s="27">
        <v>0.0</v>
      </c>
    </row>
    <row r="16191" ht="15.75" customHeight="1">
      <c r="A16191" s="12" t="s">
        <v>2592</v>
      </c>
      <c r="B16191" s="53" t="s">
        <v>2619</v>
      </c>
      <c r="C16191" s="27">
        <v>2020.0</v>
      </c>
      <c r="D16191" s="27">
        <v>0.0</v>
      </c>
    </row>
    <row r="16192" ht="15.75" customHeight="1">
      <c r="A16192" s="12" t="s">
        <v>2592</v>
      </c>
      <c r="B16192" s="53" t="s">
        <v>2621</v>
      </c>
      <c r="C16192" s="27">
        <v>2020.0</v>
      </c>
      <c r="D16192" s="27">
        <v>0.0</v>
      </c>
    </row>
    <row r="16193" ht="15.75" customHeight="1">
      <c r="A16193" s="12" t="s">
        <v>2592</v>
      </c>
      <c r="B16193" s="53" t="s">
        <v>2623</v>
      </c>
      <c r="C16193" s="27">
        <v>2020.0</v>
      </c>
      <c r="D16193" s="27">
        <v>0.0</v>
      </c>
    </row>
    <row r="16194" ht="15.75" customHeight="1">
      <c r="A16194" s="12" t="s">
        <v>2592</v>
      </c>
      <c r="B16194" s="53" t="s">
        <v>2625</v>
      </c>
      <c r="C16194" s="27">
        <v>2020.0</v>
      </c>
      <c r="D16194" s="27">
        <v>0.0</v>
      </c>
    </row>
    <row r="16195" ht="15.75" customHeight="1">
      <c r="A16195" s="12" t="s">
        <v>2592</v>
      </c>
      <c r="B16195" s="53" t="s">
        <v>2627</v>
      </c>
      <c r="C16195" s="27">
        <v>2020.0</v>
      </c>
      <c r="D16195" s="27">
        <v>0.0</v>
      </c>
    </row>
    <row r="16196" ht="15.75" customHeight="1">
      <c r="A16196" s="12" t="s">
        <v>2592</v>
      </c>
      <c r="B16196" s="53" t="s">
        <v>2629</v>
      </c>
      <c r="C16196" s="27">
        <v>2020.0</v>
      </c>
      <c r="D16196" s="27">
        <v>0.0</v>
      </c>
    </row>
    <row r="16197" ht="15.75" customHeight="1">
      <c r="A16197" s="12" t="s">
        <v>2592</v>
      </c>
      <c r="B16197" s="53" t="s">
        <v>2631</v>
      </c>
      <c r="C16197" s="27">
        <v>2020.0</v>
      </c>
      <c r="D16197" s="27">
        <v>0.0</v>
      </c>
    </row>
    <row r="16198" ht="15.75" customHeight="1">
      <c r="A16198" s="12" t="s">
        <v>2592</v>
      </c>
      <c r="B16198" s="53" t="s">
        <v>2633</v>
      </c>
      <c r="C16198" s="27">
        <v>2020.0</v>
      </c>
      <c r="D16198" s="27">
        <v>0.0</v>
      </c>
    </row>
    <row r="16199" ht="15.75" customHeight="1">
      <c r="A16199" s="12" t="s">
        <v>2592</v>
      </c>
      <c r="B16199" s="53" t="s">
        <v>2635</v>
      </c>
      <c r="C16199" s="27">
        <v>2020.0</v>
      </c>
      <c r="D16199" s="27">
        <v>0.0</v>
      </c>
    </row>
    <row r="16200" ht="15.75" customHeight="1">
      <c r="A16200" s="12" t="s">
        <v>2592</v>
      </c>
      <c r="B16200" s="53" t="s">
        <v>2637</v>
      </c>
      <c r="C16200" s="27">
        <v>2020.0</v>
      </c>
      <c r="D16200" s="27">
        <v>0.0</v>
      </c>
    </row>
    <row r="16201" ht="15.75" customHeight="1">
      <c r="A16201" s="12" t="s">
        <v>2592</v>
      </c>
      <c r="B16201" s="53" t="s">
        <v>2639</v>
      </c>
      <c r="C16201" s="27">
        <v>2020.0</v>
      </c>
      <c r="D16201" s="27">
        <v>0.0</v>
      </c>
    </row>
    <row r="16202" ht="15.75" customHeight="1">
      <c r="A16202" s="12" t="s">
        <v>2592</v>
      </c>
      <c r="B16202" s="53" t="s">
        <v>2641</v>
      </c>
      <c r="C16202" s="27">
        <v>2020.0</v>
      </c>
      <c r="D16202" s="27">
        <v>0.0</v>
      </c>
    </row>
    <row r="16203" ht="15.75" customHeight="1">
      <c r="A16203" s="12" t="s">
        <v>2592</v>
      </c>
      <c r="B16203" s="53" t="s">
        <v>2643</v>
      </c>
      <c r="C16203" s="27">
        <v>2020.0</v>
      </c>
      <c r="D16203" s="27">
        <v>0.0</v>
      </c>
    </row>
    <row r="16204" ht="15.75" customHeight="1">
      <c r="A16204" s="12" t="s">
        <v>2592</v>
      </c>
      <c r="B16204" s="53" t="s">
        <v>2645</v>
      </c>
      <c r="C16204" s="27">
        <v>2020.0</v>
      </c>
      <c r="D16204" s="27">
        <v>0.0</v>
      </c>
    </row>
    <row r="16205" ht="15.75" customHeight="1">
      <c r="A16205" s="12" t="s">
        <v>2592</v>
      </c>
      <c r="B16205" s="53" t="s">
        <v>2647</v>
      </c>
      <c r="C16205" s="27">
        <v>2020.0</v>
      </c>
      <c r="D16205" s="27">
        <v>0.0</v>
      </c>
    </row>
    <row r="16206" ht="15.75" customHeight="1">
      <c r="A16206" s="12" t="s">
        <v>2592</v>
      </c>
      <c r="B16206" s="53" t="s">
        <v>2649</v>
      </c>
      <c r="C16206" s="27">
        <v>2020.0</v>
      </c>
      <c r="D16206" s="27">
        <v>0.0</v>
      </c>
    </row>
    <row r="16207" ht="15.75" customHeight="1">
      <c r="A16207" s="12" t="s">
        <v>2592</v>
      </c>
      <c r="B16207" s="53" t="s">
        <v>2651</v>
      </c>
      <c r="C16207" s="27">
        <v>2020.0</v>
      </c>
      <c r="D16207" s="27">
        <v>0.0</v>
      </c>
    </row>
    <row r="16208" ht="15.75" customHeight="1">
      <c r="A16208" s="12" t="s">
        <v>2592</v>
      </c>
      <c r="B16208" s="53" t="s">
        <v>2653</v>
      </c>
      <c r="C16208" s="27">
        <v>2020.0</v>
      </c>
      <c r="D16208" s="27">
        <v>0.0</v>
      </c>
    </row>
    <row r="16209" ht="15.75" customHeight="1">
      <c r="A16209" s="12" t="s">
        <v>2592</v>
      </c>
      <c r="B16209" s="53" t="s">
        <v>2655</v>
      </c>
      <c r="C16209" s="27">
        <v>2020.0</v>
      </c>
      <c r="D16209" s="27">
        <v>12.0</v>
      </c>
    </row>
    <row r="16210" ht="15.75" customHeight="1">
      <c r="A16210" s="12" t="s">
        <v>2592</v>
      </c>
      <c r="B16210" s="53" t="s">
        <v>2657</v>
      </c>
      <c r="C16210" s="27">
        <v>2020.0</v>
      </c>
      <c r="D16210" s="27">
        <v>32.0</v>
      </c>
    </row>
    <row r="16211" ht="15.75" customHeight="1">
      <c r="A16211" s="12" t="s">
        <v>2592</v>
      </c>
      <c r="B16211" s="53" t="s">
        <v>2659</v>
      </c>
      <c r="C16211" s="27">
        <v>2020.0</v>
      </c>
      <c r="D16211" s="27">
        <v>0.0</v>
      </c>
    </row>
    <row r="16212" ht="15.75" customHeight="1">
      <c r="A16212" s="12" t="s">
        <v>2592</v>
      </c>
      <c r="B16212" s="53" t="s">
        <v>2661</v>
      </c>
      <c r="C16212" s="27">
        <v>2020.0</v>
      </c>
      <c r="D16212" s="27">
        <v>0.0</v>
      </c>
    </row>
    <row r="16213" ht="15.75" customHeight="1">
      <c r="A16213" s="12" t="s">
        <v>2592</v>
      </c>
      <c r="B16213" s="53" t="s">
        <v>2663</v>
      </c>
      <c r="C16213" s="27">
        <v>2020.0</v>
      </c>
      <c r="D16213" s="27">
        <v>0.0</v>
      </c>
    </row>
    <row r="16214" ht="15.75" customHeight="1">
      <c r="A16214" s="12" t="s">
        <v>2592</v>
      </c>
      <c r="B16214" s="53" t="s">
        <v>2665</v>
      </c>
      <c r="C16214" s="27">
        <v>2020.0</v>
      </c>
      <c r="D16214" s="27">
        <v>0.0</v>
      </c>
    </row>
    <row r="16215" ht="15.75" customHeight="1">
      <c r="A16215" s="12" t="s">
        <v>2592</v>
      </c>
      <c r="B16215" s="53" t="s">
        <v>2667</v>
      </c>
      <c r="C16215" s="27">
        <v>2020.0</v>
      </c>
      <c r="D16215" s="27">
        <v>17.0</v>
      </c>
    </row>
    <row r="16216" ht="15.75" customHeight="1">
      <c r="A16216" s="12" t="s">
        <v>2592</v>
      </c>
      <c r="B16216" s="53" t="s">
        <v>2669</v>
      </c>
      <c r="C16216" s="27">
        <v>2020.0</v>
      </c>
      <c r="D16216" s="27">
        <v>0.0</v>
      </c>
    </row>
    <row r="16217" ht="15.75" customHeight="1">
      <c r="A16217" s="12" t="s">
        <v>2592</v>
      </c>
      <c r="B16217" s="53" t="s">
        <v>2671</v>
      </c>
      <c r="C16217" s="27">
        <v>2020.0</v>
      </c>
      <c r="D16217" s="27">
        <v>0.0</v>
      </c>
    </row>
    <row r="16218" ht="15.75" customHeight="1">
      <c r="A16218" s="12" t="s">
        <v>2592</v>
      </c>
      <c r="B16218" s="53" t="s">
        <v>2673</v>
      </c>
      <c r="C16218" s="27">
        <v>2020.0</v>
      </c>
      <c r="D16218" s="27">
        <v>0.0</v>
      </c>
    </row>
    <row r="16219" ht="15.75" customHeight="1">
      <c r="A16219" s="12" t="s">
        <v>2592</v>
      </c>
      <c r="B16219" s="53" t="s">
        <v>2675</v>
      </c>
      <c r="C16219" s="27">
        <v>2020.0</v>
      </c>
      <c r="D16219" s="27">
        <v>20.0</v>
      </c>
    </row>
    <row r="16220" ht="15.75" customHeight="1">
      <c r="A16220" s="12" t="s">
        <v>2592</v>
      </c>
      <c r="B16220" s="53" t="s">
        <v>2677</v>
      </c>
      <c r="C16220" s="27">
        <v>2020.0</v>
      </c>
      <c r="D16220" s="27">
        <v>6.0</v>
      </c>
    </row>
    <row r="16221" ht="15.75" customHeight="1">
      <c r="A16221" s="12" t="s">
        <v>2592</v>
      </c>
      <c r="B16221" s="53" t="s">
        <v>2679</v>
      </c>
      <c r="C16221" s="27">
        <v>2020.0</v>
      </c>
      <c r="D16221" s="27">
        <v>0.0</v>
      </c>
    </row>
    <row r="16222" ht="15.75" customHeight="1">
      <c r="A16222" s="12" t="s">
        <v>2592</v>
      </c>
      <c r="B16222" s="53" t="s">
        <v>2683</v>
      </c>
      <c r="C16222" s="27">
        <v>2020.0</v>
      </c>
      <c r="D16222" s="27">
        <v>0.0</v>
      </c>
    </row>
    <row r="16223" ht="15.75" customHeight="1">
      <c r="A16223" s="12" t="s">
        <v>2592</v>
      </c>
      <c r="B16223" s="53" t="s">
        <v>2685</v>
      </c>
      <c r="C16223" s="27">
        <v>2020.0</v>
      </c>
      <c r="D16223" s="27">
        <v>0.0</v>
      </c>
    </row>
    <row r="16224" ht="15.75" customHeight="1">
      <c r="A16224" s="12" t="s">
        <v>2592</v>
      </c>
      <c r="B16224" s="53" t="s">
        <v>2687</v>
      </c>
      <c r="C16224" s="27">
        <v>2020.0</v>
      </c>
      <c r="D16224" s="27">
        <v>0.0</v>
      </c>
    </row>
    <row r="16225" ht="15.75" customHeight="1">
      <c r="A16225" s="12" t="s">
        <v>2592</v>
      </c>
      <c r="B16225" s="53" t="s">
        <v>2689</v>
      </c>
      <c r="C16225" s="27">
        <v>2020.0</v>
      </c>
      <c r="D16225" s="27">
        <v>4.0</v>
      </c>
    </row>
    <row r="16226" ht="15.75" customHeight="1">
      <c r="A16226" s="12" t="s">
        <v>2592</v>
      </c>
      <c r="B16226" s="53" t="s">
        <v>2691</v>
      </c>
      <c r="C16226" s="27">
        <v>2020.0</v>
      </c>
      <c r="D16226" s="27">
        <v>0.0</v>
      </c>
    </row>
    <row r="16227" ht="15.75" customHeight="1">
      <c r="A16227" s="12" t="s">
        <v>2592</v>
      </c>
      <c r="B16227" s="53" t="s">
        <v>2693</v>
      </c>
      <c r="C16227" s="27">
        <v>2020.0</v>
      </c>
      <c r="D16227" s="27">
        <v>4.0</v>
      </c>
    </row>
    <row r="16228" ht="15.75" customHeight="1">
      <c r="A16228" s="12" t="s">
        <v>2592</v>
      </c>
      <c r="B16228" s="53" t="s">
        <v>2695</v>
      </c>
      <c r="C16228" s="27">
        <v>2020.0</v>
      </c>
      <c r="D16228" s="27">
        <v>0.0</v>
      </c>
    </row>
    <row r="16229" ht="15.75" customHeight="1">
      <c r="A16229" s="12" t="s">
        <v>2592</v>
      </c>
      <c r="B16229" s="53" t="s">
        <v>2699</v>
      </c>
      <c r="C16229" s="27">
        <v>2020.0</v>
      </c>
      <c r="D16229" s="27">
        <v>30.0</v>
      </c>
    </row>
    <row r="16230" ht="15.75" customHeight="1">
      <c r="A16230" s="12" t="s">
        <v>2592</v>
      </c>
      <c r="B16230" s="53" t="s">
        <v>2701</v>
      </c>
      <c r="C16230" s="27">
        <v>2020.0</v>
      </c>
      <c r="D16230" s="27">
        <v>0.0</v>
      </c>
    </row>
    <row r="16231" ht="15.75" customHeight="1">
      <c r="A16231" s="12" t="s">
        <v>2592</v>
      </c>
      <c r="B16231" s="53" t="s">
        <v>2703</v>
      </c>
      <c r="C16231" s="27">
        <v>2020.0</v>
      </c>
      <c r="D16231" s="27">
        <v>0.0</v>
      </c>
    </row>
    <row r="16232" ht="15.75" customHeight="1">
      <c r="A16232" s="12" t="s">
        <v>2592</v>
      </c>
      <c r="B16232" s="53" t="s">
        <v>2705</v>
      </c>
      <c r="C16232" s="27">
        <v>2020.0</v>
      </c>
      <c r="D16232" s="27">
        <v>0.0</v>
      </c>
    </row>
    <row r="16233" ht="15.75" customHeight="1">
      <c r="A16233" s="12" t="s">
        <v>2592</v>
      </c>
      <c r="B16233" s="53" t="s">
        <v>2707</v>
      </c>
      <c r="C16233" s="27">
        <v>2020.0</v>
      </c>
      <c r="D16233" s="27">
        <v>20.0</v>
      </c>
    </row>
    <row r="16234" ht="15.75" customHeight="1">
      <c r="A16234" s="12" t="s">
        <v>2592</v>
      </c>
      <c r="B16234" s="53" t="s">
        <v>2709</v>
      </c>
      <c r="C16234" s="27">
        <v>2020.0</v>
      </c>
      <c r="D16234" s="27">
        <v>0.0</v>
      </c>
    </row>
    <row r="16235" ht="15.75" customHeight="1">
      <c r="A16235" s="12" t="s">
        <v>2592</v>
      </c>
      <c r="B16235" s="53" t="s">
        <v>2711</v>
      </c>
      <c r="C16235" s="27">
        <v>2020.0</v>
      </c>
      <c r="D16235" s="27">
        <v>0.0</v>
      </c>
    </row>
    <row r="16236" ht="15.75" customHeight="1">
      <c r="A16236" s="12" t="s">
        <v>2592</v>
      </c>
      <c r="B16236" s="53" t="s">
        <v>2713</v>
      </c>
      <c r="C16236" s="27">
        <v>2020.0</v>
      </c>
      <c r="D16236" s="27">
        <v>0.0</v>
      </c>
    </row>
    <row r="16237" ht="15.75" customHeight="1">
      <c r="A16237" s="12" t="s">
        <v>2592</v>
      </c>
      <c r="B16237" s="53" t="s">
        <v>2715</v>
      </c>
      <c r="C16237" s="27">
        <v>2020.0</v>
      </c>
      <c r="D16237" s="27">
        <v>0.0</v>
      </c>
    </row>
    <row r="16238" ht="15.75" customHeight="1">
      <c r="A16238" s="12" t="s">
        <v>2592</v>
      </c>
      <c r="B16238" s="53" t="s">
        <v>2717</v>
      </c>
      <c r="C16238" s="27">
        <v>2020.0</v>
      </c>
      <c r="D16238" s="27">
        <v>0.0</v>
      </c>
    </row>
    <row r="16239" ht="15.75" customHeight="1">
      <c r="A16239" s="12" t="s">
        <v>2592</v>
      </c>
      <c r="B16239" s="53" t="s">
        <v>2719</v>
      </c>
      <c r="C16239" s="27">
        <v>2020.0</v>
      </c>
      <c r="D16239" s="27">
        <v>122.0</v>
      </c>
    </row>
    <row r="16240" ht="15.75" customHeight="1">
      <c r="A16240" s="12" t="s">
        <v>2592</v>
      </c>
      <c r="B16240" s="53" t="s">
        <v>2723</v>
      </c>
      <c r="C16240" s="27">
        <v>2020.0</v>
      </c>
      <c r="D16240" s="27">
        <v>2.0</v>
      </c>
    </row>
    <row r="16241" ht="15.75" customHeight="1">
      <c r="A16241" s="12" t="s">
        <v>2592</v>
      </c>
      <c r="B16241" s="53" t="s">
        <v>2725</v>
      </c>
      <c r="C16241" s="27">
        <v>2020.0</v>
      </c>
      <c r="D16241" s="27">
        <v>10.0</v>
      </c>
    </row>
    <row r="16242" ht="15.75" customHeight="1">
      <c r="A16242" s="12" t="s">
        <v>2592</v>
      </c>
      <c r="B16242" s="53" t="s">
        <v>2726</v>
      </c>
      <c r="C16242" s="27">
        <v>2020.0</v>
      </c>
      <c r="D16242" s="27">
        <v>0.0</v>
      </c>
    </row>
    <row r="16243" ht="15.75" customHeight="1">
      <c r="A16243" s="12" t="s">
        <v>2592</v>
      </c>
      <c r="B16243" s="53" t="s">
        <v>2727</v>
      </c>
      <c r="C16243" s="27">
        <v>2020.0</v>
      </c>
      <c r="D16243" s="27">
        <v>0.0</v>
      </c>
    </row>
    <row r="16244" ht="15.75" customHeight="1">
      <c r="A16244" s="12" t="s">
        <v>2592</v>
      </c>
      <c r="B16244" s="53" t="s">
        <v>2728</v>
      </c>
      <c r="C16244" s="27">
        <v>2020.0</v>
      </c>
      <c r="D16244" s="27">
        <v>120.0</v>
      </c>
    </row>
    <row r="16245" ht="15.75" customHeight="1">
      <c r="A16245" s="12" t="s">
        <v>2592</v>
      </c>
      <c r="B16245" s="53" t="s">
        <v>2729</v>
      </c>
      <c r="C16245" s="27">
        <v>2020.0</v>
      </c>
      <c r="D16245" s="27">
        <v>0.0</v>
      </c>
    </row>
    <row r="16246" ht="15.75" customHeight="1">
      <c r="A16246" s="12" t="s">
        <v>2592</v>
      </c>
      <c r="B16246" s="53" t="s">
        <v>2593</v>
      </c>
      <c r="C16246" s="27">
        <v>2021.0</v>
      </c>
      <c r="D16246" s="27">
        <v>0.0</v>
      </c>
    </row>
    <row r="16247" ht="15.75" customHeight="1">
      <c r="A16247" s="12" t="s">
        <v>2592</v>
      </c>
      <c r="B16247" s="53" t="s">
        <v>2597</v>
      </c>
      <c r="C16247" s="27">
        <v>2021.0</v>
      </c>
      <c r="D16247" s="27">
        <v>0.0</v>
      </c>
    </row>
    <row r="16248" ht="15.75" customHeight="1">
      <c r="A16248" s="12" t="s">
        <v>2592</v>
      </c>
      <c r="B16248" s="53" t="s">
        <v>2599</v>
      </c>
      <c r="C16248" s="27">
        <v>2021.0</v>
      </c>
      <c r="D16248" s="27">
        <v>0.0</v>
      </c>
    </row>
    <row r="16249" ht="15.75" customHeight="1">
      <c r="A16249" s="12" t="s">
        <v>2592</v>
      </c>
      <c r="B16249" s="53" t="s">
        <v>2601</v>
      </c>
      <c r="C16249" s="27">
        <v>2021.0</v>
      </c>
      <c r="D16249" s="27">
        <v>0.0</v>
      </c>
    </row>
    <row r="16250" ht="15.75" customHeight="1">
      <c r="A16250" s="12" t="s">
        <v>2592</v>
      </c>
      <c r="B16250" s="53" t="s">
        <v>2603</v>
      </c>
      <c r="C16250" s="27">
        <v>2021.0</v>
      </c>
      <c r="D16250" s="27">
        <v>429.0</v>
      </c>
    </row>
    <row r="16251" ht="15.75" customHeight="1">
      <c r="A16251" s="12" t="s">
        <v>2592</v>
      </c>
      <c r="B16251" s="53" t="s">
        <v>2605</v>
      </c>
      <c r="C16251" s="27">
        <v>2021.0</v>
      </c>
      <c r="D16251" s="27">
        <v>0.0</v>
      </c>
    </row>
    <row r="16252" ht="15.75" customHeight="1">
      <c r="A16252" s="12" t="s">
        <v>2592</v>
      </c>
      <c r="B16252" s="53" t="s">
        <v>2607</v>
      </c>
      <c r="C16252" s="27">
        <v>2021.0</v>
      </c>
      <c r="D16252" s="27">
        <v>0.0</v>
      </c>
    </row>
    <row r="16253" ht="15.75" customHeight="1">
      <c r="A16253" s="12" t="s">
        <v>2592</v>
      </c>
      <c r="B16253" s="53" t="s">
        <v>2609</v>
      </c>
      <c r="C16253" s="27">
        <v>2021.0</v>
      </c>
      <c r="D16253" s="27">
        <v>0.0</v>
      </c>
    </row>
    <row r="16254" ht="15.75" customHeight="1">
      <c r="A16254" s="12" t="s">
        <v>2592</v>
      </c>
      <c r="B16254" s="53" t="s">
        <v>2611</v>
      </c>
      <c r="C16254" s="27">
        <v>2021.0</v>
      </c>
      <c r="D16254" s="27">
        <v>0.0</v>
      </c>
    </row>
    <row r="16255" ht="15.75" customHeight="1">
      <c r="A16255" s="12" t="s">
        <v>2592</v>
      </c>
      <c r="B16255" s="53" t="s">
        <v>2613</v>
      </c>
      <c r="C16255" s="27">
        <v>2021.0</v>
      </c>
      <c r="D16255" s="27">
        <v>0.0</v>
      </c>
    </row>
    <row r="16256" ht="15.75" customHeight="1">
      <c r="A16256" s="12" t="s">
        <v>2592</v>
      </c>
      <c r="B16256" s="53" t="s">
        <v>2615</v>
      </c>
      <c r="C16256" s="27">
        <v>2021.0</v>
      </c>
      <c r="D16256" s="27">
        <v>60.0</v>
      </c>
    </row>
    <row r="16257" ht="15.75" customHeight="1">
      <c r="A16257" s="12" t="s">
        <v>2592</v>
      </c>
      <c r="B16257" s="53" t="s">
        <v>2617</v>
      </c>
      <c r="C16257" s="27">
        <v>2021.0</v>
      </c>
      <c r="D16257" s="27">
        <v>0.0</v>
      </c>
    </row>
    <row r="16258" ht="15.75" customHeight="1">
      <c r="A16258" s="12" t="s">
        <v>2592</v>
      </c>
      <c r="B16258" s="53" t="s">
        <v>2619</v>
      </c>
      <c r="C16258" s="27">
        <v>2021.0</v>
      </c>
      <c r="D16258" s="27">
        <v>0.0</v>
      </c>
    </row>
    <row r="16259" ht="15.75" customHeight="1">
      <c r="A16259" s="12" t="s">
        <v>2592</v>
      </c>
      <c r="B16259" s="53" t="s">
        <v>2621</v>
      </c>
      <c r="C16259" s="27">
        <v>2021.0</v>
      </c>
      <c r="D16259" s="27">
        <v>0.0</v>
      </c>
    </row>
    <row r="16260" ht="15.75" customHeight="1">
      <c r="A16260" s="12" t="s">
        <v>2592</v>
      </c>
      <c r="B16260" s="53" t="s">
        <v>2623</v>
      </c>
      <c r="C16260" s="27">
        <v>2021.0</v>
      </c>
      <c r="D16260" s="27">
        <v>0.0</v>
      </c>
    </row>
    <row r="16261" ht="15.75" customHeight="1">
      <c r="A16261" s="12" t="s">
        <v>2592</v>
      </c>
      <c r="B16261" s="53" t="s">
        <v>2625</v>
      </c>
      <c r="C16261" s="27">
        <v>2021.0</v>
      </c>
      <c r="D16261" s="27">
        <v>0.0</v>
      </c>
    </row>
    <row r="16262" ht="15.75" customHeight="1">
      <c r="A16262" s="12" t="s">
        <v>2592</v>
      </c>
      <c r="B16262" s="53" t="s">
        <v>2627</v>
      </c>
      <c r="C16262" s="27">
        <v>2021.0</v>
      </c>
      <c r="D16262" s="27">
        <v>0.0</v>
      </c>
    </row>
    <row r="16263" ht="15.75" customHeight="1">
      <c r="A16263" s="12" t="s">
        <v>2592</v>
      </c>
      <c r="B16263" s="53" t="s">
        <v>2629</v>
      </c>
      <c r="C16263" s="27">
        <v>2021.0</v>
      </c>
      <c r="D16263" s="27">
        <v>0.0</v>
      </c>
    </row>
    <row r="16264" ht="15.75" customHeight="1">
      <c r="A16264" s="12" t="s">
        <v>2592</v>
      </c>
      <c r="B16264" s="53" t="s">
        <v>2631</v>
      </c>
      <c r="C16264" s="27">
        <v>2021.0</v>
      </c>
      <c r="D16264" s="27">
        <v>0.0</v>
      </c>
    </row>
    <row r="16265" ht="15.75" customHeight="1">
      <c r="A16265" s="12" t="s">
        <v>2592</v>
      </c>
      <c r="B16265" s="53" t="s">
        <v>2633</v>
      </c>
      <c r="C16265" s="27">
        <v>2021.0</v>
      </c>
      <c r="D16265" s="27">
        <v>0.0</v>
      </c>
    </row>
    <row r="16266" ht="15.75" customHeight="1">
      <c r="A16266" s="12" t="s">
        <v>2592</v>
      </c>
      <c r="B16266" s="53" t="s">
        <v>2635</v>
      </c>
      <c r="C16266" s="27">
        <v>2021.0</v>
      </c>
      <c r="D16266" s="27">
        <v>0.0</v>
      </c>
    </row>
    <row r="16267" ht="15.75" customHeight="1">
      <c r="A16267" s="12" t="s">
        <v>2592</v>
      </c>
      <c r="B16267" s="53" t="s">
        <v>2637</v>
      </c>
      <c r="C16267" s="27">
        <v>2021.0</v>
      </c>
      <c r="D16267" s="27">
        <v>0.0</v>
      </c>
    </row>
    <row r="16268" ht="15.75" customHeight="1">
      <c r="A16268" s="12" t="s">
        <v>2592</v>
      </c>
      <c r="B16268" s="53" t="s">
        <v>2639</v>
      </c>
      <c r="C16268" s="27">
        <v>2021.0</v>
      </c>
      <c r="D16268" s="27">
        <v>0.0</v>
      </c>
    </row>
    <row r="16269" ht="15.75" customHeight="1">
      <c r="A16269" s="12" t="s">
        <v>2592</v>
      </c>
      <c r="B16269" s="53" t="s">
        <v>2641</v>
      </c>
      <c r="C16269" s="27">
        <v>2021.0</v>
      </c>
      <c r="D16269" s="27">
        <v>0.0</v>
      </c>
    </row>
    <row r="16270" ht="15.75" customHeight="1">
      <c r="A16270" s="12" t="s">
        <v>2592</v>
      </c>
      <c r="B16270" s="53" t="s">
        <v>2643</v>
      </c>
      <c r="C16270" s="27">
        <v>2021.0</v>
      </c>
      <c r="D16270" s="27">
        <v>0.0</v>
      </c>
    </row>
    <row r="16271" ht="15.75" customHeight="1">
      <c r="A16271" s="12" t="s">
        <v>2592</v>
      </c>
      <c r="B16271" s="53" t="s">
        <v>2645</v>
      </c>
      <c r="C16271" s="27">
        <v>2021.0</v>
      </c>
      <c r="D16271" s="27">
        <v>0.0</v>
      </c>
    </row>
    <row r="16272" ht="15.75" customHeight="1">
      <c r="A16272" s="12" t="s">
        <v>2592</v>
      </c>
      <c r="B16272" s="53" t="s">
        <v>2647</v>
      </c>
      <c r="C16272" s="27">
        <v>2021.0</v>
      </c>
      <c r="D16272" s="27">
        <v>0.0</v>
      </c>
    </row>
    <row r="16273" ht="15.75" customHeight="1">
      <c r="A16273" s="12" t="s">
        <v>2592</v>
      </c>
      <c r="B16273" s="53" t="s">
        <v>2649</v>
      </c>
      <c r="C16273" s="27">
        <v>2021.0</v>
      </c>
      <c r="D16273" s="27">
        <v>0.0</v>
      </c>
    </row>
    <row r="16274" ht="15.75" customHeight="1">
      <c r="A16274" s="12" t="s">
        <v>2592</v>
      </c>
      <c r="B16274" s="53" t="s">
        <v>2651</v>
      </c>
      <c r="C16274" s="27">
        <v>2021.0</v>
      </c>
      <c r="D16274" s="27">
        <v>0.0</v>
      </c>
    </row>
    <row r="16275" ht="15.75" customHeight="1">
      <c r="A16275" s="12" t="s">
        <v>2592</v>
      </c>
      <c r="B16275" s="53" t="s">
        <v>2653</v>
      </c>
      <c r="C16275" s="27">
        <v>2021.0</v>
      </c>
      <c r="D16275" s="27">
        <v>18.0</v>
      </c>
    </row>
    <row r="16276" ht="15.75" customHeight="1">
      <c r="A16276" s="12" t="s">
        <v>2592</v>
      </c>
      <c r="B16276" s="53" t="s">
        <v>2655</v>
      </c>
      <c r="C16276" s="27">
        <v>2021.0</v>
      </c>
      <c r="D16276" s="27">
        <v>13.0</v>
      </c>
    </row>
    <row r="16277" ht="15.75" customHeight="1">
      <c r="A16277" s="12" t="s">
        <v>2592</v>
      </c>
      <c r="B16277" s="53" t="s">
        <v>2657</v>
      </c>
      <c r="C16277" s="27">
        <v>2021.0</v>
      </c>
      <c r="D16277" s="27">
        <v>4.0</v>
      </c>
    </row>
    <row r="16278" ht="15.75" customHeight="1">
      <c r="A16278" s="12" t="s">
        <v>2592</v>
      </c>
      <c r="B16278" s="53" t="s">
        <v>2659</v>
      </c>
      <c r="C16278" s="27">
        <v>2021.0</v>
      </c>
      <c r="D16278" s="27">
        <v>0.0</v>
      </c>
    </row>
    <row r="16279" ht="15.75" customHeight="1">
      <c r="A16279" s="12" t="s">
        <v>2592</v>
      </c>
      <c r="B16279" s="53" t="s">
        <v>2661</v>
      </c>
      <c r="C16279" s="27">
        <v>2021.0</v>
      </c>
      <c r="D16279" s="27">
        <v>0.0</v>
      </c>
    </row>
    <row r="16280" ht="15.75" customHeight="1">
      <c r="A16280" s="12" t="s">
        <v>2592</v>
      </c>
      <c r="B16280" s="53" t="s">
        <v>2663</v>
      </c>
      <c r="C16280" s="27">
        <v>2021.0</v>
      </c>
      <c r="D16280" s="27">
        <v>0.0</v>
      </c>
    </row>
    <row r="16281" ht="15.75" customHeight="1">
      <c r="A16281" s="12" t="s">
        <v>2592</v>
      </c>
      <c r="B16281" s="53" t="s">
        <v>2665</v>
      </c>
      <c r="C16281" s="27">
        <v>2021.0</v>
      </c>
      <c r="D16281" s="27">
        <v>0.0</v>
      </c>
    </row>
    <row r="16282" ht="15.75" customHeight="1">
      <c r="A16282" s="12" t="s">
        <v>2592</v>
      </c>
      <c r="B16282" s="53" t="s">
        <v>2667</v>
      </c>
      <c r="C16282" s="27">
        <v>2021.0</v>
      </c>
      <c r="D16282" s="27">
        <v>0.0</v>
      </c>
    </row>
    <row r="16283" ht="15.75" customHeight="1">
      <c r="A16283" s="12" t="s">
        <v>2592</v>
      </c>
      <c r="B16283" s="53" t="s">
        <v>2669</v>
      </c>
      <c r="C16283" s="27">
        <v>2021.0</v>
      </c>
      <c r="D16283" s="27">
        <v>0.0</v>
      </c>
    </row>
    <row r="16284" ht="15.75" customHeight="1">
      <c r="A16284" s="12" t="s">
        <v>2592</v>
      </c>
      <c r="B16284" s="53" t="s">
        <v>2671</v>
      </c>
      <c r="C16284" s="27">
        <v>2021.0</v>
      </c>
      <c r="D16284" s="27">
        <v>0.0</v>
      </c>
    </row>
    <row r="16285" ht="15.75" customHeight="1">
      <c r="A16285" s="12" t="s">
        <v>2592</v>
      </c>
      <c r="B16285" s="53" t="s">
        <v>2673</v>
      </c>
      <c r="C16285" s="27">
        <v>2021.0</v>
      </c>
      <c r="D16285" s="27">
        <v>0.0</v>
      </c>
    </row>
    <row r="16286" ht="15.75" customHeight="1">
      <c r="A16286" s="12" t="s">
        <v>2592</v>
      </c>
      <c r="B16286" s="53" t="s">
        <v>2675</v>
      </c>
      <c r="C16286" s="27">
        <v>2021.0</v>
      </c>
      <c r="D16286" s="27">
        <v>60.0</v>
      </c>
    </row>
    <row r="16287" ht="15.75" customHeight="1">
      <c r="A16287" s="12" t="s">
        <v>2592</v>
      </c>
      <c r="B16287" s="53" t="s">
        <v>2677</v>
      </c>
      <c r="C16287" s="27">
        <v>2021.0</v>
      </c>
      <c r="D16287" s="27">
        <v>0.0</v>
      </c>
    </row>
    <row r="16288" ht="15.75" customHeight="1">
      <c r="A16288" s="12" t="s">
        <v>2592</v>
      </c>
      <c r="B16288" s="53" t="s">
        <v>2679</v>
      </c>
      <c r="C16288" s="27">
        <v>2021.0</v>
      </c>
      <c r="D16288" s="27">
        <v>0.0</v>
      </c>
    </row>
    <row r="16289" ht="15.75" customHeight="1">
      <c r="A16289" s="12" t="s">
        <v>2592</v>
      </c>
      <c r="B16289" s="53" t="s">
        <v>2681</v>
      </c>
      <c r="C16289" s="27">
        <v>2021.0</v>
      </c>
      <c r="D16289" s="27">
        <v>10.0</v>
      </c>
    </row>
    <row r="16290" ht="15.75" customHeight="1">
      <c r="A16290" s="12" t="s">
        <v>2592</v>
      </c>
      <c r="B16290" s="53" t="s">
        <v>2683</v>
      </c>
      <c r="C16290" s="27">
        <v>2021.0</v>
      </c>
      <c r="D16290" s="27">
        <v>0.0</v>
      </c>
    </row>
    <row r="16291" ht="15.75" customHeight="1">
      <c r="A16291" s="12" t="s">
        <v>2592</v>
      </c>
      <c r="B16291" s="53" t="s">
        <v>2685</v>
      </c>
      <c r="C16291" s="27">
        <v>2021.0</v>
      </c>
      <c r="D16291" s="27">
        <v>0.0</v>
      </c>
    </row>
    <row r="16292" ht="15.75" customHeight="1">
      <c r="A16292" s="12" t="s">
        <v>2592</v>
      </c>
      <c r="B16292" s="53" t="s">
        <v>2687</v>
      </c>
      <c r="C16292" s="27">
        <v>2021.0</v>
      </c>
      <c r="D16292" s="27">
        <v>0.0</v>
      </c>
    </row>
    <row r="16293" ht="15.75" customHeight="1">
      <c r="A16293" s="12" t="s">
        <v>2592</v>
      </c>
      <c r="B16293" s="53" t="s">
        <v>2689</v>
      </c>
      <c r="C16293" s="27">
        <v>2021.0</v>
      </c>
      <c r="D16293" s="27">
        <v>0.0</v>
      </c>
    </row>
    <row r="16294" ht="15.75" customHeight="1">
      <c r="A16294" s="12" t="s">
        <v>2592</v>
      </c>
      <c r="B16294" s="53" t="s">
        <v>2691</v>
      </c>
      <c r="C16294" s="27">
        <v>2021.0</v>
      </c>
      <c r="D16294" s="27">
        <v>0.0</v>
      </c>
    </row>
    <row r="16295" ht="15.75" customHeight="1">
      <c r="A16295" s="12" t="s">
        <v>2592</v>
      </c>
      <c r="B16295" s="53" t="s">
        <v>2693</v>
      </c>
      <c r="C16295" s="27">
        <v>2021.0</v>
      </c>
      <c r="D16295" s="27">
        <v>6.0</v>
      </c>
    </row>
    <row r="16296" ht="15.75" customHeight="1">
      <c r="A16296" s="12" t="s">
        <v>2592</v>
      </c>
      <c r="B16296" s="53" t="s">
        <v>2695</v>
      </c>
      <c r="C16296" s="27">
        <v>2021.0</v>
      </c>
      <c r="D16296" s="27">
        <v>0.0</v>
      </c>
    </row>
    <row r="16297" ht="15.75" customHeight="1">
      <c r="A16297" s="12" t="s">
        <v>2592</v>
      </c>
      <c r="B16297" s="53" t="s">
        <v>2697</v>
      </c>
      <c r="C16297" s="27">
        <v>2021.0</v>
      </c>
      <c r="D16297" s="27">
        <v>40.0</v>
      </c>
    </row>
    <row r="16298" ht="15.75" customHeight="1">
      <c r="A16298" s="12" t="s">
        <v>2592</v>
      </c>
      <c r="B16298" s="53" t="s">
        <v>2699</v>
      </c>
      <c r="C16298" s="27">
        <v>2021.0</v>
      </c>
      <c r="D16298" s="27">
        <v>100.0</v>
      </c>
    </row>
    <row r="16299" ht="15.75" customHeight="1">
      <c r="A16299" s="12" t="s">
        <v>2592</v>
      </c>
      <c r="B16299" s="53" t="s">
        <v>2701</v>
      </c>
      <c r="C16299" s="27">
        <v>2021.0</v>
      </c>
      <c r="D16299" s="27">
        <v>0.0</v>
      </c>
    </row>
    <row r="16300" ht="15.75" customHeight="1">
      <c r="A16300" s="12" t="s">
        <v>2592</v>
      </c>
      <c r="B16300" s="53" t="s">
        <v>2703</v>
      </c>
      <c r="C16300" s="27">
        <v>2021.0</v>
      </c>
      <c r="D16300" s="27">
        <v>0.0</v>
      </c>
    </row>
    <row r="16301" ht="15.75" customHeight="1">
      <c r="A16301" s="12" t="s">
        <v>2592</v>
      </c>
      <c r="B16301" s="53" t="s">
        <v>2705</v>
      </c>
      <c r="C16301" s="27">
        <v>2021.0</v>
      </c>
      <c r="D16301" s="27">
        <v>0.0</v>
      </c>
    </row>
    <row r="16302" ht="15.75" customHeight="1">
      <c r="A16302" s="12" t="s">
        <v>2592</v>
      </c>
      <c r="B16302" s="53" t="s">
        <v>2707</v>
      </c>
      <c r="C16302" s="27">
        <v>2021.0</v>
      </c>
      <c r="D16302" s="27">
        <v>50.0</v>
      </c>
    </row>
    <row r="16303" ht="15.75" customHeight="1">
      <c r="A16303" s="12" t="s">
        <v>2592</v>
      </c>
      <c r="B16303" s="53" t="s">
        <v>2709</v>
      </c>
      <c r="C16303" s="27">
        <v>2021.0</v>
      </c>
      <c r="D16303" s="27">
        <v>0.0</v>
      </c>
    </row>
    <row r="16304" ht="15.75" customHeight="1">
      <c r="A16304" s="12" t="s">
        <v>2592</v>
      </c>
      <c r="B16304" s="53" t="s">
        <v>2711</v>
      </c>
      <c r="C16304" s="27">
        <v>2021.0</v>
      </c>
      <c r="D16304" s="27">
        <v>0.0</v>
      </c>
    </row>
    <row r="16305" ht="15.75" customHeight="1">
      <c r="A16305" s="12" t="s">
        <v>2592</v>
      </c>
      <c r="B16305" s="53" t="s">
        <v>2713</v>
      </c>
      <c r="C16305" s="27">
        <v>2021.0</v>
      </c>
      <c r="D16305" s="27">
        <v>0.0</v>
      </c>
    </row>
    <row r="16306" ht="15.75" customHeight="1">
      <c r="A16306" s="12" t="s">
        <v>2592</v>
      </c>
      <c r="B16306" s="53" t="s">
        <v>2715</v>
      </c>
      <c r="C16306" s="27">
        <v>2021.0</v>
      </c>
      <c r="D16306" s="27">
        <v>0.0</v>
      </c>
    </row>
    <row r="16307" ht="15.75" customHeight="1">
      <c r="A16307" s="12" t="s">
        <v>2592</v>
      </c>
      <c r="B16307" s="53" t="s">
        <v>2717</v>
      </c>
      <c r="C16307" s="27">
        <v>2021.0</v>
      </c>
      <c r="D16307" s="27">
        <v>0.0</v>
      </c>
    </row>
    <row r="16308" ht="15.75" customHeight="1">
      <c r="A16308" s="12" t="s">
        <v>2592</v>
      </c>
      <c r="B16308" s="53" t="s">
        <v>2719</v>
      </c>
      <c r="C16308" s="27">
        <v>2021.0</v>
      </c>
      <c r="D16308" s="27">
        <v>0.0</v>
      </c>
    </row>
    <row r="16309" ht="15.75" customHeight="1">
      <c r="A16309" s="12" t="s">
        <v>2592</v>
      </c>
      <c r="B16309" s="53" t="s">
        <v>2721</v>
      </c>
      <c r="C16309" s="27">
        <v>2021.0</v>
      </c>
      <c r="D16309" s="27">
        <v>200.0</v>
      </c>
    </row>
    <row r="16310" ht="15.75" customHeight="1">
      <c r="A16310" s="12" t="s">
        <v>2592</v>
      </c>
      <c r="B16310" s="53" t="s">
        <v>2723</v>
      </c>
      <c r="C16310" s="27">
        <v>2021.0</v>
      </c>
      <c r="D16310" s="27">
        <v>0.0</v>
      </c>
    </row>
    <row r="16311" ht="15.75" customHeight="1">
      <c r="A16311" s="12" t="s">
        <v>2592</v>
      </c>
      <c r="B16311" s="53" t="s">
        <v>2724</v>
      </c>
      <c r="C16311" s="27">
        <v>2021.0</v>
      </c>
      <c r="D16311" s="27">
        <v>5.0</v>
      </c>
    </row>
    <row r="16312" ht="15.75" customHeight="1">
      <c r="A16312" s="12" t="s">
        <v>2592</v>
      </c>
      <c r="B16312" s="53" t="s">
        <v>2725</v>
      </c>
      <c r="C16312" s="27">
        <v>2021.0</v>
      </c>
      <c r="D16312" s="27">
        <v>0.0</v>
      </c>
    </row>
    <row r="16313" ht="15.75" customHeight="1">
      <c r="A16313" s="12" t="s">
        <v>2592</v>
      </c>
      <c r="B16313" s="53" t="s">
        <v>2726</v>
      </c>
      <c r="C16313" s="27">
        <v>2021.0</v>
      </c>
      <c r="D16313" s="27">
        <v>0.0</v>
      </c>
    </row>
    <row r="16314" ht="15.75" customHeight="1">
      <c r="A16314" s="12" t="s">
        <v>2592</v>
      </c>
      <c r="B16314" s="53" t="s">
        <v>2727</v>
      </c>
      <c r="C16314" s="27">
        <v>2021.0</v>
      </c>
      <c r="D16314" s="27">
        <v>0.0</v>
      </c>
    </row>
    <row r="16315" ht="15.75" customHeight="1">
      <c r="A16315" s="12" t="s">
        <v>2592</v>
      </c>
      <c r="B16315" s="53" t="s">
        <v>2728</v>
      </c>
      <c r="C16315" s="27">
        <v>2021.0</v>
      </c>
      <c r="D16315" s="27">
        <v>250.0</v>
      </c>
    </row>
    <row r="16316" ht="15.75" customHeight="1">
      <c r="A16316" s="12" t="s">
        <v>2592</v>
      </c>
      <c r="B16316" s="53" t="s">
        <v>2729</v>
      </c>
      <c r="C16316" s="27">
        <v>2021.0</v>
      </c>
      <c r="D16316" s="27">
        <v>0.0</v>
      </c>
    </row>
    <row r="16317" ht="15.75" customHeight="1">
      <c r="A16317" s="19" t="s">
        <v>2730</v>
      </c>
      <c r="B16317" s="52" t="s">
        <v>2731</v>
      </c>
      <c r="C16317" s="28">
        <v>1990.0</v>
      </c>
      <c r="D16317" s="28">
        <v>0.0</v>
      </c>
    </row>
    <row r="16318" ht="15.75" customHeight="1">
      <c r="A16318" s="12" t="s">
        <v>2730</v>
      </c>
      <c r="B16318" s="53" t="s">
        <v>2739</v>
      </c>
      <c r="C16318" s="27">
        <v>1990.0</v>
      </c>
      <c r="D16318" s="27">
        <v>0.0</v>
      </c>
    </row>
    <row r="16319" ht="15.75" customHeight="1">
      <c r="A16319" s="12" t="s">
        <v>2730</v>
      </c>
      <c r="B16319" s="53" t="s">
        <v>2741</v>
      </c>
      <c r="C16319" s="27">
        <v>1990.0</v>
      </c>
      <c r="D16319" s="27">
        <v>0.0</v>
      </c>
    </row>
    <row r="16320" ht="15.75" customHeight="1">
      <c r="A16320" s="12" t="s">
        <v>2730</v>
      </c>
      <c r="B16320" s="53" t="s">
        <v>2743</v>
      </c>
      <c r="C16320" s="27">
        <v>1990.0</v>
      </c>
      <c r="D16320" s="27">
        <v>0.0</v>
      </c>
    </row>
    <row r="16321" ht="15.75" customHeight="1">
      <c r="A16321" s="12" t="s">
        <v>2730</v>
      </c>
      <c r="B16321" s="53" t="s">
        <v>2731</v>
      </c>
      <c r="C16321" s="27">
        <v>1991.0</v>
      </c>
      <c r="D16321" s="27">
        <v>1.0</v>
      </c>
    </row>
    <row r="16322" ht="15.75" customHeight="1">
      <c r="A16322" s="12" t="s">
        <v>2730</v>
      </c>
      <c r="B16322" s="53" t="s">
        <v>2739</v>
      </c>
      <c r="C16322" s="27">
        <v>1991.0</v>
      </c>
      <c r="D16322" s="27">
        <v>0.0</v>
      </c>
    </row>
    <row r="16323" ht="15.75" customHeight="1">
      <c r="A16323" s="12" t="s">
        <v>2730</v>
      </c>
      <c r="B16323" s="53" t="s">
        <v>2741</v>
      </c>
      <c r="C16323" s="27">
        <v>1991.0</v>
      </c>
      <c r="D16323" s="27">
        <v>0.0</v>
      </c>
    </row>
    <row r="16324" ht="15.75" customHeight="1">
      <c r="A16324" s="12" t="s">
        <v>2730</v>
      </c>
      <c r="B16324" s="53" t="s">
        <v>2743</v>
      </c>
      <c r="C16324" s="27">
        <v>1991.0</v>
      </c>
      <c r="D16324" s="27">
        <v>0.0</v>
      </c>
    </row>
    <row r="16325" ht="15.75" customHeight="1">
      <c r="A16325" s="12" t="s">
        <v>2730</v>
      </c>
      <c r="B16325" s="53" t="s">
        <v>2731</v>
      </c>
      <c r="C16325" s="27">
        <v>1992.0</v>
      </c>
      <c r="D16325" s="27">
        <v>5.0</v>
      </c>
    </row>
    <row r="16326" ht="15.75" customHeight="1">
      <c r="A16326" s="12" t="s">
        <v>2730</v>
      </c>
      <c r="B16326" s="53" t="s">
        <v>2739</v>
      </c>
      <c r="C16326" s="27">
        <v>1992.0</v>
      </c>
      <c r="D16326" s="27">
        <v>0.0</v>
      </c>
    </row>
    <row r="16327" ht="15.75" customHeight="1">
      <c r="A16327" s="12" t="s">
        <v>2730</v>
      </c>
      <c r="B16327" s="53" t="s">
        <v>2741</v>
      </c>
      <c r="C16327" s="27">
        <v>1992.0</v>
      </c>
      <c r="D16327" s="27">
        <v>0.0</v>
      </c>
    </row>
    <row r="16328" ht="15.75" customHeight="1">
      <c r="A16328" s="12" t="s">
        <v>2730</v>
      </c>
      <c r="B16328" s="53" t="s">
        <v>2743</v>
      </c>
      <c r="C16328" s="27">
        <v>1992.0</v>
      </c>
      <c r="D16328" s="27">
        <v>0.0</v>
      </c>
    </row>
    <row r="16329" ht="15.75" customHeight="1">
      <c r="A16329" s="12" t="s">
        <v>2730</v>
      </c>
      <c r="B16329" s="53" t="s">
        <v>2731</v>
      </c>
      <c r="C16329" s="27">
        <v>1993.0</v>
      </c>
      <c r="D16329" s="27">
        <v>3.0</v>
      </c>
    </row>
    <row r="16330" ht="15.75" customHeight="1">
      <c r="A16330" s="12" t="s">
        <v>2730</v>
      </c>
      <c r="B16330" s="53" t="s">
        <v>2739</v>
      </c>
      <c r="C16330" s="27">
        <v>1993.0</v>
      </c>
      <c r="D16330" s="27">
        <v>0.0</v>
      </c>
    </row>
    <row r="16331" ht="15.75" customHeight="1">
      <c r="A16331" s="12" t="s">
        <v>2730</v>
      </c>
      <c r="B16331" s="53" t="s">
        <v>2741</v>
      </c>
      <c r="C16331" s="27">
        <v>1993.0</v>
      </c>
      <c r="D16331" s="27">
        <v>0.0</v>
      </c>
    </row>
    <row r="16332" ht="15.75" customHeight="1">
      <c r="A16332" s="12" t="s">
        <v>2730</v>
      </c>
      <c r="B16332" s="53" t="s">
        <v>2743</v>
      </c>
      <c r="C16332" s="27">
        <v>1993.0</v>
      </c>
      <c r="D16332" s="27">
        <v>0.0</v>
      </c>
    </row>
    <row r="16333" ht="15.75" customHeight="1">
      <c r="A16333" s="12" t="s">
        <v>2730</v>
      </c>
      <c r="B16333" s="53" t="s">
        <v>2731</v>
      </c>
      <c r="C16333" s="27">
        <v>1994.0</v>
      </c>
      <c r="D16333" s="27">
        <v>4.0</v>
      </c>
    </row>
    <row r="16334" ht="15.75" customHeight="1">
      <c r="A16334" s="12" t="s">
        <v>2730</v>
      </c>
      <c r="B16334" s="53" t="s">
        <v>2739</v>
      </c>
      <c r="C16334" s="27">
        <v>1994.0</v>
      </c>
      <c r="D16334" s="27">
        <v>0.0</v>
      </c>
    </row>
    <row r="16335" ht="15.75" customHeight="1">
      <c r="A16335" s="12" t="s">
        <v>2730</v>
      </c>
      <c r="B16335" s="53" t="s">
        <v>2741</v>
      </c>
      <c r="C16335" s="27">
        <v>1994.0</v>
      </c>
      <c r="D16335" s="27">
        <v>0.0</v>
      </c>
    </row>
    <row r="16336" ht="15.75" customHeight="1">
      <c r="A16336" s="12" t="s">
        <v>2730</v>
      </c>
      <c r="B16336" s="53" t="s">
        <v>2743</v>
      </c>
      <c r="C16336" s="27">
        <v>1994.0</v>
      </c>
      <c r="D16336" s="27">
        <v>0.0</v>
      </c>
    </row>
    <row r="16337" ht="15.75" customHeight="1">
      <c r="A16337" s="12" t="s">
        <v>2730</v>
      </c>
      <c r="B16337" s="53" t="s">
        <v>2731</v>
      </c>
      <c r="C16337" s="27">
        <v>1995.0</v>
      </c>
      <c r="D16337" s="27">
        <v>4.0</v>
      </c>
    </row>
    <row r="16338" ht="15.75" customHeight="1">
      <c r="A16338" s="12" t="s">
        <v>2730</v>
      </c>
      <c r="B16338" s="53" t="s">
        <v>2739</v>
      </c>
      <c r="C16338" s="27">
        <v>1995.0</v>
      </c>
      <c r="D16338" s="27">
        <v>0.0</v>
      </c>
    </row>
    <row r="16339" ht="15.75" customHeight="1">
      <c r="A16339" s="12" t="s">
        <v>2730</v>
      </c>
      <c r="B16339" s="53" t="s">
        <v>2741</v>
      </c>
      <c r="C16339" s="27">
        <v>1995.0</v>
      </c>
      <c r="D16339" s="27">
        <v>0.0</v>
      </c>
    </row>
    <row r="16340" ht="15.75" customHeight="1">
      <c r="A16340" s="12" t="s">
        <v>2730</v>
      </c>
      <c r="B16340" s="53" t="s">
        <v>2743</v>
      </c>
      <c r="C16340" s="27">
        <v>1995.0</v>
      </c>
      <c r="D16340" s="27">
        <v>0.0</v>
      </c>
    </row>
    <row r="16341" ht="15.75" customHeight="1">
      <c r="A16341" s="12" t="s">
        <v>2730</v>
      </c>
      <c r="B16341" s="53" t="s">
        <v>2731</v>
      </c>
      <c r="C16341" s="27">
        <v>1996.0</v>
      </c>
      <c r="D16341" s="27">
        <v>10.0</v>
      </c>
    </row>
    <row r="16342" ht="15.75" customHeight="1">
      <c r="A16342" s="12" t="s">
        <v>2730</v>
      </c>
      <c r="B16342" s="53" t="s">
        <v>2739</v>
      </c>
      <c r="C16342" s="27">
        <v>1996.0</v>
      </c>
      <c r="D16342" s="27">
        <v>0.0</v>
      </c>
    </row>
    <row r="16343" ht="15.75" customHeight="1">
      <c r="A16343" s="12" t="s">
        <v>2730</v>
      </c>
      <c r="B16343" s="53" t="s">
        <v>2741</v>
      </c>
      <c r="C16343" s="27">
        <v>1996.0</v>
      </c>
      <c r="D16343" s="27">
        <v>0.0</v>
      </c>
    </row>
    <row r="16344" ht="15.75" customHeight="1">
      <c r="A16344" s="12" t="s">
        <v>2730</v>
      </c>
      <c r="B16344" s="53" t="s">
        <v>2743</v>
      </c>
      <c r="C16344" s="27">
        <v>1996.0</v>
      </c>
      <c r="D16344" s="27">
        <v>0.0</v>
      </c>
    </row>
    <row r="16345" ht="15.75" customHeight="1">
      <c r="A16345" s="12" t="s">
        <v>2730</v>
      </c>
      <c r="B16345" s="53" t="s">
        <v>2731</v>
      </c>
      <c r="C16345" s="27">
        <v>1997.0</v>
      </c>
      <c r="D16345" s="27">
        <v>9.0</v>
      </c>
    </row>
    <row r="16346" ht="15.75" customHeight="1">
      <c r="A16346" s="12" t="s">
        <v>2730</v>
      </c>
      <c r="B16346" s="53" t="s">
        <v>2739</v>
      </c>
      <c r="C16346" s="27">
        <v>1997.0</v>
      </c>
      <c r="D16346" s="27">
        <v>0.0</v>
      </c>
    </row>
    <row r="16347" ht="15.75" customHeight="1">
      <c r="A16347" s="12" t="s">
        <v>2730</v>
      </c>
      <c r="B16347" s="53" t="s">
        <v>2741</v>
      </c>
      <c r="C16347" s="27">
        <v>1997.0</v>
      </c>
      <c r="D16347" s="27">
        <v>0.0</v>
      </c>
    </row>
    <row r="16348" ht="15.75" customHeight="1">
      <c r="A16348" s="12" t="s">
        <v>2730</v>
      </c>
      <c r="B16348" s="53" t="s">
        <v>2743</v>
      </c>
      <c r="C16348" s="27">
        <v>1997.0</v>
      </c>
      <c r="D16348" s="27">
        <v>0.0</v>
      </c>
    </row>
    <row r="16349" ht="15.75" customHeight="1">
      <c r="A16349" s="12" t="s">
        <v>2730</v>
      </c>
      <c r="B16349" s="53" t="s">
        <v>2731</v>
      </c>
      <c r="C16349" s="27">
        <v>1998.0</v>
      </c>
      <c r="D16349" s="27">
        <v>7.0</v>
      </c>
    </row>
    <row r="16350" ht="15.75" customHeight="1">
      <c r="A16350" s="12" t="s">
        <v>2730</v>
      </c>
      <c r="B16350" s="53" t="s">
        <v>2739</v>
      </c>
      <c r="C16350" s="27">
        <v>1998.0</v>
      </c>
      <c r="D16350" s="27">
        <v>0.0</v>
      </c>
    </row>
    <row r="16351" ht="15.75" customHeight="1">
      <c r="A16351" s="12" t="s">
        <v>2730</v>
      </c>
      <c r="B16351" s="53" t="s">
        <v>2741</v>
      </c>
      <c r="C16351" s="27">
        <v>1998.0</v>
      </c>
      <c r="D16351" s="27">
        <v>0.0</v>
      </c>
    </row>
    <row r="16352" ht="15.75" customHeight="1">
      <c r="A16352" s="12" t="s">
        <v>2730</v>
      </c>
      <c r="B16352" s="53" t="s">
        <v>2743</v>
      </c>
      <c r="C16352" s="27">
        <v>1998.0</v>
      </c>
      <c r="D16352" s="27">
        <v>0.0</v>
      </c>
    </row>
    <row r="16353" ht="15.75" customHeight="1">
      <c r="A16353" s="12" t="s">
        <v>2730</v>
      </c>
      <c r="B16353" s="53" t="s">
        <v>2731</v>
      </c>
      <c r="C16353" s="27">
        <v>1999.0</v>
      </c>
      <c r="D16353" s="27">
        <v>8.0</v>
      </c>
    </row>
    <row r="16354" ht="15.75" customHeight="1">
      <c r="A16354" s="12" t="s">
        <v>2730</v>
      </c>
      <c r="B16354" s="53" t="s">
        <v>2739</v>
      </c>
      <c r="C16354" s="27">
        <v>1999.0</v>
      </c>
      <c r="D16354" s="27">
        <v>0.0</v>
      </c>
    </row>
    <row r="16355" ht="15.75" customHeight="1">
      <c r="A16355" s="12" t="s">
        <v>2730</v>
      </c>
      <c r="B16355" s="53" t="s">
        <v>2741</v>
      </c>
      <c r="C16355" s="27">
        <v>1999.0</v>
      </c>
      <c r="D16355" s="27">
        <v>0.0</v>
      </c>
    </row>
    <row r="16356" ht="15.75" customHeight="1">
      <c r="A16356" s="12" t="s">
        <v>2730</v>
      </c>
      <c r="B16356" s="53" t="s">
        <v>2743</v>
      </c>
      <c r="C16356" s="27">
        <v>1999.0</v>
      </c>
      <c r="D16356" s="27">
        <v>0.0</v>
      </c>
    </row>
    <row r="16357" ht="15.75" customHeight="1">
      <c r="A16357" s="12" t="s">
        <v>2730</v>
      </c>
      <c r="B16357" s="53" t="s">
        <v>2731</v>
      </c>
      <c r="C16357" s="27">
        <v>2000.0</v>
      </c>
      <c r="D16357" s="27">
        <v>9.0</v>
      </c>
    </row>
    <row r="16358" ht="15.75" customHeight="1">
      <c r="A16358" s="12" t="s">
        <v>2730</v>
      </c>
      <c r="B16358" s="53" t="s">
        <v>2739</v>
      </c>
      <c r="C16358" s="27">
        <v>2000.0</v>
      </c>
      <c r="D16358" s="27">
        <v>0.0</v>
      </c>
    </row>
    <row r="16359" ht="15.75" customHeight="1">
      <c r="A16359" s="12" t="s">
        <v>2730</v>
      </c>
      <c r="B16359" s="53" t="s">
        <v>2741</v>
      </c>
      <c r="C16359" s="27">
        <v>2000.0</v>
      </c>
      <c r="D16359" s="27">
        <v>0.0</v>
      </c>
    </row>
    <row r="16360" ht="15.75" customHeight="1">
      <c r="A16360" s="12" t="s">
        <v>2730</v>
      </c>
      <c r="B16360" s="53" t="s">
        <v>2743</v>
      </c>
      <c r="C16360" s="27">
        <v>2000.0</v>
      </c>
      <c r="D16360" s="27">
        <v>0.0</v>
      </c>
    </row>
    <row r="16361" ht="15.75" customHeight="1">
      <c r="A16361" s="12" t="s">
        <v>2730</v>
      </c>
      <c r="B16361" s="53" t="s">
        <v>2731</v>
      </c>
      <c r="C16361" s="27">
        <v>2001.0</v>
      </c>
      <c r="D16361" s="27">
        <v>15.0</v>
      </c>
    </row>
    <row r="16362" ht="15.75" customHeight="1">
      <c r="A16362" s="12" t="s">
        <v>2730</v>
      </c>
      <c r="B16362" s="53" t="s">
        <v>2739</v>
      </c>
      <c r="C16362" s="27">
        <v>2001.0</v>
      </c>
      <c r="D16362" s="27">
        <v>0.0</v>
      </c>
    </row>
    <row r="16363" ht="15.75" customHeight="1">
      <c r="A16363" s="12" t="s">
        <v>2730</v>
      </c>
      <c r="B16363" s="53" t="s">
        <v>2741</v>
      </c>
      <c r="C16363" s="27">
        <v>2001.0</v>
      </c>
      <c r="D16363" s="27">
        <v>0.0</v>
      </c>
    </row>
    <row r="16364" ht="15.75" customHeight="1">
      <c r="A16364" s="12" t="s">
        <v>2730</v>
      </c>
      <c r="B16364" s="53" t="s">
        <v>2743</v>
      </c>
      <c r="C16364" s="27">
        <v>2001.0</v>
      </c>
      <c r="D16364" s="27">
        <v>0.0</v>
      </c>
    </row>
    <row r="16365" ht="15.75" customHeight="1">
      <c r="A16365" s="12" t="s">
        <v>2730</v>
      </c>
      <c r="B16365" s="53" t="s">
        <v>2731</v>
      </c>
      <c r="C16365" s="27">
        <v>2002.0</v>
      </c>
      <c r="D16365" s="27">
        <v>6.0</v>
      </c>
    </row>
    <row r="16366" ht="15.75" customHeight="1">
      <c r="A16366" s="12" t="s">
        <v>2730</v>
      </c>
      <c r="B16366" s="53" t="s">
        <v>2739</v>
      </c>
      <c r="C16366" s="27">
        <v>2002.0</v>
      </c>
      <c r="D16366" s="27">
        <v>0.0</v>
      </c>
    </row>
    <row r="16367" ht="15.75" customHeight="1">
      <c r="A16367" s="12" t="s">
        <v>2730</v>
      </c>
      <c r="B16367" s="53" t="s">
        <v>2741</v>
      </c>
      <c r="C16367" s="27">
        <v>2002.0</v>
      </c>
      <c r="D16367" s="27">
        <v>0.0</v>
      </c>
    </row>
    <row r="16368" ht="15.75" customHeight="1">
      <c r="A16368" s="12" t="s">
        <v>2730</v>
      </c>
      <c r="B16368" s="53" t="s">
        <v>2743</v>
      </c>
      <c r="C16368" s="27">
        <v>2002.0</v>
      </c>
      <c r="D16368" s="27">
        <v>0.0</v>
      </c>
    </row>
    <row r="16369" ht="15.75" customHeight="1">
      <c r="A16369" s="12" t="s">
        <v>2730</v>
      </c>
      <c r="B16369" s="53" t="s">
        <v>2731</v>
      </c>
      <c r="C16369" s="27">
        <v>2003.0</v>
      </c>
      <c r="D16369" s="27">
        <v>10.0</v>
      </c>
    </row>
    <row r="16370" ht="15.75" customHeight="1">
      <c r="A16370" s="12" t="s">
        <v>2730</v>
      </c>
      <c r="B16370" s="53" t="s">
        <v>2739</v>
      </c>
      <c r="C16370" s="27">
        <v>2003.0</v>
      </c>
      <c r="D16370" s="27">
        <v>0.0</v>
      </c>
    </row>
    <row r="16371" ht="15.75" customHeight="1">
      <c r="A16371" s="12" t="s">
        <v>2730</v>
      </c>
      <c r="B16371" s="53" t="s">
        <v>2741</v>
      </c>
      <c r="C16371" s="27">
        <v>2003.0</v>
      </c>
      <c r="D16371" s="27">
        <v>0.0</v>
      </c>
    </row>
    <row r="16372" ht="15.75" customHeight="1">
      <c r="A16372" s="12" t="s">
        <v>2730</v>
      </c>
      <c r="B16372" s="53" t="s">
        <v>2743</v>
      </c>
      <c r="C16372" s="27">
        <v>2003.0</v>
      </c>
      <c r="D16372" s="27">
        <v>0.0</v>
      </c>
    </row>
    <row r="16373" ht="15.75" customHeight="1">
      <c r="A16373" s="12" t="s">
        <v>2730</v>
      </c>
      <c r="B16373" s="53" t="s">
        <v>2731</v>
      </c>
      <c r="C16373" s="27">
        <v>2004.0</v>
      </c>
      <c r="D16373" s="27">
        <v>13.0</v>
      </c>
    </row>
    <row r="16374" ht="15.75" customHeight="1">
      <c r="A16374" s="12" t="s">
        <v>2730</v>
      </c>
      <c r="B16374" s="53" t="s">
        <v>2739</v>
      </c>
      <c r="C16374" s="27">
        <v>2004.0</v>
      </c>
      <c r="D16374" s="27">
        <v>0.0</v>
      </c>
    </row>
    <row r="16375" ht="15.75" customHeight="1">
      <c r="A16375" s="12" t="s">
        <v>2730</v>
      </c>
      <c r="B16375" s="53" t="s">
        <v>2741</v>
      </c>
      <c r="C16375" s="27">
        <v>2004.0</v>
      </c>
      <c r="D16375" s="27">
        <v>0.0</v>
      </c>
    </row>
    <row r="16376" ht="15.75" customHeight="1">
      <c r="A16376" s="12" t="s">
        <v>2730</v>
      </c>
      <c r="B16376" s="53" t="s">
        <v>2743</v>
      </c>
      <c r="C16376" s="27">
        <v>2004.0</v>
      </c>
      <c r="D16376" s="27">
        <v>0.0</v>
      </c>
    </row>
    <row r="16377" ht="15.75" customHeight="1">
      <c r="A16377" s="12" t="s">
        <v>2730</v>
      </c>
      <c r="B16377" s="53" t="s">
        <v>2731</v>
      </c>
      <c r="C16377" s="27">
        <v>2005.0</v>
      </c>
      <c r="D16377" s="27">
        <v>20.0</v>
      </c>
    </row>
    <row r="16378" ht="15.75" customHeight="1">
      <c r="A16378" s="12" t="s">
        <v>2730</v>
      </c>
      <c r="B16378" s="53" t="s">
        <v>2739</v>
      </c>
      <c r="C16378" s="27">
        <v>2005.0</v>
      </c>
      <c r="D16378" s="27">
        <v>0.0</v>
      </c>
    </row>
    <row r="16379" ht="15.75" customHeight="1">
      <c r="A16379" s="12" t="s">
        <v>2730</v>
      </c>
      <c r="B16379" s="53" t="s">
        <v>2741</v>
      </c>
      <c r="C16379" s="27">
        <v>2005.0</v>
      </c>
      <c r="D16379" s="27">
        <v>0.0</v>
      </c>
    </row>
    <row r="16380" ht="15.75" customHeight="1">
      <c r="A16380" s="12" t="s">
        <v>2730</v>
      </c>
      <c r="B16380" s="53" t="s">
        <v>2743</v>
      </c>
      <c r="C16380" s="27">
        <v>2005.0</v>
      </c>
      <c r="D16380" s="27">
        <v>0.0</v>
      </c>
    </row>
    <row r="16381" ht="15.75" customHeight="1">
      <c r="A16381" s="12" t="s">
        <v>2730</v>
      </c>
      <c r="B16381" s="53" t="s">
        <v>2731</v>
      </c>
      <c r="C16381" s="27">
        <v>2006.0</v>
      </c>
      <c r="D16381" s="27">
        <v>28.0</v>
      </c>
    </row>
    <row r="16382" ht="15.75" customHeight="1">
      <c r="A16382" s="12" t="s">
        <v>2730</v>
      </c>
      <c r="B16382" s="53" t="s">
        <v>2739</v>
      </c>
      <c r="C16382" s="27">
        <v>2006.0</v>
      </c>
      <c r="D16382" s="27">
        <v>0.0</v>
      </c>
    </row>
    <row r="16383" ht="15.75" customHeight="1">
      <c r="A16383" s="12" t="s">
        <v>2730</v>
      </c>
      <c r="B16383" s="53" t="s">
        <v>2741</v>
      </c>
      <c r="C16383" s="27">
        <v>2006.0</v>
      </c>
      <c r="D16383" s="27">
        <v>1.0</v>
      </c>
    </row>
    <row r="16384" ht="15.75" customHeight="1">
      <c r="A16384" s="12" t="s">
        <v>2730</v>
      </c>
      <c r="B16384" s="53" t="s">
        <v>2743</v>
      </c>
      <c r="C16384" s="27">
        <v>2006.0</v>
      </c>
      <c r="D16384" s="27">
        <v>0.0</v>
      </c>
    </row>
    <row r="16385" ht="15.75" customHeight="1">
      <c r="A16385" s="12" t="s">
        <v>2730</v>
      </c>
      <c r="B16385" s="53" t="s">
        <v>2731</v>
      </c>
      <c r="C16385" s="27">
        <v>2007.0</v>
      </c>
      <c r="D16385" s="27">
        <v>23.0</v>
      </c>
    </row>
    <row r="16386" ht="15.75" customHeight="1">
      <c r="A16386" s="12" t="s">
        <v>2730</v>
      </c>
      <c r="B16386" s="53" t="s">
        <v>2739</v>
      </c>
      <c r="C16386" s="27">
        <v>2007.0</v>
      </c>
      <c r="D16386" s="27">
        <v>3.0</v>
      </c>
    </row>
    <row r="16387" ht="15.75" customHeight="1">
      <c r="A16387" s="12" t="s">
        <v>2730</v>
      </c>
      <c r="B16387" s="53" t="s">
        <v>2741</v>
      </c>
      <c r="C16387" s="27">
        <v>2007.0</v>
      </c>
      <c r="D16387" s="27">
        <v>3.0</v>
      </c>
    </row>
    <row r="16388" ht="15.75" customHeight="1">
      <c r="A16388" s="12" t="s">
        <v>2730</v>
      </c>
      <c r="B16388" s="53" t="s">
        <v>2743</v>
      </c>
      <c r="C16388" s="27">
        <v>2007.0</v>
      </c>
      <c r="D16388" s="27">
        <v>0.0</v>
      </c>
    </row>
    <row r="16389" ht="15.75" customHeight="1">
      <c r="A16389" s="12" t="s">
        <v>2730</v>
      </c>
      <c r="B16389" s="53" t="s">
        <v>2731</v>
      </c>
      <c r="C16389" s="27">
        <v>2008.0</v>
      </c>
      <c r="D16389" s="27">
        <v>6.0</v>
      </c>
    </row>
    <row r="16390" ht="15.75" customHeight="1">
      <c r="A16390" s="12" t="s">
        <v>2730</v>
      </c>
      <c r="B16390" s="53" t="s">
        <v>2739</v>
      </c>
      <c r="C16390" s="27">
        <v>2008.0</v>
      </c>
      <c r="D16390" s="27">
        <v>6.0</v>
      </c>
    </row>
    <row r="16391" ht="15.75" customHeight="1">
      <c r="A16391" s="12" t="s">
        <v>2730</v>
      </c>
      <c r="B16391" s="53" t="s">
        <v>2741</v>
      </c>
      <c r="C16391" s="27">
        <v>2008.0</v>
      </c>
      <c r="D16391" s="27">
        <v>6.0</v>
      </c>
    </row>
    <row r="16392" ht="15.75" customHeight="1">
      <c r="A16392" s="12" t="s">
        <v>2730</v>
      </c>
      <c r="B16392" s="53" t="s">
        <v>2743</v>
      </c>
      <c r="C16392" s="27">
        <v>2008.0</v>
      </c>
      <c r="D16392" s="27">
        <v>0.0</v>
      </c>
    </row>
    <row r="16393" ht="15.75" customHeight="1">
      <c r="A16393" s="12" t="s">
        <v>2730</v>
      </c>
      <c r="B16393" s="53" t="s">
        <v>2731</v>
      </c>
      <c r="C16393" s="27">
        <v>2009.0</v>
      </c>
      <c r="D16393" s="27">
        <v>6.0</v>
      </c>
    </row>
    <row r="16394" ht="15.75" customHeight="1">
      <c r="A16394" s="12" t="s">
        <v>2730</v>
      </c>
      <c r="B16394" s="53" t="s">
        <v>2739</v>
      </c>
      <c r="C16394" s="27">
        <v>2009.0</v>
      </c>
      <c r="D16394" s="27">
        <v>6.0</v>
      </c>
    </row>
    <row r="16395" ht="15.75" customHeight="1">
      <c r="A16395" s="12" t="s">
        <v>2730</v>
      </c>
      <c r="B16395" s="53" t="s">
        <v>2741</v>
      </c>
      <c r="C16395" s="27">
        <v>2009.0</v>
      </c>
      <c r="D16395" s="27">
        <v>6.0</v>
      </c>
    </row>
    <row r="16396" ht="15.75" customHeight="1">
      <c r="A16396" s="12" t="s">
        <v>2730</v>
      </c>
      <c r="B16396" s="53" t="s">
        <v>2743</v>
      </c>
      <c r="C16396" s="27">
        <v>2009.0</v>
      </c>
      <c r="D16396" s="27">
        <v>1.0</v>
      </c>
    </row>
    <row r="16397" ht="15.75" customHeight="1">
      <c r="A16397" s="12" t="s">
        <v>2730</v>
      </c>
      <c r="B16397" s="53" t="s">
        <v>2731</v>
      </c>
      <c r="C16397" s="27">
        <v>2010.0</v>
      </c>
      <c r="D16397" s="27">
        <v>17.0</v>
      </c>
    </row>
    <row r="16398" ht="15.75" customHeight="1">
      <c r="A16398" s="12" t="s">
        <v>2730</v>
      </c>
      <c r="B16398" s="53" t="s">
        <v>2737</v>
      </c>
      <c r="C16398" s="27">
        <v>2010.0</v>
      </c>
      <c r="D16398" s="27">
        <v>1.0</v>
      </c>
    </row>
    <row r="16399" ht="15.75" customHeight="1">
      <c r="A16399" s="12" t="s">
        <v>2730</v>
      </c>
      <c r="B16399" s="53" t="s">
        <v>2739</v>
      </c>
      <c r="C16399" s="27">
        <v>2010.0</v>
      </c>
      <c r="D16399" s="27">
        <v>1.0</v>
      </c>
    </row>
    <row r="16400" ht="15.75" customHeight="1">
      <c r="A16400" s="12" t="s">
        <v>2730</v>
      </c>
      <c r="B16400" s="53" t="s">
        <v>2741</v>
      </c>
      <c r="C16400" s="27">
        <v>2010.0</v>
      </c>
      <c r="D16400" s="27">
        <v>10.0</v>
      </c>
    </row>
    <row r="16401" ht="15.75" customHeight="1">
      <c r="A16401" s="12" t="s">
        <v>2730</v>
      </c>
      <c r="B16401" s="53" t="s">
        <v>2743</v>
      </c>
      <c r="C16401" s="27">
        <v>2010.0</v>
      </c>
      <c r="D16401" s="27">
        <v>4.0</v>
      </c>
    </row>
    <row r="16402" ht="15.75" customHeight="1">
      <c r="A16402" s="12" t="s">
        <v>2730</v>
      </c>
      <c r="B16402" s="53" t="s">
        <v>2731</v>
      </c>
      <c r="C16402" s="27">
        <v>2011.0</v>
      </c>
      <c r="D16402" s="27">
        <v>15.0</v>
      </c>
    </row>
    <row r="16403" ht="15.75" customHeight="1">
      <c r="A16403" s="12" t="s">
        <v>2730</v>
      </c>
      <c r="B16403" s="53" t="s">
        <v>2737</v>
      </c>
      <c r="C16403" s="27">
        <v>2011.0</v>
      </c>
      <c r="D16403" s="27">
        <v>1.0</v>
      </c>
    </row>
    <row r="16404" ht="15.75" customHeight="1">
      <c r="A16404" s="12" t="s">
        <v>2730</v>
      </c>
      <c r="B16404" s="53" t="s">
        <v>2739</v>
      </c>
      <c r="C16404" s="27">
        <v>2011.0</v>
      </c>
      <c r="D16404" s="27">
        <v>1.0</v>
      </c>
    </row>
    <row r="16405" ht="15.75" customHeight="1">
      <c r="A16405" s="12" t="s">
        <v>2730</v>
      </c>
      <c r="B16405" s="53" t="s">
        <v>2741</v>
      </c>
      <c r="C16405" s="27">
        <v>2011.0</v>
      </c>
      <c r="D16405" s="27">
        <v>11.0</v>
      </c>
    </row>
    <row r="16406" ht="15.75" customHeight="1">
      <c r="A16406" s="12" t="s">
        <v>2730</v>
      </c>
      <c r="B16406" s="53" t="s">
        <v>2743</v>
      </c>
      <c r="C16406" s="27">
        <v>2011.0</v>
      </c>
      <c r="D16406" s="27">
        <v>7.0</v>
      </c>
    </row>
    <row r="16407" ht="15.75" customHeight="1">
      <c r="A16407" s="12" t="s">
        <v>2730</v>
      </c>
      <c r="B16407" s="53" t="s">
        <v>2731</v>
      </c>
      <c r="C16407" s="27">
        <v>2012.0</v>
      </c>
      <c r="D16407" s="27">
        <v>9.0</v>
      </c>
    </row>
    <row r="16408" ht="15.75" customHeight="1">
      <c r="A16408" s="12" t="s">
        <v>2730</v>
      </c>
      <c r="B16408" s="53" t="s">
        <v>2737</v>
      </c>
      <c r="C16408" s="27">
        <v>2012.0</v>
      </c>
      <c r="D16408" s="27">
        <v>1.0</v>
      </c>
    </row>
    <row r="16409" ht="15.75" customHeight="1">
      <c r="A16409" s="12" t="s">
        <v>2730</v>
      </c>
      <c r="B16409" s="53" t="s">
        <v>2739</v>
      </c>
      <c r="C16409" s="27">
        <v>2012.0</v>
      </c>
      <c r="D16409" s="27">
        <v>0.0</v>
      </c>
    </row>
    <row r="16410" ht="15.75" customHeight="1">
      <c r="A16410" s="12" t="s">
        <v>2730</v>
      </c>
      <c r="B16410" s="53" t="s">
        <v>2741</v>
      </c>
      <c r="C16410" s="27">
        <v>2012.0</v>
      </c>
      <c r="D16410" s="27">
        <v>8.0</v>
      </c>
    </row>
    <row r="16411" ht="15.75" customHeight="1">
      <c r="A16411" s="12" t="s">
        <v>2730</v>
      </c>
      <c r="B16411" s="53" t="s">
        <v>2743</v>
      </c>
      <c r="C16411" s="27">
        <v>2012.0</v>
      </c>
      <c r="D16411" s="27">
        <v>10.0</v>
      </c>
    </row>
    <row r="16412" ht="15.75" customHeight="1">
      <c r="A16412" s="12" t="s">
        <v>2730</v>
      </c>
      <c r="B16412" s="53" t="s">
        <v>2731</v>
      </c>
      <c r="C16412" s="27">
        <v>2013.0</v>
      </c>
      <c r="D16412" s="27">
        <v>10.0</v>
      </c>
    </row>
    <row r="16413" ht="15.75" customHeight="1">
      <c r="A16413" s="12" t="s">
        <v>2730</v>
      </c>
      <c r="B16413" s="53" t="s">
        <v>2737</v>
      </c>
      <c r="C16413" s="27">
        <v>2013.0</v>
      </c>
      <c r="D16413" s="27">
        <v>1.0</v>
      </c>
    </row>
    <row r="16414" ht="15.75" customHeight="1">
      <c r="A16414" s="12" t="s">
        <v>2730</v>
      </c>
      <c r="B16414" s="53" t="s">
        <v>2739</v>
      </c>
      <c r="C16414" s="27">
        <v>2013.0</v>
      </c>
      <c r="D16414" s="27">
        <v>1.0</v>
      </c>
    </row>
    <row r="16415" ht="15.75" customHeight="1">
      <c r="A16415" s="12" t="s">
        <v>2730</v>
      </c>
      <c r="B16415" s="53" t="s">
        <v>2741</v>
      </c>
      <c r="C16415" s="27">
        <v>2013.0</v>
      </c>
      <c r="D16415" s="27">
        <v>18.0</v>
      </c>
    </row>
    <row r="16416" ht="15.75" customHeight="1">
      <c r="A16416" s="12" t="s">
        <v>2730</v>
      </c>
      <c r="B16416" s="53" t="s">
        <v>2743</v>
      </c>
      <c r="C16416" s="27">
        <v>2013.0</v>
      </c>
      <c r="D16416" s="27">
        <v>10.0</v>
      </c>
    </row>
    <row r="16417" ht="15.75" customHeight="1">
      <c r="A16417" s="12" t="s">
        <v>2730</v>
      </c>
      <c r="B16417" s="53" t="s">
        <v>2731</v>
      </c>
      <c r="C16417" s="27">
        <v>2014.0</v>
      </c>
      <c r="D16417" s="27">
        <v>19.0</v>
      </c>
    </row>
    <row r="16418" ht="15.75" customHeight="1">
      <c r="A16418" s="12" t="s">
        <v>2730</v>
      </c>
      <c r="B16418" s="53" t="s">
        <v>2737</v>
      </c>
      <c r="C16418" s="27">
        <v>2014.0</v>
      </c>
      <c r="D16418" s="27">
        <v>1.0</v>
      </c>
    </row>
    <row r="16419" ht="15.75" customHeight="1">
      <c r="A16419" s="12" t="s">
        <v>2730</v>
      </c>
      <c r="B16419" s="53" t="s">
        <v>2739</v>
      </c>
      <c r="C16419" s="27">
        <v>2014.0</v>
      </c>
      <c r="D16419" s="27">
        <v>0.0</v>
      </c>
    </row>
    <row r="16420" ht="15.75" customHeight="1">
      <c r="A16420" s="12" t="s">
        <v>2730</v>
      </c>
      <c r="B16420" s="53" t="s">
        <v>2741</v>
      </c>
      <c r="C16420" s="27">
        <v>2014.0</v>
      </c>
      <c r="D16420" s="27">
        <v>17.0</v>
      </c>
    </row>
    <row r="16421" ht="15.75" customHeight="1">
      <c r="A16421" s="12" t="s">
        <v>2730</v>
      </c>
      <c r="B16421" s="53" t="s">
        <v>2743</v>
      </c>
      <c r="C16421" s="27">
        <v>2014.0</v>
      </c>
      <c r="D16421" s="27">
        <v>8.0</v>
      </c>
    </row>
    <row r="16422" ht="15.75" customHeight="1">
      <c r="A16422" s="12" t="s">
        <v>2730</v>
      </c>
      <c r="B16422" s="53" t="s">
        <v>2731</v>
      </c>
      <c r="C16422" s="27">
        <v>2015.0</v>
      </c>
      <c r="D16422" s="27">
        <v>18.0</v>
      </c>
    </row>
    <row r="16423" ht="15.75" customHeight="1">
      <c r="A16423" s="12" t="s">
        <v>2730</v>
      </c>
      <c r="B16423" s="53" t="s">
        <v>2737</v>
      </c>
      <c r="C16423" s="27">
        <v>2015.0</v>
      </c>
      <c r="D16423" s="27">
        <v>1.0</v>
      </c>
    </row>
    <row r="16424" ht="15.75" customHeight="1">
      <c r="A16424" s="12" t="s">
        <v>2730</v>
      </c>
      <c r="B16424" s="53" t="s">
        <v>2739</v>
      </c>
      <c r="C16424" s="27">
        <v>2015.0</v>
      </c>
      <c r="D16424" s="27">
        <v>2.0</v>
      </c>
    </row>
    <row r="16425" ht="15.75" customHeight="1">
      <c r="A16425" s="12" t="s">
        <v>2730</v>
      </c>
      <c r="B16425" s="53" t="s">
        <v>2741</v>
      </c>
      <c r="C16425" s="27">
        <v>2015.0</v>
      </c>
      <c r="D16425" s="27">
        <v>14.0</v>
      </c>
    </row>
    <row r="16426" ht="15.75" customHeight="1">
      <c r="A16426" s="12" t="s">
        <v>2730</v>
      </c>
      <c r="B16426" s="53" t="s">
        <v>2743</v>
      </c>
      <c r="C16426" s="27">
        <v>2015.0</v>
      </c>
      <c r="D16426" s="27">
        <v>2.0</v>
      </c>
    </row>
    <row r="16427" ht="15.75" customHeight="1">
      <c r="A16427" s="12" t="s">
        <v>2730</v>
      </c>
      <c r="B16427" s="53" t="s">
        <v>2731</v>
      </c>
      <c r="C16427" s="27">
        <v>2016.0</v>
      </c>
      <c r="D16427" s="27">
        <v>13.0</v>
      </c>
    </row>
    <row r="16428" ht="15.75" customHeight="1">
      <c r="A16428" s="12" t="s">
        <v>2730</v>
      </c>
      <c r="B16428" s="53" t="s">
        <v>2737</v>
      </c>
      <c r="C16428" s="27">
        <v>2016.0</v>
      </c>
      <c r="D16428" s="27">
        <v>1.0</v>
      </c>
    </row>
    <row r="16429" ht="15.75" customHeight="1">
      <c r="A16429" s="12" t="s">
        <v>2730</v>
      </c>
      <c r="B16429" s="53" t="s">
        <v>2739</v>
      </c>
      <c r="C16429" s="27">
        <v>2016.0</v>
      </c>
      <c r="D16429" s="27">
        <v>2.0</v>
      </c>
    </row>
    <row r="16430" ht="15.75" customHeight="1">
      <c r="A16430" s="12" t="s">
        <v>2730</v>
      </c>
      <c r="B16430" s="53" t="s">
        <v>2741</v>
      </c>
      <c r="C16430" s="27">
        <v>2016.0</v>
      </c>
      <c r="D16430" s="27">
        <v>16.0</v>
      </c>
    </row>
    <row r="16431" ht="15.75" customHeight="1">
      <c r="A16431" s="12" t="s">
        <v>2730</v>
      </c>
      <c r="B16431" s="53" t="s">
        <v>2743</v>
      </c>
      <c r="C16431" s="27">
        <v>2016.0</v>
      </c>
      <c r="D16431" s="27">
        <v>8.0</v>
      </c>
    </row>
    <row r="16432" ht="15.75" customHeight="1">
      <c r="A16432" s="12" t="s">
        <v>2730</v>
      </c>
      <c r="B16432" s="53" t="s">
        <v>2731</v>
      </c>
      <c r="C16432" s="27">
        <v>2017.0</v>
      </c>
      <c r="D16432" s="27">
        <v>20.0</v>
      </c>
    </row>
    <row r="16433" ht="15.75" customHeight="1">
      <c r="A16433" s="12" t="s">
        <v>2730</v>
      </c>
      <c r="B16433" s="53" t="s">
        <v>2737</v>
      </c>
      <c r="C16433" s="27">
        <v>2017.0</v>
      </c>
      <c r="D16433" s="27">
        <v>1.0</v>
      </c>
    </row>
    <row r="16434" ht="15.75" customHeight="1">
      <c r="A16434" s="12" t="s">
        <v>2730</v>
      </c>
      <c r="B16434" s="53" t="s">
        <v>2739</v>
      </c>
      <c r="C16434" s="27">
        <v>2017.0</v>
      </c>
      <c r="D16434" s="27">
        <v>1.0</v>
      </c>
    </row>
    <row r="16435" ht="15.75" customHeight="1">
      <c r="A16435" s="12" t="s">
        <v>2730</v>
      </c>
      <c r="B16435" s="53" t="s">
        <v>2741</v>
      </c>
      <c r="C16435" s="27">
        <v>2017.0</v>
      </c>
      <c r="D16435" s="27">
        <v>16.0</v>
      </c>
    </row>
    <row r="16436" ht="15.75" customHeight="1">
      <c r="A16436" s="12" t="s">
        <v>2730</v>
      </c>
      <c r="B16436" s="53" t="s">
        <v>2743</v>
      </c>
      <c r="C16436" s="27">
        <v>2017.0</v>
      </c>
      <c r="D16436" s="27">
        <v>10.0</v>
      </c>
    </row>
    <row r="16437" ht="15.75" customHeight="1">
      <c r="A16437" s="12" t="s">
        <v>2730</v>
      </c>
      <c r="B16437" s="53" t="s">
        <v>2731</v>
      </c>
      <c r="C16437" s="27">
        <v>2018.0</v>
      </c>
      <c r="D16437" s="27">
        <v>18.0</v>
      </c>
    </row>
    <row r="16438" ht="15.75" customHeight="1">
      <c r="A16438" s="12" t="s">
        <v>2730</v>
      </c>
      <c r="B16438" s="53" t="s">
        <v>2737</v>
      </c>
      <c r="C16438" s="27">
        <v>2018.0</v>
      </c>
      <c r="D16438" s="27">
        <v>1.0</v>
      </c>
    </row>
    <row r="16439" ht="15.75" customHeight="1">
      <c r="A16439" s="12" t="s">
        <v>2730</v>
      </c>
      <c r="B16439" s="53" t="s">
        <v>2739</v>
      </c>
      <c r="C16439" s="27">
        <v>2018.0</v>
      </c>
      <c r="D16439" s="27">
        <v>4.0</v>
      </c>
    </row>
    <row r="16440" ht="15.75" customHeight="1">
      <c r="A16440" s="12" t="s">
        <v>2730</v>
      </c>
      <c r="B16440" s="53" t="s">
        <v>2741</v>
      </c>
      <c r="C16440" s="27">
        <v>2018.0</v>
      </c>
      <c r="D16440" s="27">
        <v>14.0</v>
      </c>
    </row>
    <row r="16441" ht="15.75" customHeight="1">
      <c r="A16441" s="12" t="s">
        <v>2730</v>
      </c>
      <c r="B16441" s="53" t="s">
        <v>2743</v>
      </c>
      <c r="C16441" s="27">
        <v>2018.0</v>
      </c>
      <c r="D16441" s="27">
        <v>12.0</v>
      </c>
    </row>
    <row r="16442" ht="15.75" customHeight="1">
      <c r="A16442" s="12" t="s">
        <v>2730</v>
      </c>
      <c r="B16442" s="53" t="s">
        <v>2731</v>
      </c>
      <c r="C16442" s="27">
        <v>2019.0</v>
      </c>
      <c r="D16442" s="27">
        <v>20.0</v>
      </c>
    </row>
    <row r="16443" ht="15.75" customHeight="1">
      <c r="A16443" s="12" t="s">
        <v>2730</v>
      </c>
      <c r="B16443" s="53" t="s">
        <v>2737</v>
      </c>
      <c r="C16443" s="27">
        <v>2019.0</v>
      </c>
      <c r="D16443" s="27">
        <v>1.0</v>
      </c>
    </row>
    <row r="16444" ht="15.75" customHeight="1">
      <c r="A16444" s="12" t="s">
        <v>2730</v>
      </c>
      <c r="B16444" s="53" t="s">
        <v>2739</v>
      </c>
      <c r="C16444" s="27">
        <v>2019.0</v>
      </c>
      <c r="D16444" s="27">
        <v>6.0</v>
      </c>
    </row>
    <row r="16445" ht="15.75" customHeight="1">
      <c r="A16445" s="12" t="s">
        <v>2730</v>
      </c>
      <c r="B16445" s="53" t="s">
        <v>2741</v>
      </c>
      <c r="C16445" s="27">
        <v>2019.0</v>
      </c>
      <c r="D16445" s="27">
        <v>12.0</v>
      </c>
    </row>
    <row r="16446" ht="15.75" customHeight="1">
      <c r="A16446" s="12" t="s">
        <v>2730</v>
      </c>
      <c r="B16446" s="53" t="s">
        <v>2743</v>
      </c>
      <c r="C16446" s="27">
        <v>2019.0</v>
      </c>
      <c r="D16446" s="27">
        <v>16.0</v>
      </c>
    </row>
    <row r="16447" ht="15.75" customHeight="1">
      <c r="A16447" s="12" t="s">
        <v>2730</v>
      </c>
      <c r="B16447" s="53" t="s">
        <v>2739</v>
      </c>
      <c r="C16447" s="27">
        <v>2020.0</v>
      </c>
      <c r="D16447" s="27">
        <v>5.0</v>
      </c>
    </row>
    <row r="16448" ht="15.75" customHeight="1">
      <c r="A16448" s="12" t="s">
        <v>2730</v>
      </c>
      <c r="B16448" s="53" t="s">
        <v>2743</v>
      </c>
      <c r="C16448" s="27">
        <v>2020.0</v>
      </c>
      <c r="D16448" s="27">
        <v>13.0</v>
      </c>
    </row>
    <row r="16449" ht="15.75" customHeight="1">
      <c r="A16449" s="12" t="s">
        <v>2730</v>
      </c>
      <c r="B16449" s="53" t="s">
        <v>2731</v>
      </c>
      <c r="C16449" s="27">
        <v>2021.0</v>
      </c>
      <c r="D16449" s="27">
        <v>23.0</v>
      </c>
    </row>
    <row r="16450" ht="15.75" customHeight="1">
      <c r="A16450" s="12" t="s">
        <v>2730</v>
      </c>
      <c r="B16450" s="53" t="s">
        <v>2737</v>
      </c>
      <c r="C16450" s="27">
        <v>2021.0</v>
      </c>
      <c r="D16450" s="27">
        <v>1.0</v>
      </c>
    </row>
    <row r="16451" ht="15.75" customHeight="1">
      <c r="A16451" s="12" t="s">
        <v>2730</v>
      </c>
      <c r="B16451" s="53" t="s">
        <v>2739</v>
      </c>
      <c r="C16451" s="27">
        <v>2021.0</v>
      </c>
      <c r="D16451" s="27">
        <v>6.0</v>
      </c>
    </row>
    <row r="16452" ht="15.75" customHeight="1">
      <c r="A16452" s="12" t="s">
        <v>2730</v>
      </c>
      <c r="B16452" s="53" t="s">
        <v>2741</v>
      </c>
      <c r="C16452" s="27">
        <v>2021.0</v>
      </c>
      <c r="D16452" s="27">
        <v>11.0</v>
      </c>
    </row>
    <row r="16453" ht="15.75" customHeight="1">
      <c r="A16453" s="12" t="s">
        <v>2730</v>
      </c>
      <c r="B16453" s="53" t="s">
        <v>2743</v>
      </c>
      <c r="C16453" s="27">
        <v>2021.0</v>
      </c>
      <c r="D16453" s="27">
        <v>21.0</v>
      </c>
    </row>
    <row r="16454" ht="15.75" customHeight="1">
      <c r="A16454" s="12" t="s">
        <v>2745</v>
      </c>
      <c r="B16454" s="53" t="s">
        <v>2746</v>
      </c>
      <c r="C16454" s="27">
        <v>1984.0</v>
      </c>
      <c r="D16454" s="27">
        <v>300.0</v>
      </c>
    </row>
    <row r="16455" ht="15.75" customHeight="1">
      <c r="A16455" s="12" t="s">
        <v>2745</v>
      </c>
      <c r="B16455" s="53" t="s">
        <v>2749</v>
      </c>
      <c r="C16455" s="27">
        <v>1984.0</v>
      </c>
      <c r="D16455" s="27">
        <v>0.0</v>
      </c>
    </row>
    <row r="16456" ht="15.75" customHeight="1">
      <c r="A16456" s="12" t="s">
        <v>2745</v>
      </c>
      <c r="B16456" s="53" t="s">
        <v>2751</v>
      </c>
      <c r="C16456" s="27">
        <v>1984.0</v>
      </c>
      <c r="D16456" s="27">
        <v>0.0</v>
      </c>
    </row>
    <row r="16457" ht="15.75" customHeight="1">
      <c r="A16457" s="12" t="s">
        <v>2745</v>
      </c>
      <c r="B16457" s="53" t="s">
        <v>2753</v>
      </c>
      <c r="C16457" s="27">
        <v>1984.0</v>
      </c>
      <c r="D16457" s="27">
        <v>0.0</v>
      </c>
    </row>
    <row r="16458" ht="15.75" customHeight="1">
      <c r="A16458" s="12" t="s">
        <v>2745</v>
      </c>
      <c r="B16458" s="53" t="s">
        <v>2755</v>
      </c>
      <c r="C16458" s="27">
        <v>1984.0</v>
      </c>
      <c r="D16458" s="27">
        <v>0.0</v>
      </c>
    </row>
    <row r="16459" ht="15.75" customHeight="1">
      <c r="A16459" s="12" t="s">
        <v>2745</v>
      </c>
      <c r="B16459" s="53" t="s">
        <v>2757</v>
      </c>
      <c r="C16459" s="27">
        <v>1984.0</v>
      </c>
      <c r="D16459" s="27">
        <v>0.0</v>
      </c>
    </row>
    <row r="16460" ht="15.75" customHeight="1">
      <c r="A16460" s="12" t="s">
        <v>2745</v>
      </c>
      <c r="B16460" s="53" t="s">
        <v>2759</v>
      </c>
      <c r="C16460" s="27">
        <v>1984.0</v>
      </c>
      <c r="D16460" s="27">
        <v>0.0</v>
      </c>
    </row>
    <row r="16461" ht="15.75" customHeight="1">
      <c r="A16461" s="12" t="s">
        <v>2745</v>
      </c>
      <c r="B16461" s="53" t="s">
        <v>2761</v>
      </c>
      <c r="C16461" s="27">
        <v>1984.0</v>
      </c>
      <c r="D16461" s="27">
        <v>0.0</v>
      </c>
    </row>
    <row r="16462" ht="15.75" customHeight="1">
      <c r="A16462" s="12" t="s">
        <v>2745</v>
      </c>
      <c r="B16462" s="53" t="s">
        <v>2746</v>
      </c>
      <c r="C16462" s="27">
        <v>1985.0</v>
      </c>
      <c r="D16462" s="27">
        <v>380.0</v>
      </c>
    </row>
    <row r="16463" ht="15.75" customHeight="1">
      <c r="A16463" s="12" t="s">
        <v>2745</v>
      </c>
      <c r="B16463" s="53" t="s">
        <v>2749</v>
      </c>
      <c r="C16463" s="27">
        <v>1985.0</v>
      </c>
      <c r="D16463" s="27">
        <v>0.0</v>
      </c>
    </row>
    <row r="16464" ht="15.75" customHeight="1">
      <c r="A16464" s="12" t="s">
        <v>2745</v>
      </c>
      <c r="B16464" s="53" t="s">
        <v>2751</v>
      </c>
      <c r="C16464" s="27">
        <v>1985.0</v>
      </c>
      <c r="D16464" s="27">
        <v>0.0</v>
      </c>
    </row>
    <row r="16465" ht="15.75" customHeight="1">
      <c r="A16465" s="12" t="s">
        <v>2745</v>
      </c>
      <c r="B16465" s="53" t="s">
        <v>2753</v>
      </c>
      <c r="C16465" s="27">
        <v>1985.0</v>
      </c>
      <c r="D16465" s="27">
        <v>0.0</v>
      </c>
    </row>
    <row r="16466" ht="15.75" customHeight="1">
      <c r="A16466" s="12" t="s">
        <v>2745</v>
      </c>
      <c r="B16466" s="53" t="s">
        <v>2755</v>
      </c>
      <c r="C16466" s="27">
        <v>1985.0</v>
      </c>
      <c r="D16466" s="27">
        <v>0.0</v>
      </c>
    </row>
    <row r="16467" ht="15.75" customHeight="1">
      <c r="A16467" s="12" t="s">
        <v>2745</v>
      </c>
      <c r="B16467" s="53" t="s">
        <v>2757</v>
      </c>
      <c r="C16467" s="27">
        <v>1985.0</v>
      </c>
      <c r="D16467" s="27">
        <v>0.0</v>
      </c>
    </row>
    <row r="16468" ht="15.75" customHeight="1">
      <c r="A16468" s="12" t="s">
        <v>2745</v>
      </c>
      <c r="B16468" s="53" t="s">
        <v>2759</v>
      </c>
      <c r="C16468" s="27">
        <v>1985.0</v>
      </c>
      <c r="D16468" s="27">
        <v>0.0</v>
      </c>
    </row>
    <row r="16469" ht="15.75" customHeight="1">
      <c r="A16469" s="12" t="s">
        <v>2745</v>
      </c>
      <c r="B16469" s="53" t="s">
        <v>2761</v>
      </c>
      <c r="C16469" s="27">
        <v>1985.0</v>
      </c>
      <c r="D16469" s="27">
        <v>0.0</v>
      </c>
    </row>
    <row r="16470" ht="15.75" customHeight="1">
      <c r="A16470" s="12" t="s">
        <v>2745</v>
      </c>
      <c r="B16470" s="53" t="s">
        <v>2746</v>
      </c>
      <c r="C16470" s="27">
        <v>1986.0</v>
      </c>
      <c r="D16470" s="27">
        <v>300.0</v>
      </c>
    </row>
    <row r="16471" ht="15.75" customHeight="1">
      <c r="A16471" s="12" t="s">
        <v>2745</v>
      </c>
      <c r="B16471" s="53" t="s">
        <v>2749</v>
      </c>
      <c r="C16471" s="27">
        <v>1986.0</v>
      </c>
      <c r="D16471" s="27">
        <v>0.0</v>
      </c>
    </row>
    <row r="16472" ht="15.75" customHeight="1">
      <c r="A16472" s="12" t="s">
        <v>2745</v>
      </c>
      <c r="B16472" s="53" t="s">
        <v>2751</v>
      </c>
      <c r="C16472" s="27">
        <v>1986.0</v>
      </c>
      <c r="D16472" s="27">
        <v>0.0</v>
      </c>
    </row>
    <row r="16473" ht="15.75" customHeight="1">
      <c r="A16473" s="12" t="s">
        <v>2745</v>
      </c>
      <c r="B16473" s="53" t="s">
        <v>2753</v>
      </c>
      <c r="C16473" s="27">
        <v>1986.0</v>
      </c>
      <c r="D16473" s="27">
        <v>0.0</v>
      </c>
    </row>
    <row r="16474" ht="15.75" customHeight="1">
      <c r="A16474" s="12" t="s">
        <v>2745</v>
      </c>
      <c r="B16474" s="53" t="s">
        <v>2755</v>
      </c>
      <c r="C16474" s="27">
        <v>1986.0</v>
      </c>
      <c r="D16474" s="27">
        <v>0.0</v>
      </c>
    </row>
    <row r="16475" ht="15.75" customHeight="1">
      <c r="A16475" s="12" t="s">
        <v>2745</v>
      </c>
      <c r="B16475" s="53" t="s">
        <v>2757</v>
      </c>
      <c r="C16475" s="27">
        <v>1986.0</v>
      </c>
      <c r="D16475" s="27">
        <v>0.0</v>
      </c>
    </row>
    <row r="16476" ht="15.75" customHeight="1">
      <c r="A16476" s="12" t="s">
        <v>2745</v>
      </c>
      <c r="B16476" s="53" t="s">
        <v>2759</v>
      </c>
      <c r="C16476" s="27">
        <v>1986.0</v>
      </c>
      <c r="D16476" s="27">
        <v>0.0</v>
      </c>
    </row>
    <row r="16477" ht="15.75" customHeight="1">
      <c r="A16477" s="12" t="s">
        <v>2745</v>
      </c>
      <c r="B16477" s="53" t="s">
        <v>2761</v>
      </c>
      <c r="C16477" s="27">
        <v>1986.0</v>
      </c>
      <c r="D16477" s="27">
        <v>0.0</v>
      </c>
    </row>
    <row r="16478" ht="15.75" customHeight="1">
      <c r="A16478" s="12" t="s">
        <v>2745</v>
      </c>
      <c r="B16478" s="53" t="s">
        <v>2746</v>
      </c>
      <c r="C16478" s="27">
        <v>1987.0</v>
      </c>
      <c r="D16478" s="27">
        <v>20.0</v>
      </c>
    </row>
    <row r="16479" ht="15.75" customHeight="1">
      <c r="A16479" s="12" t="s">
        <v>2745</v>
      </c>
      <c r="B16479" s="53" t="s">
        <v>2749</v>
      </c>
      <c r="C16479" s="27">
        <v>1987.0</v>
      </c>
      <c r="D16479" s="27">
        <v>0.0</v>
      </c>
    </row>
    <row r="16480" ht="15.75" customHeight="1">
      <c r="A16480" s="12" t="s">
        <v>2745</v>
      </c>
      <c r="B16480" s="53" t="s">
        <v>2751</v>
      </c>
      <c r="C16480" s="27">
        <v>1987.0</v>
      </c>
      <c r="D16480" s="27">
        <v>0.0</v>
      </c>
    </row>
    <row r="16481" ht="15.75" customHeight="1">
      <c r="A16481" s="12" t="s">
        <v>2745</v>
      </c>
      <c r="B16481" s="53" t="s">
        <v>2753</v>
      </c>
      <c r="C16481" s="27">
        <v>1987.0</v>
      </c>
      <c r="D16481" s="27">
        <v>0.0</v>
      </c>
    </row>
    <row r="16482" ht="15.75" customHeight="1">
      <c r="A16482" s="12" t="s">
        <v>2745</v>
      </c>
      <c r="B16482" s="53" t="s">
        <v>2755</v>
      </c>
      <c r="C16482" s="27">
        <v>1987.0</v>
      </c>
      <c r="D16482" s="27">
        <v>0.0</v>
      </c>
    </row>
    <row r="16483" ht="15.75" customHeight="1">
      <c r="A16483" s="12" t="s">
        <v>2745</v>
      </c>
      <c r="B16483" s="53" t="s">
        <v>2757</v>
      </c>
      <c r="C16483" s="27">
        <v>1987.0</v>
      </c>
      <c r="D16483" s="27">
        <v>0.0</v>
      </c>
    </row>
    <row r="16484" ht="15.75" customHeight="1">
      <c r="A16484" s="12" t="s">
        <v>2745</v>
      </c>
      <c r="B16484" s="53" t="s">
        <v>2759</v>
      </c>
      <c r="C16484" s="27">
        <v>1987.0</v>
      </c>
      <c r="D16484" s="27">
        <v>0.0</v>
      </c>
    </row>
    <row r="16485" ht="15.75" customHeight="1">
      <c r="A16485" s="12" t="s">
        <v>2745</v>
      </c>
      <c r="B16485" s="53" t="s">
        <v>2761</v>
      </c>
      <c r="C16485" s="27">
        <v>1987.0</v>
      </c>
      <c r="D16485" s="27">
        <v>0.0</v>
      </c>
    </row>
    <row r="16486" ht="15.75" customHeight="1">
      <c r="A16486" s="12" t="s">
        <v>2745</v>
      </c>
      <c r="B16486" s="53" t="s">
        <v>2746</v>
      </c>
      <c r="C16486" s="27">
        <v>1988.0</v>
      </c>
      <c r="D16486" s="27">
        <v>225.0</v>
      </c>
    </row>
    <row r="16487" ht="15.75" customHeight="1">
      <c r="A16487" s="12" t="s">
        <v>2745</v>
      </c>
      <c r="B16487" s="53" t="s">
        <v>2749</v>
      </c>
      <c r="C16487" s="27">
        <v>1988.0</v>
      </c>
      <c r="D16487" s="27">
        <v>0.0</v>
      </c>
    </row>
    <row r="16488" ht="15.75" customHeight="1">
      <c r="A16488" s="12" t="s">
        <v>2745</v>
      </c>
      <c r="B16488" s="53" t="s">
        <v>2751</v>
      </c>
      <c r="C16488" s="27">
        <v>1988.0</v>
      </c>
      <c r="D16488" s="27">
        <v>0.0</v>
      </c>
    </row>
    <row r="16489" ht="15.75" customHeight="1">
      <c r="A16489" s="12" t="s">
        <v>2745</v>
      </c>
      <c r="B16489" s="53" t="s">
        <v>2753</v>
      </c>
      <c r="C16489" s="27">
        <v>1988.0</v>
      </c>
      <c r="D16489" s="27">
        <v>0.0</v>
      </c>
    </row>
    <row r="16490" ht="15.75" customHeight="1">
      <c r="A16490" s="12" t="s">
        <v>2745</v>
      </c>
      <c r="B16490" s="53" t="s">
        <v>2755</v>
      </c>
      <c r="C16490" s="27">
        <v>1988.0</v>
      </c>
      <c r="D16490" s="27">
        <v>0.0</v>
      </c>
    </row>
    <row r="16491" ht="15.75" customHeight="1">
      <c r="A16491" s="12" t="s">
        <v>2745</v>
      </c>
      <c r="B16491" s="53" t="s">
        <v>2757</v>
      </c>
      <c r="C16491" s="27">
        <v>1988.0</v>
      </c>
      <c r="D16491" s="27">
        <v>0.0</v>
      </c>
    </row>
    <row r="16492" ht="15.75" customHeight="1">
      <c r="A16492" s="12" t="s">
        <v>2745</v>
      </c>
      <c r="B16492" s="53" t="s">
        <v>2759</v>
      </c>
      <c r="C16492" s="27">
        <v>1988.0</v>
      </c>
      <c r="D16492" s="27">
        <v>0.0</v>
      </c>
    </row>
    <row r="16493" ht="15.75" customHeight="1">
      <c r="A16493" s="12" t="s">
        <v>2745</v>
      </c>
      <c r="B16493" s="53" t="s">
        <v>2761</v>
      </c>
      <c r="C16493" s="27">
        <v>1988.0</v>
      </c>
      <c r="D16493" s="27">
        <v>0.0</v>
      </c>
    </row>
    <row r="16494" ht="15.75" customHeight="1">
      <c r="A16494" s="12" t="s">
        <v>2745</v>
      </c>
      <c r="B16494" s="53" t="s">
        <v>2746</v>
      </c>
      <c r="C16494" s="27">
        <v>1989.0</v>
      </c>
      <c r="D16494" s="27">
        <v>300.0</v>
      </c>
    </row>
    <row r="16495" ht="15.75" customHeight="1">
      <c r="A16495" s="12" t="s">
        <v>2745</v>
      </c>
      <c r="B16495" s="53" t="s">
        <v>2749</v>
      </c>
      <c r="C16495" s="27">
        <v>1989.0</v>
      </c>
      <c r="D16495" s="27">
        <v>0.0</v>
      </c>
    </row>
    <row r="16496" ht="15.75" customHeight="1">
      <c r="A16496" s="12" t="s">
        <v>2745</v>
      </c>
      <c r="B16496" s="53" t="s">
        <v>2751</v>
      </c>
      <c r="C16496" s="27">
        <v>1989.0</v>
      </c>
      <c r="D16496" s="27">
        <v>0.0</v>
      </c>
    </row>
    <row r="16497" ht="15.75" customHeight="1">
      <c r="A16497" s="12" t="s">
        <v>2745</v>
      </c>
      <c r="B16497" s="53" t="s">
        <v>2753</v>
      </c>
      <c r="C16497" s="27">
        <v>1989.0</v>
      </c>
      <c r="D16497" s="27">
        <v>0.0</v>
      </c>
    </row>
    <row r="16498" ht="15.75" customHeight="1">
      <c r="A16498" s="12" t="s">
        <v>2745</v>
      </c>
      <c r="B16498" s="53" t="s">
        <v>2755</v>
      </c>
      <c r="C16498" s="27">
        <v>1989.0</v>
      </c>
      <c r="D16498" s="27">
        <v>0.0</v>
      </c>
    </row>
    <row r="16499" ht="15.75" customHeight="1">
      <c r="A16499" s="12" t="s">
        <v>2745</v>
      </c>
      <c r="B16499" s="53" t="s">
        <v>2757</v>
      </c>
      <c r="C16499" s="27">
        <v>1989.0</v>
      </c>
      <c r="D16499" s="27">
        <v>0.0</v>
      </c>
    </row>
    <row r="16500" ht="15.75" customHeight="1">
      <c r="A16500" s="12" t="s">
        <v>2745</v>
      </c>
      <c r="B16500" s="53" t="s">
        <v>2759</v>
      </c>
      <c r="C16500" s="27">
        <v>1989.0</v>
      </c>
      <c r="D16500" s="27">
        <v>0.0</v>
      </c>
    </row>
    <row r="16501" ht="15.75" customHeight="1">
      <c r="A16501" s="12" t="s">
        <v>2745</v>
      </c>
      <c r="B16501" s="53" t="s">
        <v>2761</v>
      </c>
      <c r="C16501" s="27">
        <v>1989.0</v>
      </c>
      <c r="D16501" s="27">
        <v>0.0</v>
      </c>
    </row>
    <row r="16502" ht="15.75" customHeight="1">
      <c r="A16502" s="12" t="s">
        <v>2745</v>
      </c>
      <c r="B16502" s="53" t="s">
        <v>2746</v>
      </c>
      <c r="C16502" s="27">
        <v>1990.0</v>
      </c>
      <c r="D16502" s="27">
        <v>430.0</v>
      </c>
    </row>
    <row r="16503" ht="15.75" customHeight="1">
      <c r="A16503" s="12" t="s">
        <v>2745</v>
      </c>
      <c r="B16503" s="53" t="s">
        <v>2749</v>
      </c>
      <c r="C16503" s="27">
        <v>1990.0</v>
      </c>
      <c r="D16503" s="27">
        <v>0.0</v>
      </c>
    </row>
    <row r="16504" ht="15.75" customHeight="1">
      <c r="A16504" s="12" t="s">
        <v>2745</v>
      </c>
      <c r="B16504" s="53" t="s">
        <v>2751</v>
      </c>
      <c r="C16504" s="27">
        <v>1990.0</v>
      </c>
      <c r="D16504" s="27">
        <v>0.0</v>
      </c>
    </row>
    <row r="16505" ht="15.75" customHeight="1">
      <c r="A16505" s="12" t="s">
        <v>2745</v>
      </c>
      <c r="B16505" s="53" t="s">
        <v>2753</v>
      </c>
      <c r="C16505" s="27">
        <v>1990.0</v>
      </c>
      <c r="D16505" s="27">
        <v>0.0</v>
      </c>
    </row>
    <row r="16506" ht="15.75" customHeight="1">
      <c r="A16506" s="12" t="s">
        <v>2745</v>
      </c>
      <c r="B16506" s="53" t="s">
        <v>2755</v>
      </c>
      <c r="C16506" s="27">
        <v>1990.0</v>
      </c>
      <c r="D16506" s="27">
        <v>0.0</v>
      </c>
    </row>
    <row r="16507" ht="15.75" customHeight="1">
      <c r="A16507" s="12" t="s">
        <v>2745</v>
      </c>
      <c r="B16507" s="53" t="s">
        <v>2757</v>
      </c>
      <c r="C16507" s="27">
        <v>1990.0</v>
      </c>
      <c r="D16507" s="27">
        <v>0.0</v>
      </c>
    </row>
    <row r="16508" ht="15.75" customHeight="1">
      <c r="A16508" s="12" t="s">
        <v>2745</v>
      </c>
      <c r="B16508" s="53" t="s">
        <v>2759</v>
      </c>
      <c r="C16508" s="27">
        <v>1990.0</v>
      </c>
      <c r="D16508" s="27">
        <v>0.0</v>
      </c>
    </row>
    <row r="16509" ht="15.75" customHeight="1">
      <c r="A16509" s="12" t="s">
        <v>2745</v>
      </c>
      <c r="B16509" s="53" t="s">
        <v>2761</v>
      </c>
      <c r="C16509" s="27">
        <v>1990.0</v>
      </c>
      <c r="D16509" s="27">
        <v>0.0</v>
      </c>
    </row>
    <row r="16510" ht="15.75" customHeight="1">
      <c r="A16510" s="12" t="s">
        <v>2745</v>
      </c>
      <c r="B16510" s="53" t="s">
        <v>2746</v>
      </c>
      <c r="C16510" s="27">
        <v>1991.0</v>
      </c>
      <c r="D16510" s="27">
        <v>225.0</v>
      </c>
    </row>
    <row r="16511" ht="15.75" customHeight="1">
      <c r="A16511" s="12" t="s">
        <v>2745</v>
      </c>
      <c r="B16511" s="53" t="s">
        <v>2749</v>
      </c>
      <c r="C16511" s="27">
        <v>1991.0</v>
      </c>
      <c r="D16511" s="27">
        <v>0.0</v>
      </c>
    </row>
    <row r="16512" ht="15.75" customHeight="1">
      <c r="A16512" s="12" t="s">
        <v>2745</v>
      </c>
      <c r="B16512" s="53" t="s">
        <v>2751</v>
      </c>
      <c r="C16512" s="27">
        <v>1991.0</v>
      </c>
      <c r="D16512" s="27">
        <v>0.0</v>
      </c>
    </row>
    <row r="16513" ht="15.75" customHeight="1">
      <c r="A16513" s="12" t="s">
        <v>2745</v>
      </c>
      <c r="B16513" s="53" t="s">
        <v>2753</v>
      </c>
      <c r="C16513" s="27">
        <v>1991.0</v>
      </c>
      <c r="D16513" s="27">
        <v>0.0</v>
      </c>
    </row>
    <row r="16514" ht="15.75" customHeight="1">
      <c r="A16514" s="12" t="s">
        <v>2745</v>
      </c>
      <c r="B16514" s="53" t="s">
        <v>2755</v>
      </c>
      <c r="C16514" s="27">
        <v>1991.0</v>
      </c>
      <c r="D16514" s="27">
        <v>0.0</v>
      </c>
    </row>
    <row r="16515" ht="15.75" customHeight="1">
      <c r="A16515" s="12" t="s">
        <v>2745</v>
      </c>
      <c r="B16515" s="53" t="s">
        <v>2757</v>
      </c>
      <c r="C16515" s="27">
        <v>1991.0</v>
      </c>
      <c r="D16515" s="27">
        <v>0.0</v>
      </c>
    </row>
    <row r="16516" ht="15.75" customHeight="1">
      <c r="A16516" s="12" t="s">
        <v>2745</v>
      </c>
      <c r="B16516" s="53" t="s">
        <v>2759</v>
      </c>
      <c r="C16516" s="27">
        <v>1991.0</v>
      </c>
      <c r="D16516" s="27">
        <v>0.0</v>
      </c>
    </row>
    <row r="16517" ht="15.75" customHeight="1">
      <c r="A16517" s="12" t="s">
        <v>2745</v>
      </c>
      <c r="B16517" s="53" t="s">
        <v>2761</v>
      </c>
      <c r="C16517" s="27">
        <v>1991.0</v>
      </c>
      <c r="D16517" s="27">
        <v>0.0</v>
      </c>
    </row>
    <row r="16518" ht="15.75" customHeight="1">
      <c r="A16518" s="12" t="s">
        <v>2745</v>
      </c>
      <c r="B16518" s="53" t="s">
        <v>2746</v>
      </c>
      <c r="C16518" s="27">
        <v>1992.0</v>
      </c>
      <c r="D16518" s="27">
        <v>170.0</v>
      </c>
    </row>
    <row r="16519" ht="15.75" customHeight="1">
      <c r="A16519" s="12" t="s">
        <v>2745</v>
      </c>
      <c r="B16519" s="53" t="s">
        <v>2749</v>
      </c>
      <c r="C16519" s="27">
        <v>1992.0</v>
      </c>
      <c r="D16519" s="27">
        <v>0.0</v>
      </c>
    </row>
    <row r="16520" ht="15.75" customHeight="1">
      <c r="A16520" s="12" t="s">
        <v>2745</v>
      </c>
      <c r="B16520" s="53" t="s">
        <v>2751</v>
      </c>
      <c r="C16520" s="27">
        <v>1992.0</v>
      </c>
      <c r="D16520" s="27">
        <v>0.0</v>
      </c>
    </row>
    <row r="16521" ht="15.75" customHeight="1">
      <c r="A16521" s="12" t="s">
        <v>2745</v>
      </c>
      <c r="B16521" s="53" t="s">
        <v>2753</v>
      </c>
      <c r="C16521" s="27">
        <v>1992.0</v>
      </c>
      <c r="D16521" s="27">
        <v>0.0</v>
      </c>
    </row>
    <row r="16522" ht="15.75" customHeight="1">
      <c r="A16522" s="12" t="s">
        <v>2745</v>
      </c>
      <c r="B16522" s="53" t="s">
        <v>2755</v>
      </c>
      <c r="C16522" s="27">
        <v>1992.0</v>
      </c>
      <c r="D16522" s="27">
        <v>0.0</v>
      </c>
    </row>
    <row r="16523" ht="15.75" customHeight="1">
      <c r="A16523" s="12" t="s">
        <v>2745</v>
      </c>
      <c r="B16523" s="53" t="s">
        <v>2757</v>
      </c>
      <c r="C16523" s="27">
        <v>1992.0</v>
      </c>
      <c r="D16523" s="27">
        <v>0.0</v>
      </c>
    </row>
    <row r="16524" ht="15.75" customHeight="1">
      <c r="A16524" s="12" t="s">
        <v>2745</v>
      </c>
      <c r="B16524" s="53" t="s">
        <v>2759</v>
      </c>
      <c r="C16524" s="27">
        <v>1992.0</v>
      </c>
      <c r="D16524" s="27">
        <v>0.0</v>
      </c>
    </row>
    <row r="16525" ht="15.75" customHeight="1">
      <c r="A16525" s="12" t="s">
        <v>2745</v>
      </c>
      <c r="B16525" s="53" t="s">
        <v>2761</v>
      </c>
      <c r="C16525" s="27">
        <v>1992.0</v>
      </c>
      <c r="D16525" s="27">
        <v>0.0</v>
      </c>
    </row>
    <row r="16526" ht="15.75" customHeight="1">
      <c r="A16526" s="12" t="s">
        <v>2745</v>
      </c>
      <c r="B16526" s="53" t="s">
        <v>2746</v>
      </c>
      <c r="C16526" s="27">
        <v>1993.0</v>
      </c>
      <c r="D16526" s="27">
        <v>100.0</v>
      </c>
    </row>
    <row r="16527" ht="15.75" customHeight="1">
      <c r="A16527" s="12" t="s">
        <v>2745</v>
      </c>
      <c r="B16527" s="53" t="s">
        <v>2749</v>
      </c>
      <c r="C16527" s="27">
        <v>1993.0</v>
      </c>
      <c r="D16527" s="27">
        <v>0.0</v>
      </c>
    </row>
    <row r="16528" ht="15.75" customHeight="1">
      <c r="A16528" s="12" t="s">
        <v>2745</v>
      </c>
      <c r="B16528" s="53" t="s">
        <v>2751</v>
      </c>
      <c r="C16528" s="27">
        <v>1993.0</v>
      </c>
      <c r="D16528" s="27">
        <v>0.0</v>
      </c>
    </row>
    <row r="16529" ht="15.75" customHeight="1">
      <c r="A16529" s="12" t="s">
        <v>2745</v>
      </c>
      <c r="B16529" s="53" t="s">
        <v>2753</v>
      </c>
      <c r="C16529" s="27">
        <v>1993.0</v>
      </c>
      <c r="D16529" s="27">
        <v>0.0</v>
      </c>
    </row>
    <row r="16530" ht="15.75" customHeight="1">
      <c r="A16530" s="12" t="s">
        <v>2745</v>
      </c>
      <c r="B16530" s="53" t="s">
        <v>2755</v>
      </c>
      <c r="C16530" s="27">
        <v>1993.0</v>
      </c>
      <c r="D16530" s="27">
        <v>0.0</v>
      </c>
    </row>
    <row r="16531" ht="15.75" customHeight="1">
      <c r="A16531" s="12" t="s">
        <v>2745</v>
      </c>
      <c r="B16531" s="53" t="s">
        <v>2757</v>
      </c>
      <c r="C16531" s="27">
        <v>1993.0</v>
      </c>
      <c r="D16531" s="27">
        <v>0.0</v>
      </c>
    </row>
    <row r="16532" ht="15.75" customHeight="1">
      <c r="A16532" s="12" t="s">
        <v>2745</v>
      </c>
      <c r="B16532" s="53" t="s">
        <v>2759</v>
      </c>
      <c r="C16532" s="27">
        <v>1993.0</v>
      </c>
      <c r="D16532" s="27">
        <v>0.0</v>
      </c>
    </row>
    <row r="16533" ht="15.75" customHeight="1">
      <c r="A16533" s="12" t="s">
        <v>2745</v>
      </c>
      <c r="B16533" s="53" t="s">
        <v>2761</v>
      </c>
      <c r="C16533" s="27">
        <v>1993.0</v>
      </c>
      <c r="D16533" s="27">
        <v>0.0</v>
      </c>
    </row>
    <row r="16534" ht="15.75" customHeight="1">
      <c r="A16534" s="12" t="s">
        <v>2745</v>
      </c>
      <c r="B16534" s="53" t="s">
        <v>2746</v>
      </c>
      <c r="C16534" s="27">
        <v>1994.0</v>
      </c>
      <c r="D16534" s="27">
        <v>275.0</v>
      </c>
    </row>
    <row r="16535" ht="15.75" customHeight="1">
      <c r="A16535" s="12" t="s">
        <v>2745</v>
      </c>
      <c r="B16535" s="53" t="s">
        <v>2749</v>
      </c>
      <c r="C16535" s="27">
        <v>1994.0</v>
      </c>
      <c r="D16535" s="27">
        <v>0.0</v>
      </c>
    </row>
    <row r="16536" ht="15.75" customHeight="1">
      <c r="A16536" s="12" t="s">
        <v>2745</v>
      </c>
      <c r="B16536" s="53" t="s">
        <v>2751</v>
      </c>
      <c r="C16536" s="27">
        <v>1994.0</v>
      </c>
      <c r="D16536" s="27">
        <v>0.0</v>
      </c>
    </row>
    <row r="16537" ht="15.75" customHeight="1">
      <c r="A16537" s="12" t="s">
        <v>2745</v>
      </c>
      <c r="B16537" s="53" t="s">
        <v>2753</v>
      </c>
      <c r="C16537" s="27">
        <v>1994.0</v>
      </c>
      <c r="D16537" s="27">
        <v>0.0</v>
      </c>
    </row>
    <row r="16538" ht="15.75" customHeight="1">
      <c r="A16538" s="12" t="s">
        <v>2745</v>
      </c>
      <c r="B16538" s="53" t="s">
        <v>2755</v>
      </c>
      <c r="C16538" s="27">
        <v>1994.0</v>
      </c>
      <c r="D16538" s="27">
        <v>0.0</v>
      </c>
    </row>
    <row r="16539" ht="15.75" customHeight="1">
      <c r="A16539" s="12" t="s">
        <v>2745</v>
      </c>
      <c r="B16539" s="53" t="s">
        <v>2757</v>
      </c>
      <c r="C16539" s="27">
        <v>1994.0</v>
      </c>
      <c r="D16539" s="27">
        <v>0.0</v>
      </c>
    </row>
    <row r="16540" ht="15.75" customHeight="1">
      <c r="A16540" s="12" t="s">
        <v>2745</v>
      </c>
      <c r="B16540" s="53" t="s">
        <v>2759</v>
      </c>
      <c r="C16540" s="27">
        <v>1994.0</v>
      </c>
      <c r="D16540" s="27">
        <v>0.0</v>
      </c>
    </row>
    <row r="16541" ht="15.75" customHeight="1">
      <c r="A16541" s="12" t="s">
        <v>2745</v>
      </c>
      <c r="B16541" s="53" t="s">
        <v>2761</v>
      </c>
      <c r="C16541" s="27">
        <v>1994.0</v>
      </c>
      <c r="D16541" s="27">
        <v>0.0</v>
      </c>
    </row>
    <row r="16542" ht="15.75" customHeight="1">
      <c r="A16542" s="12" t="s">
        <v>2745</v>
      </c>
      <c r="B16542" s="53" t="s">
        <v>2746</v>
      </c>
      <c r="C16542" s="27">
        <v>1995.0</v>
      </c>
      <c r="D16542" s="27">
        <v>625.0</v>
      </c>
    </row>
    <row r="16543" ht="15.75" customHeight="1">
      <c r="A16543" s="12" t="s">
        <v>2745</v>
      </c>
      <c r="B16543" s="53" t="s">
        <v>2749</v>
      </c>
      <c r="C16543" s="27">
        <v>1995.0</v>
      </c>
      <c r="D16543" s="27">
        <v>0.0</v>
      </c>
    </row>
    <row r="16544" ht="15.75" customHeight="1">
      <c r="A16544" s="12" t="s">
        <v>2745</v>
      </c>
      <c r="B16544" s="53" t="s">
        <v>2751</v>
      </c>
      <c r="C16544" s="27">
        <v>1995.0</v>
      </c>
      <c r="D16544" s="27">
        <v>0.0</v>
      </c>
    </row>
    <row r="16545" ht="15.75" customHeight="1">
      <c r="A16545" s="12" t="s">
        <v>2745</v>
      </c>
      <c r="B16545" s="53" t="s">
        <v>2753</v>
      </c>
      <c r="C16545" s="27">
        <v>1995.0</v>
      </c>
      <c r="D16545" s="27">
        <v>0.0</v>
      </c>
    </row>
    <row r="16546" ht="15.75" customHeight="1">
      <c r="A16546" s="12" t="s">
        <v>2745</v>
      </c>
      <c r="B16546" s="53" t="s">
        <v>2755</v>
      </c>
      <c r="C16546" s="27">
        <v>1995.0</v>
      </c>
      <c r="D16546" s="27">
        <v>0.0</v>
      </c>
    </row>
    <row r="16547" ht="15.75" customHeight="1">
      <c r="A16547" s="12" t="s">
        <v>2745</v>
      </c>
      <c r="B16547" s="53" t="s">
        <v>2757</v>
      </c>
      <c r="C16547" s="27">
        <v>1995.0</v>
      </c>
      <c r="D16547" s="27">
        <v>0.0</v>
      </c>
    </row>
    <row r="16548" ht="15.75" customHeight="1">
      <c r="A16548" s="12" t="s">
        <v>2745</v>
      </c>
      <c r="B16548" s="53" t="s">
        <v>2759</v>
      </c>
      <c r="C16548" s="27">
        <v>1995.0</v>
      </c>
      <c r="D16548" s="27">
        <v>0.0</v>
      </c>
    </row>
    <row r="16549" ht="15.75" customHeight="1">
      <c r="A16549" s="12" t="s">
        <v>2745</v>
      </c>
      <c r="B16549" s="53" t="s">
        <v>2761</v>
      </c>
      <c r="C16549" s="27">
        <v>1995.0</v>
      </c>
      <c r="D16549" s="27">
        <v>0.0</v>
      </c>
    </row>
    <row r="16550" ht="15.75" customHeight="1">
      <c r="A16550" s="12" t="s">
        <v>2745</v>
      </c>
      <c r="B16550" s="53" t="s">
        <v>2746</v>
      </c>
      <c r="C16550" s="27">
        <v>1996.0</v>
      </c>
      <c r="D16550" s="27">
        <v>525.0</v>
      </c>
    </row>
    <row r="16551" ht="15.75" customHeight="1">
      <c r="A16551" s="12" t="s">
        <v>2745</v>
      </c>
      <c r="B16551" s="53" t="s">
        <v>2749</v>
      </c>
      <c r="C16551" s="27">
        <v>1996.0</v>
      </c>
      <c r="D16551" s="27">
        <v>0.0</v>
      </c>
    </row>
    <row r="16552" ht="15.75" customHeight="1">
      <c r="A16552" s="12" t="s">
        <v>2745</v>
      </c>
      <c r="B16552" s="53" t="s">
        <v>2751</v>
      </c>
      <c r="C16552" s="27">
        <v>1996.0</v>
      </c>
      <c r="D16552" s="27">
        <v>0.0</v>
      </c>
    </row>
    <row r="16553" ht="15.75" customHeight="1">
      <c r="A16553" s="12" t="s">
        <v>2745</v>
      </c>
      <c r="B16553" s="53" t="s">
        <v>2753</v>
      </c>
      <c r="C16553" s="27">
        <v>1996.0</v>
      </c>
      <c r="D16553" s="27">
        <v>0.0</v>
      </c>
    </row>
    <row r="16554" ht="15.75" customHeight="1">
      <c r="A16554" s="12" t="s">
        <v>2745</v>
      </c>
      <c r="B16554" s="53" t="s">
        <v>2755</v>
      </c>
      <c r="C16554" s="27">
        <v>1996.0</v>
      </c>
      <c r="D16554" s="27">
        <v>0.0</v>
      </c>
    </row>
    <row r="16555" ht="15.75" customHeight="1">
      <c r="A16555" s="12" t="s">
        <v>2745</v>
      </c>
      <c r="B16555" s="53" t="s">
        <v>2757</v>
      </c>
      <c r="C16555" s="27">
        <v>1996.0</v>
      </c>
      <c r="D16555" s="27">
        <v>0.0</v>
      </c>
    </row>
    <row r="16556" ht="15.75" customHeight="1">
      <c r="A16556" s="12" t="s">
        <v>2745</v>
      </c>
      <c r="B16556" s="53" t="s">
        <v>2759</v>
      </c>
      <c r="C16556" s="27">
        <v>1996.0</v>
      </c>
      <c r="D16556" s="27">
        <v>0.0</v>
      </c>
    </row>
    <row r="16557" ht="15.75" customHeight="1">
      <c r="A16557" s="12" t="s">
        <v>2745</v>
      </c>
      <c r="B16557" s="53" t="s">
        <v>2761</v>
      </c>
      <c r="C16557" s="27">
        <v>1996.0</v>
      </c>
      <c r="D16557" s="27">
        <v>0.0</v>
      </c>
    </row>
    <row r="16558" ht="15.75" customHeight="1">
      <c r="A16558" s="12" t="s">
        <v>2745</v>
      </c>
      <c r="B16558" s="53" t="s">
        <v>2746</v>
      </c>
      <c r="C16558" s="27">
        <v>1997.0</v>
      </c>
      <c r="D16558" s="27">
        <v>500.0</v>
      </c>
    </row>
    <row r="16559" ht="15.75" customHeight="1">
      <c r="A16559" s="12" t="s">
        <v>2745</v>
      </c>
      <c r="B16559" s="53" t="s">
        <v>2749</v>
      </c>
      <c r="C16559" s="27">
        <v>1997.0</v>
      </c>
      <c r="D16559" s="27">
        <v>0.0</v>
      </c>
    </row>
    <row r="16560" ht="15.75" customHeight="1">
      <c r="A16560" s="12" t="s">
        <v>2745</v>
      </c>
      <c r="B16560" s="53" t="s">
        <v>2751</v>
      </c>
      <c r="C16560" s="27">
        <v>1997.0</v>
      </c>
      <c r="D16560" s="27">
        <v>0.0</v>
      </c>
    </row>
    <row r="16561" ht="15.75" customHeight="1">
      <c r="A16561" s="12" t="s">
        <v>2745</v>
      </c>
      <c r="B16561" s="53" t="s">
        <v>2753</v>
      </c>
      <c r="C16561" s="27">
        <v>1997.0</v>
      </c>
      <c r="D16561" s="27">
        <v>0.0</v>
      </c>
    </row>
    <row r="16562" ht="15.75" customHeight="1">
      <c r="A16562" s="12" t="s">
        <v>2745</v>
      </c>
      <c r="B16562" s="53" t="s">
        <v>2755</v>
      </c>
      <c r="C16562" s="27">
        <v>1997.0</v>
      </c>
      <c r="D16562" s="27">
        <v>0.0</v>
      </c>
    </row>
    <row r="16563" ht="15.75" customHeight="1">
      <c r="A16563" s="12" t="s">
        <v>2745</v>
      </c>
      <c r="B16563" s="53" t="s">
        <v>2757</v>
      </c>
      <c r="C16563" s="27">
        <v>1997.0</v>
      </c>
      <c r="D16563" s="27">
        <v>0.0</v>
      </c>
    </row>
    <row r="16564" ht="15.75" customHeight="1">
      <c r="A16564" s="12" t="s">
        <v>2745</v>
      </c>
      <c r="B16564" s="53" t="s">
        <v>2759</v>
      </c>
      <c r="C16564" s="27">
        <v>1997.0</v>
      </c>
      <c r="D16564" s="27">
        <v>0.0</v>
      </c>
    </row>
    <row r="16565" ht="15.75" customHeight="1">
      <c r="A16565" s="12" t="s">
        <v>2745</v>
      </c>
      <c r="B16565" s="53" t="s">
        <v>2761</v>
      </c>
      <c r="C16565" s="27">
        <v>1997.0</v>
      </c>
      <c r="D16565" s="27">
        <v>0.0</v>
      </c>
    </row>
    <row r="16566" ht="15.75" customHeight="1">
      <c r="A16566" s="12" t="s">
        <v>2745</v>
      </c>
      <c r="B16566" s="53" t="s">
        <v>2746</v>
      </c>
      <c r="C16566" s="27">
        <v>1998.0</v>
      </c>
      <c r="D16566" s="27">
        <v>200.0</v>
      </c>
    </row>
    <row r="16567" ht="15.75" customHeight="1">
      <c r="A16567" s="12" t="s">
        <v>2745</v>
      </c>
      <c r="B16567" s="53" t="s">
        <v>2749</v>
      </c>
      <c r="C16567" s="27">
        <v>1998.0</v>
      </c>
      <c r="D16567" s="27">
        <v>0.0</v>
      </c>
    </row>
    <row r="16568" ht="15.75" customHeight="1">
      <c r="A16568" s="12" t="s">
        <v>2745</v>
      </c>
      <c r="B16568" s="53" t="s">
        <v>2751</v>
      </c>
      <c r="C16568" s="27">
        <v>1998.0</v>
      </c>
      <c r="D16568" s="27">
        <v>0.0</v>
      </c>
    </row>
    <row r="16569" ht="15.75" customHeight="1">
      <c r="A16569" s="12" t="s">
        <v>2745</v>
      </c>
      <c r="B16569" s="53" t="s">
        <v>2753</v>
      </c>
      <c r="C16569" s="27">
        <v>1998.0</v>
      </c>
      <c r="D16569" s="27">
        <v>0.0</v>
      </c>
    </row>
    <row r="16570" ht="15.75" customHeight="1">
      <c r="A16570" s="12" t="s">
        <v>2745</v>
      </c>
      <c r="B16570" s="53" t="s">
        <v>2755</v>
      </c>
      <c r="C16570" s="27">
        <v>1998.0</v>
      </c>
      <c r="D16570" s="27">
        <v>0.0</v>
      </c>
    </row>
    <row r="16571" ht="15.75" customHeight="1">
      <c r="A16571" s="12" t="s">
        <v>2745</v>
      </c>
      <c r="B16571" s="53" t="s">
        <v>2757</v>
      </c>
      <c r="C16571" s="27">
        <v>1998.0</v>
      </c>
      <c r="D16571" s="27">
        <v>0.0</v>
      </c>
    </row>
    <row r="16572" ht="15.75" customHeight="1">
      <c r="A16572" s="12" t="s">
        <v>2745</v>
      </c>
      <c r="B16572" s="53" t="s">
        <v>2759</v>
      </c>
      <c r="C16572" s="27">
        <v>1998.0</v>
      </c>
      <c r="D16572" s="27">
        <v>0.0</v>
      </c>
    </row>
    <row r="16573" ht="15.75" customHeight="1">
      <c r="A16573" s="12" t="s">
        <v>2745</v>
      </c>
      <c r="B16573" s="53" t="s">
        <v>2761</v>
      </c>
      <c r="C16573" s="27">
        <v>1998.0</v>
      </c>
      <c r="D16573" s="27">
        <v>0.0</v>
      </c>
    </row>
    <row r="16574" ht="15.75" customHeight="1">
      <c r="A16574" s="12" t="s">
        <v>2745</v>
      </c>
      <c r="B16574" s="53" t="s">
        <v>2746</v>
      </c>
      <c r="C16574" s="27">
        <v>1999.0</v>
      </c>
      <c r="D16574" s="27">
        <v>90.0</v>
      </c>
    </row>
    <row r="16575" ht="15.75" customHeight="1">
      <c r="A16575" s="12" t="s">
        <v>2745</v>
      </c>
      <c r="B16575" s="53" t="s">
        <v>2749</v>
      </c>
      <c r="C16575" s="27">
        <v>1999.0</v>
      </c>
      <c r="D16575" s="27">
        <v>0.0</v>
      </c>
    </row>
    <row r="16576" ht="15.75" customHeight="1">
      <c r="A16576" s="12" t="s">
        <v>2745</v>
      </c>
      <c r="B16576" s="53" t="s">
        <v>2751</v>
      </c>
      <c r="C16576" s="27">
        <v>1999.0</v>
      </c>
      <c r="D16576" s="27">
        <v>0.0</v>
      </c>
    </row>
    <row r="16577" ht="15.75" customHeight="1">
      <c r="A16577" s="12" t="s">
        <v>2745</v>
      </c>
      <c r="B16577" s="53" t="s">
        <v>2753</v>
      </c>
      <c r="C16577" s="27">
        <v>1999.0</v>
      </c>
      <c r="D16577" s="27">
        <v>0.0</v>
      </c>
    </row>
    <row r="16578" ht="15.75" customHeight="1">
      <c r="A16578" s="12" t="s">
        <v>2745</v>
      </c>
      <c r="B16578" s="53" t="s">
        <v>2755</v>
      </c>
      <c r="C16578" s="27">
        <v>1999.0</v>
      </c>
      <c r="D16578" s="27">
        <v>0.0</v>
      </c>
    </row>
    <row r="16579" ht="15.75" customHeight="1">
      <c r="A16579" s="12" t="s">
        <v>2745</v>
      </c>
      <c r="B16579" s="53" t="s">
        <v>2757</v>
      </c>
      <c r="C16579" s="27">
        <v>1999.0</v>
      </c>
      <c r="D16579" s="27">
        <v>0.0</v>
      </c>
    </row>
    <row r="16580" ht="15.75" customHeight="1">
      <c r="A16580" s="12" t="s">
        <v>2745</v>
      </c>
      <c r="B16580" s="53" t="s">
        <v>2759</v>
      </c>
      <c r="C16580" s="27">
        <v>1999.0</v>
      </c>
      <c r="D16580" s="27">
        <v>0.0</v>
      </c>
    </row>
    <row r="16581" ht="15.75" customHeight="1">
      <c r="A16581" s="12" t="s">
        <v>2745</v>
      </c>
      <c r="B16581" s="53" t="s">
        <v>2761</v>
      </c>
      <c r="C16581" s="27">
        <v>1999.0</v>
      </c>
      <c r="D16581" s="27">
        <v>0.0</v>
      </c>
    </row>
    <row r="16582" ht="15.75" customHeight="1">
      <c r="A16582" s="12" t="s">
        <v>2745</v>
      </c>
      <c r="B16582" s="53" t="s">
        <v>2746</v>
      </c>
      <c r="C16582" s="27">
        <v>2000.0</v>
      </c>
      <c r="D16582" s="27">
        <v>80.0</v>
      </c>
    </row>
    <row r="16583" ht="15.75" customHeight="1">
      <c r="A16583" s="12" t="s">
        <v>2745</v>
      </c>
      <c r="B16583" s="53" t="s">
        <v>2749</v>
      </c>
      <c r="C16583" s="27">
        <v>2000.0</v>
      </c>
      <c r="D16583" s="27">
        <v>0.0</v>
      </c>
    </row>
    <row r="16584" ht="15.75" customHeight="1">
      <c r="A16584" s="12" t="s">
        <v>2745</v>
      </c>
      <c r="B16584" s="53" t="s">
        <v>2751</v>
      </c>
      <c r="C16584" s="27">
        <v>2000.0</v>
      </c>
      <c r="D16584" s="27">
        <v>0.0</v>
      </c>
    </row>
    <row r="16585" ht="15.75" customHeight="1">
      <c r="A16585" s="12" t="s">
        <v>2745</v>
      </c>
      <c r="B16585" s="53" t="s">
        <v>2753</v>
      </c>
      <c r="C16585" s="27">
        <v>2000.0</v>
      </c>
      <c r="D16585" s="27">
        <v>0.0</v>
      </c>
    </row>
    <row r="16586" ht="15.75" customHeight="1">
      <c r="A16586" s="12" t="s">
        <v>2745</v>
      </c>
      <c r="B16586" s="53" t="s">
        <v>2755</v>
      </c>
      <c r="C16586" s="27">
        <v>2000.0</v>
      </c>
      <c r="D16586" s="27">
        <v>0.0</v>
      </c>
    </row>
    <row r="16587" ht="15.75" customHeight="1">
      <c r="A16587" s="12" t="s">
        <v>2745</v>
      </c>
      <c r="B16587" s="53" t="s">
        <v>2757</v>
      </c>
      <c r="C16587" s="27">
        <v>2000.0</v>
      </c>
      <c r="D16587" s="27">
        <v>0.0</v>
      </c>
    </row>
    <row r="16588" ht="15.75" customHeight="1">
      <c r="A16588" s="12" t="s">
        <v>2745</v>
      </c>
      <c r="B16588" s="53" t="s">
        <v>2759</v>
      </c>
      <c r="C16588" s="27">
        <v>2000.0</v>
      </c>
      <c r="D16588" s="27">
        <v>0.0</v>
      </c>
    </row>
    <row r="16589" ht="15.75" customHeight="1">
      <c r="A16589" s="12" t="s">
        <v>2745</v>
      </c>
      <c r="B16589" s="53" t="s">
        <v>2761</v>
      </c>
      <c r="C16589" s="27">
        <v>2000.0</v>
      </c>
      <c r="D16589" s="27">
        <v>0.0</v>
      </c>
    </row>
    <row r="16590" ht="15.75" customHeight="1">
      <c r="A16590" s="12" t="s">
        <v>2745</v>
      </c>
      <c r="B16590" s="53" t="s">
        <v>2746</v>
      </c>
      <c r="C16590" s="27">
        <v>2001.0</v>
      </c>
      <c r="D16590" s="27">
        <v>70.0</v>
      </c>
    </row>
    <row r="16591" ht="15.75" customHeight="1">
      <c r="A16591" s="12" t="s">
        <v>2745</v>
      </c>
      <c r="B16591" s="53" t="s">
        <v>2749</v>
      </c>
      <c r="C16591" s="27">
        <v>2001.0</v>
      </c>
      <c r="D16591" s="27">
        <v>0.0</v>
      </c>
    </row>
    <row r="16592" ht="15.75" customHeight="1">
      <c r="A16592" s="12" t="s">
        <v>2745</v>
      </c>
      <c r="B16592" s="53" t="s">
        <v>2751</v>
      </c>
      <c r="C16592" s="27">
        <v>2001.0</v>
      </c>
      <c r="D16592" s="27">
        <v>0.0</v>
      </c>
    </row>
    <row r="16593" ht="15.75" customHeight="1">
      <c r="A16593" s="12" t="s">
        <v>2745</v>
      </c>
      <c r="B16593" s="53" t="s">
        <v>2753</v>
      </c>
      <c r="C16593" s="27">
        <v>2001.0</v>
      </c>
      <c r="D16593" s="27">
        <v>0.0</v>
      </c>
    </row>
    <row r="16594" ht="15.75" customHeight="1">
      <c r="A16594" s="12" t="s">
        <v>2745</v>
      </c>
      <c r="B16594" s="53" t="s">
        <v>2755</v>
      </c>
      <c r="C16594" s="27">
        <v>2001.0</v>
      </c>
      <c r="D16594" s="27">
        <v>0.0</v>
      </c>
    </row>
    <row r="16595" ht="15.75" customHeight="1">
      <c r="A16595" s="12" t="s">
        <v>2745</v>
      </c>
      <c r="B16595" s="53" t="s">
        <v>2757</v>
      </c>
      <c r="C16595" s="27">
        <v>2001.0</v>
      </c>
      <c r="D16595" s="27">
        <v>0.0</v>
      </c>
    </row>
    <row r="16596" ht="15.75" customHeight="1">
      <c r="A16596" s="12" t="s">
        <v>2745</v>
      </c>
      <c r="B16596" s="53" t="s">
        <v>2759</v>
      </c>
      <c r="C16596" s="27">
        <v>2001.0</v>
      </c>
      <c r="D16596" s="27">
        <v>0.0</v>
      </c>
    </row>
    <row r="16597" ht="15.75" customHeight="1">
      <c r="A16597" s="12" t="s">
        <v>2745</v>
      </c>
      <c r="B16597" s="53" t="s">
        <v>2761</v>
      </c>
      <c r="C16597" s="27">
        <v>2001.0</v>
      </c>
      <c r="D16597" s="27">
        <v>0.0</v>
      </c>
    </row>
    <row r="16598" ht="15.75" customHeight="1">
      <c r="A16598" s="12" t="s">
        <v>2745</v>
      </c>
      <c r="B16598" s="53" t="s">
        <v>2746</v>
      </c>
      <c r="C16598" s="27">
        <v>2002.0</v>
      </c>
      <c r="D16598" s="27">
        <v>30.0</v>
      </c>
    </row>
    <row r="16599" ht="15.75" customHeight="1">
      <c r="A16599" s="12" t="s">
        <v>2745</v>
      </c>
      <c r="B16599" s="53" t="s">
        <v>2749</v>
      </c>
      <c r="C16599" s="27">
        <v>2002.0</v>
      </c>
      <c r="D16599" s="27">
        <v>0.0</v>
      </c>
    </row>
    <row r="16600" ht="15.75" customHeight="1">
      <c r="A16600" s="12" t="s">
        <v>2745</v>
      </c>
      <c r="B16600" s="53" t="s">
        <v>2751</v>
      </c>
      <c r="C16600" s="27">
        <v>2002.0</v>
      </c>
      <c r="D16600" s="27">
        <v>0.0</v>
      </c>
    </row>
    <row r="16601" ht="15.75" customHeight="1">
      <c r="A16601" s="12" t="s">
        <v>2745</v>
      </c>
      <c r="B16601" s="53" t="s">
        <v>2753</v>
      </c>
      <c r="C16601" s="27">
        <v>2002.0</v>
      </c>
      <c r="D16601" s="27">
        <v>0.0</v>
      </c>
    </row>
    <row r="16602" ht="15.75" customHeight="1">
      <c r="A16602" s="12" t="s">
        <v>2745</v>
      </c>
      <c r="B16602" s="53" t="s">
        <v>2755</v>
      </c>
      <c r="C16602" s="27">
        <v>2002.0</v>
      </c>
      <c r="D16602" s="27">
        <v>0.0</v>
      </c>
    </row>
    <row r="16603" ht="15.75" customHeight="1">
      <c r="A16603" s="12" t="s">
        <v>2745</v>
      </c>
      <c r="B16603" s="53" t="s">
        <v>2757</v>
      </c>
      <c r="C16603" s="27">
        <v>2002.0</v>
      </c>
      <c r="D16603" s="27">
        <v>0.0</v>
      </c>
    </row>
    <row r="16604" ht="15.75" customHeight="1">
      <c r="A16604" s="12" t="s">
        <v>2745</v>
      </c>
      <c r="B16604" s="53" t="s">
        <v>2759</v>
      </c>
      <c r="C16604" s="27">
        <v>2002.0</v>
      </c>
      <c r="D16604" s="27">
        <v>0.0</v>
      </c>
    </row>
    <row r="16605" ht="15.75" customHeight="1">
      <c r="A16605" s="12" t="s">
        <v>2745</v>
      </c>
      <c r="B16605" s="53" t="s">
        <v>2761</v>
      </c>
      <c r="C16605" s="27">
        <v>2002.0</v>
      </c>
      <c r="D16605" s="27">
        <v>0.0</v>
      </c>
    </row>
    <row r="16606" ht="15.75" customHeight="1">
      <c r="A16606" s="12" t="s">
        <v>2745</v>
      </c>
      <c r="B16606" s="53" t="s">
        <v>2746</v>
      </c>
      <c r="C16606" s="27">
        <v>2003.0</v>
      </c>
      <c r="D16606" s="27">
        <v>28.0</v>
      </c>
    </row>
    <row r="16607" ht="15.75" customHeight="1">
      <c r="A16607" s="12" t="s">
        <v>2745</v>
      </c>
      <c r="B16607" s="53" t="s">
        <v>2749</v>
      </c>
      <c r="C16607" s="27">
        <v>2003.0</v>
      </c>
      <c r="D16607" s="27">
        <v>0.0</v>
      </c>
    </row>
    <row r="16608" ht="15.75" customHeight="1">
      <c r="A16608" s="12" t="s">
        <v>2745</v>
      </c>
      <c r="B16608" s="53" t="s">
        <v>2751</v>
      </c>
      <c r="C16608" s="27">
        <v>2003.0</v>
      </c>
      <c r="D16608" s="27">
        <v>6.0</v>
      </c>
    </row>
    <row r="16609" ht="15.75" customHeight="1">
      <c r="A16609" s="12" t="s">
        <v>2745</v>
      </c>
      <c r="B16609" s="53" t="s">
        <v>2753</v>
      </c>
      <c r="C16609" s="27">
        <v>2003.0</v>
      </c>
      <c r="D16609" s="27">
        <v>0.0</v>
      </c>
    </row>
    <row r="16610" ht="15.75" customHeight="1">
      <c r="A16610" s="12" t="s">
        <v>2745</v>
      </c>
      <c r="B16610" s="53" t="s">
        <v>2755</v>
      </c>
      <c r="C16610" s="27">
        <v>2003.0</v>
      </c>
      <c r="D16610" s="27">
        <v>0.0</v>
      </c>
    </row>
    <row r="16611" ht="15.75" customHeight="1">
      <c r="A16611" s="12" t="s">
        <v>2745</v>
      </c>
      <c r="B16611" s="53" t="s">
        <v>2757</v>
      </c>
      <c r="C16611" s="27">
        <v>2003.0</v>
      </c>
      <c r="D16611" s="27">
        <v>0.0</v>
      </c>
    </row>
    <row r="16612" ht="15.75" customHeight="1">
      <c r="A16612" s="12" t="s">
        <v>2745</v>
      </c>
      <c r="B16612" s="53" t="s">
        <v>2759</v>
      </c>
      <c r="C16612" s="27">
        <v>2003.0</v>
      </c>
      <c r="D16612" s="27">
        <v>0.0</v>
      </c>
    </row>
    <row r="16613" ht="15.75" customHeight="1">
      <c r="A16613" s="12" t="s">
        <v>2745</v>
      </c>
      <c r="B16613" s="53" t="s">
        <v>2761</v>
      </c>
      <c r="C16613" s="27">
        <v>2003.0</v>
      </c>
      <c r="D16613" s="27">
        <v>0.0</v>
      </c>
    </row>
    <row r="16614" ht="15.75" customHeight="1">
      <c r="A16614" s="12" t="s">
        <v>2745</v>
      </c>
      <c r="B16614" s="53" t="s">
        <v>2746</v>
      </c>
      <c r="C16614" s="27">
        <v>2004.0</v>
      </c>
      <c r="D16614" s="27">
        <v>25.0</v>
      </c>
    </row>
    <row r="16615" ht="15.75" customHeight="1">
      <c r="A16615" s="12" t="s">
        <v>2745</v>
      </c>
      <c r="B16615" s="53" t="s">
        <v>2749</v>
      </c>
      <c r="C16615" s="27">
        <v>2004.0</v>
      </c>
      <c r="D16615" s="27">
        <v>0.0</v>
      </c>
    </row>
    <row r="16616" ht="15.75" customHeight="1">
      <c r="A16616" s="12" t="s">
        <v>2745</v>
      </c>
      <c r="B16616" s="53" t="s">
        <v>2751</v>
      </c>
      <c r="C16616" s="27">
        <v>2004.0</v>
      </c>
      <c r="D16616" s="27">
        <v>6.0</v>
      </c>
    </row>
    <row r="16617" ht="15.75" customHeight="1">
      <c r="A16617" s="12" t="s">
        <v>2745</v>
      </c>
      <c r="B16617" s="53" t="s">
        <v>2753</v>
      </c>
      <c r="C16617" s="27">
        <v>2004.0</v>
      </c>
      <c r="D16617" s="27">
        <v>5.0</v>
      </c>
    </row>
    <row r="16618" ht="15.75" customHeight="1">
      <c r="A16618" s="12" t="s">
        <v>2745</v>
      </c>
      <c r="B16618" s="53" t="s">
        <v>2755</v>
      </c>
      <c r="C16618" s="27">
        <v>2004.0</v>
      </c>
      <c r="D16618" s="27">
        <v>0.0</v>
      </c>
    </row>
    <row r="16619" ht="15.75" customHeight="1">
      <c r="A16619" s="12" t="s">
        <v>2745</v>
      </c>
      <c r="B16619" s="53" t="s">
        <v>2757</v>
      </c>
      <c r="C16619" s="27">
        <v>2004.0</v>
      </c>
      <c r="D16619" s="27">
        <v>0.0</v>
      </c>
    </row>
    <row r="16620" ht="15.75" customHeight="1">
      <c r="A16620" s="12" t="s">
        <v>2745</v>
      </c>
      <c r="B16620" s="53" t="s">
        <v>2759</v>
      </c>
      <c r="C16620" s="27">
        <v>2004.0</v>
      </c>
      <c r="D16620" s="27">
        <v>0.0</v>
      </c>
    </row>
    <row r="16621" ht="15.75" customHeight="1">
      <c r="A16621" s="12" t="s">
        <v>2745</v>
      </c>
      <c r="B16621" s="53" t="s">
        <v>2761</v>
      </c>
      <c r="C16621" s="27">
        <v>2004.0</v>
      </c>
      <c r="D16621" s="27">
        <v>0.0</v>
      </c>
    </row>
    <row r="16622" ht="15.75" customHeight="1">
      <c r="A16622" s="12" t="s">
        <v>2745</v>
      </c>
      <c r="B16622" s="53" t="s">
        <v>2746</v>
      </c>
      <c r="C16622" s="27">
        <v>2005.0</v>
      </c>
      <c r="D16622" s="27">
        <v>21.0</v>
      </c>
    </row>
    <row r="16623" ht="15.75" customHeight="1">
      <c r="A16623" s="12" t="s">
        <v>2745</v>
      </c>
      <c r="B16623" s="53" t="s">
        <v>2749</v>
      </c>
      <c r="C16623" s="27">
        <v>2005.0</v>
      </c>
      <c r="D16623" s="27">
        <v>2.0</v>
      </c>
    </row>
    <row r="16624" ht="15.75" customHeight="1">
      <c r="A16624" s="12" t="s">
        <v>2745</v>
      </c>
      <c r="B16624" s="53" t="s">
        <v>2751</v>
      </c>
      <c r="C16624" s="27">
        <v>2005.0</v>
      </c>
      <c r="D16624" s="27">
        <v>8.0</v>
      </c>
    </row>
    <row r="16625" ht="15.75" customHeight="1">
      <c r="A16625" s="12" t="s">
        <v>2745</v>
      </c>
      <c r="B16625" s="53" t="s">
        <v>2753</v>
      </c>
      <c r="C16625" s="27">
        <v>2005.0</v>
      </c>
      <c r="D16625" s="27">
        <v>29.0</v>
      </c>
    </row>
    <row r="16626" ht="15.75" customHeight="1">
      <c r="A16626" s="12" t="s">
        <v>2745</v>
      </c>
      <c r="B16626" s="53" t="s">
        <v>2755</v>
      </c>
      <c r="C16626" s="27">
        <v>2005.0</v>
      </c>
      <c r="D16626" s="27">
        <v>0.0</v>
      </c>
    </row>
    <row r="16627" ht="15.75" customHeight="1">
      <c r="A16627" s="12" t="s">
        <v>2745</v>
      </c>
      <c r="B16627" s="53" t="s">
        <v>2757</v>
      </c>
      <c r="C16627" s="27">
        <v>2005.0</v>
      </c>
      <c r="D16627" s="27">
        <v>0.0</v>
      </c>
    </row>
    <row r="16628" ht="15.75" customHeight="1">
      <c r="A16628" s="12" t="s">
        <v>2745</v>
      </c>
      <c r="B16628" s="53" t="s">
        <v>2759</v>
      </c>
      <c r="C16628" s="27">
        <v>2005.0</v>
      </c>
      <c r="D16628" s="27">
        <v>0.0</v>
      </c>
    </row>
    <row r="16629" ht="15.75" customHeight="1">
      <c r="A16629" s="12" t="s">
        <v>2745</v>
      </c>
      <c r="B16629" s="53" t="s">
        <v>2761</v>
      </c>
      <c r="C16629" s="27">
        <v>2005.0</v>
      </c>
      <c r="D16629" s="27">
        <v>0.0</v>
      </c>
    </row>
    <row r="16630" ht="15.75" customHeight="1">
      <c r="A16630" s="12" t="s">
        <v>2745</v>
      </c>
      <c r="B16630" s="53" t="s">
        <v>2746</v>
      </c>
      <c r="C16630" s="27">
        <v>2006.0</v>
      </c>
      <c r="D16630" s="27">
        <v>59.0</v>
      </c>
    </row>
    <row r="16631" ht="15.75" customHeight="1">
      <c r="A16631" s="12" t="s">
        <v>2745</v>
      </c>
      <c r="B16631" s="53" t="s">
        <v>2749</v>
      </c>
      <c r="C16631" s="27">
        <v>2006.0</v>
      </c>
      <c r="D16631" s="27">
        <v>5.0</v>
      </c>
    </row>
    <row r="16632" ht="15.75" customHeight="1">
      <c r="A16632" s="12" t="s">
        <v>2745</v>
      </c>
      <c r="B16632" s="53" t="s">
        <v>2751</v>
      </c>
      <c r="C16632" s="27">
        <v>2006.0</v>
      </c>
      <c r="D16632" s="27">
        <v>55.0</v>
      </c>
    </row>
    <row r="16633" ht="15.75" customHeight="1">
      <c r="A16633" s="12" t="s">
        <v>2745</v>
      </c>
      <c r="B16633" s="53" t="s">
        <v>2753</v>
      </c>
      <c r="C16633" s="27">
        <v>2006.0</v>
      </c>
      <c r="D16633" s="27">
        <v>300.0</v>
      </c>
    </row>
    <row r="16634" ht="15.75" customHeight="1">
      <c r="A16634" s="12" t="s">
        <v>2745</v>
      </c>
      <c r="B16634" s="53" t="s">
        <v>2755</v>
      </c>
      <c r="C16634" s="27">
        <v>2006.0</v>
      </c>
      <c r="D16634" s="27">
        <v>0.0</v>
      </c>
    </row>
    <row r="16635" ht="15.75" customHeight="1">
      <c r="A16635" s="12" t="s">
        <v>2745</v>
      </c>
      <c r="B16635" s="53" t="s">
        <v>2757</v>
      </c>
      <c r="C16635" s="27">
        <v>2006.0</v>
      </c>
      <c r="D16635" s="27">
        <v>0.0</v>
      </c>
    </row>
    <row r="16636" ht="15.75" customHeight="1">
      <c r="A16636" s="12" t="s">
        <v>2745</v>
      </c>
      <c r="B16636" s="53" t="s">
        <v>2759</v>
      </c>
      <c r="C16636" s="27">
        <v>2006.0</v>
      </c>
      <c r="D16636" s="27">
        <v>0.0</v>
      </c>
    </row>
    <row r="16637" ht="15.75" customHeight="1">
      <c r="A16637" s="12" t="s">
        <v>2745</v>
      </c>
      <c r="B16637" s="53" t="s">
        <v>2761</v>
      </c>
      <c r="C16637" s="27">
        <v>2006.0</v>
      </c>
      <c r="D16637" s="27">
        <v>0.0</v>
      </c>
    </row>
    <row r="16638" ht="15.75" customHeight="1">
      <c r="A16638" s="12" t="s">
        <v>2745</v>
      </c>
      <c r="B16638" s="53" t="s">
        <v>2746</v>
      </c>
      <c r="C16638" s="27">
        <v>2007.0</v>
      </c>
      <c r="D16638" s="27">
        <v>79.0</v>
      </c>
    </row>
    <row r="16639" ht="15.75" customHeight="1">
      <c r="A16639" s="12" t="s">
        <v>2745</v>
      </c>
      <c r="B16639" s="53" t="s">
        <v>2749</v>
      </c>
      <c r="C16639" s="27">
        <v>2007.0</v>
      </c>
      <c r="D16639" s="27">
        <v>1.0</v>
      </c>
    </row>
    <row r="16640" ht="15.75" customHeight="1">
      <c r="A16640" s="12" t="s">
        <v>2745</v>
      </c>
      <c r="B16640" s="53" t="s">
        <v>2751</v>
      </c>
      <c r="C16640" s="27">
        <v>2007.0</v>
      </c>
      <c r="D16640" s="27">
        <v>88.0</v>
      </c>
    </row>
    <row r="16641" ht="15.75" customHeight="1">
      <c r="A16641" s="12" t="s">
        <v>2745</v>
      </c>
      <c r="B16641" s="53" t="s">
        <v>2753</v>
      </c>
      <c r="C16641" s="27">
        <v>2007.0</v>
      </c>
      <c r="D16641" s="27">
        <v>510.0</v>
      </c>
    </row>
    <row r="16642" ht="15.75" customHeight="1">
      <c r="A16642" s="12" t="s">
        <v>2745</v>
      </c>
      <c r="B16642" s="53" t="s">
        <v>2755</v>
      </c>
      <c r="C16642" s="27">
        <v>2007.0</v>
      </c>
      <c r="D16642" s="27">
        <v>0.0</v>
      </c>
    </row>
    <row r="16643" ht="15.75" customHeight="1">
      <c r="A16643" s="12" t="s">
        <v>2745</v>
      </c>
      <c r="B16643" s="53" t="s">
        <v>2757</v>
      </c>
      <c r="C16643" s="27">
        <v>2007.0</v>
      </c>
      <c r="D16643" s="27">
        <v>0.0</v>
      </c>
    </row>
    <row r="16644" ht="15.75" customHeight="1">
      <c r="A16644" s="12" t="s">
        <v>2745</v>
      </c>
      <c r="B16644" s="53" t="s">
        <v>2759</v>
      </c>
      <c r="C16644" s="27">
        <v>2007.0</v>
      </c>
      <c r="D16644" s="27">
        <v>0.0</v>
      </c>
    </row>
    <row r="16645" ht="15.75" customHeight="1">
      <c r="A16645" s="12" t="s">
        <v>2745</v>
      </c>
      <c r="B16645" s="53" t="s">
        <v>2761</v>
      </c>
      <c r="C16645" s="27">
        <v>2007.0</v>
      </c>
      <c r="D16645" s="27">
        <v>0.0</v>
      </c>
    </row>
    <row r="16646" ht="15.75" customHeight="1">
      <c r="A16646" s="12" t="s">
        <v>2745</v>
      </c>
      <c r="B16646" s="53" t="s">
        <v>2746</v>
      </c>
      <c r="C16646" s="27">
        <v>2008.0</v>
      </c>
      <c r="D16646" s="27">
        <v>50.0</v>
      </c>
    </row>
    <row r="16647" ht="15.75" customHeight="1">
      <c r="A16647" s="12" t="s">
        <v>2745</v>
      </c>
      <c r="B16647" s="53" t="s">
        <v>2749</v>
      </c>
      <c r="C16647" s="27">
        <v>2008.0</v>
      </c>
      <c r="D16647" s="27">
        <v>0.0</v>
      </c>
    </row>
    <row r="16648" ht="15.75" customHeight="1">
      <c r="A16648" s="12" t="s">
        <v>2745</v>
      </c>
      <c r="B16648" s="53" t="s">
        <v>2751</v>
      </c>
      <c r="C16648" s="27">
        <v>2008.0</v>
      </c>
      <c r="D16648" s="27">
        <v>140.0</v>
      </c>
    </row>
    <row r="16649" ht="15.75" customHeight="1">
      <c r="A16649" s="12" t="s">
        <v>2745</v>
      </c>
      <c r="B16649" s="53" t="s">
        <v>2753</v>
      </c>
      <c r="C16649" s="27">
        <v>2008.0</v>
      </c>
      <c r="D16649" s="27">
        <v>700.0</v>
      </c>
    </row>
    <row r="16650" ht="15.75" customHeight="1">
      <c r="A16650" s="12" t="s">
        <v>2745</v>
      </c>
      <c r="B16650" s="53" t="s">
        <v>2755</v>
      </c>
      <c r="C16650" s="27">
        <v>2008.0</v>
      </c>
      <c r="D16650" s="27">
        <v>0.0</v>
      </c>
    </row>
    <row r="16651" ht="15.75" customHeight="1">
      <c r="A16651" s="12" t="s">
        <v>2745</v>
      </c>
      <c r="B16651" s="53" t="s">
        <v>2757</v>
      </c>
      <c r="C16651" s="27">
        <v>2008.0</v>
      </c>
      <c r="D16651" s="27">
        <v>0.0</v>
      </c>
    </row>
    <row r="16652" ht="15.75" customHeight="1">
      <c r="A16652" s="12" t="s">
        <v>2745</v>
      </c>
      <c r="B16652" s="53" t="s">
        <v>2759</v>
      </c>
      <c r="C16652" s="27">
        <v>2008.0</v>
      </c>
      <c r="D16652" s="27">
        <v>0.0</v>
      </c>
    </row>
    <row r="16653" ht="15.75" customHeight="1">
      <c r="A16653" s="12" t="s">
        <v>2745</v>
      </c>
      <c r="B16653" s="53" t="s">
        <v>2761</v>
      </c>
      <c r="C16653" s="27">
        <v>2008.0</v>
      </c>
      <c r="D16653" s="27">
        <v>0.0</v>
      </c>
    </row>
    <row r="16654" ht="15.75" customHeight="1">
      <c r="A16654" s="12" t="s">
        <v>2745</v>
      </c>
      <c r="B16654" s="53" t="s">
        <v>2746</v>
      </c>
      <c r="C16654" s="27">
        <v>2009.0</v>
      </c>
      <c r="D16654" s="27">
        <v>41.0</v>
      </c>
    </row>
    <row r="16655" ht="15.75" customHeight="1">
      <c r="A16655" s="12" t="s">
        <v>2745</v>
      </c>
      <c r="B16655" s="53" t="s">
        <v>2749</v>
      </c>
      <c r="C16655" s="27">
        <v>2009.0</v>
      </c>
      <c r="D16655" s="27">
        <v>0.0</v>
      </c>
    </row>
    <row r="16656" ht="15.75" customHeight="1">
      <c r="A16656" s="12" t="s">
        <v>2745</v>
      </c>
      <c r="B16656" s="53" t="s">
        <v>2751</v>
      </c>
      <c r="C16656" s="27">
        <v>2009.0</v>
      </c>
      <c r="D16656" s="27">
        <v>275.0</v>
      </c>
    </row>
    <row r="16657" ht="15.75" customHeight="1">
      <c r="A16657" s="12" t="s">
        <v>2745</v>
      </c>
      <c r="B16657" s="53" t="s">
        <v>2753</v>
      </c>
      <c r="C16657" s="27">
        <v>2009.0</v>
      </c>
      <c r="D16657" s="27">
        <v>2826.0</v>
      </c>
    </row>
    <row r="16658" ht="15.75" customHeight="1">
      <c r="A16658" s="12" t="s">
        <v>2745</v>
      </c>
      <c r="B16658" s="53" t="s">
        <v>2755</v>
      </c>
      <c r="C16658" s="27">
        <v>2009.0</v>
      </c>
      <c r="D16658" s="27">
        <v>5.0</v>
      </c>
    </row>
    <row r="16659" ht="15.75" customHeight="1">
      <c r="A16659" s="12" t="s">
        <v>2745</v>
      </c>
      <c r="B16659" s="53" t="s">
        <v>2757</v>
      </c>
      <c r="C16659" s="27">
        <v>2009.0</v>
      </c>
      <c r="D16659" s="27">
        <v>0.0</v>
      </c>
    </row>
    <row r="16660" ht="15.75" customHeight="1">
      <c r="A16660" s="12" t="s">
        <v>2745</v>
      </c>
      <c r="B16660" s="53" t="s">
        <v>2759</v>
      </c>
      <c r="C16660" s="27">
        <v>2009.0</v>
      </c>
      <c r="D16660" s="27">
        <v>0.0</v>
      </c>
    </row>
    <row r="16661" ht="15.75" customHeight="1">
      <c r="A16661" s="12" t="s">
        <v>2745</v>
      </c>
      <c r="B16661" s="53" t="s">
        <v>2761</v>
      </c>
      <c r="C16661" s="27">
        <v>2009.0</v>
      </c>
      <c r="D16661" s="27">
        <v>0.0</v>
      </c>
    </row>
    <row r="16662" ht="15.75" customHeight="1">
      <c r="A16662" s="12" t="s">
        <v>2745</v>
      </c>
      <c r="B16662" s="53" t="s">
        <v>2746</v>
      </c>
      <c r="C16662" s="27">
        <v>2010.0</v>
      </c>
      <c r="D16662" s="27">
        <v>120.0</v>
      </c>
    </row>
    <row r="16663" ht="15.75" customHeight="1">
      <c r="A16663" s="12" t="s">
        <v>2745</v>
      </c>
      <c r="B16663" s="53" t="s">
        <v>2749</v>
      </c>
      <c r="C16663" s="27">
        <v>2010.0</v>
      </c>
      <c r="D16663" s="27">
        <v>3.0</v>
      </c>
    </row>
    <row r="16664" ht="15.75" customHeight="1">
      <c r="A16664" s="12" t="s">
        <v>2745</v>
      </c>
      <c r="B16664" s="53" t="s">
        <v>2751</v>
      </c>
      <c r="C16664" s="27">
        <v>2010.0</v>
      </c>
      <c r="D16664" s="27">
        <v>642.0</v>
      </c>
    </row>
    <row r="16665" ht="15.75" customHeight="1">
      <c r="A16665" s="12" t="s">
        <v>2745</v>
      </c>
      <c r="B16665" s="53" t="s">
        <v>2753</v>
      </c>
      <c r="C16665" s="27">
        <v>2010.0</v>
      </c>
      <c r="D16665" s="27">
        <v>3823.0</v>
      </c>
    </row>
    <row r="16666" ht="15.75" customHeight="1">
      <c r="A16666" s="12" t="s">
        <v>2745</v>
      </c>
      <c r="B16666" s="53" t="s">
        <v>2755</v>
      </c>
      <c r="C16666" s="27">
        <v>2010.0</v>
      </c>
      <c r="D16666" s="27">
        <v>74.0</v>
      </c>
    </row>
    <row r="16667" ht="15.75" customHeight="1">
      <c r="A16667" s="12" t="s">
        <v>2745</v>
      </c>
      <c r="B16667" s="53" t="s">
        <v>2757</v>
      </c>
      <c r="C16667" s="27">
        <v>2010.0</v>
      </c>
      <c r="D16667" s="27">
        <v>0.0</v>
      </c>
    </row>
    <row r="16668" ht="15.75" customHeight="1">
      <c r="A16668" s="12" t="s">
        <v>2745</v>
      </c>
      <c r="B16668" s="53" t="s">
        <v>2759</v>
      </c>
      <c r="C16668" s="27">
        <v>2010.0</v>
      </c>
      <c r="D16668" s="27">
        <v>0.0</v>
      </c>
    </row>
    <row r="16669" ht="15.75" customHeight="1">
      <c r="A16669" s="12" t="s">
        <v>2745</v>
      </c>
      <c r="B16669" s="53" t="s">
        <v>2761</v>
      </c>
      <c r="C16669" s="27">
        <v>2010.0</v>
      </c>
      <c r="D16669" s="27">
        <v>0.0</v>
      </c>
    </row>
    <row r="16670" ht="15.75" customHeight="1">
      <c r="A16670" s="12" t="s">
        <v>2745</v>
      </c>
      <c r="B16670" s="53" t="s">
        <v>2746</v>
      </c>
      <c r="C16670" s="27">
        <v>2011.0</v>
      </c>
      <c r="D16670" s="27">
        <v>60.0</v>
      </c>
    </row>
    <row r="16671" ht="15.75" customHeight="1">
      <c r="A16671" s="12" t="s">
        <v>2745</v>
      </c>
      <c r="B16671" s="53" t="s">
        <v>2749</v>
      </c>
      <c r="C16671" s="27">
        <v>2011.0</v>
      </c>
      <c r="D16671" s="27">
        <v>2.0</v>
      </c>
    </row>
    <row r="16672" ht="15.75" customHeight="1">
      <c r="A16672" s="12" t="s">
        <v>2745</v>
      </c>
      <c r="B16672" s="53" t="s">
        <v>2751</v>
      </c>
      <c r="C16672" s="27">
        <v>2011.0</v>
      </c>
      <c r="D16672" s="27">
        <v>630.0</v>
      </c>
    </row>
    <row r="16673" ht="15.75" customHeight="1">
      <c r="A16673" s="12" t="s">
        <v>2745</v>
      </c>
      <c r="B16673" s="53" t="s">
        <v>2753</v>
      </c>
      <c r="C16673" s="27">
        <v>2011.0</v>
      </c>
      <c r="D16673" s="27">
        <v>3346.0</v>
      </c>
    </row>
    <row r="16674" ht="15.75" customHeight="1">
      <c r="A16674" s="12" t="s">
        <v>2745</v>
      </c>
      <c r="B16674" s="53" t="s">
        <v>2755</v>
      </c>
      <c r="C16674" s="27">
        <v>2011.0</v>
      </c>
      <c r="D16674" s="27">
        <v>0.0</v>
      </c>
    </row>
    <row r="16675" ht="15.75" customHeight="1">
      <c r="A16675" s="12" t="s">
        <v>2745</v>
      </c>
      <c r="B16675" s="53" t="s">
        <v>2757</v>
      </c>
      <c r="C16675" s="27">
        <v>2011.0</v>
      </c>
      <c r="D16675" s="27">
        <v>0.0</v>
      </c>
    </row>
    <row r="16676" ht="15.75" customHeight="1">
      <c r="A16676" s="12" t="s">
        <v>2745</v>
      </c>
      <c r="B16676" s="53" t="s">
        <v>2759</v>
      </c>
      <c r="C16676" s="27">
        <v>2011.0</v>
      </c>
      <c r="D16676" s="27">
        <v>303.0</v>
      </c>
    </row>
    <row r="16677" ht="15.75" customHeight="1">
      <c r="A16677" s="12" t="s">
        <v>2745</v>
      </c>
      <c r="B16677" s="53" t="s">
        <v>2761</v>
      </c>
      <c r="C16677" s="27">
        <v>2011.0</v>
      </c>
      <c r="D16677" s="27">
        <v>0.0</v>
      </c>
    </row>
    <row r="16678" ht="15.75" customHeight="1">
      <c r="A16678" s="12" t="s">
        <v>2745</v>
      </c>
      <c r="B16678" s="53" t="s">
        <v>2746</v>
      </c>
      <c r="C16678" s="27">
        <v>2012.0</v>
      </c>
      <c r="D16678" s="27">
        <v>3.0</v>
      </c>
    </row>
    <row r="16679" ht="15.75" customHeight="1">
      <c r="A16679" s="12" t="s">
        <v>2745</v>
      </c>
      <c r="B16679" s="53" t="s">
        <v>2749</v>
      </c>
      <c r="C16679" s="27">
        <v>2012.0</v>
      </c>
      <c r="D16679" s="27">
        <v>1.0</v>
      </c>
    </row>
    <row r="16680" ht="15.75" customHeight="1">
      <c r="A16680" s="12" t="s">
        <v>2745</v>
      </c>
      <c r="B16680" s="53" t="s">
        <v>2751</v>
      </c>
      <c r="C16680" s="27">
        <v>2012.0</v>
      </c>
      <c r="D16680" s="27">
        <v>742.0</v>
      </c>
    </row>
    <row r="16681" ht="15.75" customHeight="1">
      <c r="A16681" s="12" t="s">
        <v>2745</v>
      </c>
      <c r="B16681" s="53" t="s">
        <v>2753</v>
      </c>
      <c r="C16681" s="27">
        <v>2012.0</v>
      </c>
      <c r="D16681" s="27">
        <v>2525.0</v>
      </c>
    </row>
    <row r="16682" ht="15.75" customHeight="1">
      <c r="A16682" s="12" t="s">
        <v>2745</v>
      </c>
      <c r="B16682" s="53" t="s">
        <v>2755</v>
      </c>
      <c r="C16682" s="27">
        <v>2012.0</v>
      </c>
      <c r="D16682" s="27">
        <v>0.0</v>
      </c>
    </row>
    <row r="16683" ht="15.75" customHeight="1">
      <c r="A16683" s="12" t="s">
        <v>2745</v>
      </c>
      <c r="B16683" s="53" t="s">
        <v>2757</v>
      </c>
      <c r="C16683" s="27">
        <v>2012.0</v>
      </c>
      <c r="D16683" s="27">
        <v>1.0</v>
      </c>
    </row>
    <row r="16684" ht="15.75" customHeight="1">
      <c r="A16684" s="12" t="s">
        <v>2745</v>
      </c>
      <c r="B16684" s="53" t="s">
        <v>2759</v>
      </c>
      <c r="C16684" s="27">
        <v>2012.0</v>
      </c>
      <c r="D16684" s="27">
        <v>1642.0</v>
      </c>
    </row>
    <row r="16685" ht="15.75" customHeight="1">
      <c r="A16685" s="12" t="s">
        <v>2745</v>
      </c>
      <c r="B16685" s="53" t="s">
        <v>2761</v>
      </c>
      <c r="C16685" s="27">
        <v>2012.0</v>
      </c>
      <c r="D16685" s="27">
        <v>0.0</v>
      </c>
    </row>
    <row r="16686" ht="15.75" customHeight="1">
      <c r="A16686" s="12" t="s">
        <v>2745</v>
      </c>
      <c r="B16686" s="53" t="s">
        <v>2746</v>
      </c>
      <c r="C16686" s="27">
        <v>2013.0</v>
      </c>
      <c r="D16686" s="27">
        <v>18.0</v>
      </c>
    </row>
    <row r="16687" ht="15.75" customHeight="1">
      <c r="A16687" s="12" t="s">
        <v>2745</v>
      </c>
      <c r="B16687" s="53" t="s">
        <v>2749</v>
      </c>
      <c r="C16687" s="27">
        <v>2013.0</v>
      </c>
      <c r="D16687" s="27">
        <v>0.0</v>
      </c>
    </row>
    <row r="16688" ht="15.75" customHeight="1">
      <c r="A16688" s="12" t="s">
        <v>2745</v>
      </c>
      <c r="B16688" s="53" t="s">
        <v>2751</v>
      </c>
      <c r="C16688" s="27">
        <v>2013.0</v>
      </c>
      <c r="D16688" s="27">
        <v>474.0</v>
      </c>
    </row>
    <row r="16689" ht="15.75" customHeight="1">
      <c r="A16689" s="12" t="s">
        <v>2745</v>
      </c>
      <c r="B16689" s="53" t="s">
        <v>2753</v>
      </c>
      <c r="C16689" s="27">
        <v>2013.0</v>
      </c>
      <c r="D16689" s="27">
        <v>2189.0</v>
      </c>
    </row>
    <row r="16690" ht="15.75" customHeight="1">
      <c r="A16690" s="12" t="s">
        <v>2745</v>
      </c>
      <c r="B16690" s="53" t="s">
        <v>2755</v>
      </c>
      <c r="C16690" s="27">
        <v>2013.0</v>
      </c>
      <c r="D16690" s="27">
        <v>0.0</v>
      </c>
    </row>
    <row r="16691" ht="15.75" customHeight="1">
      <c r="A16691" s="12" t="s">
        <v>2745</v>
      </c>
      <c r="B16691" s="53" t="s">
        <v>2757</v>
      </c>
      <c r="C16691" s="27">
        <v>2013.0</v>
      </c>
      <c r="D16691" s="27">
        <v>0.0</v>
      </c>
    </row>
    <row r="16692" ht="15.75" customHeight="1">
      <c r="A16692" s="12" t="s">
        <v>2745</v>
      </c>
      <c r="B16692" s="53" t="s">
        <v>2759</v>
      </c>
      <c r="C16692" s="27">
        <v>2013.0</v>
      </c>
      <c r="D16692" s="27">
        <v>2741.0</v>
      </c>
    </row>
    <row r="16693" ht="15.75" customHeight="1">
      <c r="A16693" s="12" t="s">
        <v>2745</v>
      </c>
      <c r="B16693" s="53" t="s">
        <v>2761</v>
      </c>
      <c r="C16693" s="27">
        <v>2013.0</v>
      </c>
      <c r="D16693" s="27">
        <v>0.0</v>
      </c>
    </row>
    <row r="16694" ht="15.75" customHeight="1">
      <c r="A16694" s="12" t="s">
        <v>2745</v>
      </c>
      <c r="B16694" s="53" t="s">
        <v>2746</v>
      </c>
      <c r="C16694" s="27">
        <v>2014.0</v>
      </c>
      <c r="D16694" s="27">
        <v>0.0</v>
      </c>
    </row>
    <row r="16695" ht="15.75" customHeight="1">
      <c r="A16695" s="12" t="s">
        <v>2745</v>
      </c>
      <c r="B16695" s="53" t="s">
        <v>2749</v>
      </c>
      <c r="C16695" s="27">
        <v>2014.0</v>
      </c>
      <c r="D16695" s="27">
        <v>0.0</v>
      </c>
    </row>
    <row r="16696" ht="15.75" customHeight="1">
      <c r="A16696" s="12" t="s">
        <v>2745</v>
      </c>
      <c r="B16696" s="53" t="s">
        <v>2751</v>
      </c>
      <c r="C16696" s="27">
        <v>2014.0</v>
      </c>
      <c r="D16696" s="27">
        <v>0.0</v>
      </c>
    </row>
    <row r="16697" ht="15.75" customHeight="1">
      <c r="A16697" s="12" t="s">
        <v>2745</v>
      </c>
      <c r="B16697" s="53" t="s">
        <v>2753</v>
      </c>
      <c r="C16697" s="27">
        <v>2014.0</v>
      </c>
      <c r="D16697" s="27">
        <v>858.0</v>
      </c>
    </row>
    <row r="16698" ht="15.75" customHeight="1">
      <c r="A16698" s="12" t="s">
        <v>2745</v>
      </c>
      <c r="B16698" s="53" t="s">
        <v>2755</v>
      </c>
      <c r="C16698" s="27">
        <v>2014.0</v>
      </c>
      <c r="D16698" s="27">
        <v>0.0</v>
      </c>
    </row>
    <row r="16699" ht="15.75" customHeight="1">
      <c r="A16699" s="12" t="s">
        <v>2745</v>
      </c>
      <c r="B16699" s="53" t="s">
        <v>2757</v>
      </c>
      <c r="C16699" s="27">
        <v>2014.0</v>
      </c>
      <c r="D16699" s="27">
        <v>0.0</v>
      </c>
    </row>
    <row r="16700" ht="15.75" customHeight="1">
      <c r="A16700" s="12" t="s">
        <v>2745</v>
      </c>
      <c r="B16700" s="53" t="s">
        <v>2759</v>
      </c>
      <c r="C16700" s="27">
        <v>2014.0</v>
      </c>
      <c r="D16700" s="27">
        <v>3746.0</v>
      </c>
    </row>
    <row r="16701" ht="15.75" customHeight="1">
      <c r="A16701" s="12" t="s">
        <v>2745</v>
      </c>
      <c r="B16701" s="53" t="s">
        <v>2761</v>
      </c>
      <c r="C16701" s="27">
        <v>2014.0</v>
      </c>
      <c r="D16701" s="27">
        <v>239.0</v>
      </c>
    </row>
    <row r="16702" ht="15.75" customHeight="1">
      <c r="A16702" s="12" t="s">
        <v>2745</v>
      </c>
      <c r="B16702" s="53" t="s">
        <v>2746</v>
      </c>
      <c r="C16702" s="27">
        <v>2015.0</v>
      </c>
      <c r="D16702" s="27">
        <v>53.0</v>
      </c>
    </row>
    <row r="16703" ht="15.75" customHeight="1">
      <c r="A16703" s="12" t="s">
        <v>2745</v>
      </c>
      <c r="B16703" s="53" t="s">
        <v>2749</v>
      </c>
      <c r="C16703" s="27">
        <v>2015.0</v>
      </c>
      <c r="D16703" s="27">
        <v>0.0</v>
      </c>
    </row>
    <row r="16704" ht="15.75" customHeight="1">
      <c r="A16704" s="12" t="s">
        <v>2745</v>
      </c>
      <c r="B16704" s="53" t="s">
        <v>2751</v>
      </c>
      <c r="C16704" s="27">
        <v>2015.0</v>
      </c>
      <c r="D16704" s="27">
        <v>0.0</v>
      </c>
    </row>
    <row r="16705" ht="15.75" customHeight="1">
      <c r="A16705" s="12" t="s">
        <v>2745</v>
      </c>
      <c r="B16705" s="53" t="s">
        <v>2753</v>
      </c>
      <c r="C16705" s="27">
        <v>2015.0</v>
      </c>
      <c r="D16705" s="27">
        <v>2066.0</v>
      </c>
    </row>
    <row r="16706" ht="15.75" customHeight="1">
      <c r="A16706" s="12" t="s">
        <v>2745</v>
      </c>
      <c r="B16706" s="53" t="s">
        <v>2755</v>
      </c>
      <c r="C16706" s="27">
        <v>2015.0</v>
      </c>
      <c r="D16706" s="27">
        <v>0.0</v>
      </c>
    </row>
    <row r="16707" ht="15.75" customHeight="1">
      <c r="A16707" s="12" t="s">
        <v>2745</v>
      </c>
      <c r="B16707" s="53" t="s">
        <v>2757</v>
      </c>
      <c r="C16707" s="27">
        <v>2015.0</v>
      </c>
      <c r="D16707" s="27">
        <v>0.0</v>
      </c>
    </row>
    <row r="16708" ht="15.75" customHeight="1">
      <c r="A16708" s="12" t="s">
        <v>2745</v>
      </c>
      <c r="B16708" s="53" t="s">
        <v>2759</v>
      </c>
      <c r="C16708" s="27">
        <v>2015.0</v>
      </c>
      <c r="D16708" s="27">
        <v>4092.0</v>
      </c>
    </row>
    <row r="16709" ht="15.75" customHeight="1">
      <c r="A16709" s="12" t="s">
        <v>2745</v>
      </c>
      <c r="B16709" s="53" t="s">
        <v>2761</v>
      </c>
      <c r="C16709" s="27">
        <v>2015.0</v>
      </c>
      <c r="D16709" s="27">
        <v>779.0</v>
      </c>
    </row>
    <row r="16710" ht="15.75" customHeight="1">
      <c r="A16710" s="12" t="s">
        <v>2745</v>
      </c>
      <c r="B16710" s="53" t="s">
        <v>2746</v>
      </c>
      <c r="C16710" s="27">
        <v>2016.0</v>
      </c>
      <c r="D16710" s="27">
        <v>11.0</v>
      </c>
    </row>
    <row r="16711" ht="15.75" customHeight="1">
      <c r="A16711" s="12" t="s">
        <v>2745</v>
      </c>
      <c r="B16711" s="53" t="s">
        <v>2749</v>
      </c>
      <c r="C16711" s="27">
        <v>2016.0</v>
      </c>
      <c r="D16711" s="27">
        <v>0.0</v>
      </c>
    </row>
    <row r="16712" ht="15.75" customHeight="1">
      <c r="A16712" s="12" t="s">
        <v>2745</v>
      </c>
      <c r="B16712" s="53" t="s">
        <v>2751</v>
      </c>
      <c r="C16712" s="27">
        <v>2016.0</v>
      </c>
      <c r="D16712" s="27">
        <v>0.0</v>
      </c>
    </row>
    <row r="16713" ht="15.75" customHeight="1">
      <c r="A16713" s="12" t="s">
        <v>2745</v>
      </c>
      <c r="B16713" s="53" t="s">
        <v>2753</v>
      </c>
      <c r="C16713" s="27">
        <v>2016.0</v>
      </c>
      <c r="D16713" s="27">
        <v>1730.0</v>
      </c>
    </row>
    <row r="16714" ht="15.75" customHeight="1">
      <c r="A16714" s="12" t="s">
        <v>2745</v>
      </c>
      <c r="B16714" s="53" t="s">
        <v>2755</v>
      </c>
      <c r="C16714" s="27">
        <v>2016.0</v>
      </c>
      <c r="D16714" s="27">
        <v>0.0</v>
      </c>
    </row>
    <row r="16715" ht="15.75" customHeight="1">
      <c r="A16715" s="12" t="s">
        <v>2745</v>
      </c>
      <c r="B16715" s="53" t="s">
        <v>2757</v>
      </c>
      <c r="C16715" s="27">
        <v>2016.0</v>
      </c>
      <c r="D16715" s="27">
        <v>0.0</v>
      </c>
    </row>
    <row r="16716" ht="15.75" customHeight="1">
      <c r="A16716" s="12" t="s">
        <v>2745</v>
      </c>
      <c r="B16716" s="53" t="s">
        <v>2759</v>
      </c>
      <c r="C16716" s="27">
        <v>2016.0</v>
      </c>
      <c r="D16716" s="27">
        <v>3585.0</v>
      </c>
    </row>
    <row r="16717" ht="15.75" customHeight="1">
      <c r="A16717" s="12" t="s">
        <v>2745</v>
      </c>
      <c r="B16717" s="53" t="s">
        <v>2761</v>
      </c>
      <c r="C16717" s="27">
        <v>2016.0</v>
      </c>
      <c r="D16717" s="27">
        <v>1031.0</v>
      </c>
    </row>
    <row r="16718" ht="15.75" customHeight="1">
      <c r="A16718" s="12" t="s">
        <v>2745</v>
      </c>
      <c r="B16718" s="53" t="s">
        <v>2746</v>
      </c>
      <c r="C16718" s="27">
        <v>2017.0</v>
      </c>
      <c r="D16718" s="27">
        <v>20.0</v>
      </c>
    </row>
    <row r="16719" ht="15.75" customHeight="1">
      <c r="A16719" s="12" t="s">
        <v>2745</v>
      </c>
      <c r="B16719" s="53" t="s">
        <v>2749</v>
      </c>
      <c r="C16719" s="27">
        <v>2017.0</v>
      </c>
      <c r="D16719" s="27">
        <v>0.0</v>
      </c>
    </row>
    <row r="16720" ht="15.75" customHeight="1">
      <c r="A16720" s="12" t="s">
        <v>2745</v>
      </c>
      <c r="B16720" s="53" t="s">
        <v>2751</v>
      </c>
      <c r="C16720" s="27">
        <v>2017.0</v>
      </c>
      <c r="D16720" s="27">
        <v>0.0</v>
      </c>
    </row>
    <row r="16721" ht="15.75" customHeight="1">
      <c r="A16721" s="12" t="s">
        <v>2745</v>
      </c>
      <c r="B16721" s="53" t="s">
        <v>2753</v>
      </c>
      <c r="C16721" s="27">
        <v>2017.0</v>
      </c>
      <c r="D16721" s="27">
        <v>1934.0</v>
      </c>
    </row>
    <row r="16722" ht="15.75" customHeight="1">
      <c r="A16722" s="12" t="s">
        <v>2745</v>
      </c>
      <c r="B16722" s="53" t="s">
        <v>2755</v>
      </c>
      <c r="C16722" s="27">
        <v>2017.0</v>
      </c>
      <c r="D16722" s="27">
        <v>0.0</v>
      </c>
    </row>
    <row r="16723" ht="15.75" customHeight="1">
      <c r="A16723" s="12" t="s">
        <v>2745</v>
      </c>
      <c r="B16723" s="53" t="s">
        <v>2757</v>
      </c>
      <c r="C16723" s="27">
        <v>2017.0</v>
      </c>
      <c r="D16723" s="27">
        <v>0.0</v>
      </c>
    </row>
    <row r="16724" ht="15.75" customHeight="1">
      <c r="A16724" s="12" t="s">
        <v>2745</v>
      </c>
      <c r="B16724" s="53" t="s">
        <v>2759</v>
      </c>
      <c r="C16724" s="27">
        <v>2017.0</v>
      </c>
      <c r="D16724" s="27">
        <v>3581.0</v>
      </c>
    </row>
    <row r="16725" ht="15.75" customHeight="1">
      <c r="A16725" s="12" t="s">
        <v>2745</v>
      </c>
      <c r="B16725" s="53" t="s">
        <v>2761</v>
      </c>
      <c r="C16725" s="27">
        <v>2017.0</v>
      </c>
      <c r="D16725" s="27">
        <v>320.0</v>
      </c>
    </row>
    <row r="16726" ht="15.75" customHeight="1">
      <c r="A16726" s="12" t="s">
        <v>2745</v>
      </c>
      <c r="B16726" s="53" t="s">
        <v>2746</v>
      </c>
      <c r="C16726" s="27">
        <v>2018.0</v>
      </c>
      <c r="D16726" s="27">
        <v>52.0</v>
      </c>
    </row>
    <row r="16727" ht="15.75" customHeight="1">
      <c r="A16727" s="12" t="s">
        <v>2745</v>
      </c>
      <c r="B16727" s="53" t="s">
        <v>2749</v>
      </c>
      <c r="C16727" s="27">
        <v>2018.0</v>
      </c>
      <c r="D16727" s="27">
        <v>0.0</v>
      </c>
    </row>
    <row r="16728" ht="15.75" customHeight="1">
      <c r="A16728" s="12" t="s">
        <v>2745</v>
      </c>
      <c r="B16728" s="53" t="s">
        <v>2751</v>
      </c>
      <c r="C16728" s="27">
        <v>2018.0</v>
      </c>
      <c r="D16728" s="27">
        <v>0.0</v>
      </c>
    </row>
    <row r="16729" ht="15.75" customHeight="1">
      <c r="A16729" s="12" t="s">
        <v>2745</v>
      </c>
      <c r="B16729" s="53" t="s">
        <v>2753</v>
      </c>
      <c r="C16729" s="27">
        <v>2018.0</v>
      </c>
      <c r="D16729" s="27">
        <v>2163.0</v>
      </c>
    </row>
    <row r="16730" ht="15.75" customHeight="1">
      <c r="A16730" s="12" t="s">
        <v>2745</v>
      </c>
      <c r="B16730" s="53" t="s">
        <v>2755</v>
      </c>
      <c r="C16730" s="27">
        <v>2018.0</v>
      </c>
      <c r="D16730" s="27">
        <v>0.0</v>
      </c>
    </row>
    <row r="16731" ht="15.75" customHeight="1">
      <c r="A16731" s="12" t="s">
        <v>2745</v>
      </c>
      <c r="B16731" s="53" t="s">
        <v>2757</v>
      </c>
      <c r="C16731" s="27">
        <v>2018.0</v>
      </c>
      <c r="D16731" s="27">
        <v>0.0</v>
      </c>
    </row>
    <row r="16732" ht="15.75" customHeight="1">
      <c r="A16732" s="12" t="s">
        <v>2745</v>
      </c>
      <c r="B16732" s="53" t="s">
        <v>2759</v>
      </c>
      <c r="C16732" s="27">
        <v>2018.0</v>
      </c>
      <c r="D16732" s="27">
        <v>3433.0</v>
      </c>
    </row>
    <row r="16733" ht="15.75" customHeight="1">
      <c r="A16733" s="12" t="s">
        <v>2745</v>
      </c>
      <c r="B16733" s="53" t="s">
        <v>2761</v>
      </c>
      <c r="C16733" s="27">
        <v>2018.0</v>
      </c>
      <c r="D16733" s="27">
        <v>1006.0</v>
      </c>
    </row>
    <row r="16734" ht="15.75" customHeight="1">
      <c r="A16734" s="12" t="s">
        <v>2745</v>
      </c>
      <c r="B16734" s="53" t="s">
        <v>2746</v>
      </c>
      <c r="C16734" s="27">
        <v>2019.0</v>
      </c>
      <c r="D16734" s="27">
        <v>34.0</v>
      </c>
    </row>
    <row r="16735" ht="15.75" customHeight="1">
      <c r="A16735" s="12" t="s">
        <v>2745</v>
      </c>
      <c r="B16735" s="53" t="s">
        <v>2749</v>
      </c>
      <c r="C16735" s="27">
        <v>2019.0</v>
      </c>
      <c r="D16735" s="27">
        <v>0.0</v>
      </c>
    </row>
    <row r="16736" ht="15.75" customHeight="1">
      <c r="A16736" s="12" t="s">
        <v>2745</v>
      </c>
      <c r="B16736" s="53" t="s">
        <v>2751</v>
      </c>
      <c r="C16736" s="27">
        <v>2019.0</v>
      </c>
      <c r="D16736" s="27">
        <v>0.0</v>
      </c>
    </row>
    <row r="16737" ht="15.75" customHeight="1">
      <c r="A16737" s="12" t="s">
        <v>2745</v>
      </c>
      <c r="B16737" s="53" t="s">
        <v>2753</v>
      </c>
      <c r="C16737" s="27">
        <v>2019.0</v>
      </c>
      <c r="D16737" s="27">
        <v>2489.0</v>
      </c>
    </row>
    <row r="16738" ht="15.75" customHeight="1">
      <c r="A16738" s="12" t="s">
        <v>2745</v>
      </c>
      <c r="B16738" s="53" t="s">
        <v>2755</v>
      </c>
      <c r="C16738" s="27">
        <v>2019.0</v>
      </c>
      <c r="D16738" s="27">
        <v>0.0</v>
      </c>
    </row>
    <row r="16739" ht="15.75" customHeight="1">
      <c r="A16739" s="12" t="s">
        <v>2745</v>
      </c>
      <c r="B16739" s="53" t="s">
        <v>2757</v>
      </c>
      <c r="C16739" s="27">
        <v>2019.0</v>
      </c>
      <c r="D16739" s="27">
        <v>0.0</v>
      </c>
    </row>
    <row r="16740" ht="15.75" customHeight="1">
      <c r="A16740" s="12" t="s">
        <v>2745</v>
      </c>
      <c r="B16740" s="53" t="s">
        <v>2759</v>
      </c>
      <c r="C16740" s="27">
        <v>2019.0</v>
      </c>
      <c r="D16740" s="27">
        <v>3356.0</v>
      </c>
    </row>
    <row r="16741" ht="15.75" customHeight="1">
      <c r="A16741" s="12" t="s">
        <v>2745</v>
      </c>
      <c r="B16741" s="53" t="s">
        <v>2761</v>
      </c>
      <c r="C16741" s="27">
        <v>2019.0</v>
      </c>
      <c r="D16741" s="27">
        <v>625.0</v>
      </c>
    </row>
    <row r="16742" ht="15.75" customHeight="1">
      <c r="A16742" s="12" t="s">
        <v>2745</v>
      </c>
      <c r="B16742" s="53" t="s">
        <v>2746</v>
      </c>
      <c r="C16742" s="27">
        <v>2020.0</v>
      </c>
      <c r="D16742" s="27">
        <v>35.0</v>
      </c>
    </row>
    <row r="16743" ht="15.75" customHeight="1">
      <c r="A16743" s="12" t="s">
        <v>2745</v>
      </c>
      <c r="B16743" s="53" t="s">
        <v>2749</v>
      </c>
      <c r="C16743" s="27">
        <v>2020.0</v>
      </c>
      <c r="D16743" s="27">
        <v>0.0</v>
      </c>
    </row>
    <row r="16744" ht="15.75" customHeight="1">
      <c r="A16744" s="12" t="s">
        <v>2745</v>
      </c>
      <c r="B16744" s="53" t="s">
        <v>2751</v>
      </c>
      <c r="C16744" s="27">
        <v>2020.0</v>
      </c>
      <c r="D16744" s="27">
        <v>0.0</v>
      </c>
    </row>
    <row r="16745" ht="15.75" customHeight="1">
      <c r="A16745" s="12" t="s">
        <v>2745</v>
      </c>
      <c r="B16745" s="53" t="s">
        <v>2753</v>
      </c>
      <c r="C16745" s="27">
        <v>2020.0</v>
      </c>
      <c r="D16745" s="27">
        <v>1783.0</v>
      </c>
    </row>
    <row r="16746" ht="15.75" customHeight="1">
      <c r="A16746" s="12" t="s">
        <v>2745</v>
      </c>
      <c r="B16746" s="53" t="s">
        <v>2755</v>
      </c>
      <c r="C16746" s="27">
        <v>2020.0</v>
      </c>
      <c r="D16746" s="27">
        <v>0.0</v>
      </c>
    </row>
    <row r="16747" ht="15.75" customHeight="1">
      <c r="A16747" s="12" t="s">
        <v>2745</v>
      </c>
      <c r="B16747" s="53" t="s">
        <v>2757</v>
      </c>
      <c r="C16747" s="27">
        <v>2020.0</v>
      </c>
      <c r="D16747" s="27">
        <v>0.0</v>
      </c>
    </row>
    <row r="16748" ht="15.75" customHeight="1">
      <c r="A16748" s="12" t="s">
        <v>2745</v>
      </c>
      <c r="B16748" s="53" t="s">
        <v>2759</v>
      </c>
      <c r="C16748" s="27">
        <v>2020.0</v>
      </c>
      <c r="D16748" s="27">
        <v>2436.0</v>
      </c>
    </row>
    <row r="16749" ht="15.75" customHeight="1">
      <c r="A16749" s="12" t="s">
        <v>2745</v>
      </c>
      <c r="B16749" s="53" t="s">
        <v>2761</v>
      </c>
      <c r="C16749" s="27">
        <v>2020.0</v>
      </c>
      <c r="D16749" s="27">
        <v>917.0</v>
      </c>
    </row>
    <row r="16750" ht="15.75" customHeight="1">
      <c r="A16750" s="12" t="s">
        <v>2745</v>
      </c>
      <c r="B16750" s="53" t="s">
        <v>2749</v>
      </c>
      <c r="C16750" s="27">
        <v>2021.0</v>
      </c>
      <c r="D16750" s="27">
        <v>0.0</v>
      </c>
    </row>
    <row r="16751" ht="15.75" customHeight="1">
      <c r="A16751" s="12" t="s">
        <v>2745</v>
      </c>
      <c r="B16751" s="53" t="s">
        <v>2751</v>
      </c>
      <c r="C16751" s="27">
        <v>2021.0</v>
      </c>
      <c r="D16751" s="27">
        <v>20.0</v>
      </c>
    </row>
    <row r="16752" ht="15.75" customHeight="1">
      <c r="A16752" s="12" t="s">
        <v>2745</v>
      </c>
      <c r="B16752" s="53" t="s">
        <v>2753</v>
      </c>
      <c r="C16752" s="27">
        <v>2021.0</v>
      </c>
      <c r="D16752" s="27">
        <v>1931.0</v>
      </c>
    </row>
    <row r="16753" ht="15.75" customHeight="1">
      <c r="A16753" s="12" t="s">
        <v>2745</v>
      </c>
      <c r="B16753" s="53" t="s">
        <v>2755</v>
      </c>
      <c r="C16753" s="27">
        <v>2021.0</v>
      </c>
      <c r="D16753" s="27">
        <v>0.0</v>
      </c>
    </row>
    <row r="16754" ht="15.75" customHeight="1">
      <c r="A16754" s="12" t="s">
        <v>2745</v>
      </c>
      <c r="B16754" s="53" t="s">
        <v>2757</v>
      </c>
      <c r="C16754" s="27">
        <v>2021.0</v>
      </c>
      <c r="D16754" s="27">
        <v>0.0</v>
      </c>
    </row>
    <row r="16755" ht="15.75" customHeight="1">
      <c r="A16755" s="12" t="s">
        <v>2745</v>
      </c>
      <c r="B16755" s="53" t="s">
        <v>2759</v>
      </c>
      <c r="C16755" s="27">
        <v>2021.0</v>
      </c>
      <c r="D16755" s="27">
        <v>2638.0</v>
      </c>
    </row>
    <row r="16756" ht="15.75" customHeight="1">
      <c r="A16756" s="12" t="s">
        <v>2745</v>
      </c>
      <c r="B16756" s="53" t="s">
        <v>2761</v>
      </c>
      <c r="C16756" s="27">
        <v>2021.0</v>
      </c>
      <c r="D16756" s="27">
        <v>1004.0</v>
      </c>
    </row>
    <row r="16757" ht="15.75" customHeight="1">
      <c r="A16757" s="12" t="s">
        <v>2763</v>
      </c>
      <c r="B16757" s="53" t="s">
        <v>2764</v>
      </c>
      <c r="C16757" s="27">
        <v>1985.0</v>
      </c>
      <c r="D16757" s="27">
        <v>170.0</v>
      </c>
    </row>
    <row r="16758" ht="15.75" customHeight="1">
      <c r="A16758" s="12" t="s">
        <v>2763</v>
      </c>
      <c r="B16758" s="53" t="s">
        <v>2764</v>
      </c>
      <c r="C16758" s="27">
        <v>1986.0</v>
      </c>
      <c r="D16758" s="27">
        <v>60.0</v>
      </c>
    </row>
    <row r="16759" ht="15.75" customHeight="1">
      <c r="A16759" s="12" t="s">
        <v>2763</v>
      </c>
      <c r="B16759" s="53" t="s">
        <v>2764</v>
      </c>
      <c r="C16759" s="27">
        <v>1987.0</v>
      </c>
      <c r="D16759" s="27">
        <v>200.0</v>
      </c>
    </row>
    <row r="16760" ht="15.75" customHeight="1">
      <c r="A16760" s="12" t="s">
        <v>2763</v>
      </c>
      <c r="B16760" s="53" t="s">
        <v>2764</v>
      </c>
      <c r="C16760" s="27">
        <v>1989.0</v>
      </c>
      <c r="D16760" s="27">
        <v>59.0</v>
      </c>
    </row>
    <row r="16761" ht="15.75" customHeight="1">
      <c r="A16761" s="12" t="s">
        <v>2763</v>
      </c>
      <c r="B16761" s="53" t="s">
        <v>2764</v>
      </c>
      <c r="C16761" s="27">
        <v>1990.0</v>
      </c>
      <c r="D16761" s="27">
        <v>73.0</v>
      </c>
    </row>
    <row r="16762" ht="15.75" customHeight="1">
      <c r="A16762" s="12" t="s">
        <v>2763</v>
      </c>
      <c r="B16762" s="53" t="s">
        <v>2764</v>
      </c>
      <c r="C16762" s="27">
        <v>1991.0</v>
      </c>
      <c r="D16762" s="27">
        <v>84.0</v>
      </c>
    </row>
    <row r="16763" ht="15.75" customHeight="1">
      <c r="A16763" s="12" t="s">
        <v>2763</v>
      </c>
      <c r="B16763" s="53" t="s">
        <v>2764</v>
      </c>
      <c r="C16763" s="27">
        <v>1992.0</v>
      </c>
      <c r="D16763" s="27">
        <v>65.0</v>
      </c>
    </row>
    <row r="16764" ht="15.75" customHeight="1">
      <c r="A16764" s="12" t="s">
        <v>2763</v>
      </c>
      <c r="B16764" s="53" t="s">
        <v>2764</v>
      </c>
      <c r="C16764" s="27">
        <v>1993.0</v>
      </c>
      <c r="D16764" s="27">
        <v>86.0</v>
      </c>
    </row>
    <row r="16765" ht="15.75" customHeight="1">
      <c r="A16765" s="12" t="s">
        <v>2763</v>
      </c>
      <c r="B16765" s="53" t="s">
        <v>2764</v>
      </c>
      <c r="C16765" s="27">
        <v>1994.0</v>
      </c>
      <c r="D16765" s="27">
        <v>100.0</v>
      </c>
    </row>
    <row r="16766" ht="15.75" customHeight="1">
      <c r="A16766" s="12" t="s">
        <v>2763</v>
      </c>
      <c r="B16766" s="53" t="s">
        <v>2764</v>
      </c>
      <c r="C16766" s="27">
        <v>1995.0</v>
      </c>
      <c r="D16766" s="27">
        <v>125.0</v>
      </c>
    </row>
    <row r="16767" ht="15.75" customHeight="1">
      <c r="A16767" s="12" t="s">
        <v>2763</v>
      </c>
      <c r="B16767" s="53" t="s">
        <v>2764</v>
      </c>
      <c r="C16767" s="27">
        <v>1996.0</v>
      </c>
      <c r="D16767" s="27">
        <v>125.0</v>
      </c>
    </row>
    <row r="16768" ht="15.75" customHeight="1">
      <c r="A16768" s="12" t="s">
        <v>2763</v>
      </c>
      <c r="B16768" s="53" t="s">
        <v>2764</v>
      </c>
      <c r="C16768" s="27">
        <v>1997.0</v>
      </c>
      <c r="D16768" s="27">
        <v>90.0</v>
      </c>
    </row>
    <row r="16769" ht="15.75" customHeight="1">
      <c r="A16769" s="12" t="s">
        <v>2763</v>
      </c>
      <c r="B16769" s="53" t="s">
        <v>2764</v>
      </c>
      <c r="C16769" s="27">
        <v>1998.0</v>
      </c>
      <c r="D16769" s="27">
        <v>80.0</v>
      </c>
    </row>
    <row r="16770" ht="15.75" customHeight="1">
      <c r="A16770" s="12" t="s">
        <v>2763</v>
      </c>
      <c r="B16770" s="53" t="s">
        <v>2764</v>
      </c>
      <c r="C16770" s="27">
        <v>1999.0</v>
      </c>
      <c r="D16770" s="27">
        <v>80.0</v>
      </c>
    </row>
    <row r="16771" ht="15.75" customHeight="1">
      <c r="A16771" s="12" t="s">
        <v>2763</v>
      </c>
      <c r="B16771" s="53" t="s">
        <v>2764</v>
      </c>
      <c r="C16771" s="27">
        <v>2000.0</v>
      </c>
      <c r="D16771" s="27">
        <v>70.0</v>
      </c>
    </row>
    <row r="16772" ht="15.75" customHeight="1">
      <c r="A16772" s="12" t="s">
        <v>2763</v>
      </c>
      <c r="B16772" s="53" t="s">
        <v>2764</v>
      </c>
      <c r="C16772" s="27">
        <v>2001.0</v>
      </c>
      <c r="D16772" s="27">
        <v>70.0</v>
      </c>
    </row>
    <row r="16773" ht="15.75" customHeight="1">
      <c r="A16773" s="12" t="s">
        <v>2763</v>
      </c>
      <c r="B16773" s="53" t="s">
        <v>2764</v>
      </c>
      <c r="C16773" s="27">
        <v>2002.0</v>
      </c>
      <c r="D16773" s="27">
        <v>60.0</v>
      </c>
    </row>
    <row r="16774" ht="15.75" customHeight="1">
      <c r="A16774" s="12" t="s">
        <v>2763</v>
      </c>
      <c r="B16774" s="53" t="s">
        <v>2764</v>
      </c>
      <c r="C16774" s="27">
        <v>2003.0</v>
      </c>
      <c r="D16774" s="27">
        <v>55.0</v>
      </c>
    </row>
    <row r="16775" ht="15.75" customHeight="1">
      <c r="A16775" s="12" t="s">
        <v>2763</v>
      </c>
      <c r="B16775" s="53" t="s">
        <v>2764</v>
      </c>
      <c r="C16775" s="27">
        <v>2004.0</v>
      </c>
      <c r="D16775" s="27">
        <v>62.0</v>
      </c>
    </row>
    <row r="16776" ht="15.75" customHeight="1">
      <c r="A16776" s="12" t="s">
        <v>2763</v>
      </c>
      <c r="B16776" s="53" t="s">
        <v>2764</v>
      </c>
      <c r="C16776" s="27">
        <v>2005.0</v>
      </c>
      <c r="D16776" s="27">
        <v>55.0</v>
      </c>
    </row>
    <row r="16777" ht="15.75" customHeight="1">
      <c r="A16777" s="12" t="s">
        <v>2763</v>
      </c>
      <c r="B16777" s="53" t="s">
        <v>2764</v>
      </c>
      <c r="C16777" s="27">
        <v>2006.0</v>
      </c>
      <c r="D16777" s="27">
        <v>50.0</v>
      </c>
    </row>
    <row r="16778" ht="15.75" customHeight="1">
      <c r="A16778" s="12" t="s">
        <v>2763</v>
      </c>
      <c r="B16778" s="53" t="s">
        <v>2764</v>
      </c>
      <c r="C16778" s="27">
        <v>2007.0</v>
      </c>
      <c r="D16778" s="27">
        <v>50.0</v>
      </c>
    </row>
    <row r="16779" ht="15.75" customHeight="1">
      <c r="A16779" s="12" t="s">
        <v>2763</v>
      </c>
      <c r="B16779" s="53" t="s">
        <v>2764</v>
      </c>
      <c r="C16779" s="27">
        <v>2008.0</v>
      </c>
      <c r="D16779" s="27">
        <v>50.0</v>
      </c>
    </row>
    <row r="16780" ht="15.75" customHeight="1">
      <c r="A16780" s="12" t="s">
        <v>2763</v>
      </c>
      <c r="B16780" s="53" t="s">
        <v>2764</v>
      </c>
      <c r="C16780" s="27">
        <v>2009.0</v>
      </c>
      <c r="D16780" s="27">
        <v>41.0</v>
      </c>
    </row>
    <row r="16781" ht="15.75" customHeight="1">
      <c r="A16781" s="12" t="s">
        <v>2763</v>
      </c>
      <c r="B16781" s="53" t="s">
        <v>2764</v>
      </c>
      <c r="C16781" s="27">
        <v>2010.0</v>
      </c>
      <c r="D16781" s="27">
        <v>46.0</v>
      </c>
    </row>
    <row r="16782" ht="15.75" customHeight="1">
      <c r="A16782" s="12" t="s">
        <v>2763</v>
      </c>
      <c r="B16782" s="53" t="s">
        <v>2764</v>
      </c>
      <c r="C16782" s="27">
        <v>2011.0</v>
      </c>
      <c r="D16782" s="27">
        <v>55.0</v>
      </c>
    </row>
    <row r="16783" ht="15.75" customHeight="1">
      <c r="A16783" s="12" t="s">
        <v>2763</v>
      </c>
      <c r="B16783" s="53" t="s">
        <v>2764</v>
      </c>
      <c r="C16783" s="27">
        <v>2012.0</v>
      </c>
      <c r="D16783" s="27">
        <v>53.0</v>
      </c>
    </row>
    <row r="16784" ht="15.75" customHeight="1">
      <c r="A16784" s="12" t="s">
        <v>2763</v>
      </c>
      <c r="B16784" s="53" t="s">
        <v>2764</v>
      </c>
      <c r="C16784" s="27">
        <v>2013.0</v>
      </c>
      <c r="D16784" s="27">
        <v>55.0</v>
      </c>
    </row>
    <row r="16785" ht="15.75" customHeight="1">
      <c r="A16785" s="12" t="s">
        <v>2763</v>
      </c>
      <c r="B16785" s="53" t="s">
        <v>2764</v>
      </c>
      <c r="C16785" s="27">
        <v>2014.0</v>
      </c>
      <c r="D16785" s="27">
        <v>60.0</v>
      </c>
    </row>
    <row r="16786" ht="15.75" customHeight="1">
      <c r="A16786" s="12" t="s">
        <v>2763</v>
      </c>
      <c r="B16786" s="53" t="s">
        <v>2764</v>
      </c>
      <c r="C16786" s="27">
        <v>2015.0</v>
      </c>
      <c r="D16786" s="27">
        <v>60.0</v>
      </c>
    </row>
    <row r="16787" ht="15.75" customHeight="1">
      <c r="A16787" s="12" t="s">
        <v>2763</v>
      </c>
      <c r="B16787" s="53" t="s">
        <v>2764</v>
      </c>
      <c r="C16787" s="27">
        <v>2016.0</v>
      </c>
      <c r="D16787" s="27">
        <v>78.0</v>
      </c>
    </row>
    <row r="16788" ht="15.75" customHeight="1">
      <c r="A16788" s="12" t="s">
        <v>2763</v>
      </c>
      <c r="B16788" s="53" t="s">
        <v>2764</v>
      </c>
      <c r="C16788" s="27">
        <v>2018.0</v>
      </c>
      <c r="D16788" s="27">
        <v>69.0</v>
      </c>
    </row>
    <row r="16789" ht="15.75" customHeight="1">
      <c r="A16789" s="12" t="s">
        <v>2763</v>
      </c>
      <c r="B16789" s="53" t="s">
        <v>2764</v>
      </c>
      <c r="C16789" s="27">
        <v>2020.0</v>
      </c>
      <c r="D16789" s="27">
        <v>75.0</v>
      </c>
    </row>
    <row r="16790" ht="15.75" customHeight="1">
      <c r="A16790" s="12" t="s">
        <v>2768</v>
      </c>
      <c r="B16790" s="53" t="s">
        <v>2769</v>
      </c>
      <c r="C16790" s="27">
        <v>1985.0</v>
      </c>
      <c r="D16790" s="27">
        <v>15.0</v>
      </c>
    </row>
    <row r="16791" ht="15.75" customHeight="1">
      <c r="A16791" s="12" t="s">
        <v>2768</v>
      </c>
      <c r="B16791" s="53" t="s">
        <v>2769</v>
      </c>
      <c r="C16791" s="27">
        <v>1987.0</v>
      </c>
      <c r="D16791" s="27">
        <v>20.0</v>
      </c>
    </row>
    <row r="16792" ht="15.75" customHeight="1">
      <c r="A16792" s="12" t="s">
        <v>2768</v>
      </c>
      <c r="B16792" s="53" t="s">
        <v>2769</v>
      </c>
      <c r="C16792" s="27">
        <v>1988.0</v>
      </c>
      <c r="D16792" s="27">
        <v>25.0</v>
      </c>
    </row>
    <row r="16793" ht="15.75" customHeight="1">
      <c r="A16793" s="12" t="s">
        <v>2768</v>
      </c>
      <c r="B16793" s="53" t="s">
        <v>2769</v>
      </c>
      <c r="C16793" s="27">
        <v>1989.0</v>
      </c>
      <c r="D16793" s="27">
        <v>24.0</v>
      </c>
    </row>
    <row r="16794" ht="15.75" customHeight="1">
      <c r="A16794" s="12" t="s">
        <v>2768</v>
      </c>
      <c r="B16794" s="53" t="s">
        <v>2769</v>
      </c>
      <c r="C16794" s="27">
        <v>1990.0</v>
      </c>
      <c r="D16794" s="27">
        <v>30.0</v>
      </c>
    </row>
    <row r="16795" ht="15.75" customHeight="1">
      <c r="A16795" s="12" t="s">
        <v>2768</v>
      </c>
      <c r="B16795" s="53" t="s">
        <v>2769</v>
      </c>
      <c r="C16795" s="27">
        <v>1991.0</v>
      </c>
      <c r="D16795" s="27">
        <v>37.0</v>
      </c>
    </row>
    <row r="16796" ht="15.75" customHeight="1">
      <c r="A16796" s="12" t="s">
        <v>2768</v>
      </c>
      <c r="B16796" s="53" t="s">
        <v>2769</v>
      </c>
      <c r="C16796" s="27">
        <v>1992.0</v>
      </c>
      <c r="D16796" s="27">
        <v>30.0</v>
      </c>
    </row>
    <row r="16797" ht="15.75" customHeight="1">
      <c r="A16797" s="12" t="s">
        <v>2768</v>
      </c>
      <c r="B16797" s="53" t="s">
        <v>2769</v>
      </c>
      <c r="C16797" s="27">
        <v>1993.0</v>
      </c>
      <c r="D16797" s="27">
        <v>30.0</v>
      </c>
    </row>
    <row r="16798" ht="15.75" customHeight="1">
      <c r="A16798" s="12" t="s">
        <v>2768</v>
      </c>
      <c r="B16798" s="53" t="s">
        <v>2769</v>
      </c>
      <c r="C16798" s="27">
        <v>1994.0</v>
      </c>
      <c r="D16798" s="27">
        <v>29.0</v>
      </c>
    </row>
    <row r="16799" ht="15.75" customHeight="1">
      <c r="A16799" s="12" t="s">
        <v>2768</v>
      </c>
      <c r="B16799" s="53" t="s">
        <v>2769</v>
      </c>
      <c r="C16799" s="27">
        <v>1995.0</v>
      </c>
      <c r="D16799" s="27">
        <v>31.0</v>
      </c>
    </row>
    <row r="16800" ht="15.75" customHeight="1">
      <c r="A16800" s="12" t="s">
        <v>2768</v>
      </c>
      <c r="B16800" s="53" t="s">
        <v>2769</v>
      </c>
      <c r="C16800" s="27">
        <v>1996.0</v>
      </c>
      <c r="D16800" s="27">
        <v>28.0</v>
      </c>
    </row>
    <row r="16801" ht="15.75" customHeight="1">
      <c r="A16801" s="12" t="s">
        <v>2768</v>
      </c>
      <c r="B16801" s="53" t="s">
        <v>2769</v>
      </c>
      <c r="C16801" s="27">
        <v>1997.0</v>
      </c>
      <c r="D16801" s="27">
        <v>27.0</v>
      </c>
    </row>
    <row r="16802" ht="15.75" customHeight="1">
      <c r="A16802" s="12" t="s">
        <v>2768</v>
      </c>
      <c r="B16802" s="53" t="s">
        <v>2769</v>
      </c>
      <c r="C16802" s="27">
        <v>1998.0</v>
      </c>
      <c r="D16802" s="27">
        <v>30.0</v>
      </c>
    </row>
    <row r="16803" ht="15.75" customHeight="1">
      <c r="A16803" s="12" t="s">
        <v>2768</v>
      </c>
      <c r="B16803" s="53" t="s">
        <v>2769</v>
      </c>
      <c r="C16803" s="27">
        <v>1999.0</v>
      </c>
      <c r="D16803" s="27">
        <v>25.0</v>
      </c>
    </row>
    <row r="16804" ht="15.75" customHeight="1">
      <c r="A16804" s="12" t="s">
        <v>2768</v>
      </c>
      <c r="B16804" s="53" t="s">
        <v>2769</v>
      </c>
      <c r="C16804" s="27">
        <v>2000.0</v>
      </c>
      <c r="D16804" s="27">
        <v>32.0</v>
      </c>
    </row>
    <row r="16805" ht="15.75" customHeight="1">
      <c r="A16805" s="12" t="s">
        <v>2768</v>
      </c>
      <c r="B16805" s="53" t="s">
        <v>2769</v>
      </c>
      <c r="C16805" s="27">
        <v>2001.0</v>
      </c>
      <c r="D16805" s="27">
        <v>34.0</v>
      </c>
    </row>
    <row r="16806" ht="15.75" customHeight="1">
      <c r="A16806" s="12" t="s">
        <v>2768</v>
      </c>
      <c r="B16806" s="53" t="s">
        <v>2769</v>
      </c>
      <c r="C16806" s="27">
        <v>2002.0</v>
      </c>
      <c r="D16806" s="27">
        <v>35.0</v>
      </c>
    </row>
    <row r="16807" ht="15.75" customHeight="1">
      <c r="A16807" s="12" t="s">
        <v>2768</v>
      </c>
      <c r="B16807" s="53" t="s">
        <v>2769</v>
      </c>
      <c r="C16807" s="27">
        <v>2003.0</v>
      </c>
      <c r="D16807" s="27">
        <v>40.0</v>
      </c>
    </row>
    <row r="16808" ht="15.75" customHeight="1">
      <c r="A16808" s="12" t="s">
        <v>2768</v>
      </c>
      <c r="B16808" s="53" t="s">
        <v>2769</v>
      </c>
      <c r="C16808" s="27">
        <v>2004.0</v>
      </c>
      <c r="D16808" s="27">
        <v>40.0</v>
      </c>
    </row>
    <row r="16809" ht="15.75" customHeight="1">
      <c r="A16809" s="12" t="s">
        <v>2768</v>
      </c>
      <c r="B16809" s="53" t="s">
        <v>2769</v>
      </c>
      <c r="C16809" s="27">
        <v>2005.0</v>
      </c>
      <c r="D16809" s="27">
        <v>47.0</v>
      </c>
    </row>
    <row r="16810" ht="15.75" customHeight="1">
      <c r="A16810" s="12" t="s">
        <v>2768</v>
      </c>
      <c r="B16810" s="53" t="s">
        <v>2769</v>
      </c>
      <c r="C16810" s="27">
        <v>2006.0</v>
      </c>
      <c r="D16810" s="27">
        <v>48.0</v>
      </c>
    </row>
    <row r="16811" ht="15.75" customHeight="1">
      <c r="A16811" s="12" t="s">
        <v>2768</v>
      </c>
      <c r="B16811" s="53" t="s">
        <v>2769</v>
      </c>
      <c r="C16811" s="27">
        <v>2007.0</v>
      </c>
      <c r="D16811" s="27">
        <v>56.0</v>
      </c>
    </row>
    <row r="16812" ht="15.75" customHeight="1">
      <c r="A16812" s="12" t="s">
        <v>2768</v>
      </c>
      <c r="B16812" s="53" t="s">
        <v>2769</v>
      </c>
      <c r="C16812" s="27">
        <v>2008.0</v>
      </c>
      <c r="D16812" s="27">
        <v>48.0</v>
      </c>
    </row>
    <row r="16813" ht="15.75" customHeight="1">
      <c r="A16813" s="12" t="s">
        <v>2768</v>
      </c>
      <c r="B16813" s="53" t="s">
        <v>2769</v>
      </c>
      <c r="C16813" s="27">
        <v>2009.0</v>
      </c>
      <c r="D16813" s="27">
        <v>57.0</v>
      </c>
    </row>
    <row r="16814" ht="15.75" customHeight="1">
      <c r="A16814" s="12" t="s">
        <v>2768</v>
      </c>
      <c r="B16814" s="53" t="s">
        <v>2769</v>
      </c>
      <c r="C16814" s="27">
        <v>2010.0</v>
      </c>
      <c r="D16814" s="27">
        <v>61.0</v>
      </c>
    </row>
    <row r="16815" ht="15.75" customHeight="1">
      <c r="A16815" s="12" t="s">
        <v>2768</v>
      </c>
      <c r="B16815" s="53" t="s">
        <v>2769</v>
      </c>
      <c r="C16815" s="27">
        <v>2011.0</v>
      </c>
      <c r="D16815" s="27">
        <v>53.0</v>
      </c>
    </row>
    <row r="16816" ht="15.75" customHeight="1">
      <c r="A16816" s="12" t="s">
        <v>2768</v>
      </c>
      <c r="B16816" s="53" t="s">
        <v>2769</v>
      </c>
      <c r="C16816" s="27">
        <v>2012.0</v>
      </c>
      <c r="D16816" s="27">
        <v>54.0</v>
      </c>
    </row>
    <row r="16817" ht="15.75" customHeight="1">
      <c r="A16817" s="12" t="s">
        <v>2768</v>
      </c>
      <c r="B16817" s="53" t="s">
        <v>2769</v>
      </c>
      <c r="C16817" s="27">
        <v>2013.0</v>
      </c>
      <c r="D16817" s="27">
        <v>56.0</v>
      </c>
    </row>
    <row r="16818" ht="15.75" customHeight="1">
      <c r="A16818" s="12" t="s">
        <v>2768</v>
      </c>
      <c r="B16818" s="53" t="s">
        <v>2769</v>
      </c>
      <c r="C16818" s="27">
        <v>2014.0</v>
      </c>
      <c r="D16818" s="27">
        <v>60.0</v>
      </c>
    </row>
    <row r="16819" ht="15.75" customHeight="1">
      <c r="A16819" s="12" t="s">
        <v>2768</v>
      </c>
      <c r="B16819" s="53" t="s">
        <v>2769</v>
      </c>
      <c r="C16819" s="27">
        <v>2015.0</v>
      </c>
      <c r="D16819" s="27">
        <v>54.0</v>
      </c>
    </row>
    <row r="16820" ht="15.75" customHeight="1">
      <c r="A16820" s="12" t="s">
        <v>2768</v>
      </c>
      <c r="B16820" s="53" t="s">
        <v>2769</v>
      </c>
      <c r="C16820" s="27">
        <v>2016.0</v>
      </c>
      <c r="D16820" s="27">
        <v>56.0</v>
      </c>
    </row>
    <row r="16821" ht="15.75" customHeight="1">
      <c r="A16821" s="12" t="s">
        <v>2768</v>
      </c>
      <c r="B16821" s="53" t="s">
        <v>2769</v>
      </c>
      <c r="C16821" s="27">
        <v>2017.0</v>
      </c>
      <c r="D16821" s="27">
        <v>52.0</v>
      </c>
    </row>
    <row r="16822" ht="15.75" customHeight="1">
      <c r="A16822" s="12" t="s">
        <v>2768</v>
      </c>
      <c r="B16822" s="53" t="s">
        <v>2769</v>
      </c>
      <c r="C16822" s="27">
        <v>2018.0</v>
      </c>
      <c r="D16822" s="27">
        <v>51.0</v>
      </c>
    </row>
    <row r="16823" ht="15.75" customHeight="1">
      <c r="A16823" s="12" t="s">
        <v>2768</v>
      </c>
      <c r="B16823" s="53" t="s">
        <v>2769</v>
      </c>
      <c r="C16823" s="27">
        <v>2019.0</v>
      </c>
      <c r="D16823" s="27">
        <v>62.0</v>
      </c>
    </row>
    <row r="16824" ht="15.75" customHeight="1">
      <c r="A16824" s="12" t="s">
        <v>2771</v>
      </c>
      <c r="B16824" s="53" t="s">
        <v>2772</v>
      </c>
      <c r="C16824" s="27">
        <v>1984.0</v>
      </c>
      <c r="D16824" s="27">
        <v>0.0</v>
      </c>
    </row>
    <row r="16825" ht="15.75" customHeight="1">
      <c r="A16825" s="12" t="s">
        <v>2771</v>
      </c>
      <c r="B16825" s="53" t="s">
        <v>2774</v>
      </c>
      <c r="C16825" s="27">
        <v>1984.0</v>
      </c>
      <c r="D16825" s="27">
        <v>0.0</v>
      </c>
    </row>
    <row r="16826" ht="15.75" customHeight="1">
      <c r="A16826" s="12" t="s">
        <v>2771</v>
      </c>
      <c r="B16826" s="53" t="s">
        <v>2776</v>
      </c>
      <c r="C16826" s="27">
        <v>1984.0</v>
      </c>
      <c r="D16826" s="27">
        <v>0.0</v>
      </c>
    </row>
    <row r="16827" ht="15.75" customHeight="1">
      <c r="A16827" s="12" t="s">
        <v>2771</v>
      </c>
      <c r="B16827" s="53" t="s">
        <v>2778</v>
      </c>
      <c r="C16827" s="27">
        <v>1984.0</v>
      </c>
      <c r="D16827" s="27">
        <v>0.0</v>
      </c>
    </row>
    <row r="16828" ht="15.75" customHeight="1">
      <c r="A16828" s="12" t="s">
        <v>2771</v>
      </c>
      <c r="B16828" s="53" t="s">
        <v>2772</v>
      </c>
      <c r="C16828" s="27">
        <v>1985.0</v>
      </c>
      <c r="D16828" s="27">
        <v>0.0</v>
      </c>
    </row>
    <row r="16829" ht="15.75" customHeight="1">
      <c r="A16829" s="12" t="s">
        <v>2771</v>
      </c>
      <c r="B16829" s="53" t="s">
        <v>2774</v>
      </c>
      <c r="C16829" s="27">
        <v>1985.0</v>
      </c>
      <c r="D16829" s="27">
        <v>0.0</v>
      </c>
    </row>
    <row r="16830" ht="15.75" customHeight="1">
      <c r="A16830" s="12" t="s">
        <v>2771</v>
      </c>
      <c r="B16830" s="53" t="s">
        <v>2776</v>
      </c>
      <c r="C16830" s="27">
        <v>1985.0</v>
      </c>
      <c r="D16830" s="27">
        <v>0.0</v>
      </c>
    </row>
    <row r="16831" ht="15.75" customHeight="1">
      <c r="A16831" s="12" t="s">
        <v>2771</v>
      </c>
      <c r="B16831" s="53" t="s">
        <v>2778</v>
      </c>
      <c r="C16831" s="27">
        <v>1985.0</v>
      </c>
      <c r="D16831" s="27">
        <v>0.0</v>
      </c>
    </row>
    <row r="16832" ht="15.75" customHeight="1">
      <c r="A16832" s="12" t="s">
        <v>2771</v>
      </c>
      <c r="B16832" s="53" t="s">
        <v>2772</v>
      </c>
      <c r="C16832" s="27">
        <v>1986.0</v>
      </c>
      <c r="D16832" s="27">
        <v>0.0</v>
      </c>
    </row>
    <row r="16833" ht="15.75" customHeight="1">
      <c r="A16833" s="12" t="s">
        <v>2771</v>
      </c>
      <c r="B16833" s="53" t="s">
        <v>2774</v>
      </c>
      <c r="C16833" s="27">
        <v>1986.0</v>
      </c>
      <c r="D16833" s="27">
        <v>0.0</v>
      </c>
    </row>
    <row r="16834" ht="15.75" customHeight="1">
      <c r="A16834" s="12" t="s">
        <v>2771</v>
      </c>
      <c r="B16834" s="53" t="s">
        <v>2776</v>
      </c>
      <c r="C16834" s="27">
        <v>1986.0</v>
      </c>
      <c r="D16834" s="27">
        <v>0.0</v>
      </c>
    </row>
    <row r="16835" ht="15.75" customHeight="1">
      <c r="A16835" s="12" t="s">
        <v>2771</v>
      </c>
      <c r="B16835" s="53" t="s">
        <v>2778</v>
      </c>
      <c r="C16835" s="27">
        <v>1986.0</v>
      </c>
      <c r="D16835" s="27">
        <v>0.0</v>
      </c>
    </row>
    <row r="16836" ht="15.75" customHeight="1">
      <c r="A16836" s="12" t="s">
        <v>2771</v>
      </c>
      <c r="B16836" s="53" t="s">
        <v>2772</v>
      </c>
      <c r="C16836" s="27">
        <v>1987.0</v>
      </c>
      <c r="D16836" s="27">
        <v>0.0</v>
      </c>
    </row>
    <row r="16837" ht="15.75" customHeight="1">
      <c r="A16837" s="12" t="s">
        <v>2771</v>
      </c>
      <c r="B16837" s="53" t="s">
        <v>2774</v>
      </c>
      <c r="C16837" s="27">
        <v>1987.0</v>
      </c>
      <c r="D16837" s="27">
        <v>0.0</v>
      </c>
    </row>
    <row r="16838" ht="15.75" customHeight="1">
      <c r="A16838" s="12" t="s">
        <v>2771</v>
      </c>
      <c r="B16838" s="53" t="s">
        <v>2776</v>
      </c>
      <c r="C16838" s="27">
        <v>1987.0</v>
      </c>
      <c r="D16838" s="27">
        <v>0.0</v>
      </c>
    </row>
    <row r="16839" ht="15.75" customHeight="1">
      <c r="A16839" s="12" t="s">
        <v>2771</v>
      </c>
      <c r="B16839" s="53" t="s">
        <v>2778</v>
      </c>
      <c r="C16839" s="27">
        <v>1987.0</v>
      </c>
      <c r="D16839" s="27">
        <v>0.0</v>
      </c>
    </row>
    <row r="16840" ht="15.75" customHeight="1">
      <c r="A16840" s="12" t="s">
        <v>2771</v>
      </c>
      <c r="B16840" s="53" t="s">
        <v>2772</v>
      </c>
      <c r="C16840" s="27">
        <v>1988.0</v>
      </c>
      <c r="D16840" s="27">
        <v>0.0</v>
      </c>
    </row>
    <row r="16841" ht="15.75" customHeight="1">
      <c r="A16841" s="12" t="s">
        <v>2771</v>
      </c>
      <c r="B16841" s="53" t="s">
        <v>2774</v>
      </c>
      <c r="C16841" s="27">
        <v>1988.0</v>
      </c>
      <c r="D16841" s="27">
        <v>0.0</v>
      </c>
    </row>
    <row r="16842" ht="15.75" customHeight="1">
      <c r="A16842" s="12" t="s">
        <v>2771</v>
      </c>
      <c r="B16842" s="53" t="s">
        <v>2776</v>
      </c>
      <c r="C16842" s="27">
        <v>1988.0</v>
      </c>
      <c r="D16842" s="27">
        <v>0.0</v>
      </c>
    </row>
    <row r="16843" ht="15.75" customHeight="1">
      <c r="A16843" s="12" t="s">
        <v>2771</v>
      </c>
      <c r="B16843" s="53" t="s">
        <v>2778</v>
      </c>
      <c r="C16843" s="27">
        <v>1988.0</v>
      </c>
      <c r="D16843" s="27">
        <v>0.0</v>
      </c>
    </row>
    <row r="16844" ht="15.75" customHeight="1">
      <c r="A16844" s="12" t="s">
        <v>2771</v>
      </c>
      <c r="B16844" s="53" t="s">
        <v>2772</v>
      </c>
      <c r="C16844" s="27">
        <v>1989.0</v>
      </c>
      <c r="D16844" s="27">
        <v>0.0</v>
      </c>
    </row>
    <row r="16845" ht="15.75" customHeight="1">
      <c r="A16845" s="12" t="s">
        <v>2771</v>
      </c>
      <c r="B16845" s="53" t="s">
        <v>2774</v>
      </c>
      <c r="C16845" s="27">
        <v>1989.0</v>
      </c>
      <c r="D16845" s="27">
        <v>0.0</v>
      </c>
    </row>
    <row r="16846" ht="15.75" customHeight="1">
      <c r="A16846" s="12" t="s">
        <v>2771</v>
      </c>
      <c r="B16846" s="53" t="s">
        <v>2776</v>
      </c>
      <c r="C16846" s="27">
        <v>1989.0</v>
      </c>
      <c r="D16846" s="27">
        <v>0.0</v>
      </c>
    </row>
    <row r="16847" ht="15.75" customHeight="1">
      <c r="A16847" s="12" t="s">
        <v>2771</v>
      </c>
      <c r="B16847" s="53" t="s">
        <v>2778</v>
      </c>
      <c r="C16847" s="27">
        <v>1989.0</v>
      </c>
      <c r="D16847" s="27">
        <v>0.0</v>
      </c>
    </row>
    <row r="16848" ht="15.75" customHeight="1">
      <c r="A16848" s="12" t="s">
        <v>2771</v>
      </c>
      <c r="B16848" s="53" t="s">
        <v>2772</v>
      </c>
      <c r="C16848" s="27">
        <v>1990.0</v>
      </c>
      <c r="D16848" s="27">
        <v>0.0</v>
      </c>
    </row>
    <row r="16849" ht="15.75" customHeight="1">
      <c r="A16849" s="12" t="s">
        <v>2771</v>
      </c>
      <c r="B16849" s="53" t="s">
        <v>2774</v>
      </c>
      <c r="C16849" s="27">
        <v>1990.0</v>
      </c>
      <c r="D16849" s="27">
        <v>0.0</v>
      </c>
    </row>
    <row r="16850" ht="15.75" customHeight="1">
      <c r="A16850" s="12" t="s">
        <v>2771</v>
      </c>
      <c r="B16850" s="53" t="s">
        <v>2776</v>
      </c>
      <c r="C16850" s="27">
        <v>1990.0</v>
      </c>
      <c r="D16850" s="27">
        <v>0.0</v>
      </c>
    </row>
    <row r="16851" ht="15.75" customHeight="1">
      <c r="A16851" s="12" t="s">
        <v>2771</v>
      </c>
      <c r="B16851" s="53" t="s">
        <v>2778</v>
      </c>
      <c r="C16851" s="27">
        <v>1990.0</v>
      </c>
      <c r="D16851" s="27">
        <v>0.0</v>
      </c>
    </row>
    <row r="16852" ht="15.75" customHeight="1">
      <c r="A16852" s="12" t="s">
        <v>2771</v>
      </c>
      <c r="B16852" s="53" t="s">
        <v>2772</v>
      </c>
      <c r="C16852" s="27">
        <v>1991.0</v>
      </c>
      <c r="D16852" s="27">
        <v>0.0</v>
      </c>
    </row>
    <row r="16853" ht="15.75" customHeight="1">
      <c r="A16853" s="12" t="s">
        <v>2771</v>
      </c>
      <c r="B16853" s="53" t="s">
        <v>2774</v>
      </c>
      <c r="C16853" s="27">
        <v>1991.0</v>
      </c>
      <c r="D16853" s="27">
        <v>1.0</v>
      </c>
    </row>
    <row r="16854" ht="15.75" customHeight="1">
      <c r="A16854" s="12" t="s">
        <v>2771</v>
      </c>
      <c r="B16854" s="53" t="s">
        <v>2776</v>
      </c>
      <c r="C16854" s="27">
        <v>1991.0</v>
      </c>
      <c r="D16854" s="27">
        <v>0.0</v>
      </c>
    </row>
    <row r="16855" ht="15.75" customHeight="1">
      <c r="A16855" s="12" t="s">
        <v>2771</v>
      </c>
      <c r="B16855" s="53" t="s">
        <v>2778</v>
      </c>
      <c r="C16855" s="27">
        <v>1991.0</v>
      </c>
      <c r="D16855" s="27">
        <v>0.0</v>
      </c>
    </row>
    <row r="16856" ht="15.75" customHeight="1">
      <c r="A16856" s="12" t="s">
        <v>2771</v>
      </c>
      <c r="B16856" s="53" t="s">
        <v>2772</v>
      </c>
      <c r="C16856" s="27">
        <v>1992.0</v>
      </c>
      <c r="D16856" s="27">
        <v>0.0</v>
      </c>
    </row>
    <row r="16857" ht="15.75" customHeight="1">
      <c r="A16857" s="12" t="s">
        <v>2771</v>
      </c>
      <c r="B16857" s="53" t="s">
        <v>2774</v>
      </c>
      <c r="C16857" s="27">
        <v>1992.0</v>
      </c>
      <c r="D16857" s="27">
        <v>0.0</v>
      </c>
    </row>
    <row r="16858" ht="15.75" customHeight="1">
      <c r="A16858" s="12" t="s">
        <v>2771</v>
      </c>
      <c r="B16858" s="53" t="s">
        <v>2776</v>
      </c>
      <c r="C16858" s="27">
        <v>1992.0</v>
      </c>
      <c r="D16858" s="27">
        <v>0.0</v>
      </c>
    </row>
    <row r="16859" ht="15.75" customHeight="1">
      <c r="A16859" s="12" t="s">
        <v>2771</v>
      </c>
      <c r="B16859" s="53" t="s">
        <v>2778</v>
      </c>
      <c r="C16859" s="27">
        <v>1992.0</v>
      </c>
      <c r="D16859" s="27">
        <v>0.0</v>
      </c>
    </row>
    <row r="16860" ht="15.75" customHeight="1">
      <c r="A16860" s="12" t="s">
        <v>2771</v>
      </c>
      <c r="B16860" s="53" t="s">
        <v>2772</v>
      </c>
      <c r="C16860" s="27">
        <v>1993.0</v>
      </c>
      <c r="D16860" s="27">
        <v>0.0</v>
      </c>
    </row>
    <row r="16861" ht="15.75" customHeight="1">
      <c r="A16861" s="12" t="s">
        <v>2771</v>
      </c>
      <c r="B16861" s="53" t="s">
        <v>2774</v>
      </c>
      <c r="C16861" s="27">
        <v>1993.0</v>
      </c>
      <c r="D16861" s="27">
        <v>1.0</v>
      </c>
    </row>
    <row r="16862" ht="15.75" customHeight="1">
      <c r="A16862" s="12" t="s">
        <v>2771</v>
      </c>
      <c r="B16862" s="53" t="s">
        <v>2776</v>
      </c>
      <c r="C16862" s="27">
        <v>1993.0</v>
      </c>
      <c r="D16862" s="27">
        <v>0.0</v>
      </c>
    </row>
    <row r="16863" ht="15.75" customHeight="1">
      <c r="A16863" s="12" t="s">
        <v>2771</v>
      </c>
      <c r="B16863" s="53" t="s">
        <v>2778</v>
      </c>
      <c r="C16863" s="27">
        <v>1993.0</v>
      </c>
      <c r="D16863" s="27">
        <v>0.0</v>
      </c>
    </row>
    <row r="16864" ht="15.75" customHeight="1">
      <c r="A16864" s="12" t="s">
        <v>2771</v>
      </c>
      <c r="B16864" s="53" t="s">
        <v>2772</v>
      </c>
      <c r="C16864" s="27">
        <v>1994.0</v>
      </c>
      <c r="D16864" s="27">
        <v>1.0</v>
      </c>
    </row>
    <row r="16865" ht="15.75" customHeight="1">
      <c r="A16865" s="12" t="s">
        <v>2771</v>
      </c>
      <c r="B16865" s="53" t="s">
        <v>2774</v>
      </c>
      <c r="C16865" s="27">
        <v>1994.0</v>
      </c>
      <c r="D16865" s="27">
        <v>41.0</v>
      </c>
    </row>
    <row r="16866" ht="15.75" customHeight="1">
      <c r="A16866" s="12" t="s">
        <v>2771</v>
      </c>
      <c r="B16866" s="53" t="s">
        <v>2776</v>
      </c>
      <c r="C16866" s="27">
        <v>1994.0</v>
      </c>
      <c r="D16866" s="27">
        <v>0.0</v>
      </c>
    </row>
    <row r="16867" ht="15.75" customHeight="1">
      <c r="A16867" s="12" t="s">
        <v>2771</v>
      </c>
      <c r="B16867" s="53" t="s">
        <v>2778</v>
      </c>
      <c r="C16867" s="27">
        <v>1994.0</v>
      </c>
      <c r="D16867" s="27">
        <v>0.0</v>
      </c>
    </row>
    <row r="16868" ht="15.75" customHeight="1">
      <c r="A16868" s="12" t="s">
        <v>2771</v>
      </c>
      <c r="B16868" s="53" t="s">
        <v>2772</v>
      </c>
      <c r="C16868" s="27">
        <v>1995.0</v>
      </c>
      <c r="D16868" s="27">
        <v>4.0</v>
      </c>
    </row>
    <row r="16869" ht="15.75" customHeight="1">
      <c r="A16869" s="12" t="s">
        <v>2771</v>
      </c>
      <c r="B16869" s="53" t="s">
        <v>2774</v>
      </c>
      <c r="C16869" s="27">
        <v>1995.0</v>
      </c>
      <c r="D16869" s="27">
        <v>0.0</v>
      </c>
    </row>
    <row r="16870" ht="15.75" customHeight="1">
      <c r="A16870" s="12" t="s">
        <v>2771</v>
      </c>
      <c r="B16870" s="53" t="s">
        <v>2776</v>
      </c>
      <c r="C16870" s="27">
        <v>1995.0</v>
      </c>
      <c r="D16870" s="27">
        <v>60.0</v>
      </c>
    </row>
    <row r="16871" ht="15.75" customHeight="1">
      <c r="A16871" s="12" t="s">
        <v>2771</v>
      </c>
      <c r="B16871" s="53" t="s">
        <v>2778</v>
      </c>
      <c r="C16871" s="27">
        <v>1995.0</v>
      </c>
      <c r="D16871" s="27">
        <v>0.0</v>
      </c>
    </row>
    <row r="16872" ht="15.75" customHeight="1">
      <c r="A16872" s="12" t="s">
        <v>2771</v>
      </c>
      <c r="B16872" s="53" t="s">
        <v>2772</v>
      </c>
      <c r="C16872" s="27">
        <v>1996.0</v>
      </c>
      <c r="D16872" s="27">
        <v>3.0</v>
      </c>
    </row>
    <row r="16873" ht="15.75" customHeight="1">
      <c r="A16873" s="12" t="s">
        <v>2771</v>
      </c>
      <c r="B16873" s="53" t="s">
        <v>2774</v>
      </c>
      <c r="C16873" s="27">
        <v>1996.0</v>
      </c>
      <c r="D16873" s="27">
        <v>42.0</v>
      </c>
    </row>
    <row r="16874" ht="15.75" customHeight="1">
      <c r="A16874" s="12" t="s">
        <v>2771</v>
      </c>
      <c r="B16874" s="53" t="s">
        <v>2776</v>
      </c>
      <c r="C16874" s="27">
        <v>1996.0</v>
      </c>
      <c r="D16874" s="27">
        <v>0.0</v>
      </c>
    </row>
    <row r="16875" ht="15.75" customHeight="1">
      <c r="A16875" s="12" t="s">
        <v>2771</v>
      </c>
      <c r="B16875" s="53" t="s">
        <v>2778</v>
      </c>
      <c r="C16875" s="27">
        <v>1996.0</v>
      </c>
      <c r="D16875" s="27">
        <v>0.0</v>
      </c>
    </row>
    <row r="16876" ht="15.75" customHeight="1">
      <c r="A16876" s="12" t="s">
        <v>2771</v>
      </c>
      <c r="B16876" s="53" t="s">
        <v>2772</v>
      </c>
      <c r="C16876" s="27">
        <v>1997.0</v>
      </c>
      <c r="D16876" s="27">
        <v>3.0</v>
      </c>
    </row>
    <row r="16877" ht="15.75" customHeight="1">
      <c r="A16877" s="12" t="s">
        <v>2771</v>
      </c>
      <c r="B16877" s="53" t="s">
        <v>2774</v>
      </c>
      <c r="C16877" s="27">
        <v>1997.0</v>
      </c>
      <c r="D16877" s="27">
        <v>75.0</v>
      </c>
    </row>
    <row r="16878" ht="15.75" customHeight="1">
      <c r="A16878" s="12" t="s">
        <v>2771</v>
      </c>
      <c r="B16878" s="53" t="s">
        <v>2776</v>
      </c>
      <c r="C16878" s="27">
        <v>1997.0</v>
      </c>
      <c r="D16878" s="27">
        <v>0.0</v>
      </c>
    </row>
    <row r="16879" ht="15.75" customHeight="1">
      <c r="A16879" s="12" t="s">
        <v>2771</v>
      </c>
      <c r="B16879" s="53" t="s">
        <v>2778</v>
      </c>
      <c r="C16879" s="27">
        <v>1997.0</v>
      </c>
      <c r="D16879" s="27">
        <v>0.0</v>
      </c>
    </row>
    <row r="16880" ht="15.75" customHeight="1">
      <c r="A16880" s="12" t="s">
        <v>2771</v>
      </c>
      <c r="B16880" s="53" t="s">
        <v>2772</v>
      </c>
      <c r="C16880" s="27">
        <v>1998.0</v>
      </c>
      <c r="D16880" s="27">
        <v>4.0</v>
      </c>
    </row>
    <row r="16881" ht="15.75" customHeight="1">
      <c r="A16881" s="12" t="s">
        <v>2771</v>
      </c>
      <c r="B16881" s="53" t="s">
        <v>2774</v>
      </c>
      <c r="C16881" s="27">
        <v>1998.0</v>
      </c>
      <c r="D16881" s="27">
        <v>162.0</v>
      </c>
    </row>
    <row r="16882" ht="15.75" customHeight="1">
      <c r="A16882" s="12" t="s">
        <v>2771</v>
      </c>
      <c r="B16882" s="53" t="s">
        <v>2776</v>
      </c>
      <c r="C16882" s="27">
        <v>1998.0</v>
      </c>
      <c r="D16882" s="27">
        <v>6.0</v>
      </c>
    </row>
    <row r="16883" ht="15.75" customHeight="1">
      <c r="A16883" s="12" t="s">
        <v>2771</v>
      </c>
      <c r="B16883" s="53" t="s">
        <v>2778</v>
      </c>
      <c r="C16883" s="27">
        <v>1998.0</v>
      </c>
      <c r="D16883" s="27">
        <v>0.0</v>
      </c>
    </row>
    <row r="16884" ht="15.75" customHeight="1">
      <c r="A16884" s="12" t="s">
        <v>2771</v>
      </c>
      <c r="B16884" s="53" t="s">
        <v>2772</v>
      </c>
      <c r="C16884" s="27">
        <v>1999.0</v>
      </c>
      <c r="D16884" s="27">
        <v>12.0</v>
      </c>
    </row>
    <row r="16885" ht="15.75" customHeight="1">
      <c r="A16885" s="12" t="s">
        <v>2771</v>
      </c>
      <c r="B16885" s="53" t="s">
        <v>2774</v>
      </c>
      <c r="C16885" s="27">
        <v>1999.0</v>
      </c>
      <c r="D16885" s="27">
        <v>176.0</v>
      </c>
    </row>
    <row r="16886" ht="15.75" customHeight="1">
      <c r="A16886" s="12" t="s">
        <v>2771</v>
      </c>
      <c r="B16886" s="53" t="s">
        <v>2776</v>
      </c>
      <c r="C16886" s="27">
        <v>1999.0</v>
      </c>
      <c r="D16886" s="27">
        <v>0.0</v>
      </c>
    </row>
    <row r="16887" ht="15.75" customHeight="1">
      <c r="A16887" s="12" t="s">
        <v>2771</v>
      </c>
      <c r="B16887" s="53" t="s">
        <v>2778</v>
      </c>
      <c r="C16887" s="27">
        <v>1999.0</v>
      </c>
      <c r="D16887" s="27">
        <v>0.0</v>
      </c>
    </row>
    <row r="16888" ht="15.75" customHeight="1">
      <c r="A16888" s="12" t="s">
        <v>2771</v>
      </c>
      <c r="B16888" s="53" t="s">
        <v>2772</v>
      </c>
      <c r="C16888" s="27">
        <v>2000.0</v>
      </c>
      <c r="D16888" s="27">
        <v>56.0</v>
      </c>
    </row>
    <row r="16889" ht="15.75" customHeight="1">
      <c r="A16889" s="12" t="s">
        <v>2771</v>
      </c>
      <c r="B16889" s="53" t="s">
        <v>2774</v>
      </c>
      <c r="C16889" s="27">
        <v>2000.0</v>
      </c>
      <c r="D16889" s="27">
        <v>169.0</v>
      </c>
    </row>
    <row r="16890" ht="15.75" customHeight="1">
      <c r="A16890" s="12" t="s">
        <v>2771</v>
      </c>
      <c r="B16890" s="53" t="s">
        <v>2776</v>
      </c>
      <c r="C16890" s="27">
        <v>2000.0</v>
      </c>
      <c r="D16890" s="27">
        <v>98.0</v>
      </c>
    </row>
    <row r="16891" ht="15.75" customHeight="1">
      <c r="A16891" s="12" t="s">
        <v>2771</v>
      </c>
      <c r="B16891" s="53" t="s">
        <v>2778</v>
      </c>
      <c r="C16891" s="27">
        <v>2000.0</v>
      </c>
      <c r="D16891" s="27">
        <v>0.0</v>
      </c>
    </row>
    <row r="16892" ht="15.75" customHeight="1">
      <c r="A16892" s="12" t="s">
        <v>2771</v>
      </c>
      <c r="B16892" s="53" t="s">
        <v>2772</v>
      </c>
      <c r="C16892" s="27">
        <v>2001.0</v>
      </c>
      <c r="D16892" s="27">
        <v>37.0</v>
      </c>
    </row>
    <row r="16893" ht="15.75" customHeight="1">
      <c r="A16893" s="12" t="s">
        <v>2771</v>
      </c>
      <c r="B16893" s="53" t="s">
        <v>2774</v>
      </c>
      <c r="C16893" s="27">
        <v>2001.0</v>
      </c>
      <c r="D16893" s="27">
        <v>0.0</v>
      </c>
    </row>
    <row r="16894" ht="15.75" customHeight="1">
      <c r="A16894" s="12" t="s">
        <v>2771</v>
      </c>
      <c r="B16894" s="53" t="s">
        <v>2776</v>
      </c>
      <c r="C16894" s="27">
        <v>2001.0</v>
      </c>
      <c r="D16894" s="27">
        <v>304.0</v>
      </c>
    </row>
    <row r="16895" ht="15.75" customHeight="1">
      <c r="A16895" s="12" t="s">
        <v>2771</v>
      </c>
      <c r="B16895" s="53" t="s">
        <v>2778</v>
      </c>
      <c r="C16895" s="27">
        <v>2001.0</v>
      </c>
      <c r="D16895" s="27">
        <v>0.0</v>
      </c>
    </row>
    <row r="16896" ht="15.75" customHeight="1">
      <c r="A16896" s="12" t="s">
        <v>2771</v>
      </c>
      <c r="B16896" s="53" t="s">
        <v>2772</v>
      </c>
      <c r="C16896" s="27">
        <v>2002.0</v>
      </c>
      <c r="D16896" s="27">
        <v>77.0</v>
      </c>
    </row>
    <row r="16897" ht="15.75" customHeight="1">
      <c r="A16897" s="12" t="s">
        <v>2771</v>
      </c>
      <c r="B16897" s="53" t="s">
        <v>2774</v>
      </c>
      <c r="C16897" s="27">
        <v>2002.0</v>
      </c>
      <c r="D16897" s="27">
        <v>247.0</v>
      </c>
    </row>
    <row r="16898" ht="15.75" customHeight="1">
      <c r="A16898" s="12" t="s">
        <v>2771</v>
      </c>
      <c r="B16898" s="53" t="s">
        <v>2776</v>
      </c>
      <c r="C16898" s="27">
        <v>2002.0</v>
      </c>
      <c r="D16898" s="27">
        <v>30.0</v>
      </c>
    </row>
    <row r="16899" ht="15.75" customHeight="1">
      <c r="A16899" s="12" t="s">
        <v>2771</v>
      </c>
      <c r="B16899" s="53" t="s">
        <v>2778</v>
      </c>
      <c r="C16899" s="27">
        <v>2002.0</v>
      </c>
      <c r="D16899" s="27">
        <v>0.0</v>
      </c>
    </row>
    <row r="16900" ht="15.75" customHeight="1">
      <c r="A16900" s="12" t="s">
        <v>2771</v>
      </c>
      <c r="B16900" s="53" t="s">
        <v>2772</v>
      </c>
      <c r="C16900" s="27">
        <v>2003.0</v>
      </c>
      <c r="D16900" s="27">
        <v>54.0</v>
      </c>
    </row>
    <row r="16901" ht="15.75" customHeight="1">
      <c r="A16901" s="12" t="s">
        <v>2771</v>
      </c>
      <c r="B16901" s="53" t="s">
        <v>2774</v>
      </c>
      <c r="C16901" s="27">
        <v>2003.0</v>
      </c>
      <c r="D16901" s="27">
        <v>45.0</v>
      </c>
    </row>
    <row r="16902" ht="15.75" customHeight="1">
      <c r="A16902" s="12" t="s">
        <v>2771</v>
      </c>
      <c r="B16902" s="53" t="s">
        <v>2776</v>
      </c>
      <c r="C16902" s="27">
        <v>2003.0</v>
      </c>
      <c r="D16902" s="27">
        <v>103.0</v>
      </c>
    </row>
    <row r="16903" ht="15.75" customHeight="1">
      <c r="A16903" s="12" t="s">
        <v>2771</v>
      </c>
      <c r="B16903" s="53" t="s">
        <v>2778</v>
      </c>
      <c r="C16903" s="27">
        <v>2003.0</v>
      </c>
      <c r="D16903" s="27">
        <v>0.0</v>
      </c>
    </row>
    <row r="16904" ht="15.75" customHeight="1">
      <c r="A16904" s="12" t="s">
        <v>2771</v>
      </c>
      <c r="B16904" s="53" t="s">
        <v>2772</v>
      </c>
      <c r="C16904" s="27">
        <v>2004.0</v>
      </c>
      <c r="D16904" s="27">
        <v>48.0</v>
      </c>
    </row>
    <row r="16905" ht="15.75" customHeight="1">
      <c r="A16905" s="12" t="s">
        <v>2771</v>
      </c>
      <c r="B16905" s="53" t="s">
        <v>2774</v>
      </c>
      <c r="C16905" s="27">
        <v>2004.0</v>
      </c>
      <c r="D16905" s="27">
        <v>93.0</v>
      </c>
    </row>
    <row r="16906" ht="15.75" customHeight="1">
      <c r="A16906" s="12" t="s">
        <v>2771</v>
      </c>
      <c r="B16906" s="53" t="s">
        <v>2776</v>
      </c>
      <c r="C16906" s="27">
        <v>2004.0</v>
      </c>
      <c r="D16906" s="27">
        <v>131.0</v>
      </c>
    </row>
    <row r="16907" ht="15.75" customHeight="1">
      <c r="A16907" s="12" t="s">
        <v>2771</v>
      </c>
      <c r="B16907" s="53" t="s">
        <v>2778</v>
      </c>
      <c r="C16907" s="27">
        <v>2004.0</v>
      </c>
      <c r="D16907" s="27">
        <v>0.0</v>
      </c>
    </row>
    <row r="16908" ht="15.75" customHeight="1">
      <c r="A16908" s="12" t="s">
        <v>2771</v>
      </c>
      <c r="B16908" s="53" t="s">
        <v>2772</v>
      </c>
      <c r="C16908" s="27">
        <v>2005.0</v>
      </c>
      <c r="D16908" s="27">
        <v>54.0</v>
      </c>
    </row>
    <row r="16909" ht="15.75" customHeight="1">
      <c r="A16909" s="12" t="s">
        <v>2771</v>
      </c>
      <c r="B16909" s="53" t="s">
        <v>2774</v>
      </c>
      <c r="C16909" s="27">
        <v>2005.0</v>
      </c>
      <c r="D16909" s="27">
        <v>0.0</v>
      </c>
    </row>
    <row r="16910" ht="15.75" customHeight="1">
      <c r="A16910" s="12" t="s">
        <v>2771</v>
      </c>
      <c r="B16910" s="53" t="s">
        <v>2776</v>
      </c>
      <c r="C16910" s="27">
        <v>2005.0</v>
      </c>
      <c r="D16910" s="27">
        <v>414.0</v>
      </c>
    </row>
    <row r="16911" ht="15.75" customHeight="1">
      <c r="A16911" s="12" t="s">
        <v>2771</v>
      </c>
      <c r="B16911" s="53" t="s">
        <v>2778</v>
      </c>
      <c r="C16911" s="27">
        <v>2005.0</v>
      </c>
      <c r="D16911" s="27">
        <v>0.0</v>
      </c>
    </row>
    <row r="16912" ht="15.75" customHeight="1">
      <c r="A16912" s="12" t="s">
        <v>2771</v>
      </c>
      <c r="B16912" s="53" t="s">
        <v>2772</v>
      </c>
      <c r="C16912" s="27">
        <v>2006.0</v>
      </c>
      <c r="D16912" s="27">
        <v>72.0</v>
      </c>
    </row>
    <row r="16913" ht="15.75" customHeight="1">
      <c r="A16913" s="12" t="s">
        <v>2771</v>
      </c>
      <c r="B16913" s="53" t="s">
        <v>2774</v>
      </c>
      <c r="C16913" s="27">
        <v>2006.0</v>
      </c>
      <c r="D16913" s="27">
        <v>16.0</v>
      </c>
    </row>
    <row r="16914" ht="15.75" customHeight="1">
      <c r="A16914" s="12" t="s">
        <v>2771</v>
      </c>
      <c r="B16914" s="53" t="s">
        <v>2776</v>
      </c>
      <c r="C16914" s="27">
        <v>2006.0</v>
      </c>
      <c r="D16914" s="27">
        <v>431.0</v>
      </c>
    </row>
    <row r="16915" ht="15.75" customHeight="1">
      <c r="A16915" s="12" t="s">
        <v>2771</v>
      </c>
      <c r="B16915" s="53" t="s">
        <v>2778</v>
      </c>
      <c r="C16915" s="27">
        <v>2006.0</v>
      </c>
      <c r="D16915" s="27">
        <v>0.0</v>
      </c>
    </row>
    <row r="16916" ht="15.75" customHeight="1">
      <c r="A16916" s="12" t="s">
        <v>2771</v>
      </c>
      <c r="B16916" s="53" t="s">
        <v>2772</v>
      </c>
      <c r="C16916" s="27">
        <v>2007.0</v>
      </c>
      <c r="D16916" s="27">
        <v>59.0</v>
      </c>
    </row>
    <row r="16917" ht="15.75" customHeight="1">
      <c r="A16917" s="12" t="s">
        <v>2771</v>
      </c>
      <c r="B16917" s="53" t="s">
        <v>2774</v>
      </c>
      <c r="C16917" s="27">
        <v>2007.0</v>
      </c>
      <c r="D16917" s="27">
        <v>0.0</v>
      </c>
    </row>
    <row r="16918" ht="15.75" customHeight="1">
      <c r="A16918" s="12" t="s">
        <v>2771</v>
      </c>
      <c r="B16918" s="53" t="s">
        <v>2776</v>
      </c>
      <c r="C16918" s="27">
        <v>2007.0</v>
      </c>
      <c r="D16918" s="27">
        <v>214.0</v>
      </c>
    </row>
    <row r="16919" ht="15.75" customHeight="1">
      <c r="A16919" s="12" t="s">
        <v>2771</v>
      </c>
      <c r="B16919" s="53" t="s">
        <v>2778</v>
      </c>
      <c r="C16919" s="27">
        <v>2007.0</v>
      </c>
      <c r="D16919" s="27">
        <v>0.0</v>
      </c>
    </row>
    <row r="16920" ht="15.75" customHeight="1">
      <c r="A16920" s="12" t="s">
        <v>2771</v>
      </c>
      <c r="B16920" s="53" t="s">
        <v>2772</v>
      </c>
      <c r="C16920" s="27">
        <v>2008.0</v>
      </c>
      <c r="D16920" s="27">
        <v>91.0</v>
      </c>
    </row>
    <row r="16921" ht="15.75" customHeight="1">
      <c r="A16921" s="12" t="s">
        <v>2771</v>
      </c>
      <c r="B16921" s="53" t="s">
        <v>2774</v>
      </c>
      <c r="C16921" s="27">
        <v>2008.0</v>
      </c>
      <c r="D16921" s="27">
        <v>0.0</v>
      </c>
    </row>
    <row r="16922" ht="15.75" customHeight="1">
      <c r="A16922" s="12" t="s">
        <v>2771</v>
      </c>
      <c r="B16922" s="53" t="s">
        <v>2776</v>
      </c>
      <c r="C16922" s="27">
        <v>2008.0</v>
      </c>
      <c r="D16922" s="27">
        <v>358.0</v>
      </c>
    </row>
    <row r="16923" ht="15.75" customHeight="1">
      <c r="A16923" s="12" t="s">
        <v>2771</v>
      </c>
      <c r="B16923" s="53" t="s">
        <v>2778</v>
      </c>
      <c r="C16923" s="27">
        <v>2008.0</v>
      </c>
      <c r="D16923" s="27">
        <v>0.0</v>
      </c>
    </row>
    <row r="16924" ht="15.75" customHeight="1">
      <c r="A16924" s="12" t="s">
        <v>2771</v>
      </c>
      <c r="B16924" s="53" t="s">
        <v>2772</v>
      </c>
      <c r="C16924" s="27">
        <v>2009.0</v>
      </c>
      <c r="D16924" s="27">
        <v>224.0</v>
      </c>
    </row>
    <row r="16925" ht="15.75" customHeight="1">
      <c r="A16925" s="12" t="s">
        <v>2771</v>
      </c>
      <c r="B16925" s="53" t="s">
        <v>2774</v>
      </c>
      <c r="C16925" s="27">
        <v>2009.0</v>
      </c>
      <c r="D16925" s="27">
        <v>0.0</v>
      </c>
    </row>
    <row r="16926" ht="15.75" customHeight="1">
      <c r="A16926" s="12" t="s">
        <v>2771</v>
      </c>
      <c r="B16926" s="53" t="s">
        <v>2776</v>
      </c>
      <c r="C16926" s="27">
        <v>2009.0</v>
      </c>
      <c r="D16926" s="27">
        <v>308.0</v>
      </c>
    </row>
    <row r="16927" ht="15.75" customHeight="1">
      <c r="A16927" s="12" t="s">
        <v>2771</v>
      </c>
      <c r="B16927" s="53" t="s">
        <v>2778</v>
      </c>
      <c r="C16927" s="27">
        <v>2009.0</v>
      </c>
      <c r="D16927" s="27">
        <v>0.0</v>
      </c>
    </row>
    <row r="16928" ht="15.75" customHeight="1">
      <c r="A16928" s="12" t="s">
        <v>2771</v>
      </c>
      <c r="B16928" s="53" t="s">
        <v>2772</v>
      </c>
      <c r="C16928" s="27">
        <v>2010.0</v>
      </c>
      <c r="D16928" s="27">
        <v>112.0</v>
      </c>
    </row>
    <row r="16929" ht="15.75" customHeight="1">
      <c r="A16929" s="12" t="s">
        <v>2771</v>
      </c>
      <c r="B16929" s="53" t="s">
        <v>2774</v>
      </c>
      <c r="C16929" s="27">
        <v>2010.0</v>
      </c>
      <c r="D16929" s="27">
        <v>0.0</v>
      </c>
    </row>
    <row r="16930" ht="15.75" customHeight="1">
      <c r="A16930" s="12" t="s">
        <v>2771</v>
      </c>
      <c r="B16930" s="53" t="s">
        <v>2776</v>
      </c>
      <c r="C16930" s="27">
        <v>2010.0</v>
      </c>
      <c r="D16930" s="27">
        <v>300.0</v>
      </c>
    </row>
    <row r="16931" ht="15.75" customHeight="1">
      <c r="A16931" s="12" t="s">
        <v>2771</v>
      </c>
      <c r="B16931" s="53" t="s">
        <v>2778</v>
      </c>
      <c r="C16931" s="27">
        <v>2010.0</v>
      </c>
      <c r="D16931" s="27">
        <v>0.0</v>
      </c>
    </row>
    <row r="16932" ht="15.75" customHeight="1">
      <c r="A16932" s="12" t="s">
        <v>2771</v>
      </c>
      <c r="B16932" s="53" t="s">
        <v>2772</v>
      </c>
      <c r="C16932" s="27">
        <v>2011.0</v>
      </c>
      <c r="D16932" s="27">
        <v>122.0</v>
      </c>
    </row>
    <row r="16933" ht="15.75" customHeight="1">
      <c r="A16933" s="12" t="s">
        <v>2771</v>
      </c>
      <c r="B16933" s="53" t="s">
        <v>2774</v>
      </c>
      <c r="C16933" s="27">
        <v>2011.0</v>
      </c>
      <c r="D16933" s="27">
        <v>325.0</v>
      </c>
    </row>
    <row r="16934" ht="15.75" customHeight="1">
      <c r="A16934" s="12" t="s">
        <v>2771</v>
      </c>
      <c r="B16934" s="53" t="s">
        <v>2776</v>
      </c>
      <c r="C16934" s="27">
        <v>2011.0</v>
      </c>
      <c r="D16934" s="27">
        <v>103.0</v>
      </c>
    </row>
    <row r="16935" ht="15.75" customHeight="1">
      <c r="A16935" s="12" t="s">
        <v>2771</v>
      </c>
      <c r="B16935" s="53" t="s">
        <v>2778</v>
      </c>
      <c r="C16935" s="27">
        <v>2011.0</v>
      </c>
      <c r="D16935" s="27">
        <v>0.0</v>
      </c>
    </row>
    <row r="16936" ht="15.75" customHeight="1">
      <c r="A16936" s="12" t="s">
        <v>2771</v>
      </c>
      <c r="B16936" s="53" t="s">
        <v>2772</v>
      </c>
      <c r="C16936" s="27">
        <v>2012.0</v>
      </c>
      <c r="D16936" s="27">
        <v>41.0</v>
      </c>
    </row>
    <row r="16937" ht="15.75" customHeight="1">
      <c r="A16937" s="12" t="s">
        <v>2771</v>
      </c>
      <c r="B16937" s="53" t="s">
        <v>2774</v>
      </c>
      <c r="C16937" s="27">
        <v>2012.0</v>
      </c>
      <c r="D16937" s="27">
        <v>378.0</v>
      </c>
    </row>
    <row r="16938" ht="15.75" customHeight="1">
      <c r="A16938" s="12" t="s">
        <v>2771</v>
      </c>
      <c r="B16938" s="53" t="s">
        <v>2776</v>
      </c>
      <c r="C16938" s="27">
        <v>2012.0</v>
      </c>
      <c r="D16938" s="27">
        <v>5.0</v>
      </c>
    </row>
    <row r="16939" ht="15.75" customHeight="1">
      <c r="A16939" s="12" t="s">
        <v>2771</v>
      </c>
      <c r="B16939" s="53" t="s">
        <v>2778</v>
      </c>
      <c r="C16939" s="27">
        <v>2012.0</v>
      </c>
      <c r="D16939" s="27">
        <v>0.0</v>
      </c>
    </row>
    <row r="16940" ht="15.75" customHeight="1">
      <c r="A16940" s="12" t="s">
        <v>2771</v>
      </c>
      <c r="B16940" s="53" t="s">
        <v>2772</v>
      </c>
      <c r="C16940" s="27">
        <v>2013.0</v>
      </c>
      <c r="D16940" s="27">
        <v>22.0</v>
      </c>
    </row>
    <row r="16941" ht="15.75" customHeight="1">
      <c r="A16941" s="12" t="s">
        <v>2771</v>
      </c>
      <c r="B16941" s="53" t="s">
        <v>2774</v>
      </c>
      <c r="C16941" s="27">
        <v>2013.0</v>
      </c>
      <c r="D16941" s="27">
        <v>544.0</v>
      </c>
    </row>
    <row r="16942" ht="15.75" customHeight="1">
      <c r="A16942" s="12" t="s">
        <v>2771</v>
      </c>
      <c r="B16942" s="53" t="s">
        <v>2776</v>
      </c>
      <c r="C16942" s="27">
        <v>2013.0</v>
      </c>
      <c r="D16942" s="27">
        <v>0.0</v>
      </c>
    </row>
    <row r="16943" ht="15.75" customHeight="1">
      <c r="A16943" s="12" t="s">
        <v>2771</v>
      </c>
      <c r="B16943" s="53" t="s">
        <v>2778</v>
      </c>
      <c r="C16943" s="27">
        <v>2013.0</v>
      </c>
      <c r="D16943" s="27">
        <v>0.0</v>
      </c>
    </row>
    <row r="16944" ht="15.75" customHeight="1">
      <c r="A16944" s="12" t="s">
        <v>2771</v>
      </c>
      <c r="B16944" s="53" t="s">
        <v>2772</v>
      </c>
      <c r="C16944" s="27">
        <v>2014.0</v>
      </c>
      <c r="D16944" s="27">
        <v>11.0</v>
      </c>
    </row>
    <row r="16945" ht="15.75" customHeight="1">
      <c r="A16945" s="12" t="s">
        <v>2771</v>
      </c>
      <c r="B16945" s="53" t="s">
        <v>2774</v>
      </c>
      <c r="C16945" s="27">
        <v>2014.0</v>
      </c>
      <c r="D16945" s="27">
        <v>0.0</v>
      </c>
    </row>
    <row r="16946" ht="15.75" customHeight="1">
      <c r="A16946" s="12" t="s">
        <v>2771</v>
      </c>
      <c r="B16946" s="53" t="s">
        <v>2776</v>
      </c>
      <c r="C16946" s="27">
        <v>2014.0</v>
      </c>
      <c r="D16946" s="27">
        <v>570.0</v>
      </c>
    </row>
    <row r="16947" ht="15.75" customHeight="1">
      <c r="A16947" s="12" t="s">
        <v>2771</v>
      </c>
      <c r="B16947" s="53" t="s">
        <v>2778</v>
      </c>
      <c r="C16947" s="27">
        <v>2014.0</v>
      </c>
      <c r="D16947" s="27">
        <v>0.0</v>
      </c>
    </row>
    <row r="16948" ht="15.75" customHeight="1">
      <c r="A16948" s="12" t="s">
        <v>2771</v>
      </c>
      <c r="B16948" s="53" t="s">
        <v>2772</v>
      </c>
      <c r="C16948" s="27">
        <v>2015.0</v>
      </c>
      <c r="D16948" s="27">
        <v>13.0</v>
      </c>
    </row>
    <row r="16949" ht="15.75" customHeight="1">
      <c r="A16949" s="12" t="s">
        <v>2771</v>
      </c>
      <c r="B16949" s="53" t="s">
        <v>2774</v>
      </c>
      <c r="C16949" s="27">
        <v>2015.0</v>
      </c>
      <c r="D16949" s="27">
        <v>287.0</v>
      </c>
    </row>
    <row r="16950" ht="15.75" customHeight="1">
      <c r="A16950" s="12" t="s">
        <v>2771</v>
      </c>
      <c r="B16950" s="53" t="s">
        <v>2776</v>
      </c>
      <c r="C16950" s="27">
        <v>2015.0</v>
      </c>
      <c r="D16950" s="27">
        <v>319.0</v>
      </c>
    </row>
    <row r="16951" ht="15.75" customHeight="1">
      <c r="A16951" s="12" t="s">
        <v>2771</v>
      </c>
      <c r="B16951" s="53" t="s">
        <v>2778</v>
      </c>
      <c r="C16951" s="27">
        <v>2015.0</v>
      </c>
      <c r="D16951" s="27">
        <v>0.0</v>
      </c>
    </row>
    <row r="16952" ht="15.75" customHeight="1">
      <c r="A16952" s="12" t="s">
        <v>2771</v>
      </c>
      <c r="B16952" s="53" t="s">
        <v>2772</v>
      </c>
      <c r="C16952" s="27">
        <v>2016.0</v>
      </c>
      <c r="D16952" s="27">
        <v>14.0</v>
      </c>
    </row>
    <row r="16953" ht="15.75" customHeight="1">
      <c r="A16953" s="12" t="s">
        <v>2771</v>
      </c>
      <c r="B16953" s="53" t="s">
        <v>2774</v>
      </c>
      <c r="C16953" s="27">
        <v>2016.0</v>
      </c>
      <c r="D16953" s="27">
        <v>432.0</v>
      </c>
    </row>
    <row r="16954" ht="15.75" customHeight="1">
      <c r="A16954" s="12" t="s">
        <v>2771</v>
      </c>
      <c r="B16954" s="53" t="s">
        <v>2776</v>
      </c>
      <c r="C16954" s="27">
        <v>2016.0</v>
      </c>
      <c r="D16954" s="27">
        <v>199.0</v>
      </c>
    </row>
    <row r="16955" ht="15.75" customHeight="1">
      <c r="A16955" s="12" t="s">
        <v>2771</v>
      </c>
      <c r="B16955" s="53" t="s">
        <v>2778</v>
      </c>
      <c r="C16955" s="27">
        <v>2016.0</v>
      </c>
      <c r="D16955" s="27">
        <v>0.0</v>
      </c>
    </row>
    <row r="16956" ht="15.75" customHeight="1">
      <c r="A16956" s="12" t="s">
        <v>2771</v>
      </c>
      <c r="B16956" s="53" t="s">
        <v>2772</v>
      </c>
      <c r="C16956" s="27">
        <v>2017.0</v>
      </c>
      <c r="D16956" s="27">
        <v>26.0</v>
      </c>
    </row>
    <row r="16957" ht="15.75" customHeight="1">
      <c r="A16957" s="12" t="s">
        <v>2771</v>
      </c>
      <c r="B16957" s="53" t="s">
        <v>2774</v>
      </c>
      <c r="C16957" s="27">
        <v>2017.0</v>
      </c>
      <c r="D16957" s="27">
        <v>684.0</v>
      </c>
    </row>
    <row r="16958" ht="15.75" customHeight="1">
      <c r="A16958" s="12" t="s">
        <v>2771</v>
      </c>
      <c r="B16958" s="53" t="s">
        <v>2776</v>
      </c>
      <c r="C16958" s="27">
        <v>2017.0</v>
      </c>
      <c r="D16958" s="27">
        <v>272.0</v>
      </c>
    </row>
    <row r="16959" ht="15.75" customHeight="1">
      <c r="A16959" s="12" t="s">
        <v>2771</v>
      </c>
      <c r="B16959" s="53" t="s">
        <v>2778</v>
      </c>
      <c r="C16959" s="27">
        <v>2017.0</v>
      </c>
      <c r="D16959" s="27">
        <v>1.0</v>
      </c>
    </row>
    <row r="16960" ht="15.75" customHeight="1">
      <c r="A16960" s="12" t="s">
        <v>2771</v>
      </c>
      <c r="B16960" s="53" t="s">
        <v>2772</v>
      </c>
      <c r="C16960" s="27">
        <v>2018.0</v>
      </c>
      <c r="D16960" s="27">
        <v>7.0</v>
      </c>
    </row>
    <row r="16961" ht="15.75" customHeight="1">
      <c r="A16961" s="12" t="s">
        <v>2771</v>
      </c>
      <c r="B16961" s="53" t="s">
        <v>2774</v>
      </c>
      <c r="C16961" s="27">
        <v>2018.0</v>
      </c>
      <c r="D16961" s="27">
        <v>547.0</v>
      </c>
    </row>
    <row r="16962" ht="15.75" customHeight="1">
      <c r="A16962" s="12" t="s">
        <v>2771</v>
      </c>
      <c r="B16962" s="53" t="s">
        <v>2776</v>
      </c>
      <c r="C16962" s="27">
        <v>2018.0</v>
      </c>
      <c r="D16962" s="27">
        <v>200.0</v>
      </c>
    </row>
    <row r="16963" ht="15.75" customHeight="1">
      <c r="A16963" s="12" t="s">
        <v>2771</v>
      </c>
      <c r="B16963" s="53" t="s">
        <v>2778</v>
      </c>
      <c r="C16963" s="27">
        <v>2018.0</v>
      </c>
      <c r="D16963" s="27">
        <v>0.0</v>
      </c>
    </row>
    <row r="16964" ht="15.75" customHeight="1">
      <c r="A16964" s="12" t="s">
        <v>2771</v>
      </c>
      <c r="B16964" s="53" t="s">
        <v>2772</v>
      </c>
      <c r="C16964" s="27">
        <v>2019.0</v>
      </c>
      <c r="D16964" s="27">
        <v>13.0</v>
      </c>
    </row>
    <row r="16965" ht="15.75" customHeight="1">
      <c r="A16965" s="12" t="s">
        <v>2771</v>
      </c>
      <c r="B16965" s="53" t="s">
        <v>2774</v>
      </c>
      <c r="C16965" s="27">
        <v>2019.0</v>
      </c>
      <c r="D16965" s="27">
        <v>776.0</v>
      </c>
    </row>
    <row r="16966" ht="15.75" customHeight="1">
      <c r="A16966" s="12" t="s">
        <v>2771</v>
      </c>
      <c r="B16966" s="53" t="s">
        <v>2776</v>
      </c>
      <c r="C16966" s="27">
        <v>2019.0</v>
      </c>
      <c r="D16966" s="27">
        <v>232.0</v>
      </c>
    </row>
    <row r="16967" ht="15.75" customHeight="1">
      <c r="A16967" s="12" t="s">
        <v>2771</v>
      </c>
      <c r="B16967" s="53" t="s">
        <v>2778</v>
      </c>
      <c r="C16967" s="27">
        <v>2019.0</v>
      </c>
      <c r="D16967" s="27">
        <v>0.0</v>
      </c>
    </row>
    <row r="16968" ht="15.75" customHeight="1">
      <c r="A16968" s="12" t="s">
        <v>2771</v>
      </c>
      <c r="B16968" s="53" t="s">
        <v>2772</v>
      </c>
      <c r="C16968" s="27">
        <v>2020.0</v>
      </c>
      <c r="D16968" s="27">
        <v>6.0</v>
      </c>
    </row>
    <row r="16969" ht="15.75" customHeight="1">
      <c r="A16969" s="12" t="s">
        <v>2771</v>
      </c>
      <c r="B16969" s="53" t="s">
        <v>2774</v>
      </c>
      <c r="C16969" s="27">
        <v>2020.0</v>
      </c>
      <c r="D16969" s="27">
        <v>701.0</v>
      </c>
    </row>
    <row r="16970" ht="15.75" customHeight="1">
      <c r="A16970" s="12" t="s">
        <v>2771</v>
      </c>
      <c r="B16970" s="53" t="s">
        <v>2776</v>
      </c>
      <c r="C16970" s="27">
        <v>2020.0</v>
      </c>
      <c r="D16970" s="27">
        <v>685.0</v>
      </c>
    </row>
    <row r="16971" ht="15.75" customHeight="1">
      <c r="A16971" s="12" t="s">
        <v>2771</v>
      </c>
      <c r="B16971" s="53" t="s">
        <v>2778</v>
      </c>
      <c r="C16971" s="27">
        <v>2020.0</v>
      </c>
      <c r="D16971" s="27">
        <v>0.0</v>
      </c>
    </row>
    <row r="16972" ht="15.75" customHeight="1">
      <c r="A16972" s="12" t="s">
        <v>2771</v>
      </c>
      <c r="B16972" s="53" t="s">
        <v>2772</v>
      </c>
      <c r="C16972" s="27">
        <v>2021.0</v>
      </c>
      <c r="D16972" s="27">
        <v>15.0</v>
      </c>
    </row>
    <row r="16973" ht="15.75" customHeight="1">
      <c r="A16973" s="12" t="s">
        <v>2771</v>
      </c>
      <c r="B16973" s="53" t="s">
        <v>2774</v>
      </c>
      <c r="C16973" s="27">
        <v>2021.0</v>
      </c>
      <c r="D16973" s="27">
        <v>1118.0</v>
      </c>
    </row>
    <row r="16974" ht="15.75" customHeight="1">
      <c r="A16974" s="12" t="s">
        <v>2771</v>
      </c>
      <c r="B16974" s="53" t="s">
        <v>2776</v>
      </c>
      <c r="C16974" s="27">
        <v>2021.0</v>
      </c>
      <c r="D16974" s="27">
        <v>359.0</v>
      </c>
    </row>
    <row r="16975" ht="15.75" customHeight="1">
      <c r="A16975" s="12" t="s">
        <v>2771</v>
      </c>
      <c r="B16975" s="53" t="s">
        <v>2778</v>
      </c>
      <c r="C16975" s="27">
        <v>2021.0</v>
      </c>
      <c r="D16975" s="27">
        <v>0.0</v>
      </c>
    </row>
    <row r="16976" ht="15.75" customHeight="1">
      <c r="A16976" s="19" t="s">
        <v>2780</v>
      </c>
      <c r="B16976" s="52" t="s">
        <v>2781</v>
      </c>
      <c r="C16976" s="28">
        <v>2006.0</v>
      </c>
      <c r="D16976" s="28">
        <v>50.0</v>
      </c>
    </row>
    <row r="16977" ht="15.75" customHeight="1">
      <c r="A16977" s="12" t="s">
        <v>2780</v>
      </c>
      <c r="B16977" s="53" t="s">
        <v>2781</v>
      </c>
      <c r="C16977" s="27">
        <v>2007.0</v>
      </c>
      <c r="D16977" s="27">
        <v>8.0</v>
      </c>
    </row>
    <row r="16978" ht="15.75" customHeight="1">
      <c r="A16978" s="12" t="s">
        <v>2780</v>
      </c>
      <c r="B16978" s="53" t="s">
        <v>2781</v>
      </c>
      <c r="C16978" s="27">
        <v>2009.0</v>
      </c>
      <c r="D16978" s="27">
        <v>49.0</v>
      </c>
    </row>
    <row r="16979" ht="15.75" customHeight="1">
      <c r="A16979" s="12" t="s">
        <v>2780</v>
      </c>
      <c r="B16979" s="53" t="s">
        <v>2781</v>
      </c>
      <c r="C16979" s="27">
        <v>2010.0</v>
      </c>
      <c r="D16979" s="27">
        <v>3.0</v>
      </c>
    </row>
    <row r="16980" ht="15.75" customHeight="1">
      <c r="A16980" s="12" t="s">
        <v>2780</v>
      </c>
      <c r="B16980" s="53" t="s">
        <v>2788</v>
      </c>
      <c r="C16980" s="27">
        <v>2006.0</v>
      </c>
      <c r="D16980" s="27">
        <v>42.0</v>
      </c>
    </row>
    <row r="16981" ht="15.75" customHeight="1">
      <c r="A16981" s="12" t="s">
        <v>2780</v>
      </c>
      <c r="B16981" s="53" t="s">
        <v>2788</v>
      </c>
      <c r="C16981" s="27">
        <v>2011.0</v>
      </c>
      <c r="D16981" s="27">
        <v>54.0</v>
      </c>
    </row>
    <row r="16982" ht="15.75" customHeight="1">
      <c r="A16982" s="12" t="s">
        <v>2780</v>
      </c>
      <c r="B16982" s="53" t="s">
        <v>2788</v>
      </c>
      <c r="C16982" s="27">
        <v>2012.0</v>
      </c>
      <c r="D16982" s="27">
        <v>19.0</v>
      </c>
    </row>
    <row r="16983" ht="15.75" customHeight="1">
      <c r="A16983" s="12" t="s">
        <v>2780</v>
      </c>
      <c r="B16983" s="53" t="s">
        <v>2788</v>
      </c>
      <c r="C16983" s="27">
        <v>2013.0</v>
      </c>
      <c r="D16983" s="27">
        <v>20.0</v>
      </c>
    </row>
    <row r="16984" ht="15.75" customHeight="1">
      <c r="A16984" s="12" t="s">
        <v>2780</v>
      </c>
      <c r="B16984" s="53" t="s">
        <v>2788</v>
      </c>
      <c r="C16984" s="27">
        <v>2014.0</v>
      </c>
      <c r="D16984" s="27">
        <v>26.0</v>
      </c>
    </row>
    <row r="16985" ht="15.75" customHeight="1">
      <c r="A16985" s="12" t="s">
        <v>2780</v>
      </c>
      <c r="B16985" s="53" t="s">
        <v>2788</v>
      </c>
      <c r="C16985" s="27">
        <v>2019.0</v>
      </c>
      <c r="D16985" s="27">
        <v>0.0</v>
      </c>
    </row>
    <row r="16986" ht="15.75" customHeight="1">
      <c r="A16986" s="12" t="s">
        <v>2780</v>
      </c>
      <c r="B16986" s="53" t="s">
        <v>2790</v>
      </c>
      <c r="C16986" s="27">
        <v>2001.0</v>
      </c>
      <c r="D16986" s="27">
        <v>481.0</v>
      </c>
    </row>
    <row r="16987" ht="15.75" customHeight="1">
      <c r="A16987" s="12" t="s">
        <v>2780</v>
      </c>
      <c r="B16987" s="53" t="s">
        <v>2790</v>
      </c>
      <c r="C16987" s="27">
        <v>2003.0</v>
      </c>
      <c r="D16987" s="27">
        <v>57.0</v>
      </c>
    </row>
    <row r="16988" ht="15.75" customHeight="1">
      <c r="A16988" s="12" t="s">
        <v>2780</v>
      </c>
      <c r="B16988" s="53" t="s">
        <v>2790</v>
      </c>
      <c r="C16988" s="27">
        <v>2004.0</v>
      </c>
      <c r="D16988" s="27">
        <v>298.0</v>
      </c>
    </row>
    <row r="16989" ht="15.75" customHeight="1">
      <c r="A16989" s="12" t="s">
        <v>2780</v>
      </c>
      <c r="B16989" s="53" t="s">
        <v>2790</v>
      </c>
      <c r="C16989" s="27">
        <v>2006.0</v>
      </c>
      <c r="D16989" s="27">
        <v>29.0</v>
      </c>
    </row>
    <row r="16990" ht="15.75" customHeight="1">
      <c r="A16990" s="12" t="s">
        <v>2780</v>
      </c>
      <c r="B16990" s="53" t="s">
        <v>2790</v>
      </c>
      <c r="C16990" s="27">
        <v>2007.0</v>
      </c>
      <c r="D16990" s="27">
        <v>16.0</v>
      </c>
    </row>
    <row r="16991" ht="15.75" customHeight="1">
      <c r="A16991" s="12" t="s">
        <v>2780</v>
      </c>
      <c r="B16991" s="53" t="s">
        <v>2790</v>
      </c>
      <c r="C16991" s="27">
        <v>2008.0</v>
      </c>
      <c r="D16991" s="27">
        <v>350.0</v>
      </c>
    </row>
    <row r="16992" ht="15.75" customHeight="1">
      <c r="A16992" s="12" t="s">
        <v>2780</v>
      </c>
      <c r="B16992" s="53" t="s">
        <v>2790</v>
      </c>
      <c r="C16992" s="27">
        <v>2009.0</v>
      </c>
      <c r="D16992" s="27">
        <v>361.0</v>
      </c>
    </row>
    <row r="16993" ht="15.75" customHeight="1">
      <c r="A16993" s="12" t="s">
        <v>2780</v>
      </c>
      <c r="B16993" s="53" t="s">
        <v>2790</v>
      </c>
      <c r="C16993" s="27">
        <v>2010.0</v>
      </c>
      <c r="D16993" s="27">
        <v>72.0</v>
      </c>
    </row>
    <row r="16994" ht="15.75" customHeight="1">
      <c r="A16994" s="12" t="s">
        <v>2780</v>
      </c>
      <c r="B16994" s="53" t="s">
        <v>2790</v>
      </c>
      <c r="C16994" s="27">
        <v>2011.0</v>
      </c>
      <c r="D16994" s="27">
        <v>428.0</v>
      </c>
    </row>
    <row r="16995" ht="15.75" customHeight="1">
      <c r="A16995" s="12" t="s">
        <v>2780</v>
      </c>
      <c r="B16995" s="53" t="s">
        <v>2790</v>
      </c>
      <c r="C16995" s="27">
        <v>2012.0</v>
      </c>
      <c r="D16995" s="27">
        <v>410.0</v>
      </c>
    </row>
    <row r="16996" ht="15.75" customHeight="1">
      <c r="A16996" s="12" t="s">
        <v>2780</v>
      </c>
      <c r="B16996" s="53" t="s">
        <v>2790</v>
      </c>
      <c r="C16996" s="27">
        <v>2013.0</v>
      </c>
      <c r="D16996" s="27">
        <v>543.0</v>
      </c>
    </row>
    <row r="16997" ht="15.75" customHeight="1">
      <c r="A16997" s="12" t="s">
        <v>2780</v>
      </c>
      <c r="B16997" s="53" t="s">
        <v>2790</v>
      </c>
      <c r="C16997" s="27">
        <v>2014.0</v>
      </c>
      <c r="D16997" s="27">
        <v>559.0</v>
      </c>
    </row>
    <row r="16998" ht="15.75" customHeight="1">
      <c r="A16998" s="12" t="s">
        <v>2780</v>
      </c>
      <c r="B16998" s="53" t="s">
        <v>2790</v>
      </c>
      <c r="C16998" s="27">
        <v>2015.0</v>
      </c>
      <c r="D16998" s="27">
        <v>431.0</v>
      </c>
    </row>
    <row r="16999" ht="15.75" customHeight="1">
      <c r="A16999" s="12" t="s">
        <v>2780</v>
      </c>
      <c r="B16999" s="53" t="s">
        <v>2790</v>
      </c>
      <c r="C16999" s="27">
        <v>2016.0</v>
      </c>
      <c r="D16999" s="27">
        <v>303.0</v>
      </c>
    </row>
    <row r="17000" ht="15.75" customHeight="1">
      <c r="A17000" s="12" t="s">
        <v>2780</v>
      </c>
      <c r="B17000" s="53" t="s">
        <v>2790</v>
      </c>
      <c r="C17000" s="27">
        <v>2018.0</v>
      </c>
      <c r="D17000" s="27">
        <v>387.0</v>
      </c>
    </row>
    <row r="17001" ht="15.75" customHeight="1">
      <c r="A17001" s="12" t="s">
        <v>2780</v>
      </c>
      <c r="B17001" s="53" t="s">
        <v>2790</v>
      </c>
      <c r="C17001" s="27">
        <v>2020.0</v>
      </c>
      <c r="D17001" s="27">
        <v>484.0</v>
      </c>
    </row>
    <row r="17002" ht="15.75" customHeight="1">
      <c r="A17002" s="12" t="s">
        <v>2780</v>
      </c>
      <c r="B17002" s="53" t="s">
        <v>2792</v>
      </c>
      <c r="C17002" s="27">
        <v>1997.0</v>
      </c>
      <c r="D17002" s="27">
        <v>1839.0</v>
      </c>
    </row>
    <row r="17003" ht="15.75" customHeight="1">
      <c r="A17003" s="12" t="s">
        <v>2780</v>
      </c>
      <c r="B17003" s="53" t="s">
        <v>2792</v>
      </c>
      <c r="C17003" s="27">
        <v>1998.0</v>
      </c>
      <c r="D17003" s="27">
        <v>3873.0</v>
      </c>
    </row>
    <row r="17004" ht="15.75" customHeight="1">
      <c r="A17004" s="12" t="s">
        <v>2780</v>
      </c>
      <c r="B17004" s="53" t="s">
        <v>2792</v>
      </c>
      <c r="C17004" s="27">
        <v>2003.0</v>
      </c>
      <c r="D17004" s="27">
        <v>600.0</v>
      </c>
    </row>
    <row r="17005" ht="15.75" customHeight="1">
      <c r="A17005" s="12" t="s">
        <v>2780</v>
      </c>
      <c r="B17005" s="53" t="s">
        <v>2792</v>
      </c>
      <c r="C17005" s="27">
        <v>2004.0</v>
      </c>
      <c r="D17005" s="27">
        <v>1403.0</v>
      </c>
    </row>
    <row r="17006" ht="15.75" customHeight="1">
      <c r="A17006" s="12" t="s">
        <v>2780</v>
      </c>
      <c r="B17006" s="53" t="s">
        <v>2792</v>
      </c>
      <c r="C17006" s="27">
        <v>2005.0</v>
      </c>
      <c r="D17006" s="27">
        <v>2134.0</v>
      </c>
    </row>
    <row r="17007" ht="15.75" customHeight="1">
      <c r="A17007" s="12" t="s">
        <v>2780</v>
      </c>
      <c r="B17007" s="53" t="s">
        <v>2792</v>
      </c>
      <c r="C17007" s="27">
        <v>2006.0</v>
      </c>
      <c r="D17007" s="27">
        <v>2026.0</v>
      </c>
    </row>
    <row r="17008" ht="15.75" customHeight="1">
      <c r="A17008" s="12" t="s">
        <v>2780</v>
      </c>
      <c r="B17008" s="53" t="s">
        <v>2792</v>
      </c>
      <c r="C17008" s="27">
        <v>2007.0</v>
      </c>
      <c r="D17008" s="27">
        <v>1777.0</v>
      </c>
    </row>
    <row r="17009" ht="15.75" customHeight="1">
      <c r="A17009" s="12" t="s">
        <v>2780</v>
      </c>
      <c r="B17009" s="53" t="s">
        <v>2792</v>
      </c>
      <c r="C17009" s="27">
        <v>2008.0</v>
      </c>
      <c r="D17009" s="27">
        <v>1244.0</v>
      </c>
    </row>
    <row r="17010" ht="15.75" customHeight="1">
      <c r="A17010" s="12" t="s">
        <v>2780</v>
      </c>
      <c r="B17010" s="53" t="s">
        <v>2792</v>
      </c>
      <c r="C17010" s="27">
        <v>2009.0</v>
      </c>
      <c r="D17010" s="27">
        <v>1386.0</v>
      </c>
    </row>
    <row r="17011" ht="15.75" customHeight="1">
      <c r="A17011" s="12" t="s">
        <v>2780</v>
      </c>
      <c r="B17011" s="53" t="s">
        <v>2792</v>
      </c>
      <c r="C17011" s="27">
        <v>2010.0</v>
      </c>
      <c r="D17011" s="27">
        <v>1933.0</v>
      </c>
    </row>
    <row r="17012" ht="15.75" customHeight="1">
      <c r="A17012" s="12" t="s">
        <v>2780</v>
      </c>
      <c r="B17012" s="53" t="s">
        <v>2792</v>
      </c>
      <c r="C17012" s="27">
        <v>2011.0</v>
      </c>
      <c r="D17012" s="27">
        <v>892.0</v>
      </c>
    </row>
    <row r="17013" ht="15.75" customHeight="1">
      <c r="A17013" s="12" t="s">
        <v>2780</v>
      </c>
      <c r="B17013" s="53" t="s">
        <v>2792</v>
      </c>
      <c r="C17013" s="27">
        <v>2012.0</v>
      </c>
      <c r="D17013" s="27">
        <v>765.0</v>
      </c>
    </row>
    <row r="17014" ht="15.75" customHeight="1">
      <c r="A17014" s="12" t="s">
        <v>2780</v>
      </c>
      <c r="B17014" s="53" t="s">
        <v>2792</v>
      </c>
      <c r="C17014" s="27">
        <v>2013.0</v>
      </c>
      <c r="D17014" s="27">
        <v>1612.0</v>
      </c>
    </row>
    <row r="17015" ht="15.75" customHeight="1">
      <c r="A17015" s="12" t="s">
        <v>2780</v>
      </c>
      <c r="B17015" s="53" t="s">
        <v>2792</v>
      </c>
      <c r="C17015" s="27">
        <v>2014.0</v>
      </c>
      <c r="D17015" s="27">
        <v>1984.0</v>
      </c>
    </row>
    <row r="17016" ht="15.75" customHeight="1">
      <c r="A17016" s="12" t="s">
        <v>2780</v>
      </c>
      <c r="B17016" s="53" t="s">
        <v>2792</v>
      </c>
      <c r="C17016" s="27">
        <v>2015.0</v>
      </c>
      <c r="D17016" s="27">
        <v>1264.0</v>
      </c>
    </row>
    <row r="17017" ht="15.75" customHeight="1">
      <c r="A17017" s="12" t="s">
        <v>2780</v>
      </c>
      <c r="B17017" s="53" t="s">
        <v>2792</v>
      </c>
      <c r="C17017" s="27">
        <v>2016.0</v>
      </c>
      <c r="D17017" s="27">
        <v>1352.0</v>
      </c>
    </row>
    <row r="17018" ht="15.75" customHeight="1">
      <c r="A17018" s="12" t="s">
        <v>2780</v>
      </c>
      <c r="B17018" s="53" t="s">
        <v>2792</v>
      </c>
      <c r="C17018" s="27">
        <v>2018.0</v>
      </c>
      <c r="D17018" s="27">
        <v>3655.0</v>
      </c>
    </row>
    <row r="17019" ht="15.75" customHeight="1">
      <c r="A17019" s="12" t="s">
        <v>2780</v>
      </c>
      <c r="B17019" s="53" t="s">
        <v>2792</v>
      </c>
      <c r="C17019" s="27">
        <v>2020.0</v>
      </c>
      <c r="D17019" s="27">
        <v>1058.0</v>
      </c>
    </row>
    <row r="17020" ht="15.75" customHeight="1">
      <c r="A17020" s="12" t="s">
        <v>2780</v>
      </c>
      <c r="B17020" s="53" t="s">
        <v>2794</v>
      </c>
      <c r="C17020" s="27">
        <v>1997.0</v>
      </c>
      <c r="D17020" s="27">
        <v>0.0</v>
      </c>
    </row>
    <row r="17021" ht="15.75" customHeight="1">
      <c r="A17021" s="12" t="s">
        <v>2780</v>
      </c>
      <c r="B17021" s="53" t="s">
        <v>2794</v>
      </c>
      <c r="C17021" s="27">
        <v>1998.0</v>
      </c>
      <c r="D17021" s="27">
        <v>60.0</v>
      </c>
    </row>
    <row r="17022" ht="15.75" customHeight="1">
      <c r="A17022" s="12" t="s">
        <v>2780</v>
      </c>
      <c r="B17022" s="53" t="s">
        <v>2794</v>
      </c>
      <c r="C17022" s="27">
        <v>2001.0</v>
      </c>
      <c r="D17022" s="27">
        <v>13.0</v>
      </c>
    </row>
    <row r="17023" ht="15.75" customHeight="1">
      <c r="A17023" s="12" t="s">
        <v>2780</v>
      </c>
      <c r="B17023" s="53" t="s">
        <v>2794</v>
      </c>
      <c r="C17023" s="27">
        <v>2003.0</v>
      </c>
      <c r="D17023" s="27">
        <v>43.0</v>
      </c>
    </row>
    <row r="17024" ht="15.75" customHeight="1">
      <c r="A17024" s="12" t="s">
        <v>2780</v>
      </c>
      <c r="B17024" s="53" t="s">
        <v>2794</v>
      </c>
      <c r="C17024" s="27">
        <v>2004.0</v>
      </c>
      <c r="D17024" s="27">
        <v>48.0</v>
      </c>
    </row>
    <row r="17025" ht="15.75" customHeight="1">
      <c r="A17025" s="12" t="s">
        <v>2780</v>
      </c>
      <c r="B17025" s="53" t="s">
        <v>2794</v>
      </c>
      <c r="C17025" s="27">
        <v>2006.0</v>
      </c>
      <c r="D17025" s="27">
        <v>44.0</v>
      </c>
    </row>
    <row r="17026" ht="15.75" customHeight="1">
      <c r="A17026" s="12" t="s">
        <v>2780</v>
      </c>
      <c r="B17026" s="53" t="s">
        <v>2794</v>
      </c>
      <c r="C17026" s="27">
        <v>2007.0</v>
      </c>
      <c r="D17026" s="27">
        <v>87.0</v>
      </c>
    </row>
    <row r="17027" ht="15.75" customHeight="1">
      <c r="A17027" s="12" t="s">
        <v>2780</v>
      </c>
      <c r="B17027" s="53" t="s">
        <v>2794</v>
      </c>
      <c r="C17027" s="27">
        <v>2008.0</v>
      </c>
      <c r="D17027" s="27">
        <v>297.0</v>
      </c>
    </row>
    <row r="17028" ht="15.75" customHeight="1">
      <c r="A17028" s="12" t="s">
        <v>2780</v>
      </c>
      <c r="B17028" s="53" t="s">
        <v>2794</v>
      </c>
      <c r="C17028" s="27">
        <v>2009.0</v>
      </c>
      <c r="D17028" s="27">
        <v>145.0</v>
      </c>
    </row>
    <row r="17029" ht="15.75" customHeight="1">
      <c r="A17029" s="12" t="s">
        <v>2780</v>
      </c>
      <c r="B17029" s="53" t="s">
        <v>2794</v>
      </c>
      <c r="C17029" s="27">
        <v>2010.0</v>
      </c>
      <c r="D17029" s="27">
        <v>2.0</v>
      </c>
    </row>
    <row r="17030" ht="15.75" customHeight="1">
      <c r="A17030" s="12" t="s">
        <v>2780</v>
      </c>
      <c r="B17030" s="53" t="s">
        <v>2794</v>
      </c>
      <c r="C17030" s="27">
        <v>2011.0</v>
      </c>
      <c r="D17030" s="27">
        <v>12.0</v>
      </c>
    </row>
    <row r="17031" ht="15.75" customHeight="1">
      <c r="A17031" s="12" t="s">
        <v>2780</v>
      </c>
      <c r="B17031" s="53" t="s">
        <v>2794</v>
      </c>
      <c r="C17031" s="27">
        <v>2012.0</v>
      </c>
      <c r="D17031" s="27">
        <v>174.0</v>
      </c>
    </row>
    <row r="17032" ht="15.75" customHeight="1">
      <c r="A17032" s="12" t="s">
        <v>2780</v>
      </c>
      <c r="B17032" s="53" t="s">
        <v>2794</v>
      </c>
      <c r="C17032" s="27">
        <v>2013.0</v>
      </c>
      <c r="D17032" s="27">
        <v>1.0</v>
      </c>
    </row>
    <row r="17033" ht="15.75" customHeight="1">
      <c r="A17033" s="12" t="s">
        <v>2780</v>
      </c>
      <c r="B17033" s="53" t="s">
        <v>2794</v>
      </c>
      <c r="C17033" s="27">
        <v>2014.0</v>
      </c>
      <c r="D17033" s="27">
        <v>100.0</v>
      </c>
    </row>
    <row r="17034" ht="15.75" customHeight="1">
      <c r="A17034" s="12" t="s">
        <v>2780</v>
      </c>
      <c r="B17034" s="53" t="s">
        <v>2794</v>
      </c>
      <c r="C17034" s="27">
        <v>2015.0</v>
      </c>
      <c r="D17034" s="27">
        <v>8.0</v>
      </c>
    </row>
    <row r="17035" ht="15.75" customHeight="1">
      <c r="A17035" s="12" t="s">
        <v>2780</v>
      </c>
      <c r="B17035" s="53" t="s">
        <v>2794</v>
      </c>
      <c r="C17035" s="27">
        <v>2017.0</v>
      </c>
      <c r="D17035" s="27">
        <v>182.0</v>
      </c>
    </row>
    <row r="17036" ht="15.75" customHeight="1">
      <c r="A17036" s="12" t="s">
        <v>2780</v>
      </c>
      <c r="B17036" s="53" t="s">
        <v>2794</v>
      </c>
      <c r="C17036" s="27">
        <v>2019.0</v>
      </c>
      <c r="D17036" s="27">
        <v>193.0</v>
      </c>
    </row>
    <row r="17037" ht="15.75" customHeight="1">
      <c r="A17037" s="12" t="s">
        <v>2780</v>
      </c>
      <c r="B17037" s="53" t="s">
        <v>2794</v>
      </c>
      <c r="C17037" s="27">
        <v>2020.0</v>
      </c>
      <c r="D17037" s="27">
        <v>159.0</v>
      </c>
    </row>
    <row r="17038" ht="15.75" customHeight="1">
      <c r="A17038" s="12" t="s">
        <v>2780</v>
      </c>
      <c r="B17038" s="53" t="s">
        <v>2796</v>
      </c>
      <c r="C17038" s="27">
        <v>2011.0</v>
      </c>
      <c r="D17038" s="27">
        <v>176.0</v>
      </c>
    </row>
    <row r="17039" ht="15.75" customHeight="1">
      <c r="A17039" s="12" t="s">
        <v>2780</v>
      </c>
      <c r="B17039" s="53" t="s">
        <v>2796</v>
      </c>
      <c r="C17039" s="27">
        <v>2012.0</v>
      </c>
      <c r="D17039" s="27">
        <v>0.0</v>
      </c>
    </row>
    <row r="17040" ht="15.75" customHeight="1">
      <c r="A17040" s="12" t="s">
        <v>2780</v>
      </c>
      <c r="B17040" s="53" t="s">
        <v>2798</v>
      </c>
      <c r="C17040" s="27">
        <v>1997.0</v>
      </c>
      <c r="D17040" s="27">
        <v>0.0</v>
      </c>
    </row>
    <row r="17041" ht="15.75" customHeight="1">
      <c r="A17041" s="12" t="s">
        <v>2780</v>
      </c>
      <c r="B17041" s="53" t="s">
        <v>2798</v>
      </c>
      <c r="C17041" s="27">
        <v>1998.0</v>
      </c>
      <c r="D17041" s="27">
        <v>54.0</v>
      </c>
    </row>
    <row r="17042" ht="15.75" customHeight="1">
      <c r="A17042" s="12" t="s">
        <v>2780</v>
      </c>
      <c r="B17042" s="53" t="s">
        <v>2798</v>
      </c>
      <c r="C17042" s="27">
        <v>2001.0</v>
      </c>
      <c r="D17042" s="27">
        <v>103.0</v>
      </c>
    </row>
    <row r="17043" ht="15.75" customHeight="1">
      <c r="A17043" s="12" t="s">
        <v>2780</v>
      </c>
      <c r="B17043" s="53" t="s">
        <v>2798</v>
      </c>
      <c r="C17043" s="27">
        <v>2006.0</v>
      </c>
      <c r="D17043" s="27">
        <v>0.0</v>
      </c>
    </row>
    <row r="17044" ht="15.75" customHeight="1">
      <c r="A17044" s="12" t="s">
        <v>2780</v>
      </c>
      <c r="B17044" s="53" t="s">
        <v>2798</v>
      </c>
      <c r="C17044" s="27">
        <v>2007.0</v>
      </c>
      <c r="D17044" s="27">
        <v>0.0</v>
      </c>
    </row>
    <row r="17045" ht="15.75" customHeight="1">
      <c r="A17045" s="12" t="s">
        <v>2780</v>
      </c>
      <c r="B17045" s="53" t="s">
        <v>2798</v>
      </c>
      <c r="C17045" s="27">
        <v>2017.0</v>
      </c>
      <c r="D17045" s="27">
        <v>0.0</v>
      </c>
    </row>
    <row r="17046" ht="15.75" customHeight="1">
      <c r="A17046" s="12" t="s">
        <v>2780</v>
      </c>
      <c r="B17046" s="53" t="s">
        <v>2798</v>
      </c>
      <c r="C17046" s="27">
        <v>2018.0</v>
      </c>
      <c r="D17046" s="27">
        <v>0.0</v>
      </c>
    </row>
    <row r="17047" ht="15.75" customHeight="1">
      <c r="A17047" s="12" t="s">
        <v>2780</v>
      </c>
      <c r="B17047" s="53" t="s">
        <v>2798</v>
      </c>
      <c r="C17047" s="27">
        <v>2020.0</v>
      </c>
      <c r="D17047" s="27">
        <v>0.0</v>
      </c>
    </row>
    <row r="17048" ht="15.75" customHeight="1">
      <c r="A17048" s="12" t="s">
        <v>2780</v>
      </c>
      <c r="B17048" s="53" t="s">
        <v>2800</v>
      </c>
      <c r="C17048" s="27">
        <v>1997.0</v>
      </c>
      <c r="D17048" s="27">
        <v>533.0</v>
      </c>
    </row>
    <row r="17049" ht="15.75" customHeight="1">
      <c r="A17049" s="12" t="s">
        <v>2780</v>
      </c>
      <c r="B17049" s="53" t="s">
        <v>2800</v>
      </c>
      <c r="C17049" s="27">
        <v>2000.0</v>
      </c>
      <c r="D17049" s="27">
        <v>291.0</v>
      </c>
    </row>
    <row r="17050" ht="15.75" customHeight="1">
      <c r="A17050" s="12" t="s">
        <v>2780</v>
      </c>
      <c r="B17050" s="53" t="s">
        <v>2800</v>
      </c>
      <c r="C17050" s="27">
        <v>2003.0</v>
      </c>
      <c r="D17050" s="27">
        <v>73.0</v>
      </c>
    </row>
    <row r="17051" ht="15.75" customHeight="1">
      <c r="A17051" s="12" t="s">
        <v>2780</v>
      </c>
      <c r="B17051" s="53" t="s">
        <v>2800</v>
      </c>
      <c r="C17051" s="27">
        <v>2004.0</v>
      </c>
      <c r="D17051" s="27">
        <v>236.0</v>
      </c>
    </row>
    <row r="17052" ht="15.75" customHeight="1">
      <c r="A17052" s="12" t="s">
        <v>2780</v>
      </c>
      <c r="B17052" s="53" t="s">
        <v>2800</v>
      </c>
      <c r="C17052" s="27">
        <v>2006.0</v>
      </c>
      <c r="D17052" s="27">
        <v>92.0</v>
      </c>
    </row>
    <row r="17053" ht="15.75" customHeight="1">
      <c r="A17053" s="12" t="s">
        <v>2780</v>
      </c>
      <c r="B17053" s="53" t="s">
        <v>2800</v>
      </c>
      <c r="C17053" s="27">
        <v>2007.0</v>
      </c>
      <c r="D17053" s="27">
        <v>222.0</v>
      </c>
    </row>
    <row r="17054" ht="15.75" customHeight="1">
      <c r="A17054" s="12" t="s">
        <v>2780</v>
      </c>
      <c r="B17054" s="53" t="s">
        <v>2800</v>
      </c>
      <c r="C17054" s="27">
        <v>2008.0</v>
      </c>
      <c r="D17054" s="27">
        <v>53.0</v>
      </c>
    </row>
    <row r="17055" ht="15.75" customHeight="1">
      <c r="A17055" s="12" t="s">
        <v>2780</v>
      </c>
      <c r="B17055" s="53" t="s">
        <v>2800</v>
      </c>
      <c r="C17055" s="27">
        <v>2009.0</v>
      </c>
      <c r="D17055" s="27">
        <v>35.0</v>
      </c>
    </row>
    <row r="17056" ht="15.75" customHeight="1">
      <c r="A17056" s="12" t="s">
        <v>2780</v>
      </c>
      <c r="B17056" s="53" t="s">
        <v>2800</v>
      </c>
      <c r="C17056" s="27">
        <v>2010.0</v>
      </c>
      <c r="D17056" s="27">
        <v>235.0</v>
      </c>
    </row>
    <row r="17057" ht="15.75" customHeight="1">
      <c r="A17057" s="12" t="s">
        <v>2780</v>
      </c>
      <c r="B17057" s="53" t="s">
        <v>2800</v>
      </c>
      <c r="C17057" s="27">
        <v>2012.0</v>
      </c>
      <c r="D17057" s="27">
        <v>18.0</v>
      </c>
    </row>
    <row r="17058" ht="15.75" customHeight="1">
      <c r="A17058" s="12" t="s">
        <v>2780</v>
      </c>
      <c r="B17058" s="53" t="s">
        <v>2800</v>
      </c>
      <c r="C17058" s="27">
        <v>2013.0</v>
      </c>
      <c r="D17058" s="27">
        <v>6.0</v>
      </c>
    </row>
    <row r="17059" ht="15.75" customHeight="1">
      <c r="A17059" s="12" t="s">
        <v>2780</v>
      </c>
      <c r="B17059" s="53" t="s">
        <v>2800</v>
      </c>
      <c r="C17059" s="27">
        <v>2014.0</v>
      </c>
      <c r="D17059" s="27">
        <v>97.0</v>
      </c>
    </row>
    <row r="17060" ht="15.75" customHeight="1">
      <c r="A17060" s="12" t="s">
        <v>2780</v>
      </c>
      <c r="B17060" s="53" t="s">
        <v>2800</v>
      </c>
      <c r="C17060" s="27">
        <v>2015.0</v>
      </c>
      <c r="D17060" s="27">
        <v>240.0</v>
      </c>
    </row>
    <row r="17061" ht="15.75" customHeight="1">
      <c r="A17061" s="12" t="s">
        <v>2780</v>
      </c>
      <c r="B17061" s="53" t="s">
        <v>2800</v>
      </c>
      <c r="C17061" s="27">
        <v>2018.0</v>
      </c>
      <c r="D17061" s="27">
        <v>0.0</v>
      </c>
    </row>
    <row r="17062" ht="15.75" customHeight="1">
      <c r="A17062" s="12" t="s">
        <v>2780</v>
      </c>
      <c r="B17062" s="53" t="s">
        <v>2800</v>
      </c>
      <c r="C17062" s="27">
        <v>2020.0</v>
      </c>
      <c r="D17062" s="27">
        <v>135.0</v>
      </c>
    </row>
    <row r="17063" ht="15.75" customHeight="1">
      <c r="A17063" s="12" t="s">
        <v>2780</v>
      </c>
      <c r="B17063" s="53" t="s">
        <v>2801</v>
      </c>
      <c r="C17063" s="27">
        <v>1998.0</v>
      </c>
      <c r="D17063" s="27">
        <v>12.0</v>
      </c>
    </row>
    <row r="17064" ht="15.75" customHeight="1">
      <c r="A17064" s="12" t="s">
        <v>2780</v>
      </c>
      <c r="B17064" s="53" t="s">
        <v>2801</v>
      </c>
      <c r="C17064" s="27">
        <v>2003.0</v>
      </c>
      <c r="D17064" s="27">
        <v>11.0</v>
      </c>
    </row>
    <row r="17065" ht="15.75" customHeight="1">
      <c r="A17065" s="12" t="s">
        <v>2780</v>
      </c>
      <c r="B17065" s="53" t="s">
        <v>2801</v>
      </c>
      <c r="C17065" s="27">
        <v>2004.0</v>
      </c>
      <c r="D17065" s="27">
        <v>1.0</v>
      </c>
    </row>
    <row r="17066" ht="15.75" customHeight="1">
      <c r="A17066" s="12" t="s">
        <v>2780</v>
      </c>
      <c r="B17066" s="53" t="s">
        <v>2801</v>
      </c>
      <c r="C17066" s="27">
        <v>2006.0</v>
      </c>
      <c r="D17066" s="27">
        <v>1.0</v>
      </c>
    </row>
    <row r="17067" ht="15.75" customHeight="1">
      <c r="A17067" s="12" t="s">
        <v>2780</v>
      </c>
      <c r="B17067" s="53" t="s">
        <v>2801</v>
      </c>
      <c r="C17067" s="27">
        <v>2009.0</v>
      </c>
      <c r="D17067" s="27">
        <v>2.0</v>
      </c>
    </row>
    <row r="17068" ht="15.75" customHeight="1">
      <c r="A17068" s="12" t="s">
        <v>2780</v>
      </c>
      <c r="B17068" s="53" t="s">
        <v>2801</v>
      </c>
      <c r="C17068" s="27">
        <v>2011.0</v>
      </c>
      <c r="D17068" s="27">
        <v>1.0</v>
      </c>
    </row>
    <row r="17069" ht="15.75" customHeight="1">
      <c r="A17069" s="12" t="s">
        <v>2780</v>
      </c>
      <c r="B17069" s="53" t="s">
        <v>2802</v>
      </c>
      <c r="C17069" s="27">
        <v>2001.0</v>
      </c>
      <c r="D17069" s="27">
        <v>1600.0</v>
      </c>
    </row>
    <row r="17070" ht="15.75" customHeight="1">
      <c r="A17070" s="12" t="s">
        <v>2780</v>
      </c>
      <c r="B17070" s="53" t="s">
        <v>2802</v>
      </c>
      <c r="C17070" s="27">
        <v>2004.0</v>
      </c>
      <c r="D17070" s="27">
        <v>237.0</v>
      </c>
    </row>
    <row r="17071" ht="15.75" customHeight="1">
      <c r="A17071" s="12" t="s">
        <v>2780</v>
      </c>
      <c r="B17071" s="53" t="s">
        <v>2802</v>
      </c>
      <c r="C17071" s="27">
        <v>2006.0</v>
      </c>
      <c r="D17071" s="27">
        <v>467.0</v>
      </c>
    </row>
    <row r="17072" ht="15.75" customHeight="1">
      <c r="A17072" s="12" t="s">
        <v>2780</v>
      </c>
      <c r="B17072" s="53" t="s">
        <v>2802</v>
      </c>
      <c r="C17072" s="27">
        <v>2007.0</v>
      </c>
      <c r="D17072" s="27">
        <v>603.0</v>
      </c>
    </row>
    <row r="17073" ht="15.75" customHeight="1">
      <c r="A17073" s="12" t="s">
        <v>2780</v>
      </c>
      <c r="B17073" s="53" t="s">
        <v>2802</v>
      </c>
      <c r="C17073" s="27">
        <v>2012.0</v>
      </c>
      <c r="D17073" s="27">
        <v>243.0</v>
      </c>
    </row>
    <row r="17074" ht="15.75" customHeight="1">
      <c r="A17074" s="12" t="s">
        <v>2780</v>
      </c>
      <c r="B17074" s="53" t="s">
        <v>2802</v>
      </c>
      <c r="C17074" s="27">
        <v>2017.0</v>
      </c>
      <c r="D17074" s="27">
        <v>82.0</v>
      </c>
    </row>
    <row r="17075" ht="15.75" customHeight="1">
      <c r="A17075" s="12" t="s">
        <v>2780</v>
      </c>
      <c r="B17075" s="53" t="s">
        <v>2802</v>
      </c>
      <c r="C17075" s="27">
        <v>2018.0</v>
      </c>
      <c r="D17075" s="27">
        <v>294.0</v>
      </c>
    </row>
    <row r="17076" ht="15.75" customHeight="1">
      <c r="A17076" s="12" t="s">
        <v>2780</v>
      </c>
      <c r="B17076" s="53" t="s">
        <v>2804</v>
      </c>
      <c r="C17076" s="27">
        <v>1997.0</v>
      </c>
      <c r="D17076" s="27">
        <v>4962.0</v>
      </c>
    </row>
    <row r="17077" ht="15.75" customHeight="1">
      <c r="A17077" s="12" t="s">
        <v>2780</v>
      </c>
      <c r="B17077" s="53" t="s">
        <v>2804</v>
      </c>
      <c r="C17077" s="27">
        <v>2001.0</v>
      </c>
      <c r="D17077" s="27">
        <v>3427.0</v>
      </c>
    </row>
    <row r="17078" ht="15.75" customHeight="1">
      <c r="A17078" s="12" t="s">
        <v>2780</v>
      </c>
      <c r="B17078" s="53" t="s">
        <v>2804</v>
      </c>
      <c r="C17078" s="27">
        <v>2003.0</v>
      </c>
      <c r="D17078" s="27">
        <v>5217.0</v>
      </c>
    </row>
    <row r="17079" ht="15.75" customHeight="1">
      <c r="A17079" s="12" t="s">
        <v>2780</v>
      </c>
      <c r="B17079" s="53" t="s">
        <v>2804</v>
      </c>
      <c r="C17079" s="27">
        <v>2004.0</v>
      </c>
      <c r="D17079" s="27">
        <v>3493.0</v>
      </c>
    </row>
    <row r="17080" ht="15.75" customHeight="1">
      <c r="A17080" s="12" t="s">
        <v>2780</v>
      </c>
      <c r="B17080" s="53" t="s">
        <v>2804</v>
      </c>
      <c r="C17080" s="27">
        <v>2005.0</v>
      </c>
      <c r="D17080" s="27">
        <v>4722.0</v>
      </c>
    </row>
    <row r="17081" ht="15.75" customHeight="1">
      <c r="A17081" s="12" t="s">
        <v>2780</v>
      </c>
      <c r="B17081" s="53" t="s">
        <v>2804</v>
      </c>
      <c r="C17081" s="27">
        <v>2006.0</v>
      </c>
      <c r="D17081" s="27">
        <v>3224.0</v>
      </c>
    </row>
    <row r="17082" ht="15.75" customHeight="1">
      <c r="A17082" s="12" t="s">
        <v>2780</v>
      </c>
      <c r="B17082" s="53" t="s">
        <v>2804</v>
      </c>
      <c r="C17082" s="27">
        <v>2007.0</v>
      </c>
      <c r="D17082" s="27">
        <v>2688.0</v>
      </c>
    </row>
    <row r="17083" ht="15.75" customHeight="1">
      <c r="A17083" s="12" t="s">
        <v>2780</v>
      </c>
      <c r="B17083" s="53" t="s">
        <v>2804</v>
      </c>
      <c r="C17083" s="27">
        <v>2008.0</v>
      </c>
      <c r="D17083" s="27">
        <v>2344.0</v>
      </c>
    </row>
    <row r="17084" ht="15.75" customHeight="1">
      <c r="A17084" s="12" t="s">
        <v>2780</v>
      </c>
      <c r="B17084" s="53" t="s">
        <v>2804</v>
      </c>
      <c r="C17084" s="27">
        <v>2009.0</v>
      </c>
      <c r="D17084" s="27">
        <v>2976.0</v>
      </c>
    </row>
    <row r="17085" ht="15.75" customHeight="1">
      <c r="A17085" s="12" t="s">
        <v>2780</v>
      </c>
      <c r="B17085" s="53" t="s">
        <v>2804</v>
      </c>
      <c r="C17085" s="27">
        <v>2010.0</v>
      </c>
      <c r="D17085" s="27">
        <v>2547.0</v>
      </c>
    </row>
    <row r="17086" ht="15.75" customHeight="1">
      <c r="A17086" s="12" t="s">
        <v>2780</v>
      </c>
      <c r="B17086" s="53" t="s">
        <v>2804</v>
      </c>
      <c r="C17086" s="27">
        <v>2011.0</v>
      </c>
      <c r="D17086" s="27">
        <v>4053.0</v>
      </c>
    </row>
    <row r="17087" ht="15.75" customHeight="1">
      <c r="A17087" s="12" t="s">
        <v>2780</v>
      </c>
      <c r="B17087" s="53" t="s">
        <v>2804</v>
      </c>
      <c r="C17087" s="27">
        <v>2012.0</v>
      </c>
      <c r="D17087" s="27">
        <v>4509.0</v>
      </c>
    </row>
    <row r="17088" ht="15.75" customHeight="1">
      <c r="A17088" s="12" t="s">
        <v>2780</v>
      </c>
      <c r="B17088" s="53" t="s">
        <v>2804</v>
      </c>
      <c r="C17088" s="27">
        <v>2013.0</v>
      </c>
      <c r="D17088" s="27">
        <v>2317.0</v>
      </c>
    </row>
    <row r="17089" ht="15.75" customHeight="1">
      <c r="A17089" s="12" t="s">
        <v>2780</v>
      </c>
      <c r="B17089" s="53" t="s">
        <v>2804</v>
      </c>
      <c r="C17089" s="27">
        <v>2014.0</v>
      </c>
      <c r="D17089" s="27">
        <v>4197.0</v>
      </c>
    </row>
    <row r="17090" ht="15.75" customHeight="1">
      <c r="A17090" s="12" t="s">
        <v>2780</v>
      </c>
      <c r="B17090" s="53" t="s">
        <v>2804</v>
      </c>
      <c r="C17090" s="27">
        <v>2015.0</v>
      </c>
      <c r="D17090" s="27">
        <v>4156.0</v>
      </c>
    </row>
    <row r="17091" ht="15.75" customHeight="1">
      <c r="A17091" s="12" t="s">
        <v>2780</v>
      </c>
      <c r="B17091" s="53" t="s">
        <v>2804</v>
      </c>
      <c r="C17091" s="27">
        <v>2016.0</v>
      </c>
      <c r="D17091" s="27">
        <v>3214.0</v>
      </c>
    </row>
    <row r="17092" ht="15.75" customHeight="1">
      <c r="A17092" s="12" t="s">
        <v>2780</v>
      </c>
      <c r="B17092" s="53" t="s">
        <v>2804</v>
      </c>
      <c r="C17092" s="27">
        <v>2018.0</v>
      </c>
      <c r="D17092" s="27">
        <v>4018.0</v>
      </c>
    </row>
    <row r="17093" ht="15.75" customHeight="1">
      <c r="A17093" s="12" t="s">
        <v>2780</v>
      </c>
      <c r="B17093" s="53" t="s">
        <v>2804</v>
      </c>
      <c r="C17093" s="27">
        <v>2020.0</v>
      </c>
      <c r="D17093" s="27">
        <v>3280.0</v>
      </c>
    </row>
    <row r="17094" ht="15.75" customHeight="1">
      <c r="A17094" s="12" t="s">
        <v>2780</v>
      </c>
      <c r="B17094" s="53" t="s">
        <v>2806</v>
      </c>
      <c r="C17094" s="27">
        <v>1998.0</v>
      </c>
      <c r="D17094" s="27">
        <v>823.0</v>
      </c>
    </row>
    <row r="17095" ht="15.75" customHeight="1">
      <c r="A17095" s="12" t="s">
        <v>2780</v>
      </c>
      <c r="B17095" s="53" t="s">
        <v>2806</v>
      </c>
      <c r="C17095" s="27">
        <v>2004.0</v>
      </c>
      <c r="D17095" s="27">
        <v>301.0</v>
      </c>
    </row>
    <row r="17096" ht="15.75" customHeight="1">
      <c r="A17096" s="12" t="s">
        <v>2780</v>
      </c>
      <c r="B17096" s="53" t="s">
        <v>2806</v>
      </c>
      <c r="C17096" s="27">
        <v>2005.0</v>
      </c>
      <c r="D17096" s="27">
        <v>96.0</v>
      </c>
    </row>
    <row r="17097" ht="15.75" customHeight="1">
      <c r="A17097" s="12" t="s">
        <v>2780</v>
      </c>
      <c r="B17097" s="53" t="s">
        <v>2806</v>
      </c>
      <c r="C17097" s="27">
        <v>2006.0</v>
      </c>
      <c r="D17097" s="27">
        <v>29.0</v>
      </c>
    </row>
    <row r="17098" ht="15.75" customHeight="1">
      <c r="A17098" s="12" t="s">
        <v>2780</v>
      </c>
      <c r="B17098" s="53" t="s">
        <v>2806</v>
      </c>
      <c r="C17098" s="27">
        <v>2007.0</v>
      </c>
      <c r="D17098" s="27">
        <v>33.0</v>
      </c>
    </row>
    <row r="17099" ht="15.75" customHeight="1">
      <c r="A17099" s="12" t="s">
        <v>2780</v>
      </c>
      <c r="B17099" s="53" t="s">
        <v>2806</v>
      </c>
      <c r="C17099" s="27">
        <v>2009.0</v>
      </c>
      <c r="D17099" s="27">
        <v>5.0</v>
      </c>
    </row>
    <row r="17100" ht="15.75" customHeight="1">
      <c r="A17100" s="12" t="s">
        <v>2780</v>
      </c>
      <c r="B17100" s="53" t="s">
        <v>2806</v>
      </c>
      <c r="C17100" s="27">
        <v>2010.0</v>
      </c>
      <c r="D17100" s="27">
        <v>7.0</v>
      </c>
    </row>
    <row r="17101" ht="15.75" customHeight="1">
      <c r="A17101" s="12" t="s">
        <v>2780</v>
      </c>
      <c r="B17101" s="53" t="s">
        <v>2806</v>
      </c>
      <c r="C17101" s="27">
        <v>2014.0</v>
      </c>
      <c r="D17101" s="27">
        <v>114.0</v>
      </c>
    </row>
    <row r="17102" ht="15.75" customHeight="1">
      <c r="A17102" s="12" t="s">
        <v>2780</v>
      </c>
      <c r="B17102" s="53" t="s">
        <v>2806</v>
      </c>
      <c r="C17102" s="27">
        <v>2015.0</v>
      </c>
      <c r="D17102" s="27">
        <v>0.0</v>
      </c>
    </row>
    <row r="17103" ht="15.75" customHeight="1">
      <c r="A17103" s="12" t="s">
        <v>2780</v>
      </c>
      <c r="B17103" s="53" t="s">
        <v>2806</v>
      </c>
      <c r="C17103" s="27">
        <v>2017.0</v>
      </c>
      <c r="D17103" s="27">
        <v>3.0</v>
      </c>
    </row>
    <row r="17104" ht="15.75" customHeight="1">
      <c r="A17104" s="12" t="s">
        <v>2780</v>
      </c>
      <c r="B17104" s="53" t="s">
        <v>2806</v>
      </c>
      <c r="C17104" s="27">
        <v>2019.0</v>
      </c>
      <c r="D17104" s="27">
        <v>0.0</v>
      </c>
    </row>
    <row r="17105" ht="15.75" customHeight="1">
      <c r="A17105" s="12" t="s">
        <v>2780</v>
      </c>
      <c r="B17105" s="53" t="s">
        <v>2808</v>
      </c>
      <c r="C17105" s="27">
        <v>1997.0</v>
      </c>
      <c r="D17105" s="27">
        <v>110.0</v>
      </c>
    </row>
    <row r="17106" ht="15.75" customHeight="1">
      <c r="A17106" s="12" t="s">
        <v>2780</v>
      </c>
      <c r="B17106" s="53" t="s">
        <v>2808</v>
      </c>
      <c r="C17106" s="27">
        <v>1998.0</v>
      </c>
      <c r="D17106" s="27">
        <v>140.0</v>
      </c>
    </row>
    <row r="17107" ht="15.75" customHeight="1">
      <c r="A17107" s="12" t="s">
        <v>2780</v>
      </c>
      <c r="B17107" s="53" t="s">
        <v>2808</v>
      </c>
      <c r="C17107" s="27">
        <v>2003.0</v>
      </c>
      <c r="D17107" s="27">
        <v>7.0</v>
      </c>
    </row>
    <row r="17108" ht="15.75" customHeight="1">
      <c r="A17108" s="12" t="s">
        <v>2780</v>
      </c>
      <c r="B17108" s="53" t="s">
        <v>2808</v>
      </c>
      <c r="C17108" s="27">
        <v>2004.0</v>
      </c>
      <c r="D17108" s="27">
        <v>0.0</v>
      </c>
    </row>
    <row r="17109" ht="15.75" customHeight="1">
      <c r="A17109" s="12" t="s">
        <v>2780</v>
      </c>
      <c r="B17109" s="53" t="s">
        <v>2808</v>
      </c>
      <c r="C17109" s="27">
        <v>2009.0</v>
      </c>
      <c r="D17109" s="27">
        <v>0.0</v>
      </c>
    </row>
    <row r="17110" ht="15.75" customHeight="1">
      <c r="A17110" s="12" t="s">
        <v>2780</v>
      </c>
      <c r="B17110" s="53" t="s">
        <v>2808</v>
      </c>
      <c r="C17110" s="27">
        <v>2010.0</v>
      </c>
      <c r="D17110" s="27">
        <v>0.0</v>
      </c>
    </row>
    <row r="17111" ht="15.75" customHeight="1">
      <c r="A17111" s="12" t="s">
        <v>2780</v>
      </c>
      <c r="B17111" s="53" t="s">
        <v>2808</v>
      </c>
      <c r="C17111" s="27">
        <v>2011.0</v>
      </c>
      <c r="D17111" s="27">
        <v>0.0</v>
      </c>
    </row>
    <row r="17112" ht="15.75" customHeight="1">
      <c r="A17112" s="12" t="s">
        <v>2780</v>
      </c>
      <c r="B17112" s="53" t="s">
        <v>2808</v>
      </c>
      <c r="C17112" s="27">
        <v>2012.0</v>
      </c>
      <c r="D17112" s="27">
        <v>0.0</v>
      </c>
    </row>
    <row r="17113" ht="15.75" customHeight="1">
      <c r="A17113" s="12" t="s">
        <v>2780</v>
      </c>
      <c r="B17113" s="53" t="s">
        <v>2808</v>
      </c>
      <c r="C17113" s="27">
        <v>2013.0</v>
      </c>
      <c r="D17113" s="27">
        <v>5.0</v>
      </c>
    </row>
    <row r="17114" ht="15.75" customHeight="1">
      <c r="A17114" s="12" t="s">
        <v>2780</v>
      </c>
      <c r="B17114" s="53" t="s">
        <v>2808</v>
      </c>
      <c r="C17114" s="27">
        <v>2014.0</v>
      </c>
      <c r="D17114" s="27">
        <v>7.0</v>
      </c>
    </row>
    <row r="17115" ht="15.75" customHeight="1">
      <c r="A17115" s="12" t="s">
        <v>2780</v>
      </c>
      <c r="B17115" s="53" t="s">
        <v>2808</v>
      </c>
      <c r="C17115" s="27">
        <v>2015.0</v>
      </c>
      <c r="D17115" s="27">
        <v>299.0</v>
      </c>
    </row>
    <row r="17116" ht="15.75" customHeight="1">
      <c r="A17116" s="12" t="s">
        <v>2780</v>
      </c>
      <c r="B17116" s="53" t="s">
        <v>2808</v>
      </c>
      <c r="C17116" s="27">
        <v>2017.0</v>
      </c>
      <c r="D17116" s="27">
        <v>50.0</v>
      </c>
    </row>
    <row r="17117" ht="15.75" customHeight="1">
      <c r="A17117" s="12" t="s">
        <v>2780</v>
      </c>
      <c r="B17117" s="53" t="s">
        <v>2808</v>
      </c>
      <c r="C17117" s="27">
        <v>2019.0</v>
      </c>
      <c r="D17117" s="27">
        <v>0.0</v>
      </c>
    </row>
    <row r="17118" ht="15.75" customHeight="1">
      <c r="A17118" s="12" t="s">
        <v>2780</v>
      </c>
      <c r="B17118" s="53" t="s">
        <v>2810</v>
      </c>
      <c r="C17118" s="27">
        <v>1997.0</v>
      </c>
      <c r="D17118" s="27">
        <v>1133.0</v>
      </c>
    </row>
    <row r="17119" ht="15.75" customHeight="1">
      <c r="A17119" s="12" t="s">
        <v>2780</v>
      </c>
      <c r="B17119" s="53" t="s">
        <v>2810</v>
      </c>
      <c r="C17119" s="27">
        <v>1998.0</v>
      </c>
      <c r="D17119" s="27">
        <v>4368.0</v>
      </c>
    </row>
    <row r="17120" ht="15.75" customHeight="1">
      <c r="A17120" s="12" t="s">
        <v>2780</v>
      </c>
      <c r="B17120" s="53" t="s">
        <v>2810</v>
      </c>
      <c r="C17120" s="27">
        <v>2010.0</v>
      </c>
      <c r="D17120" s="27">
        <v>1086.0</v>
      </c>
    </row>
    <row r="17121" ht="15.75" customHeight="1">
      <c r="A17121" s="12" t="s">
        <v>2780</v>
      </c>
      <c r="B17121" s="53" t="s">
        <v>2810</v>
      </c>
      <c r="C17121" s="27">
        <v>2011.0</v>
      </c>
      <c r="D17121" s="27">
        <v>1116.0</v>
      </c>
    </row>
    <row r="17122" ht="15.75" customHeight="1">
      <c r="A17122" s="12" t="s">
        <v>2780</v>
      </c>
      <c r="B17122" s="53" t="s">
        <v>2810</v>
      </c>
      <c r="C17122" s="27">
        <v>2013.0</v>
      </c>
      <c r="D17122" s="27">
        <v>321.0</v>
      </c>
    </row>
    <row r="17123" ht="15.75" customHeight="1">
      <c r="A17123" s="12" t="s">
        <v>2780</v>
      </c>
      <c r="B17123" s="53" t="s">
        <v>2810</v>
      </c>
      <c r="C17123" s="27">
        <v>2014.0</v>
      </c>
      <c r="D17123" s="27">
        <v>918.0</v>
      </c>
    </row>
    <row r="17124" ht="15.75" customHeight="1">
      <c r="A17124" s="12" t="s">
        <v>2780</v>
      </c>
      <c r="B17124" s="53" t="s">
        <v>2810</v>
      </c>
      <c r="C17124" s="27">
        <v>2018.0</v>
      </c>
      <c r="D17124" s="27">
        <v>556.0</v>
      </c>
    </row>
    <row r="17125" ht="15.75" customHeight="1">
      <c r="A17125" s="12" t="s">
        <v>2780</v>
      </c>
      <c r="B17125" s="53" t="s">
        <v>2810</v>
      </c>
      <c r="C17125" s="27">
        <v>2020.0</v>
      </c>
      <c r="D17125" s="27">
        <v>0.0</v>
      </c>
    </row>
    <row r="17126" ht="15.75" customHeight="1">
      <c r="A17126" s="12" t="s">
        <v>2780</v>
      </c>
      <c r="B17126" s="53" t="s">
        <v>2812</v>
      </c>
      <c r="C17126" s="27">
        <v>1997.0</v>
      </c>
      <c r="D17126" s="27">
        <v>0.0</v>
      </c>
    </row>
    <row r="17127" ht="15.75" customHeight="1">
      <c r="A17127" s="12" t="s">
        <v>2780</v>
      </c>
      <c r="B17127" s="53" t="s">
        <v>2812</v>
      </c>
      <c r="C17127" s="27">
        <v>2003.0</v>
      </c>
      <c r="D17127" s="27">
        <v>0.0</v>
      </c>
    </row>
    <row r="17128" ht="15.75" customHeight="1">
      <c r="A17128" s="12" t="s">
        <v>2780</v>
      </c>
      <c r="B17128" s="53" t="s">
        <v>2812</v>
      </c>
      <c r="C17128" s="27">
        <v>2004.0</v>
      </c>
      <c r="D17128" s="27">
        <v>0.0</v>
      </c>
    </row>
    <row r="17129" ht="15.75" customHeight="1">
      <c r="A17129" s="12" t="s">
        <v>2780</v>
      </c>
      <c r="B17129" s="53" t="s">
        <v>2812</v>
      </c>
      <c r="C17129" s="27">
        <v>2010.0</v>
      </c>
      <c r="D17129" s="27">
        <v>0.0</v>
      </c>
    </row>
    <row r="17130" ht="15.75" customHeight="1">
      <c r="A17130" s="12" t="s">
        <v>2780</v>
      </c>
      <c r="B17130" s="53" t="s">
        <v>2812</v>
      </c>
      <c r="C17130" s="27">
        <v>2011.0</v>
      </c>
      <c r="D17130" s="27">
        <v>68.0</v>
      </c>
    </row>
    <row r="17131" ht="15.75" customHeight="1">
      <c r="A17131" s="12" t="s">
        <v>2780</v>
      </c>
      <c r="B17131" s="53" t="s">
        <v>2812</v>
      </c>
      <c r="C17131" s="27">
        <v>2012.0</v>
      </c>
      <c r="D17131" s="27">
        <v>100.0</v>
      </c>
    </row>
    <row r="17132" ht="15.75" customHeight="1">
      <c r="A17132" s="12" t="s">
        <v>2780</v>
      </c>
      <c r="B17132" s="53" t="s">
        <v>2812</v>
      </c>
      <c r="C17132" s="27">
        <v>2013.0</v>
      </c>
      <c r="D17132" s="27">
        <v>4.0</v>
      </c>
    </row>
    <row r="17133" ht="15.75" customHeight="1">
      <c r="A17133" s="12" t="s">
        <v>2780</v>
      </c>
      <c r="B17133" s="53" t="s">
        <v>2812</v>
      </c>
      <c r="C17133" s="27">
        <v>2014.0</v>
      </c>
      <c r="D17133" s="27">
        <v>32.0</v>
      </c>
    </row>
    <row r="17134" ht="15.75" customHeight="1">
      <c r="A17134" s="12" t="s">
        <v>2780</v>
      </c>
      <c r="B17134" s="53" t="s">
        <v>2812</v>
      </c>
      <c r="C17134" s="27">
        <v>2015.0</v>
      </c>
      <c r="D17134" s="27">
        <v>0.0</v>
      </c>
    </row>
    <row r="17135" ht="15.75" customHeight="1">
      <c r="A17135" s="12" t="s">
        <v>2780</v>
      </c>
      <c r="B17135" s="53" t="s">
        <v>2812</v>
      </c>
      <c r="C17135" s="27">
        <v>2017.0</v>
      </c>
      <c r="D17135" s="27">
        <v>4.0</v>
      </c>
    </row>
    <row r="17136" ht="15.75" customHeight="1">
      <c r="A17136" s="12" t="s">
        <v>2780</v>
      </c>
      <c r="B17136" s="53" t="s">
        <v>2812</v>
      </c>
      <c r="C17136" s="27">
        <v>2019.0</v>
      </c>
      <c r="D17136" s="27">
        <v>0.0</v>
      </c>
    </row>
    <row r="17137" ht="15.75" customHeight="1">
      <c r="A17137" s="12" t="s">
        <v>2780</v>
      </c>
      <c r="B17137" s="53" t="s">
        <v>2814</v>
      </c>
      <c r="C17137" s="27">
        <v>1997.0</v>
      </c>
      <c r="D17137" s="27">
        <v>1345.0</v>
      </c>
    </row>
    <row r="17138" ht="15.75" customHeight="1">
      <c r="A17138" s="12" t="s">
        <v>2780</v>
      </c>
      <c r="B17138" s="53" t="s">
        <v>2814</v>
      </c>
      <c r="C17138" s="27">
        <v>2003.0</v>
      </c>
      <c r="D17138" s="27">
        <v>20.0</v>
      </c>
    </row>
    <row r="17139" ht="15.75" customHeight="1">
      <c r="A17139" s="12" t="s">
        <v>2780</v>
      </c>
      <c r="B17139" s="53" t="s">
        <v>2814</v>
      </c>
      <c r="C17139" s="27">
        <v>2004.0</v>
      </c>
      <c r="D17139" s="27">
        <v>121.0</v>
      </c>
    </row>
    <row r="17140" ht="15.75" customHeight="1">
      <c r="A17140" s="12" t="s">
        <v>2780</v>
      </c>
      <c r="B17140" s="53" t="s">
        <v>2814</v>
      </c>
      <c r="C17140" s="27">
        <v>2005.0</v>
      </c>
      <c r="D17140" s="27">
        <v>313.0</v>
      </c>
    </row>
    <row r="17141" ht="15.75" customHeight="1">
      <c r="A17141" s="12" t="s">
        <v>2780</v>
      </c>
      <c r="B17141" s="53" t="s">
        <v>2814</v>
      </c>
      <c r="C17141" s="27">
        <v>2006.0</v>
      </c>
      <c r="D17141" s="27">
        <v>419.0</v>
      </c>
    </row>
    <row r="17142" ht="15.75" customHeight="1">
      <c r="A17142" s="12" t="s">
        <v>2780</v>
      </c>
      <c r="B17142" s="53" t="s">
        <v>2814</v>
      </c>
      <c r="C17142" s="27">
        <v>2007.0</v>
      </c>
      <c r="D17142" s="27">
        <v>22.0</v>
      </c>
    </row>
    <row r="17143" ht="15.75" customHeight="1">
      <c r="A17143" s="12" t="s">
        <v>2780</v>
      </c>
      <c r="B17143" s="53" t="s">
        <v>2814</v>
      </c>
      <c r="C17143" s="27">
        <v>2008.0</v>
      </c>
      <c r="D17143" s="27">
        <v>736.0</v>
      </c>
    </row>
    <row r="17144" ht="15.75" customHeight="1">
      <c r="A17144" s="12" t="s">
        <v>2780</v>
      </c>
      <c r="B17144" s="53" t="s">
        <v>2814</v>
      </c>
      <c r="C17144" s="27">
        <v>2009.0</v>
      </c>
      <c r="D17144" s="27">
        <v>491.0</v>
      </c>
    </row>
    <row r="17145" ht="15.75" customHeight="1">
      <c r="A17145" s="12" t="s">
        <v>2780</v>
      </c>
      <c r="B17145" s="53" t="s">
        <v>2814</v>
      </c>
      <c r="C17145" s="27">
        <v>2010.0</v>
      </c>
      <c r="D17145" s="27">
        <v>1237.0</v>
      </c>
    </row>
    <row r="17146" ht="15.75" customHeight="1">
      <c r="A17146" s="12" t="s">
        <v>2780</v>
      </c>
      <c r="B17146" s="53" t="s">
        <v>2814</v>
      </c>
      <c r="C17146" s="27">
        <v>2011.0</v>
      </c>
      <c r="D17146" s="27">
        <v>766.0</v>
      </c>
    </row>
    <row r="17147" ht="15.75" customHeight="1">
      <c r="A17147" s="12" t="s">
        <v>2780</v>
      </c>
      <c r="B17147" s="53" t="s">
        <v>2814</v>
      </c>
      <c r="C17147" s="27">
        <v>2012.0</v>
      </c>
      <c r="D17147" s="27">
        <v>700.0</v>
      </c>
    </row>
    <row r="17148" ht="15.75" customHeight="1">
      <c r="A17148" s="12" t="s">
        <v>2780</v>
      </c>
      <c r="B17148" s="53" t="s">
        <v>2814</v>
      </c>
      <c r="C17148" s="27">
        <v>2013.0</v>
      </c>
      <c r="D17148" s="27">
        <v>463.0</v>
      </c>
    </row>
    <row r="17149" ht="15.75" customHeight="1">
      <c r="A17149" s="12" t="s">
        <v>2780</v>
      </c>
      <c r="B17149" s="53" t="s">
        <v>2814</v>
      </c>
      <c r="C17149" s="27">
        <v>2014.0</v>
      </c>
      <c r="D17149" s="27">
        <v>732.0</v>
      </c>
    </row>
    <row r="17150" ht="15.75" customHeight="1">
      <c r="A17150" s="12" t="s">
        <v>2780</v>
      </c>
      <c r="B17150" s="53" t="s">
        <v>2814</v>
      </c>
      <c r="C17150" s="27">
        <v>2015.0</v>
      </c>
      <c r="D17150" s="27">
        <v>45.0</v>
      </c>
    </row>
    <row r="17151" ht="15.75" customHeight="1">
      <c r="A17151" s="12" t="s">
        <v>2780</v>
      </c>
      <c r="B17151" s="53" t="s">
        <v>2814</v>
      </c>
      <c r="C17151" s="27">
        <v>2017.0</v>
      </c>
      <c r="D17151" s="27">
        <v>959.0</v>
      </c>
    </row>
    <row r="17152" ht="15.75" customHeight="1">
      <c r="A17152" s="12" t="s">
        <v>2780</v>
      </c>
      <c r="B17152" s="53" t="s">
        <v>2814</v>
      </c>
      <c r="C17152" s="27">
        <v>2019.0</v>
      </c>
      <c r="D17152" s="27">
        <v>253.0</v>
      </c>
    </row>
    <row r="17153" ht="15.75" customHeight="1">
      <c r="A17153" s="12" t="s">
        <v>2780</v>
      </c>
      <c r="B17153" s="53" t="s">
        <v>2814</v>
      </c>
      <c r="C17153" s="27">
        <v>2020.0</v>
      </c>
      <c r="D17153" s="27">
        <v>487.0</v>
      </c>
    </row>
    <row r="17154" ht="15.75" customHeight="1">
      <c r="A17154" s="12" t="s">
        <v>2780</v>
      </c>
      <c r="B17154" s="53" t="s">
        <v>2816</v>
      </c>
      <c r="C17154" s="27">
        <v>1998.0</v>
      </c>
      <c r="D17154" s="27">
        <v>142.0</v>
      </c>
    </row>
    <row r="17155" ht="15.75" customHeight="1">
      <c r="A17155" s="12" t="s">
        <v>2780</v>
      </c>
      <c r="B17155" s="53" t="s">
        <v>2816</v>
      </c>
      <c r="C17155" s="27">
        <v>2007.0</v>
      </c>
      <c r="D17155" s="27">
        <v>500.0</v>
      </c>
    </row>
    <row r="17156" ht="15.75" customHeight="1">
      <c r="A17156" s="12" t="s">
        <v>2780</v>
      </c>
      <c r="B17156" s="53" t="s">
        <v>2816</v>
      </c>
      <c r="C17156" s="27">
        <v>2008.0</v>
      </c>
      <c r="D17156" s="27">
        <v>43.0</v>
      </c>
    </row>
    <row r="17157" ht="15.75" customHeight="1">
      <c r="A17157" s="12" t="s">
        <v>2780</v>
      </c>
      <c r="B17157" s="53" t="s">
        <v>2816</v>
      </c>
      <c r="C17157" s="27">
        <v>2009.0</v>
      </c>
      <c r="D17157" s="27">
        <v>145.0</v>
      </c>
    </row>
    <row r="17158" ht="15.75" customHeight="1">
      <c r="A17158" s="12" t="s">
        <v>2780</v>
      </c>
      <c r="B17158" s="53" t="s">
        <v>2816</v>
      </c>
      <c r="C17158" s="27">
        <v>2010.0</v>
      </c>
      <c r="D17158" s="27">
        <v>27.0</v>
      </c>
    </row>
    <row r="17159" ht="15.75" customHeight="1">
      <c r="A17159" s="12" t="s">
        <v>2780</v>
      </c>
      <c r="B17159" s="53" t="s">
        <v>2816</v>
      </c>
      <c r="C17159" s="27">
        <v>2012.0</v>
      </c>
      <c r="D17159" s="27">
        <v>75.0</v>
      </c>
    </row>
    <row r="17160" ht="15.75" customHeight="1">
      <c r="A17160" s="12" t="s">
        <v>2780</v>
      </c>
      <c r="B17160" s="53" t="s">
        <v>2816</v>
      </c>
      <c r="C17160" s="27">
        <v>2013.0</v>
      </c>
      <c r="D17160" s="27">
        <v>29.0</v>
      </c>
    </row>
    <row r="17161" ht="15.75" customHeight="1">
      <c r="A17161" s="12" t="s">
        <v>2780</v>
      </c>
      <c r="B17161" s="53" t="s">
        <v>2816</v>
      </c>
      <c r="C17161" s="27">
        <v>2014.0</v>
      </c>
      <c r="D17161" s="27">
        <v>148.0</v>
      </c>
    </row>
    <row r="17162" ht="15.75" customHeight="1">
      <c r="A17162" s="12" t="s">
        <v>2780</v>
      </c>
      <c r="B17162" s="53" t="s">
        <v>2816</v>
      </c>
      <c r="C17162" s="27">
        <v>2017.0</v>
      </c>
      <c r="D17162" s="27">
        <v>2070.0</v>
      </c>
    </row>
    <row r="17163" ht="15.75" customHeight="1">
      <c r="A17163" s="12" t="s">
        <v>2780</v>
      </c>
      <c r="B17163" s="53" t="s">
        <v>2816</v>
      </c>
      <c r="C17163" s="27">
        <v>2019.0</v>
      </c>
      <c r="D17163" s="27">
        <v>147.0</v>
      </c>
    </row>
    <row r="17164" ht="15.75" customHeight="1">
      <c r="A17164" s="12" t="s">
        <v>2780</v>
      </c>
      <c r="B17164" s="53" t="s">
        <v>2818</v>
      </c>
      <c r="C17164" s="27">
        <v>1997.0</v>
      </c>
      <c r="D17164" s="27">
        <v>1245.0</v>
      </c>
    </row>
    <row r="17165" ht="15.75" customHeight="1">
      <c r="A17165" s="12" t="s">
        <v>2780</v>
      </c>
      <c r="B17165" s="53" t="s">
        <v>2818</v>
      </c>
      <c r="C17165" s="27">
        <v>1998.0</v>
      </c>
      <c r="D17165" s="27">
        <v>1392.0</v>
      </c>
    </row>
    <row r="17166" ht="15.75" customHeight="1">
      <c r="A17166" s="12" t="s">
        <v>2780</v>
      </c>
      <c r="B17166" s="53" t="s">
        <v>2818</v>
      </c>
      <c r="C17166" s="27">
        <v>2003.0</v>
      </c>
      <c r="D17166" s="27">
        <v>206.0</v>
      </c>
    </row>
    <row r="17167" ht="15.75" customHeight="1">
      <c r="A17167" s="12" t="s">
        <v>2780</v>
      </c>
      <c r="B17167" s="53" t="s">
        <v>2818</v>
      </c>
      <c r="C17167" s="27">
        <v>2004.0</v>
      </c>
      <c r="D17167" s="27">
        <v>188.0</v>
      </c>
    </row>
    <row r="17168" ht="15.75" customHeight="1">
      <c r="A17168" s="12" t="s">
        <v>2780</v>
      </c>
      <c r="B17168" s="53" t="s">
        <v>2818</v>
      </c>
      <c r="C17168" s="27">
        <v>2008.0</v>
      </c>
      <c r="D17168" s="27">
        <v>652.0</v>
      </c>
    </row>
    <row r="17169" ht="15.75" customHeight="1">
      <c r="A17169" s="12" t="s">
        <v>2780</v>
      </c>
      <c r="B17169" s="53" t="s">
        <v>2818</v>
      </c>
      <c r="C17169" s="27">
        <v>2009.0</v>
      </c>
      <c r="D17169" s="27">
        <v>858.0</v>
      </c>
    </row>
    <row r="17170" ht="15.75" customHeight="1">
      <c r="A17170" s="12" t="s">
        <v>2780</v>
      </c>
      <c r="B17170" s="53" t="s">
        <v>2818</v>
      </c>
      <c r="C17170" s="27">
        <v>2010.0</v>
      </c>
      <c r="D17170" s="27">
        <v>483.0</v>
      </c>
    </row>
    <row r="17171" ht="15.75" customHeight="1">
      <c r="A17171" s="12" t="s">
        <v>2780</v>
      </c>
      <c r="B17171" s="53" t="s">
        <v>2818</v>
      </c>
      <c r="C17171" s="27">
        <v>2011.0</v>
      </c>
      <c r="D17171" s="27">
        <v>600.0</v>
      </c>
    </row>
    <row r="17172" ht="15.75" customHeight="1">
      <c r="A17172" s="12" t="s">
        <v>2780</v>
      </c>
      <c r="B17172" s="53" t="s">
        <v>2818</v>
      </c>
      <c r="C17172" s="27">
        <v>2012.0</v>
      </c>
      <c r="D17172" s="27">
        <v>257.0</v>
      </c>
    </row>
    <row r="17173" ht="15.75" customHeight="1">
      <c r="A17173" s="12" t="s">
        <v>2780</v>
      </c>
      <c r="B17173" s="53" t="s">
        <v>2818</v>
      </c>
      <c r="C17173" s="27">
        <v>2013.0</v>
      </c>
      <c r="D17173" s="27">
        <v>429.0</v>
      </c>
    </row>
    <row r="17174" ht="15.75" customHeight="1">
      <c r="A17174" s="12" t="s">
        <v>2780</v>
      </c>
      <c r="B17174" s="53" t="s">
        <v>2818</v>
      </c>
      <c r="C17174" s="27">
        <v>2014.0</v>
      </c>
      <c r="D17174" s="27">
        <v>881.0</v>
      </c>
    </row>
    <row r="17175" ht="15.75" customHeight="1">
      <c r="A17175" s="12" t="s">
        <v>2780</v>
      </c>
      <c r="B17175" s="53" t="s">
        <v>2818</v>
      </c>
      <c r="C17175" s="27">
        <v>2015.0</v>
      </c>
      <c r="D17175" s="27">
        <v>206.0</v>
      </c>
    </row>
    <row r="17176" ht="15.75" customHeight="1">
      <c r="A17176" s="12" t="s">
        <v>2780</v>
      </c>
      <c r="B17176" s="53" t="s">
        <v>2818</v>
      </c>
      <c r="C17176" s="27">
        <v>2018.0</v>
      </c>
      <c r="D17176" s="27">
        <v>170.0</v>
      </c>
    </row>
    <row r="17177" ht="15.75" customHeight="1">
      <c r="A17177" s="12" t="s">
        <v>2780</v>
      </c>
      <c r="B17177" s="53" t="s">
        <v>2818</v>
      </c>
      <c r="C17177" s="27">
        <v>2020.0</v>
      </c>
      <c r="D17177" s="27">
        <v>169.0</v>
      </c>
    </row>
    <row r="17178" ht="15.75" customHeight="1">
      <c r="A17178" s="12" t="s">
        <v>2780</v>
      </c>
      <c r="B17178" s="53" t="s">
        <v>2820</v>
      </c>
      <c r="C17178" s="27">
        <v>1997.0</v>
      </c>
      <c r="D17178" s="27">
        <v>0.0</v>
      </c>
    </row>
    <row r="17179" ht="15.75" customHeight="1">
      <c r="A17179" s="12" t="s">
        <v>2780</v>
      </c>
      <c r="B17179" s="53" t="s">
        <v>2820</v>
      </c>
      <c r="C17179" s="27">
        <v>2003.0</v>
      </c>
      <c r="D17179" s="27">
        <v>0.0</v>
      </c>
    </row>
    <row r="17180" ht="15.75" customHeight="1">
      <c r="A17180" s="12" t="s">
        <v>2780</v>
      </c>
      <c r="B17180" s="53" t="s">
        <v>2820</v>
      </c>
      <c r="C17180" s="27">
        <v>2010.0</v>
      </c>
      <c r="D17180" s="27">
        <v>0.0</v>
      </c>
    </row>
    <row r="17181" ht="15.75" customHeight="1">
      <c r="A17181" s="12" t="s">
        <v>2780</v>
      </c>
      <c r="B17181" s="53" t="s">
        <v>2820</v>
      </c>
      <c r="C17181" s="27">
        <v>2018.0</v>
      </c>
      <c r="D17181" s="27">
        <v>0.0</v>
      </c>
    </row>
    <row r="17182" ht="15.75" customHeight="1">
      <c r="A17182" s="12" t="s">
        <v>2780</v>
      </c>
      <c r="B17182" s="53" t="s">
        <v>2820</v>
      </c>
      <c r="C17182" s="27">
        <v>2020.0</v>
      </c>
      <c r="D17182" s="27">
        <v>0.0</v>
      </c>
    </row>
    <row r="17183" ht="15.75" customHeight="1">
      <c r="A17183" s="12" t="s">
        <v>2780</v>
      </c>
      <c r="B17183" s="53" t="s">
        <v>2822</v>
      </c>
      <c r="C17183" s="27">
        <v>2010.0</v>
      </c>
      <c r="D17183" s="27">
        <v>0.0</v>
      </c>
    </row>
    <row r="17184" ht="15.75" customHeight="1">
      <c r="A17184" s="12" t="s">
        <v>2780</v>
      </c>
      <c r="B17184" s="53" t="s">
        <v>2822</v>
      </c>
      <c r="C17184" s="27">
        <v>2011.0</v>
      </c>
      <c r="D17184" s="27">
        <v>8.0</v>
      </c>
    </row>
    <row r="17185" ht="15.75" customHeight="1">
      <c r="A17185" s="12" t="s">
        <v>2780</v>
      </c>
      <c r="B17185" s="53" t="s">
        <v>2822</v>
      </c>
      <c r="C17185" s="27">
        <v>2012.0</v>
      </c>
      <c r="D17185" s="27">
        <v>19.0</v>
      </c>
    </row>
    <row r="17186" ht="15.75" customHeight="1">
      <c r="A17186" s="12" t="s">
        <v>2780</v>
      </c>
      <c r="B17186" s="53" t="s">
        <v>2822</v>
      </c>
      <c r="C17186" s="27">
        <v>2019.0</v>
      </c>
      <c r="D17186" s="27">
        <v>14.0</v>
      </c>
    </row>
    <row r="17187" ht="15.75" customHeight="1">
      <c r="A17187" s="12" t="s">
        <v>2780</v>
      </c>
      <c r="B17187" s="53" t="s">
        <v>2824</v>
      </c>
      <c r="C17187" s="27">
        <v>2010.0</v>
      </c>
      <c r="D17187" s="27">
        <v>0.0</v>
      </c>
    </row>
    <row r="17188" ht="15.75" customHeight="1">
      <c r="A17188" s="12" t="s">
        <v>2780</v>
      </c>
      <c r="B17188" s="53" t="s">
        <v>2824</v>
      </c>
      <c r="C17188" s="27">
        <v>2011.0</v>
      </c>
      <c r="D17188" s="27">
        <v>0.0</v>
      </c>
    </row>
    <row r="17189" ht="15.75" customHeight="1">
      <c r="A17189" s="12" t="s">
        <v>2780</v>
      </c>
      <c r="B17189" s="53" t="s">
        <v>2824</v>
      </c>
      <c r="C17189" s="27">
        <v>2012.0</v>
      </c>
      <c r="D17189" s="27">
        <v>0.0</v>
      </c>
    </row>
    <row r="17190" ht="15.75" customHeight="1">
      <c r="A17190" s="12" t="s">
        <v>2780</v>
      </c>
      <c r="B17190" s="53" t="s">
        <v>2824</v>
      </c>
      <c r="C17190" s="27">
        <v>2014.0</v>
      </c>
      <c r="D17190" s="27">
        <v>0.0</v>
      </c>
    </row>
    <row r="17191" ht="15.75" customHeight="1">
      <c r="A17191" s="12" t="s">
        <v>2780</v>
      </c>
      <c r="B17191" s="53" t="s">
        <v>2824</v>
      </c>
      <c r="C17191" s="27">
        <v>2018.0</v>
      </c>
      <c r="D17191" s="27">
        <v>0.0</v>
      </c>
    </row>
    <row r="17192" ht="15.75" customHeight="1">
      <c r="A17192" s="12" t="s">
        <v>2780</v>
      </c>
      <c r="B17192" s="53" t="s">
        <v>2826</v>
      </c>
      <c r="C17192" s="27">
        <v>1997.0</v>
      </c>
      <c r="D17192" s="27">
        <v>1920.0</v>
      </c>
    </row>
    <row r="17193" ht="15.75" customHeight="1">
      <c r="A17193" s="12" t="s">
        <v>2780</v>
      </c>
      <c r="B17193" s="53" t="s">
        <v>2826</v>
      </c>
      <c r="C17193" s="27">
        <v>2003.0</v>
      </c>
      <c r="D17193" s="27">
        <v>1967.0</v>
      </c>
    </row>
    <row r="17194" ht="15.75" customHeight="1">
      <c r="A17194" s="12" t="s">
        <v>2780</v>
      </c>
      <c r="B17194" s="53" t="s">
        <v>2826</v>
      </c>
      <c r="C17194" s="27">
        <v>2004.0</v>
      </c>
      <c r="D17194" s="27">
        <v>3387.0</v>
      </c>
    </row>
    <row r="17195" ht="15.75" customHeight="1">
      <c r="A17195" s="12" t="s">
        <v>2780</v>
      </c>
      <c r="B17195" s="53" t="s">
        <v>2826</v>
      </c>
      <c r="C17195" s="27">
        <v>2006.0</v>
      </c>
      <c r="D17195" s="27">
        <v>1921.0</v>
      </c>
    </row>
    <row r="17196" ht="15.75" customHeight="1">
      <c r="A17196" s="12" t="s">
        <v>2780</v>
      </c>
      <c r="B17196" s="53" t="s">
        <v>2826</v>
      </c>
      <c r="C17196" s="27">
        <v>2007.0</v>
      </c>
      <c r="D17196" s="27">
        <v>3079.0</v>
      </c>
    </row>
    <row r="17197" ht="15.75" customHeight="1">
      <c r="A17197" s="12" t="s">
        <v>2780</v>
      </c>
      <c r="B17197" s="53" t="s">
        <v>2826</v>
      </c>
      <c r="C17197" s="27">
        <v>2008.0</v>
      </c>
      <c r="D17197" s="27">
        <v>2681.0</v>
      </c>
    </row>
    <row r="17198" ht="15.75" customHeight="1">
      <c r="A17198" s="12" t="s">
        <v>2780</v>
      </c>
      <c r="B17198" s="53" t="s">
        <v>2826</v>
      </c>
      <c r="C17198" s="27">
        <v>2009.0</v>
      </c>
      <c r="D17198" s="27">
        <v>2700.0</v>
      </c>
    </row>
    <row r="17199" ht="15.75" customHeight="1">
      <c r="A17199" s="12" t="s">
        <v>2780</v>
      </c>
      <c r="B17199" s="53" t="s">
        <v>2826</v>
      </c>
      <c r="C17199" s="27">
        <v>2010.0</v>
      </c>
      <c r="D17199" s="27">
        <v>2279.0</v>
      </c>
    </row>
    <row r="17200" ht="15.75" customHeight="1">
      <c r="A17200" s="12" t="s">
        <v>2780</v>
      </c>
      <c r="B17200" s="53" t="s">
        <v>2826</v>
      </c>
      <c r="C17200" s="27">
        <v>2011.0</v>
      </c>
      <c r="D17200" s="27">
        <v>1597.0</v>
      </c>
    </row>
    <row r="17201" ht="15.75" customHeight="1">
      <c r="A17201" s="12" t="s">
        <v>2780</v>
      </c>
      <c r="B17201" s="53" t="s">
        <v>2826</v>
      </c>
      <c r="C17201" s="27">
        <v>2012.0</v>
      </c>
      <c r="D17201" s="27">
        <v>1127.0</v>
      </c>
    </row>
    <row r="17202" ht="15.75" customHeight="1">
      <c r="A17202" s="12" t="s">
        <v>2780</v>
      </c>
      <c r="B17202" s="53" t="s">
        <v>2826</v>
      </c>
      <c r="C17202" s="27">
        <v>2013.0</v>
      </c>
      <c r="D17202" s="27">
        <v>1286.0</v>
      </c>
    </row>
    <row r="17203" ht="15.75" customHeight="1">
      <c r="A17203" s="12" t="s">
        <v>2780</v>
      </c>
      <c r="B17203" s="53" t="s">
        <v>2826</v>
      </c>
      <c r="C17203" s="27">
        <v>2014.0</v>
      </c>
      <c r="D17203" s="27">
        <v>2040.0</v>
      </c>
    </row>
    <row r="17204" ht="15.75" customHeight="1">
      <c r="A17204" s="12" t="s">
        <v>2780</v>
      </c>
      <c r="B17204" s="53" t="s">
        <v>2826</v>
      </c>
      <c r="C17204" s="27">
        <v>2015.0</v>
      </c>
      <c r="D17204" s="27">
        <v>2710.0</v>
      </c>
    </row>
    <row r="17205" ht="15.75" customHeight="1">
      <c r="A17205" s="12" t="s">
        <v>2780</v>
      </c>
      <c r="B17205" s="53" t="s">
        <v>2826</v>
      </c>
      <c r="C17205" s="27">
        <v>2017.0</v>
      </c>
      <c r="D17205" s="27">
        <v>868.0</v>
      </c>
    </row>
    <row r="17206" ht="15.75" customHeight="1">
      <c r="A17206" s="12" t="s">
        <v>2780</v>
      </c>
      <c r="B17206" s="53" t="s">
        <v>2826</v>
      </c>
      <c r="C17206" s="27">
        <v>2019.0</v>
      </c>
      <c r="D17206" s="27">
        <v>1661.0</v>
      </c>
    </row>
    <row r="17207" ht="15.75" customHeight="1">
      <c r="A17207" s="12" t="s">
        <v>2780</v>
      </c>
      <c r="B17207" s="53" t="s">
        <v>2828</v>
      </c>
      <c r="C17207" s="27">
        <v>2005.0</v>
      </c>
      <c r="D17207" s="27">
        <v>1653.0</v>
      </c>
    </row>
    <row r="17208" ht="15.75" customHeight="1">
      <c r="A17208" s="12" t="s">
        <v>2780</v>
      </c>
      <c r="B17208" s="53" t="s">
        <v>2828</v>
      </c>
      <c r="C17208" s="27">
        <v>2006.0</v>
      </c>
      <c r="D17208" s="27">
        <v>1149.0</v>
      </c>
    </row>
    <row r="17209" ht="15.75" customHeight="1">
      <c r="A17209" s="12" t="s">
        <v>2780</v>
      </c>
      <c r="B17209" s="53" t="s">
        <v>2828</v>
      </c>
      <c r="C17209" s="27">
        <v>2007.0</v>
      </c>
      <c r="D17209" s="27">
        <v>1772.0</v>
      </c>
    </row>
    <row r="17210" ht="15.75" customHeight="1">
      <c r="A17210" s="12" t="s">
        <v>2780</v>
      </c>
      <c r="B17210" s="53" t="s">
        <v>2828</v>
      </c>
      <c r="C17210" s="27">
        <v>2008.0</v>
      </c>
      <c r="D17210" s="27">
        <v>462.0</v>
      </c>
    </row>
    <row r="17211" ht="15.75" customHeight="1">
      <c r="A17211" s="12" t="s">
        <v>2780</v>
      </c>
      <c r="B17211" s="53" t="s">
        <v>2828</v>
      </c>
      <c r="C17211" s="27">
        <v>2009.0</v>
      </c>
      <c r="D17211" s="27">
        <v>1320.0</v>
      </c>
    </row>
    <row r="17212" ht="15.75" customHeight="1">
      <c r="A17212" s="12" t="s">
        <v>2780</v>
      </c>
      <c r="B17212" s="53" t="s">
        <v>2828</v>
      </c>
      <c r="C17212" s="27">
        <v>2010.0</v>
      </c>
      <c r="D17212" s="27">
        <v>2724.0</v>
      </c>
    </row>
    <row r="17213" ht="15.75" customHeight="1">
      <c r="A17213" s="12" t="s">
        <v>2780</v>
      </c>
      <c r="B17213" s="53" t="s">
        <v>2828</v>
      </c>
      <c r="C17213" s="27">
        <v>2011.0</v>
      </c>
      <c r="D17213" s="27">
        <v>2528.0</v>
      </c>
    </row>
    <row r="17214" ht="15.75" customHeight="1">
      <c r="A17214" s="12" t="s">
        <v>2780</v>
      </c>
      <c r="B17214" s="53" t="s">
        <v>2828</v>
      </c>
      <c r="C17214" s="27">
        <v>2012.0</v>
      </c>
      <c r="D17214" s="27">
        <v>991.0</v>
      </c>
    </row>
    <row r="17215" ht="15.75" customHeight="1">
      <c r="A17215" s="12" t="s">
        <v>2780</v>
      </c>
      <c r="B17215" s="53" t="s">
        <v>2828</v>
      </c>
      <c r="C17215" s="27">
        <v>2013.0</v>
      </c>
      <c r="D17215" s="27">
        <v>1084.0</v>
      </c>
    </row>
    <row r="17216" ht="15.75" customHeight="1">
      <c r="A17216" s="12" t="s">
        <v>2780</v>
      </c>
      <c r="B17216" s="53" t="s">
        <v>2828</v>
      </c>
      <c r="C17216" s="27">
        <v>2014.0</v>
      </c>
      <c r="D17216" s="27">
        <v>1293.0</v>
      </c>
    </row>
    <row r="17217" ht="15.75" customHeight="1">
      <c r="A17217" s="12" t="s">
        <v>2780</v>
      </c>
      <c r="B17217" s="53" t="s">
        <v>2828</v>
      </c>
      <c r="C17217" s="27">
        <v>2015.0</v>
      </c>
      <c r="D17217" s="27">
        <v>1124.0</v>
      </c>
    </row>
    <row r="17218" ht="15.75" customHeight="1">
      <c r="A17218" s="12" t="s">
        <v>2780</v>
      </c>
      <c r="B17218" s="53" t="s">
        <v>2828</v>
      </c>
      <c r="C17218" s="27">
        <v>2016.0</v>
      </c>
      <c r="D17218" s="27">
        <v>1023.0</v>
      </c>
    </row>
    <row r="17219" ht="15.75" customHeight="1">
      <c r="A17219" s="12" t="s">
        <v>2780</v>
      </c>
      <c r="B17219" s="53" t="s">
        <v>2828</v>
      </c>
      <c r="C17219" s="27">
        <v>2017.0</v>
      </c>
      <c r="D17219" s="27">
        <v>1015.0</v>
      </c>
    </row>
    <row r="17220" ht="15.75" customHeight="1">
      <c r="A17220" s="12" t="s">
        <v>2780</v>
      </c>
      <c r="B17220" s="53" t="s">
        <v>2828</v>
      </c>
      <c r="C17220" s="27">
        <v>2019.0</v>
      </c>
      <c r="D17220" s="27">
        <v>1975.0</v>
      </c>
    </row>
    <row r="17221" ht="15.75" customHeight="1">
      <c r="A17221" s="12" t="s">
        <v>2780</v>
      </c>
      <c r="B17221" s="53" t="s">
        <v>2830</v>
      </c>
      <c r="C17221" s="27">
        <v>1997.0</v>
      </c>
      <c r="D17221" s="27">
        <v>468.0</v>
      </c>
    </row>
    <row r="17222" ht="15.75" customHeight="1">
      <c r="A17222" s="12" t="s">
        <v>2780</v>
      </c>
      <c r="B17222" s="53" t="s">
        <v>2830</v>
      </c>
      <c r="C17222" s="27">
        <v>1998.0</v>
      </c>
      <c r="D17222" s="27">
        <v>629.0</v>
      </c>
    </row>
    <row r="17223" ht="15.75" customHeight="1">
      <c r="A17223" s="12" t="s">
        <v>2780</v>
      </c>
      <c r="B17223" s="53" t="s">
        <v>2830</v>
      </c>
      <c r="C17223" s="27">
        <v>2005.0</v>
      </c>
      <c r="D17223" s="27">
        <v>418.0</v>
      </c>
    </row>
    <row r="17224" ht="15.75" customHeight="1">
      <c r="A17224" s="12" t="s">
        <v>2780</v>
      </c>
      <c r="B17224" s="53" t="s">
        <v>2830</v>
      </c>
      <c r="C17224" s="27">
        <v>2006.0</v>
      </c>
      <c r="D17224" s="27">
        <v>225.0</v>
      </c>
    </row>
    <row r="17225" ht="15.75" customHeight="1">
      <c r="A17225" s="12" t="s">
        <v>2780</v>
      </c>
      <c r="B17225" s="53" t="s">
        <v>2830</v>
      </c>
      <c r="C17225" s="27">
        <v>2007.0</v>
      </c>
      <c r="D17225" s="27">
        <v>200.0</v>
      </c>
    </row>
    <row r="17226" ht="15.75" customHeight="1">
      <c r="A17226" s="12" t="s">
        <v>2780</v>
      </c>
      <c r="B17226" s="53" t="s">
        <v>2830</v>
      </c>
      <c r="C17226" s="27">
        <v>2008.0</v>
      </c>
      <c r="D17226" s="27">
        <v>347.0</v>
      </c>
    </row>
    <row r="17227" ht="15.75" customHeight="1">
      <c r="A17227" s="12" t="s">
        <v>2780</v>
      </c>
      <c r="B17227" s="53" t="s">
        <v>2830</v>
      </c>
      <c r="C17227" s="27">
        <v>2009.0</v>
      </c>
      <c r="D17227" s="27">
        <v>176.0</v>
      </c>
    </row>
    <row r="17228" ht="15.75" customHeight="1">
      <c r="A17228" s="12" t="s">
        <v>2780</v>
      </c>
      <c r="B17228" s="53" t="s">
        <v>2830</v>
      </c>
      <c r="C17228" s="27">
        <v>2010.0</v>
      </c>
      <c r="D17228" s="27">
        <v>749.0</v>
      </c>
    </row>
    <row r="17229" ht="15.75" customHeight="1">
      <c r="A17229" s="12" t="s">
        <v>2780</v>
      </c>
      <c r="B17229" s="53" t="s">
        <v>2830</v>
      </c>
      <c r="C17229" s="27">
        <v>2011.0</v>
      </c>
      <c r="D17229" s="27">
        <v>592.0</v>
      </c>
    </row>
    <row r="17230" ht="15.75" customHeight="1">
      <c r="A17230" s="12" t="s">
        <v>2780</v>
      </c>
      <c r="B17230" s="53" t="s">
        <v>2830</v>
      </c>
      <c r="C17230" s="27">
        <v>2012.0</v>
      </c>
      <c r="D17230" s="27">
        <v>228.0</v>
      </c>
    </row>
    <row r="17231" ht="15.75" customHeight="1">
      <c r="A17231" s="12" t="s">
        <v>2780</v>
      </c>
      <c r="B17231" s="53" t="s">
        <v>2830</v>
      </c>
      <c r="C17231" s="27">
        <v>2013.0</v>
      </c>
      <c r="D17231" s="27">
        <v>122.0</v>
      </c>
    </row>
    <row r="17232" ht="15.75" customHeight="1">
      <c r="A17232" s="12" t="s">
        <v>2780</v>
      </c>
      <c r="B17232" s="53" t="s">
        <v>2830</v>
      </c>
      <c r="C17232" s="27">
        <v>2015.0</v>
      </c>
      <c r="D17232" s="27">
        <v>74.0</v>
      </c>
    </row>
    <row r="17233" ht="15.75" customHeight="1">
      <c r="A17233" s="12" t="s">
        <v>2780</v>
      </c>
      <c r="B17233" s="53" t="s">
        <v>2830</v>
      </c>
      <c r="C17233" s="27">
        <v>2018.0</v>
      </c>
      <c r="D17233" s="27">
        <v>173.0</v>
      </c>
    </row>
    <row r="17234" ht="15.75" customHeight="1">
      <c r="A17234" s="12" t="s">
        <v>2780</v>
      </c>
      <c r="B17234" s="53" t="s">
        <v>2830</v>
      </c>
      <c r="C17234" s="27">
        <v>2020.0</v>
      </c>
      <c r="D17234" s="27">
        <v>0.0</v>
      </c>
    </row>
    <row r="17235" ht="15.75" customHeight="1">
      <c r="A17235" s="12" t="s">
        <v>2780</v>
      </c>
      <c r="B17235" s="53" t="s">
        <v>2832</v>
      </c>
      <c r="C17235" s="27">
        <v>1998.0</v>
      </c>
      <c r="D17235" s="27">
        <v>23.0</v>
      </c>
    </row>
    <row r="17236" ht="15.75" customHeight="1">
      <c r="A17236" s="12" t="s">
        <v>2780</v>
      </c>
      <c r="B17236" s="53" t="s">
        <v>2832</v>
      </c>
      <c r="C17236" s="27">
        <v>2012.0</v>
      </c>
      <c r="D17236" s="27">
        <v>0.0</v>
      </c>
    </row>
    <row r="17237" ht="15.75" customHeight="1">
      <c r="A17237" s="12" t="s">
        <v>2780</v>
      </c>
      <c r="B17237" s="53" t="s">
        <v>2832</v>
      </c>
      <c r="C17237" s="27">
        <v>2017.0</v>
      </c>
      <c r="D17237" s="27">
        <v>0.0</v>
      </c>
    </row>
    <row r="17238" ht="15.75" customHeight="1">
      <c r="A17238" s="12" t="s">
        <v>2780</v>
      </c>
      <c r="B17238" s="53" t="s">
        <v>2832</v>
      </c>
      <c r="C17238" s="27">
        <v>2019.0</v>
      </c>
      <c r="D17238" s="27">
        <v>4.0</v>
      </c>
    </row>
    <row r="17239" ht="15.75" customHeight="1">
      <c r="A17239" s="12" t="s">
        <v>2780</v>
      </c>
      <c r="B17239" s="53" t="s">
        <v>2834</v>
      </c>
      <c r="C17239" s="27">
        <v>1997.0</v>
      </c>
      <c r="D17239" s="27">
        <v>1744.0</v>
      </c>
    </row>
    <row r="17240" ht="15.75" customHeight="1">
      <c r="A17240" s="12" t="s">
        <v>2780</v>
      </c>
      <c r="B17240" s="53" t="s">
        <v>2834</v>
      </c>
      <c r="C17240" s="27">
        <v>1998.0</v>
      </c>
      <c r="D17240" s="27">
        <v>626.0</v>
      </c>
    </row>
    <row r="17241" ht="15.75" customHeight="1">
      <c r="A17241" s="12" t="s">
        <v>2780</v>
      </c>
      <c r="B17241" s="53" t="s">
        <v>2834</v>
      </c>
      <c r="C17241" s="27">
        <v>2003.0</v>
      </c>
      <c r="D17241" s="27">
        <v>1305.0</v>
      </c>
    </row>
    <row r="17242" ht="15.75" customHeight="1">
      <c r="A17242" s="12" t="s">
        <v>2780</v>
      </c>
      <c r="B17242" s="53" t="s">
        <v>2834</v>
      </c>
      <c r="C17242" s="27">
        <v>2004.0</v>
      </c>
      <c r="D17242" s="27">
        <v>1031.0</v>
      </c>
    </row>
    <row r="17243" ht="15.75" customHeight="1">
      <c r="A17243" s="12" t="s">
        <v>2780</v>
      </c>
      <c r="B17243" s="53" t="s">
        <v>2834</v>
      </c>
      <c r="C17243" s="27">
        <v>2009.0</v>
      </c>
      <c r="D17243" s="27">
        <v>1050.0</v>
      </c>
    </row>
    <row r="17244" ht="15.75" customHeight="1">
      <c r="A17244" s="12" t="s">
        <v>2780</v>
      </c>
      <c r="B17244" s="53" t="s">
        <v>2834</v>
      </c>
      <c r="C17244" s="27">
        <v>2011.0</v>
      </c>
      <c r="D17244" s="27">
        <v>874.0</v>
      </c>
    </row>
    <row r="17245" ht="15.75" customHeight="1">
      <c r="A17245" s="12" t="s">
        <v>2780</v>
      </c>
      <c r="B17245" s="53" t="s">
        <v>2834</v>
      </c>
      <c r="C17245" s="27">
        <v>2012.0</v>
      </c>
      <c r="D17245" s="27">
        <v>1605.0</v>
      </c>
    </row>
    <row r="17246" ht="15.75" customHeight="1">
      <c r="A17246" s="12" t="s">
        <v>2780</v>
      </c>
      <c r="B17246" s="53" t="s">
        <v>2834</v>
      </c>
      <c r="C17246" s="27">
        <v>2013.0</v>
      </c>
      <c r="D17246" s="27">
        <v>507.0</v>
      </c>
    </row>
    <row r="17247" ht="15.75" customHeight="1">
      <c r="A17247" s="12" t="s">
        <v>2780</v>
      </c>
      <c r="B17247" s="53" t="s">
        <v>2834</v>
      </c>
      <c r="C17247" s="27">
        <v>2014.0</v>
      </c>
      <c r="D17247" s="27">
        <v>1211.0</v>
      </c>
    </row>
    <row r="17248" ht="15.75" customHeight="1">
      <c r="A17248" s="12" t="s">
        <v>2780</v>
      </c>
      <c r="B17248" s="53" t="s">
        <v>2834</v>
      </c>
      <c r="C17248" s="27">
        <v>2015.0</v>
      </c>
      <c r="D17248" s="27">
        <v>951.0</v>
      </c>
    </row>
    <row r="17249" ht="15.75" customHeight="1">
      <c r="A17249" s="12" t="s">
        <v>2780</v>
      </c>
      <c r="B17249" s="53" t="s">
        <v>2834</v>
      </c>
      <c r="C17249" s="27">
        <v>2016.0</v>
      </c>
      <c r="D17249" s="27">
        <v>1476.0</v>
      </c>
    </row>
    <row r="17250" ht="15.75" customHeight="1">
      <c r="A17250" s="12" t="s">
        <v>2780</v>
      </c>
      <c r="B17250" s="53" t="s">
        <v>2834</v>
      </c>
      <c r="C17250" s="27">
        <v>2017.0</v>
      </c>
      <c r="D17250" s="27">
        <v>1741.0</v>
      </c>
    </row>
    <row r="17251" ht="15.75" customHeight="1">
      <c r="A17251" s="12" t="s">
        <v>2780</v>
      </c>
      <c r="B17251" s="53" t="s">
        <v>2834</v>
      </c>
      <c r="C17251" s="27">
        <v>2019.0</v>
      </c>
      <c r="D17251" s="27">
        <v>3382.0</v>
      </c>
    </row>
    <row r="17252" ht="15.75" customHeight="1">
      <c r="A17252" s="12" t="s">
        <v>2780</v>
      </c>
      <c r="B17252" s="53" t="s">
        <v>2834</v>
      </c>
      <c r="C17252" s="27">
        <v>2020.0</v>
      </c>
      <c r="D17252" s="27">
        <v>2644.0</v>
      </c>
    </row>
    <row r="17253" ht="15.75" customHeight="1">
      <c r="A17253" s="12" t="s">
        <v>2780</v>
      </c>
      <c r="B17253" s="53" t="s">
        <v>2836</v>
      </c>
      <c r="C17253" s="27">
        <v>1998.0</v>
      </c>
      <c r="D17253" s="27">
        <v>0.0</v>
      </c>
    </row>
    <row r="17254" ht="15.75" customHeight="1">
      <c r="A17254" s="12" t="s">
        <v>2780</v>
      </c>
      <c r="B17254" s="53" t="s">
        <v>2836</v>
      </c>
      <c r="C17254" s="27">
        <v>2006.0</v>
      </c>
      <c r="D17254" s="27">
        <v>3.0</v>
      </c>
    </row>
    <row r="17255" ht="15.75" customHeight="1">
      <c r="A17255" s="12" t="s">
        <v>2780</v>
      </c>
      <c r="B17255" s="53" t="s">
        <v>2836</v>
      </c>
      <c r="C17255" s="27">
        <v>2008.0</v>
      </c>
      <c r="D17255" s="27">
        <v>3.0</v>
      </c>
    </row>
    <row r="17256" ht="15.75" customHeight="1">
      <c r="A17256" s="12" t="s">
        <v>2780</v>
      </c>
      <c r="B17256" s="53" t="s">
        <v>2836</v>
      </c>
      <c r="C17256" s="27">
        <v>2009.0</v>
      </c>
      <c r="D17256" s="27">
        <v>2.0</v>
      </c>
    </row>
    <row r="17257" ht="15.75" customHeight="1">
      <c r="A17257" s="12" t="s">
        <v>2780</v>
      </c>
      <c r="B17257" s="53" t="s">
        <v>2836</v>
      </c>
      <c r="C17257" s="27">
        <v>2011.0</v>
      </c>
      <c r="D17257" s="27">
        <v>0.0</v>
      </c>
    </row>
    <row r="17258" ht="15.75" customHeight="1">
      <c r="A17258" s="12" t="s">
        <v>2780</v>
      </c>
      <c r="B17258" s="53" t="s">
        <v>2836</v>
      </c>
      <c r="C17258" s="27">
        <v>2012.0</v>
      </c>
      <c r="D17258" s="27">
        <v>0.0</v>
      </c>
    </row>
    <row r="17259" ht="15.75" customHeight="1">
      <c r="A17259" s="12" t="s">
        <v>2780</v>
      </c>
      <c r="B17259" s="53" t="s">
        <v>2838</v>
      </c>
      <c r="C17259" s="27">
        <v>2004.0</v>
      </c>
      <c r="D17259" s="27">
        <v>4.0</v>
      </c>
    </row>
    <row r="17260" ht="15.75" customHeight="1">
      <c r="A17260" s="12" t="s">
        <v>2780</v>
      </c>
      <c r="B17260" s="53" t="s">
        <v>2838</v>
      </c>
      <c r="C17260" s="27">
        <v>2007.0</v>
      </c>
      <c r="D17260" s="27">
        <v>3.0</v>
      </c>
    </row>
    <row r="17261" ht="15.75" customHeight="1">
      <c r="A17261" s="12" t="s">
        <v>2780</v>
      </c>
      <c r="B17261" s="53" t="s">
        <v>2838</v>
      </c>
      <c r="C17261" s="27">
        <v>2008.0</v>
      </c>
      <c r="D17261" s="27">
        <v>0.0</v>
      </c>
    </row>
    <row r="17262" ht="15.75" customHeight="1">
      <c r="A17262" s="12" t="s">
        <v>2780</v>
      </c>
      <c r="B17262" s="53" t="s">
        <v>2838</v>
      </c>
      <c r="C17262" s="27">
        <v>2009.0</v>
      </c>
      <c r="D17262" s="27">
        <v>3.0</v>
      </c>
    </row>
    <row r="17263" ht="15.75" customHeight="1">
      <c r="A17263" s="12" t="s">
        <v>2780</v>
      </c>
      <c r="B17263" s="53" t="s">
        <v>2838</v>
      </c>
      <c r="C17263" s="27">
        <v>2010.0</v>
      </c>
      <c r="D17263" s="27">
        <v>12.0</v>
      </c>
    </row>
    <row r="17264" ht="15.75" customHeight="1">
      <c r="A17264" s="12" t="s">
        <v>2780</v>
      </c>
      <c r="B17264" s="53" t="s">
        <v>2838</v>
      </c>
      <c r="C17264" s="27">
        <v>2011.0</v>
      </c>
      <c r="D17264" s="27">
        <v>38.0</v>
      </c>
    </row>
    <row r="17265" ht="15.75" customHeight="1">
      <c r="A17265" s="12" t="s">
        <v>2780</v>
      </c>
      <c r="B17265" s="53" t="s">
        <v>2838</v>
      </c>
      <c r="C17265" s="27">
        <v>2012.0</v>
      </c>
      <c r="D17265" s="27">
        <v>0.0</v>
      </c>
    </row>
    <row r="17266" ht="15.75" customHeight="1">
      <c r="A17266" s="12" t="s">
        <v>2780</v>
      </c>
      <c r="B17266" s="53" t="s">
        <v>2838</v>
      </c>
      <c r="C17266" s="27">
        <v>2013.0</v>
      </c>
      <c r="D17266" s="27">
        <v>0.0</v>
      </c>
    </row>
    <row r="17267" ht="15.75" customHeight="1">
      <c r="A17267" s="12" t="s">
        <v>2780</v>
      </c>
      <c r="B17267" s="53" t="s">
        <v>2838</v>
      </c>
      <c r="C17267" s="27">
        <v>2014.0</v>
      </c>
      <c r="D17267" s="27">
        <v>10.0</v>
      </c>
    </row>
    <row r="17268" ht="15.75" customHeight="1">
      <c r="A17268" s="12" t="s">
        <v>2780</v>
      </c>
      <c r="B17268" s="53" t="s">
        <v>2838</v>
      </c>
      <c r="C17268" s="27">
        <v>2015.0</v>
      </c>
      <c r="D17268" s="27">
        <v>0.0</v>
      </c>
    </row>
    <row r="17269" ht="15.75" customHeight="1">
      <c r="A17269" s="12" t="s">
        <v>2780</v>
      </c>
      <c r="B17269" s="53" t="s">
        <v>2838</v>
      </c>
      <c r="C17269" s="27">
        <v>2016.0</v>
      </c>
      <c r="D17269" s="27">
        <v>47.0</v>
      </c>
    </row>
    <row r="17270" ht="15.75" customHeight="1">
      <c r="A17270" s="12" t="s">
        <v>2780</v>
      </c>
      <c r="B17270" s="53" t="s">
        <v>2838</v>
      </c>
      <c r="C17270" s="27">
        <v>2018.0</v>
      </c>
      <c r="D17270" s="27">
        <v>0.0</v>
      </c>
    </row>
    <row r="17271" ht="15.75" customHeight="1">
      <c r="A17271" s="12" t="s">
        <v>2780</v>
      </c>
      <c r="B17271" s="53" t="s">
        <v>2840</v>
      </c>
      <c r="C17271" s="27">
        <v>2004.0</v>
      </c>
      <c r="D17271" s="27">
        <v>5.0</v>
      </c>
    </row>
    <row r="17272" ht="15.75" customHeight="1">
      <c r="A17272" s="12" t="s">
        <v>2780</v>
      </c>
      <c r="B17272" s="53" t="s">
        <v>2840</v>
      </c>
      <c r="C17272" s="27">
        <v>2008.0</v>
      </c>
      <c r="D17272" s="27">
        <v>161.0</v>
      </c>
    </row>
    <row r="17273" ht="15.75" customHeight="1">
      <c r="A17273" s="12" t="s">
        <v>2780</v>
      </c>
      <c r="B17273" s="53" t="s">
        <v>2840</v>
      </c>
      <c r="C17273" s="27">
        <v>2009.0</v>
      </c>
      <c r="D17273" s="27">
        <v>67.0</v>
      </c>
    </row>
    <row r="17274" ht="15.75" customHeight="1">
      <c r="A17274" s="12" t="s">
        <v>2780</v>
      </c>
      <c r="B17274" s="53" t="s">
        <v>2842</v>
      </c>
      <c r="C17274" s="27">
        <v>2000.0</v>
      </c>
      <c r="D17274" s="27">
        <v>0.0</v>
      </c>
    </row>
    <row r="17275" ht="15.75" customHeight="1">
      <c r="A17275" s="12" t="s">
        <v>2780</v>
      </c>
      <c r="B17275" s="53" t="s">
        <v>2842</v>
      </c>
      <c r="C17275" s="27">
        <v>2002.0</v>
      </c>
      <c r="D17275" s="27">
        <v>0.0</v>
      </c>
    </row>
    <row r="17276" ht="15.75" customHeight="1">
      <c r="A17276" s="12" t="s">
        <v>2780</v>
      </c>
      <c r="B17276" s="53" t="s">
        <v>2842</v>
      </c>
      <c r="C17276" s="27">
        <v>2003.0</v>
      </c>
      <c r="D17276" s="27">
        <v>12.0</v>
      </c>
    </row>
    <row r="17277" ht="15.75" customHeight="1">
      <c r="A17277" s="12" t="s">
        <v>2780</v>
      </c>
      <c r="B17277" s="53" t="s">
        <v>2844</v>
      </c>
      <c r="C17277" s="27">
        <v>1999.0</v>
      </c>
      <c r="D17277" s="27">
        <v>0.0</v>
      </c>
    </row>
    <row r="17278" ht="15.75" customHeight="1">
      <c r="A17278" s="12" t="s">
        <v>2780</v>
      </c>
      <c r="B17278" s="53" t="s">
        <v>2844</v>
      </c>
      <c r="C17278" s="27">
        <v>2003.0</v>
      </c>
      <c r="D17278" s="27">
        <v>0.0</v>
      </c>
    </row>
    <row r="17279" ht="15.75" customHeight="1">
      <c r="A17279" s="12" t="s">
        <v>2780</v>
      </c>
      <c r="B17279" s="53" t="s">
        <v>2844</v>
      </c>
      <c r="C17279" s="27">
        <v>2013.0</v>
      </c>
      <c r="D17279" s="27">
        <v>0.0</v>
      </c>
    </row>
    <row r="17280" ht="15.75" customHeight="1">
      <c r="A17280" s="12" t="s">
        <v>2780</v>
      </c>
      <c r="B17280" s="53" t="s">
        <v>2844</v>
      </c>
      <c r="C17280" s="27">
        <v>2014.0</v>
      </c>
      <c r="D17280" s="27">
        <v>0.0</v>
      </c>
    </row>
    <row r="17281" ht="15.75" customHeight="1">
      <c r="A17281" s="12" t="s">
        <v>2780</v>
      </c>
      <c r="B17281" s="53" t="s">
        <v>2844</v>
      </c>
      <c r="C17281" s="27">
        <v>2015.0</v>
      </c>
      <c r="D17281" s="27">
        <v>1.0</v>
      </c>
    </row>
    <row r="17282" ht="15.75" customHeight="1">
      <c r="A17282" s="12" t="s">
        <v>2780</v>
      </c>
      <c r="B17282" s="53" t="s">
        <v>2844</v>
      </c>
      <c r="C17282" s="27">
        <v>2018.0</v>
      </c>
      <c r="D17282" s="27">
        <v>0.0</v>
      </c>
    </row>
    <row r="17283" ht="15.75" customHeight="1">
      <c r="A17283" s="12" t="s">
        <v>2780</v>
      </c>
      <c r="B17283" s="53" t="s">
        <v>2844</v>
      </c>
      <c r="C17283" s="27">
        <v>2020.0</v>
      </c>
      <c r="D17283" s="27">
        <v>0.0</v>
      </c>
    </row>
    <row r="17284" ht="15.75" customHeight="1">
      <c r="A17284" s="12" t="s">
        <v>2780</v>
      </c>
      <c r="B17284" s="53" t="s">
        <v>2846</v>
      </c>
      <c r="C17284" s="27">
        <v>2013.0</v>
      </c>
      <c r="D17284" s="27">
        <v>0.0</v>
      </c>
    </row>
    <row r="17285" ht="15.75" customHeight="1">
      <c r="A17285" s="12" t="s">
        <v>2780</v>
      </c>
      <c r="B17285" s="53" t="s">
        <v>2846</v>
      </c>
      <c r="C17285" s="27">
        <v>2016.0</v>
      </c>
      <c r="D17285" s="27">
        <v>25.0</v>
      </c>
    </row>
    <row r="17286" ht="15.75" customHeight="1">
      <c r="A17286" s="12" t="s">
        <v>2780</v>
      </c>
      <c r="B17286" s="53" t="s">
        <v>2846</v>
      </c>
      <c r="C17286" s="27">
        <v>2018.0</v>
      </c>
      <c r="D17286" s="27">
        <v>89.0</v>
      </c>
    </row>
    <row r="17287" ht="15.75" customHeight="1">
      <c r="A17287" s="12" t="s">
        <v>2780</v>
      </c>
      <c r="B17287" s="53" t="s">
        <v>2846</v>
      </c>
      <c r="C17287" s="27">
        <v>2020.0</v>
      </c>
      <c r="D17287" s="27">
        <v>0.0</v>
      </c>
    </row>
    <row r="17288" ht="15.75" customHeight="1">
      <c r="A17288" s="12" t="s">
        <v>2780</v>
      </c>
      <c r="B17288" s="53" t="s">
        <v>2848</v>
      </c>
      <c r="C17288" s="27">
        <v>1998.0</v>
      </c>
      <c r="D17288" s="27">
        <v>0.0</v>
      </c>
    </row>
    <row r="17289" ht="15.75" customHeight="1">
      <c r="A17289" s="12" t="s">
        <v>2780</v>
      </c>
      <c r="B17289" s="53" t="s">
        <v>2848</v>
      </c>
      <c r="C17289" s="27">
        <v>2017.0</v>
      </c>
      <c r="D17289" s="27">
        <v>0.0</v>
      </c>
    </row>
    <row r="17290" ht="15.75" customHeight="1">
      <c r="A17290" s="12" t="s">
        <v>2780</v>
      </c>
      <c r="B17290" s="53" t="s">
        <v>2848</v>
      </c>
      <c r="C17290" s="27">
        <v>2019.0</v>
      </c>
      <c r="D17290" s="27">
        <v>0.0</v>
      </c>
    </row>
    <row r="17291" ht="15.75" customHeight="1">
      <c r="A17291" s="12" t="s">
        <v>2780</v>
      </c>
      <c r="B17291" s="53" t="s">
        <v>2850</v>
      </c>
      <c r="C17291" s="27">
        <v>2013.0</v>
      </c>
      <c r="D17291" s="27">
        <v>0.0</v>
      </c>
    </row>
    <row r="17292" ht="15.75" customHeight="1">
      <c r="A17292" s="12" t="s">
        <v>2780</v>
      </c>
      <c r="B17292" s="53" t="s">
        <v>2852</v>
      </c>
      <c r="C17292" s="27">
        <v>2019.0</v>
      </c>
      <c r="D17292" s="27">
        <v>394.0</v>
      </c>
    </row>
    <row r="17293" ht="15.75" customHeight="1">
      <c r="A17293" s="12" t="s">
        <v>2854</v>
      </c>
      <c r="B17293" s="53" t="s">
        <v>2855</v>
      </c>
      <c r="C17293" s="27">
        <v>1997.0</v>
      </c>
      <c r="D17293" s="27">
        <v>20.0</v>
      </c>
    </row>
    <row r="17294" ht="15.75" customHeight="1">
      <c r="A17294" s="12" t="s">
        <v>2854</v>
      </c>
      <c r="B17294" s="53" t="s">
        <v>2855</v>
      </c>
      <c r="C17294" s="27">
        <v>2011.0</v>
      </c>
      <c r="D17294" s="27">
        <v>464.0</v>
      </c>
    </row>
    <row r="17295" ht="15.75" customHeight="1">
      <c r="A17295" s="12" t="s">
        <v>2854</v>
      </c>
      <c r="B17295" s="53" t="s">
        <v>2855</v>
      </c>
      <c r="C17295" s="27">
        <v>2013.0</v>
      </c>
      <c r="D17295" s="27">
        <v>87.0</v>
      </c>
    </row>
    <row r="17296" ht="15.75" customHeight="1">
      <c r="A17296" s="12" t="s">
        <v>2854</v>
      </c>
      <c r="B17296" s="53" t="s">
        <v>2855</v>
      </c>
      <c r="C17296" s="27">
        <v>2014.0</v>
      </c>
      <c r="D17296" s="27">
        <v>52.0</v>
      </c>
    </row>
    <row r="17297" ht="15.75" customHeight="1">
      <c r="A17297" s="12" t="s">
        <v>2854</v>
      </c>
      <c r="B17297" s="53" t="s">
        <v>2855</v>
      </c>
      <c r="C17297" s="27">
        <v>2019.0</v>
      </c>
      <c r="D17297" s="27">
        <v>33.0</v>
      </c>
    </row>
    <row r="17298" ht="15.75" customHeight="1">
      <c r="A17298" s="12" t="s">
        <v>2854</v>
      </c>
      <c r="B17298" s="53" t="s">
        <v>2857</v>
      </c>
      <c r="C17298" s="27">
        <v>2001.0</v>
      </c>
      <c r="D17298" s="27">
        <v>73.0</v>
      </c>
    </row>
    <row r="17299" ht="15.75" customHeight="1">
      <c r="A17299" s="12" t="s">
        <v>2854</v>
      </c>
      <c r="B17299" s="53" t="s">
        <v>2857</v>
      </c>
      <c r="C17299" s="27">
        <v>2003.0</v>
      </c>
      <c r="D17299" s="27">
        <v>109.0</v>
      </c>
    </row>
    <row r="17300" ht="15.75" customHeight="1">
      <c r="A17300" s="12" t="s">
        <v>2854</v>
      </c>
      <c r="B17300" s="53" t="s">
        <v>2857</v>
      </c>
      <c r="C17300" s="27">
        <v>2004.0</v>
      </c>
      <c r="D17300" s="27">
        <v>63.0</v>
      </c>
    </row>
    <row r="17301" ht="15.75" customHeight="1">
      <c r="A17301" s="12" t="s">
        <v>2854</v>
      </c>
      <c r="B17301" s="53" t="s">
        <v>2857</v>
      </c>
      <c r="C17301" s="27">
        <v>2007.0</v>
      </c>
      <c r="D17301" s="27">
        <v>44.0</v>
      </c>
    </row>
    <row r="17302" ht="15.75" customHeight="1">
      <c r="A17302" s="12" t="s">
        <v>2854</v>
      </c>
      <c r="B17302" s="53" t="s">
        <v>2857</v>
      </c>
      <c r="C17302" s="27">
        <v>2008.0</v>
      </c>
      <c r="D17302" s="27">
        <v>90.0</v>
      </c>
    </row>
    <row r="17303" ht="15.75" customHeight="1">
      <c r="A17303" s="12" t="s">
        <v>2854</v>
      </c>
      <c r="B17303" s="53" t="s">
        <v>2857</v>
      </c>
      <c r="C17303" s="27">
        <v>2009.0</v>
      </c>
      <c r="D17303" s="27">
        <v>129.0</v>
      </c>
    </row>
    <row r="17304" ht="15.75" customHeight="1">
      <c r="A17304" s="12" t="s">
        <v>2854</v>
      </c>
      <c r="B17304" s="53" t="s">
        <v>2857</v>
      </c>
      <c r="C17304" s="27">
        <v>2010.0</v>
      </c>
      <c r="D17304" s="27">
        <v>139.0</v>
      </c>
    </row>
    <row r="17305" ht="15.75" customHeight="1">
      <c r="A17305" s="12" t="s">
        <v>2854</v>
      </c>
      <c r="B17305" s="53" t="s">
        <v>2857</v>
      </c>
      <c r="C17305" s="27">
        <v>2011.0</v>
      </c>
      <c r="D17305" s="27">
        <v>223.0</v>
      </c>
    </row>
    <row r="17306" ht="15.75" customHeight="1">
      <c r="A17306" s="12" t="s">
        <v>2854</v>
      </c>
      <c r="B17306" s="53" t="s">
        <v>2857</v>
      </c>
      <c r="C17306" s="27">
        <v>2012.0</v>
      </c>
      <c r="D17306" s="27">
        <v>211.0</v>
      </c>
    </row>
    <row r="17307" ht="15.75" customHeight="1">
      <c r="A17307" s="12" t="s">
        <v>2854</v>
      </c>
      <c r="B17307" s="53" t="s">
        <v>2857</v>
      </c>
      <c r="C17307" s="27">
        <v>2013.0</v>
      </c>
      <c r="D17307" s="27">
        <v>56.0</v>
      </c>
    </row>
    <row r="17308" ht="15.75" customHeight="1">
      <c r="A17308" s="12" t="s">
        <v>2854</v>
      </c>
      <c r="B17308" s="53" t="s">
        <v>2857</v>
      </c>
      <c r="C17308" s="27">
        <v>2014.0</v>
      </c>
      <c r="D17308" s="27">
        <v>11.0</v>
      </c>
    </row>
    <row r="17309" ht="15.75" customHeight="1">
      <c r="A17309" s="12" t="s">
        <v>2854</v>
      </c>
      <c r="B17309" s="53" t="s">
        <v>2857</v>
      </c>
      <c r="C17309" s="27">
        <v>2015.0</v>
      </c>
      <c r="D17309" s="27">
        <v>250.0</v>
      </c>
    </row>
    <row r="17310" ht="15.75" customHeight="1">
      <c r="A17310" s="12" t="s">
        <v>2854</v>
      </c>
      <c r="B17310" s="53" t="s">
        <v>2857</v>
      </c>
      <c r="C17310" s="27">
        <v>2016.0</v>
      </c>
      <c r="D17310" s="27">
        <v>136.0</v>
      </c>
    </row>
    <row r="17311" ht="15.75" customHeight="1">
      <c r="A17311" s="12" t="s">
        <v>2854</v>
      </c>
      <c r="B17311" s="53" t="s">
        <v>2857</v>
      </c>
      <c r="C17311" s="27">
        <v>2018.0</v>
      </c>
      <c r="D17311" s="27">
        <v>118.0</v>
      </c>
    </row>
    <row r="17312" ht="15.75" customHeight="1">
      <c r="A17312" s="12" t="s">
        <v>2854</v>
      </c>
      <c r="B17312" s="53" t="s">
        <v>2857</v>
      </c>
      <c r="C17312" s="27">
        <v>2020.0</v>
      </c>
      <c r="D17312" s="27">
        <v>135.0</v>
      </c>
    </row>
    <row r="17313" ht="15.75" customHeight="1">
      <c r="A17313" s="12" t="s">
        <v>2854</v>
      </c>
      <c r="B17313" s="53" t="s">
        <v>2858</v>
      </c>
      <c r="C17313" s="27">
        <v>1997.0</v>
      </c>
      <c r="D17313" s="27">
        <v>460.0</v>
      </c>
    </row>
    <row r="17314" ht="15.75" customHeight="1">
      <c r="A17314" s="12" t="s">
        <v>2854</v>
      </c>
      <c r="B17314" s="53" t="s">
        <v>2858</v>
      </c>
      <c r="C17314" s="27">
        <v>1998.0</v>
      </c>
      <c r="D17314" s="27">
        <v>549.0</v>
      </c>
    </row>
    <row r="17315" ht="15.75" customHeight="1">
      <c r="A17315" s="12" t="s">
        <v>2854</v>
      </c>
      <c r="B17315" s="53" t="s">
        <v>2858</v>
      </c>
      <c r="C17315" s="27">
        <v>2003.0</v>
      </c>
      <c r="D17315" s="27">
        <v>200.0</v>
      </c>
    </row>
    <row r="17316" ht="15.75" customHeight="1">
      <c r="A17316" s="12" t="s">
        <v>2854</v>
      </c>
      <c r="B17316" s="53" t="s">
        <v>2858</v>
      </c>
      <c r="C17316" s="27">
        <v>2004.0</v>
      </c>
      <c r="D17316" s="27">
        <v>198.0</v>
      </c>
    </row>
    <row r="17317" ht="15.75" customHeight="1">
      <c r="A17317" s="12" t="s">
        <v>2854</v>
      </c>
      <c r="B17317" s="53" t="s">
        <v>2858</v>
      </c>
      <c r="C17317" s="27">
        <v>2005.0</v>
      </c>
      <c r="D17317" s="27">
        <v>98.0</v>
      </c>
    </row>
    <row r="17318" ht="15.75" customHeight="1">
      <c r="A17318" s="12" t="s">
        <v>2854</v>
      </c>
      <c r="B17318" s="53" t="s">
        <v>2858</v>
      </c>
      <c r="C17318" s="27">
        <v>2006.0</v>
      </c>
      <c r="D17318" s="27">
        <v>250.0</v>
      </c>
    </row>
    <row r="17319" ht="15.75" customHeight="1">
      <c r="A17319" s="12" t="s">
        <v>2854</v>
      </c>
      <c r="B17319" s="53" t="s">
        <v>2858</v>
      </c>
      <c r="C17319" s="27">
        <v>2007.0</v>
      </c>
      <c r="D17319" s="27">
        <v>345.0</v>
      </c>
    </row>
    <row r="17320" ht="15.75" customHeight="1">
      <c r="A17320" s="12" t="s">
        <v>2854</v>
      </c>
      <c r="B17320" s="53" t="s">
        <v>2858</v>
      </c>
      <c r="C17320" s="27">
        <v>2008.0</v>
      </c>
      <c r="D17320" s="27">
        <v>175.0</v>
      </c>
    </row>
    <row r="17321" ht="15.75" customHeight="1">
      <c r="A17321" s="12" t="s">
        <v>2854</v>
      </c>
      <c r="B17321" s="53" t="s">
        <v>2858</v>
      </c>
      <c r="C17321" s="27">
        <v>2009.0</v>
      </c>
      <c r="D17321" s="27">
        <v>821.0</v>
      </c>
    </row>
    <row r="17322" ht="15.75" customHeight="1">
      <c r="A17322" s="12" t="s">
        <v>2854</v>
      </c>
      <c r="B17322" s="53" t="s">
        <v>2858</v>
      </c>
      <c r="C17322" s="27">
        <v>2010.0</v>
      </c>
      <c r="D17322" s="27">
        <v>297.0</v>
      </c>
    </row>
    <row r="17323" ht="15.75" customHeight="1">
      <c r="A17323" s="12" t="s">
        <v>2854</v>
      </c>
      <c r="B17323" s="53" t="s">
        <v>2858</v>
      </c>
      <c r="C17323" s="27">
        <v>2011.0</v>
      </c>
      <c r="D17323" s="27">
        <v>100.0</v>
      </c>
    </row>
    <row r="17324" ht="15.75" customHeight="1">
      <c r="A17324" s="12" t="s">
        <v>2854</v>
      </c>
      <c r="B17324" s="53" t="s">
        <v>2858</v>
      </c>
      <c r="C17324" s="27">
        <v>2012.0</v>
      </c>
      <c r="D17324" s="27">
        <v>243.0</v>
      </c>
    </row>
    <row r="17325" ht="15.75" customHeight="1">
      <c r="A17325" s="12" t="s">
        <v>2854</v>
      </c>
      <c r="B17325" s="53" t="s">
        <v>2858</v>
      </c>
      <c r="C17325" s="27">
        <v>2013.0</v>
      </c>
      <c r="D17325" s="27">
        <v>472.0</v>
      </c>
    </row>
    <row r="17326" ht="15.75" customHeight="1">
      <c r="A17326" s="12" t="s">
        <v>2854</v>
      </c>
      <c r="B17326" s="53" t="s">
        <v>2858</v>
      </c>
      <c r="C17326" s="27">
        <v>2014.0</v>
      </c>
      <c r="D17326" s="27">
        <v>298.0</v>
      </c>
    </row>
    <row r="17327" ht="15.75" customHeight="1">
      <c r="A17327" s="12" t="s">
        <v>2854</v>
      </c>
      <c r="B17327" s="53" t="s">
        <v>2858</v>
      </c>
      <c r="C17327" s="27">
        <v>2015.0</v>
      </c>
      <c r="D17327" s="27">
        <v>374.0</v>
      </c>
    </row>
    <row r="17328" ht="15.75" customHeight="1">
      <c r="A17328" s="12" t="s">
        <v>2854</v>
      </c>
      <c r="B17328" s="53" t="s">
        <v>2858</v>
      </c>
      <c r="C17328" s="27">
        <v>2016.0</v>
      </c>
      <c r="D17328" s="27">
        <v>37.0</v>
      </c>
    </row>
    <row r="17329" ht="15.75" customHeight="1">
      <c r="A17329" s="12" t="s">
        <v>2854</v>
      </c>
      <c r="B17329" s="53" t="s">
        <v>2858</v>
      </c>
      <c r="C17329" s="27">
        <v>2018.0</v>
      </c>
      <c r="D17329" s="27">
        <v>246.0</v>
      </c>
    </row>
    <row r="17330" ht="15.75" customHeight="1">
      <c r="A17330" s="12" t="s">
        <v>2854</v>
      </c>
      <c r="B17330" s="53" t="s">
        <v>2858</v>
      </c>
      <c r="C17330" s="27">
        <v>2020.0</v>
      </c>
      <c r="D17330" s="27">
        <v>221.0</v>
      </c>
    </row>
    <row r="17331" ht="15.75" customHeight="1">
      <c r="A17331" s="12" t="s">
        <v>2854</v>
      </c>
      <c r="B17331" s="53" t="s">
        <v>2859</v>
      </c>
      <c r="C17331" s="27">
        <v>2009.0</v>
      </c>
      <c r="D17331" s="27">
        <v>54.0</v>
      </c>
    </row>
    <row r="17332" ht="15.75" customHeight="1">
      <c r="A17332" s="12" t="s">
        <v>2854</v>
      </c>
      <c r="B17332" s="53" t="s">
        <v>2859</v>
      </c>
      <c r="C17332" s="27">
        <v>2010.0</v>
      </c>
      <c r="D17332" s="27">
        <v>78.0</v>
      </c>
    </row>
    <row r="17333" ht="15.75" customHeight="1">
      <c r="A17333" s="12" t="s">
        <v>2854</v>
      </c>
      <c r="B17333" s="53" t="s">
        <v>2859</v>
      </c>
      <c r="C17333" s="27">
        <v>2011.0</v>
      </c>
      <c r="D17333" s="27">
        <v>55.0</v>
      </c>
    </row>
    <row r="17334" ht="15.75" customHeight="1">
      <c r="A17334" s="12" t="s">
        <v>2854</v>
      </c>
      <c r="B17334" s="53" t="s">
        <v>2859</v>
      </c>
      <c r="C17334" s="27">
        <v>2012.0</v>
      </c>
      <c r="D17334" s="27">
        <v>73.0</v>
      </c>
    </row>
    <row r="17335" ht="15.75" customHeight="1">
      <c r="A17335" s="12" t="s">
        <v>2854</v>
      </c>
      <c r="B17335" s="53" t="s">
        <v>2859</v>
      </c>
      <c r="C17335" s="27">
        <v>2013.0</v>
      </c>
      <c r="D17335" s="27">
        <v>77.0</v>
      </c>
    </row>
    <row r="17336" ht="15.75" customHeight="1">
      <c r="A17336" s="12" t="s">
        <v>2854</v>
      </c>
      <c r="B17336" s="53" t="s">
        <v>2859</v>
      </c>
      <c r="C17336" s="27">
        <v>2014.0</v>
      </c>
      <c r="D17336" s="27">
        <v>47.0</v>
      </c>
    </row>
    <row r="17337" ht="15.75" customHeight="1">
      <c r="A17337" s="12" t="s">
        <v>2854</v>
      </c>
      <c r="B17337" s="53" t="s">
        <v>2859</v>
      </c>
      <c r="C17337" s="27">
        <v>2015.0</v>
      </c>
      <c r="D17337" s="27">
        <v>152.0</v>
      </c>
    </row>
    <row r="17338" ht="15.75" customHeight="1">
      <c r="A17338" s="12" t="s">
        <v>2854</v>
      </c>
      <c r="B17338" s="53" t="s">
        <v>2859</v>
      </c>
      <c r="C17338" s="27">
        <v>2017.0</v>
      </c>
      <c r="D17338" s="27">
        <v>115.0</v>
      </c>
    </row>
    <row r="17339" ht="15.75" customHeight="1">
      <c r="A17339" s="12" t="s">
        <v>2854</v>
      </c>
      <c r="B17339" s="53" t="s">
        <v>2859</v>
      </c>
      <c r="C17339" s="27">
        <v>2019.0</v>
      </c>
      <c r="D17339" s="27">
        <v>49.0</v>
      </c>
    </row>
    <row r="17340" ht="15.75" customHeight="1">
      <c r="A17340" s="12" t="s">
        <v>2854</v>
      </c>
      <c r="B17340" s="53" t="s">
        <v>2859</v>
      </c>
      <c r="C17340" s="27">
        <v>2020.0</v>
      </c>
      <c r="D17340" s="27">
        <v>126.0</v>
      </c>
    </row>
    <row r="17341" ht="15.75" customHeight="1">
      <c r="A17341" s="12" t="s">
        <v>2854</v>
      </c>
      <c r="B17341" s="53" t="s">
        <v>2860</v>
      </c>
      <c r="C17341" s="27">
        <v>2011.0</v>
      </c>
      <c r="D17341" s="27">
        <v>0.0</v>
      </c>
    </row>
    <row r="17342" ht="15.75" customHeight="1">
      <c r="A17342" s="12" t="s">
        <v>2854</v>
      </c>
      <c r="B17342" s="53" t="s">
        <v>2860</v>
      </c>
      <c r="C17342" s="27">
        <v>2012.0</v>
      </c>
      <c r="D17342" s="27">
        <v>0.0</v>
      </c>
    </row>
    <row r="17343" ht="15.75" customHeight="1">
      <c r="A17343" s="12" t="s">
        <v>2854</v>
      </c>
      <c r="B17343" s="53" t="s">
        <v>2861</v>
      </c>
      <c r="C17343" s="27">
        <v>1997.0</v>
      </c>
      <c r="D17343" s="27">
        <v>5.0</v>
      </c>
    </row>
    <row r="17344" ht="15.75" customHeight="1">
      <c r="A17344" s="12" t="s">
        <v>2854</v>
      </c>
      <c r="B17344" s="53" t="s">
        <v>2861</v>
      </c>
      <c r="C17344" s="27">
        <v>1998.0</v>
      </c>
      <c r="D17344" s="27">
        <v>10.0</v>
      </c>
    </row>
    <row r="17345" ht="15.75" customHeight="1">
      <c r="A17345" s="12" t="s">
        <v>2854</v>
      </c>
      <c r="B17345" s="53" t="s">
        <v>2861</v>
      </c>
      <c r="C17345" s="27">
        <v>2006.0</v>
      </c>
      <c r="D17345" s="27">
        <v>0.0</v>
      </c>
    </row>
    <row r="17346" ht="15.75" customHeight="1">
      <c r="A17346" s="12" t="s">
        <v>2854</v>
      </c>
      <c r="B17346" s="53" t="s">
        <v>2861</v>
      </c>
      <c r="C17346" s="27">
        <v>2007.0</v>
      </c>
      <c r="D17346" s="27">
        <v>0.0</v>
      </c>
    </row>
    <row r="17347" ht="15.75" customHeight="1">
      <c r="A17347" s="12" t="s">
        <v>2854</v>
      </c>
      <c r="B17347" s="53" t="s">
        <v>2861</v>
      </c>
      <c r="C17347" s="27">
        <v>2017.0</v>
      </c>
      <c r="D17347" s="27">
        <v>0.0</v>
      </c>
    </row>
    <row r="17348" ht="15.75" customHeight="1">
      <c r="A17348" s="12" t="s">
        <v>2854</v>
      </c>
      <c r="B17348" s="53" t="s">
        <v>2861</v>
      </c>
      <c r="C17348" s="27">
        <v>2018.0</v>
      </c>
      <c r="D17348" s="27">
        <v>1.0</v>
      </c>
    </row>
    <row r="17349" ht="15.75" customHeight="1">
      <c r="A17349" s="12" t="s">
        <v>2854</v>
      </c>
      <c r="B17349" s="53" t="s">
        <v>2861</v>
      </c>
      <c r="C17349" s="27">
        <v>2020.0</v>
      </c>
      <c r="D17349" s="27">
        <v>0.0</v>
      </c>
    </row>
    <row r="17350" ht="15.75" customHeight="1">
      <c r="A17350" s="12" t="s">
        <v>2854</v>
      </c>
      <c r="B17350" s="53" t="s">
        <v>2862</v>
      </c>
      <c r="C17350" s="27">
        <v>2010.0</v>
      </c>
      <c r="D17350" s="27">
        <v>20.0</v>
      </c>
    </row>
    <row r="17351" ht="15.75" customHeight="1">
      <c r="A17351" s="12" t="s">
        <v>2854</v>
      </c>
      <c r="B17351" s="53" t="s">
        <v>2862</v>
      </c>
      <c r="C17351" s="27">
        <v>2012.0</v>
      </c>
      <c r="D17351" s="27">
        <v>32.0</v>
      </c>
    </row>
    <row r="17352" ht="15.75" customHeight="1">
      <c r="A17352" s="12" t="s">
        <v>2854</v>
      </c>
      <c r="B17352" s="53" t="s">
        <v>2862</v>
      </c>
      <c r="C17352" s="27">
        <v>2013.0</v>
      </c>
      <c r="D17352" s="27">
        <v>20.0</v>
      </c>
    </row>
    <row r="17353" ht="15.75" customHeight="1">
      <c r="A17353" s="12" t="s">
        <v>2854</v>
      </c>
      <c r="B17353" s="53" t="s">
        <v>2862</v>
      </c>
      <c r="C17353" s="27">
        <v>2014.0</v>
      </c>
      <c r="D17353" s="27">
        <v>69.0</v>
      </c>
    </row>
    <row r="17354" ht="15.75" customHeight="1">
      <c r="A17354" s="12" t="s">
        <v>2854</v>
      </c>
      <c r="B17354" s="53" t="s">
        <v>2862</v>
      </c>
      <c r="C17354" s="27">
        <v>2015.0</v>
      </c>
      <c r="D17354" s="27">
        <v>83.0</v>
      </c>
    </row>
    <row r="17355" ht="15.75" customHeight="1">
      <c r="A17355" s="12" t="s">
        <v>2854</v>
      </c>
      <c r="B17355" s="53" t="s">
        <v>2862</v>
      </c>
      <c r="C17355" s="27">
        <v>2020.0</v>
      </c>
      <c r="D17355" s="27">
        <v>0.0</v>
      </c>
    </row>
    <row r="17356" ht="15.75" customHeight="1">
      <c r="A17356" s="12" t="s">
        <v>2854</v>
      </c>
      <c r="B17356" s="53" t="s">
        <v>2863</v>
      </c>
      <c r="C17356" s="27">
        <v>2011.0</v>
      </c>
      <c r="D17356" s="27">
        <v>6.0</v>
      </c>
    </row>
    <row r="17357" ht="15.75" customHeight="1">
      <c r="A17357" s="12" t="s">
        <v>2854</v>
      </c>
      <c r="B17357" s="53" t="s">
        <v>2864</v>
      </c>
      <c r="C17357" s="27">
        <v>2012.0</v>
      </c>
      <c r="D17357" s="27">
        <v>0.0</v>
      </c>
    </row>
    <row r="17358" ht="15.75" customHeight="1">
      <c r="A17358" s="12" t="s">
        <v>2854</v>
      </c>
      <c r="B17358" s="53" t="s">
        <v>2864</v>
      </c>
      <c r="C17358" s="27">
        <v>2017.0</v>
      </c>
      <c r="D17358" s="27">
        <v>0.0</v>
      </c>
    </row>
    <row r="17359" ht="15.75" customHeight="1">
      <c r="A17359" s="12" t="s">
        <v>2854</v>
      </c>
      <c r="B17359" s="53" t="s">
        <v>2864</v>
      </c>
      <c r="C17359" s="27">
        <v>2018.0</v>
      </c>
      <c r="D17359" s="27">
        <v>0.0</v>
      </c>
    </row>
    <row r="17360" ht="15.75" customHeight="1">
      <c r="A17360" s="12" t="s">
        <v>2854</v>
      </c>
      <c r="B17360" s="53" t="s">
        <v>2865</v>
      </c>
      <c r="C17360" s="27">
        <v>1997.0</v>
      </c>
      <c r="D17360" s="27">
        <v>732.0</v>
      </c>
    </row>
    <row r="17361" ht="15.75" customHeight="1">
      <c r="A17361" s="12" t="s">
        <v>2854</v>
      </c>
      <c r="B17361" s="53" t="s">
        <v>2865</v>
      </c>
      <c r="C17361" s="27">
        <v>2001.0</v>
      </c>
      <c r="D17361" s="27">
        <v>463.0</v>
      </c>
    </row>
    <row r="17362" ht="15.75" customHeight="1">
      <c r="A17362" s="12" t="s">
        <v>2854</v>
      </c>
      <c r="B17362" s="53" t="s">
        <v>2865</v>
      </c>
      <c r="C17362" s="27">
        <v>2003.0</v>
      </c>
      <c r="D17362" s="27">
        <v>861.0</v>
      </c>
    </row>
    <row r="17363" ht="15.75" customHeight="1">
      <c r="A17363" s="12" t="s">
        <v>2854</v>
      </c>
      <c r="B17363" s="53" t="s">
        <v>2865</v>
      </c>
      <c r="C17363" s="27">
        <v>2004.0</v>
      </c>
      <c r="D17363" s="27">
        <v>399.0</v>
      </c>
    </row>
    <row r="17364" ht="15.75" customHeight="1">
      <c r="A17364" s="12" t="s">
        <v>2854</v>
      </c>
      <c r="B17364" s="53" t="s">
        <v>2865</v>
      </c>
      <c r="C17364" s="27">
        <v>2005.0</v>
      </c>
      <c r="D17364" s="27">
        <v>385.0</v>
      </c>
    </row>
    <row r="17365" ht="15.75" customHeight="1">
      <c r="A17365" s="12" t="s">
        <v>2854</v>
      </c>
      <c r="B17365" s="53" t="s">
        <v>2865</v>
      </c>
      <c r="C17365" s="27">
        <v>2006.0</v>
      </c>
      <c r="D17365" s="27">
        <v>718.0</v>
      </c>
    </row>
    <row r="17366" ht="15.75" customHeight="1">
      <c r="A17366" s="12" t="s">
        <v>2854</v>
      </c>
      <c r="B17366" s="53" t="s">
        <v>2865</v>
      </c>
      <c r="C17366" s="27">
        <v>2007.0</v>
      </c>
      <c r="D17366" s="27">
        <v>607.0</v>
      </c>
    </row>
    <row r="17367" ht="15.75" customHeight="1">
      <c r="A17367" s="12" t="s">
        <v>2854</v>
      </c>
      <c r="B17367" s="53" t="s">
        <v>2865</v>
      </c>
      <c r="C17367" s="27">
        <v>2008.0</v>
      </c>
      <c r="D17367" s="27">
        <v>561.0</v>
      </c>
    </row>
    <row r="17368" ht="15.75" customHeight="1">
      <c r="A17368" s="12" t="s">
        <v>2854</v>
      </c>
      <c r="B17368" s="53" t="s">
        <v>2865</v>
      </c>
      <c r="C17368" s="27">
        <v>2009.0</v>
      </c>
      <c r="D17368" s="27">
        <v>899.0</v>
      </c>
    </row>
    <row r="17369" ht="15.75" customHeight="1">
      <c r="A17369" s="12" t="s">
        <v>2854</v>
      </c>
      <c r="B17369" s="53" t="s">
        <v>2865</v>
      </c>
      <c r="C17369" s="27">
        <v>2010.0</v>
      </c>
      <c r="D17369" s="27">
        <v>808.0</v>
      </c>
    </row>
    <row r="17370" ht="15.75" customHeight="1">
      <c r="A17370" s="12" t="s">
        <v>2854</v>
      </c>
      <c r="B17370" s="53" t="s">
        <v>2865</v>
      </c>
      <c r="C17370" s="27">
        <v>2011.0</v>
      </c>
      <c r="D17370" s="27">
        <v>861.0</v>
      </c>
    </row>
    <row r="17371" ht="15.75" customHeight="1">
      <c r="A17371" s="12" t="s">
        <v>2854</v>
      </c>
      <c r="B17371" s="53" t="s">
        <v>2865</v>
      </c>
      <c r="C17371" s="27">
        <v>2012.0</v>
      </c>
      <c r="D17371" s="27">
        <v>623.0</v>
      </c>
    </row>
    <row r="17372" ht="15.75" customHeight="1">
      <c r="A17372" s="12" t="s">
        <v>2854</v>
      </c>
      <c r="B17372" s="53" t="s">
        <v>2865</v>
      </c>
      <c r="C17372" s="27">
        <v>2013.0</v>
      </c>
      <c r="D17372" s="27">
        <v>671.0</v>
      </c>
    </row>
    <row r="17373" ht="15.75" customHeight="1">
      <c r="A17373" s="12" t="s">
        <v>2854</v>
      </c>
      <c r="B17373" s="53" t="s">
        <v>2865</v>
      </c>
      <c r="C17373" s="27">
        <v>2014.0</v>
      </c>
      <c r="D17373" s="27">
        <v>690.0</v>
      </c>
    </row>
    <row r="17374" ht="15.75" customHeight="1">
      <c r="A17374" s="12" t="s">
        <v>2854</v>
      </c>
      <c r="B17374" s="53" t="s">
        <v>2865</v>
      </c>
      <c r="C17374" s="27">
        <v>2018.0</v>
      </c>
      <c r="D17374" s="27">
        <v>765.0</v>
      </c>
    </row>
    <row r="17375" ht="15.75" customHeight="1">
      <c r="A17375" s="12" t="s">
        <v>2854</v>
      </c>
      <c r="B17375" s="53" t="s">
        <v>2865</v>
      </c>
      <c r="C17375" s="27">
        <v>2020.0</v>
      </c>
      <c r="D17375" s="27">
        <v>917.0</v>
      </c>
    </row>
    <row r="17376" ht="15.75" customHeight="1">
      <c r="A17376" s="12" t="s">
        <v>2854</v>
      </c>
      <c r="B17376" s="53" t="s">
        <v>2866</v>
      </c>
      <c r="C17376" s="27">
        <v>2010.0</v>
      </c>
      <c r="D17376" s="27">
        <v>1.0</v>
      </c>
    </row>
    <row r="17377" ht="15.75" customHeight="1">
      <c r="A17377" s="12" t="s">
        <v>2854</v>
      </c>
      <c r="B17377" s="53" t="s">
        <v>2866</v>
      </c>
      <c r="C17377" s="27">
        <v>2014.0</v>
      </c>
      <c r="D17377" s="27">
        <v>0.0</v>
      </c>
    </row>
    <row r="17378" ht="15.75" customHeight="1">
      <c r="A17378" s="12" t="s">
        <v>2854</v>
      </c>
      <c r="B17378" s="53" t="s">
        <v>2866</v>
      </c>
      <c r="C17378" s="27">
        <v>2015.0</v>
      </c>
      <c r="D17378" s="27">
        <v>11.0</v>
      </c>
    </row>
    <row r="17379" ht="15.75" customHeight="1">
      <c r="A17379" s="12" t="s">
        <v>2854</v>
      </c>
      <c r="B17379" s="53" t="s">
        <v>2866</v>
      </c>
      <c r="C17379" s="27">
        <v>2017.0</v>
      </c>
      <c r="D17379" s="27">
        <v>3.0</v>
      </c>
    </row>
    <row r="17380" ht="15.75" customHeight="1">
      <c r="A17380" s="12" t="s">
        <v>2854</v>
      </c>
      <c r="B17380" s="53" t="s">
        <v>2867</v>
      </c>
      <c r="C17380" s="27">
        <v>2010.0</v>
      </c>
      <c r="D17380" s="27">
        <v>0.0</v>
      </c>
    </row>
    <row r="17381" ht="15.75" customHeight="1">
      <c r="A17381" s="12" t="s">
        <v>2854</v>
      </c>
      <c r="B17381" s="53" t="s">
        <v>2867</v>
      </c>
      <c r="C17381" s="27">
        <v>2012.0</v>
      </c>
      <c r="D17381" s="27">
        <v>1.0</v>
      </c>
    </row>
    <row r="17382" ht="15.75" customHeight="1">
      <c r="A17382" s="12" t="s">
        <v>2854</v>
      </c>
      <c r="B17382" s="53" t="s">
        <v>2867</v>
      </c>
      <c r="C17382" s="27">
        <v>2013.0</v>
      </c>
      <c r="D17382" s="27">
        <v>0.0</v>
      </c>
    </row>
    <row r="17383" ht="15.75" customHeight="1">
      <c r="A17383" s="12" t="s">
        <v>2854</v>
      </c>
      <c r="B17383" s="53" t="s">
        <v>2867</v>
      </c>
      <c r="C17383" s="27">
        <v>2014.0</v>
      </c>
      <c r="D17383" s="27">
        <v>0.0</v>
      </c>
    </row>
    <row r="17384" ht="15.75" customHeight="1">
      <c r="A17384" s="12" t="s">
        <v>2854</v>
      </c>
      <c r="B17384" s="53" t="s">
        <v>2867</v>
      </c>
      <c r="C17384" s="27">
        <v>2015.0</v>
      </c>
      <c r="D17384" s="27">
        <v>0.0</v>
      </c>
    </row>
    <row r="17385" ht="15.75" customHeight="1">
      <c r="A17385" s="12" t="s">
        <v>2854</v>
      </c>
      <c r="B17385" s="53" t="s">
        <v>2868</v>
      </c>
      <c r="C17385" s="27">
        <v>1997.0</v>
      </c>
      <c r="D17385" s="27">
        <v>0.0</v>
      </c>
    </row>
    <row r="17386" ht="15.75" customHeight="1">
      <c r="A17386" s="12" t="s">
        <v>2854</v>
      </c>
      <c r="B17386" s="53" t="s">
        <v>2868</v>
      </c>
      <c r="C17386" s="27">
        <v>1998.0</v>
      </c>
      <c r="D17386" s="27">
        <v>0.0</v>
      </c>
    </row>
    <row r="17387" ht="15.75" customHeight="1">
      <c r="A17387" s="12" t="s">
        <v>2854</v>
      </c>
      <c r="B17387" s="53" t="s">
        <v>2868</v>
      </c>
      <c r="C17387" s="27">
        <v>2004.0</v>
      </c>
      <c r="D17387" s="27">
        <v>0.0</v>
      </c>
    </row>
    <row r="17388" ht="15.75" customHeight="1">
      <c r="A17388" s="12" t="s">
        <v>2854</v>
      </c>
      <c r="B17388" s="53" t="s">
        <v>2868</v>
      </c>
      <c r="C17388" s="27">
        <v>2010.0</v>
      </c>
      <c r="D17388" s="27">
        <v>0.0</v>
      </c>
    </row>
    <row r="17389" ht="15.75" customHeight="1">
      <c r="A17389" s="12" t="s">
        <v>2854</v>
      </c>
      <c r="B17389" s="53" t="s">
        <v>2868</v>
      </c>
      <c r="C17389" s="27">
        <v>2011.0</v>
      </c>
      <c r="D17389" s="27">
        <v>0.0</v>
      </c>
    </row>
    <row r="17390" ht="15.75" customHeight="1">
      <c r="A17390" s="12" t="s">
        <v>2854</v>
      </c>
      <c r="B17390" s="53" t="s">
        <v>2868</v>
      </c>
      <c r="C17390" s="27">
        <v>2012.0</v>
      </c>
      <c r="D17390" s="27">
        <v>0.0</v>
      </c>
    </row>
    <row r="17391" ht="15.75" customHeight="1">
      <c r="A17391" s="12" t="s">
        <v>2854</v>
      </c>
      <c r="B17391" s="53" t="s">
        <v>2868</v>
      </c>
      <c r="C17391" s="27">
        <v>2014.0</v>
      </c>
      <c r="D17391" s="27">
        <v>15.0</v>
      </c>
    </row>
    <row r="17392" ht="15.75" customHeight="1">
      <c r="A17392" s="12" t="s">
        <v>2854</v>
      </c>
      <c r="B17392" s="53" t="s">
        <v>2868</v>
      </c>
      <c r="C17392" s="27">
        <v>2018.0</v>
      </c>
      <c r="D17392" s="27">
        <v>59.0</v>
      </c>
    </row>
    <row r="17393" ht="15.75" customHeight="1">
      <c r="A17393" s="12" t="s">
        <v>2854</v>
      </c>
      <c r="B17393" s="53" t="s">
        <v>2868</v>
      </c>
      <c r="C17393" s="27">
        <v>2020.0</v>
      </c>
      <c r="D17393" s="27">
        <v>238.0</v>
      </c>
    </row>
    <row r="17394" ht="15.75" customHeight="1">
      <c r="A17394" s="12" t="s">
        <v>2854</v>
      </c>
      <c r="B17394" s="53" t="s">
        <v>2869</v>
      </c>
      <c r="C17394" s="27">
        <v>1997.0</v>
      </c>
      <c r="D17394" s="27">
        <v>0.0</v>
      </c>
    </row>
    <row r="17395" ht="15.75" customHeight="1">
      <c r="A17395" s="12" t="s">
        <v>2854</v>
      </c>
      <c r="B17395" s="53" t="s">
        <v>2869</v>
      </c>
      <c r="C17395" s="27">
        <v>2003.0</v>
      </c>
      <c r="D17395" s="27">
        <v>0.0</v>
      </c>
    </row>
    <row r="17396" ht="15.75" customHeight="1">
      <c r="A17396" s="12" t="s">
        <v>2854</v>
      </c>
      <c r="B17396" s="53" t="s">
        <v>2869</v>
      </c>
      <c r="C17396" s="27">
        <v>2004.0</v>
      </c>
      <c r="D17396" s="27">
        <v>0.0</v>
      </c>
    </row>
    <row r="17397" ht="15.75" customHeight="1">
      <c r="A17397" s="12" t="s">
        <v>2854</v>
      </c>
      <c r="B17397" s="53" t="s">
        <v>2869</v>
      </c>
      <c r="C17397" s="27">
        <v>2010.0</v>
      </c>
      <c r="D17397" s="27">
        <v>0.0</v>
      </c>
    </row>
    <row r="17398" ht="15.75" customHeight="1">
      <c r="A17398" s="12" t="s">
        <v>2854</v>
      </c>
      <c r="B17398" s="53" t="s">
        <v>2869</v>
      </c>
      <c r="C17398" s="27">
        <v>2011.0</v>
      </c>
      <c r="D17398" s="27">
        <v>0.0</v>
      </c>
    </row>
    <row r="17399" ht="15.75" customHeight="1">
      <c r="A17399" s="12" t="s">
        <v>2854</v>
      </c>
      <c r="B17399" s="53" t="s">
        <v>2869</v>
      </c>
      <c r="C17399" s="27">
        <v>2013.0</v>
      </c>
      <c r="D17399" s="27">
        <v>0.0</v>
      </c>
    </row>
    <row r="17400" ht="15.75" customHeight="1">
      <c r="A17400" s="12" t="s">
        <v>2854</v>
      </c>
      <c r="B17400" s="53" t="s">
        <v>2869</v>
      </c>
      <c r="C17400" s="27">
        <v>2014.0</v>
      </c>
      <c r="D17400" s="27">
        <v>0.0</v>
      </c>
    </row>
    <row r="17401" ht="15.75" customHeight="1">
      <c r="A17401" s="12" t="s">
        <v>2854</v>
      </c>
      <c r="B17401" s="53" t="s">
        <v>2869</v>
      </c>
      <c r="C17401" s="27">
        <v>2015.0</v>
      </c>
      <c r="D17401" s="27">
        <v>0.0</v>
      </c>
    </row>
    <row r="17402" ht="15.75" customHeight="1">
      <c r="A17402" s="12" t="s">
        <v>2854</v>
      </c>
      <c r="B17402" s="53" t="s">
        <v>2869</v>
      </c>
      <c r="C17402" s="27">
        <v>2017.0</v>
      </c>
      <c r="D17402" s="27">
        <v>0.0</v>
      </c>
    </row>
    <row r="17403" ht="15.75" customHeight="1">
      <c r="A17403" s="12" t="s">
        <v>2854</v>
      </c>
      <c r="B17403" s="53" t="s">
        <v>2869</v>
      </c>
      <c r="C17403" s="27">
        <v>2019.0</v>
      </c>
      <c r="D17403" s="27">
        <v>0.0</v>
      </c>
    </row>
    <row r="17404" ht="15.75" customHeight="1">
      <c r="A17404" s="12" t="s">
        <v>2854</v>
      </c>
      <c r="B17404" s="53" t="s">
        <v>2870</v>
      </c>
      <c r="C17404" s="27">
        <v>2011.0</v>
      </c>
      <c r="D17404" s="27">
        <v>0.0</v>
      </c>
    </row>
    <row r="17405" ht="15.75" customHeight="1">
      <c r="A17405" s="12" t="s">
        <v>2854</v>
      </c>
      <c r="B17405" s="53" t="s">
        <v>2870</v>
      </c>
      <c r="C17405" s="27">
        <v>2012.0</v>
      </c>
      <c r="D17405" s="27">
        <v>0.0</v>
      </c>
    </row>
    <row r="17406" ht="15.75" customHeight="1">
      <c r="A17406" s="12" t="s">
        <v>2854</v>
      </c>
      <c r="B17406" s="53" t="s">
        <v>2870</v>
      </c>
      <c r="C17406" s="27">
        <v>2013.0</v>
      </c>
      <c r="D17406" s="27">
        <v>0.0</v>
      </c>
    </row>
    <row r="17407" ht="15.75" customHeight="1">
      <c r="A17407" s="12" t="s">
        <v>2854</v>
      </c>
      <c r="B17407" s="53" t="s">
        <v>2870</v>
      </c>
      <c r="C17407" s="27">
        <v>2014.0</v>
      </c>
      <c r="D17407" s="27">
        <v>0.0</v>
      </c>
    </row>
    <row r="17408" ht="15.75" customHeight="1">
      <c r="A17408" s="12" t="s">
        <v>2854</v>
      </c>
      <c r="B17408" s="53" t="s">
        <v>2870</v>
      </c>
      <c r="C17408" s="27">
        <v>2015.0</v>
      </c>
      <c r="D17408" s="27">
        <v>0.0</v>
      </c>
    </row>
    <row r="17409" ht="15.75" customHeight="1">
      <c r="A17409" s="12" t="s">
        <v>2854</v>
      </c>
      <c r="B17409" s="53" t="s">
        <v>2870</v>
      </c>
      <c r="C17409" s="27">
        <v>2017.0</v>
      </c>
      <c r="D17409" s="27">
        <v>25.0</v>
      </c>
    </row>
    <row r="17410" ht="15.75" customHeight="1">
      <c r="A17410" s="12" t="s">
        <v>2854</v>
      </c>
      <c r="B17410" s="53" t="s">
        <v>2870</v>
      </c>
      <c r="C17410" s="27">
        <v>2019.0</v>
      </c>
      <c r="D17410" s="27">
        <v>193.0</v>
      </c>
    </row>
    <row r="17411" ht="15.75" customHeight="1">
      <c r="A17411" s="12" t="s">
        <v>2854</v>
      </c>
      <c r="B17411" s="53" t="s">
        <v>2870</v>
      </c>
      <c r="C17411" s="27">
        <v>2020.0</v>
      </c>
      <c r="D17411" s="27">
        <v>174.0</v>
      </c>
    </row>
    <row r="17412" ht="15.75" customHeight="1">
      <c r="A17412" s="12" t="s">
        <v>2854</v>
      </c>
      <c r="B17412" s="53" t="s">
        <v>2871</v>
      </c>
      <c r="C17412" s="27">
        <v>2010.0</v>
      </c>
      <c r="D17412" s="27">
        <v>4.0</v>
      </c>
    </row>
    <row r="17413" ht="15.75" customHeight="1">
      <c r="A17413" s="12" t="s">
        <v>2854</v>
      </c>
      <c r="B17413" s="53" t="s">
        <v>2871</v>
      </c>
      <c r="C17413" s="27">
        <v>2012.0</v>
      </c>
      <c r="D17413" s="27">
        <v>0.0</v>
      </c>
    </row>
    <row r="17414" ht="15.75" customHeight="1">
      <c r="A17414" s="12" t="s">
        <v>2854</v>
      </c>
      <c r="B17414" s="53" t="s">
        <v>2871</v>
      </c>
      <c r="C17414" s="27">
        <v>2013.0</v>
      </c>
      <c r="D17414" s="27">
        <v>0.0</v>
      </c>
    </row>
    <row r="17415" ht="15.75" customHeight="1">
      <c r="A17415" s="12" t="s">
        <v>2854</v>
      </c>
      <c r="B17415" s="53" t="s">
        <v>2871</v>
      </c>
      <c r="C17415" s="27">
        <v>2014.0</v>
      </c>
      <c r="D17415" s="27">
        <v>0.0</v>
      </c>
    </row>
    <row r="17416" ht="15.75" customHeight="1">
      <c r="A17416" s="12" t="s">
        <v>2854</v>
      </c>
      <c r="B17416" s="53" t="s">
        <v>2871</v>
      </c>
      <c r="C17416" s="27">
        <v>2017.0</v>
      </c>
      <c r="D17416" s="27">
        <v>0.0</v>
      </c>
    </row>
    <row r="17417" ht="15.75" customHeight="1">
      <c r="A17417" s="12" t="s">
        <v>2854</v>
      </c>
      <c r="B17417" s="53" t="s">
        <v>2871</v>
      </c>
      <c r="C17417" s="27">
        <v>2019.0</v>
      </c>
      <c r="D17417" s="27">
        <v>0.0</v>
      </c>
    </row>
    <row r="17418" ht="15.75" customHeight="1">
      <c r="A17418" s="12" t="s">
        <v>2854</v>
      </c>
      <c r="B17418" s="53" t="s">
        <v>2872</v>
      </c>
      <c r="C17418" s="27">
        <v>1997.0</v>
      </c>
      <c r="D17418" s="27">
        <v>0.0</v>
      </c>
    </row>
    <row r="17419" ht="15.75" customHeight="1">
      <c r="A17419" s="12" t="s">
        <v>2854</v>
      </c>
      <c r="B17419" s="53" t="s">
        <v>2872</v>
      </c>
      <c r="C17419" s="27">
        <v>2003.0</v>
      </c>
      <c r="D17419" s="27">
        <v>0.0</v>
      </c>
    </row>
    <row r="17420" ht="15.75" customHeight="1">
      <c r="A17420" s="12" t="s">
        <v>2854</v>
      </c>
      <c r="B17420" s="53" t="s">
        <v>2872</v>
      </c>
      <c r="C17420" s="27">
        <v>2004.0</v>
      </c>
      <c r="D17420" s="27">
        <v>0.0</v>
      </c>
    </row>
    <row r="17421" ht="15.75" customHeight="1">
      <c r="A17421" s="12" t="s">
        <v>2854</v>
      </c>
      <c r="B17421" s="53" t="s">
        <v>2872</v>
      </c>
      <c r="C17421" s="27">
        <v>2011.0</v>
      </c>
      <c r="D17421" s="27">
        <v>0.0</v>
      </c>
    </row>
    <row r="17422" ht="15.75" customHeight="1">
      <c r="A17422" s="12" t="s">
        <v>2854</v>
      </c>
      <c r="B17422" s="53" t="s">
        <v>2872</v>
      </c>
      <c r="C17422" s="27">
        <v>2012.0</v>
      </c>
      <c r="D17422" s="27">
        <v>0.0</v>
      </c>
    </row>
    <row r="17423" ht="15.75" customHeight="1">
      <c r="A17423" s="12" t="s">
        <v>2854</v>
      </c>
      <c r="B17423" s="53" t="s">
        <v>2872</v>
      </c>
      <c r="C17423" s="27">
        <v>2013.0</v>
      </c>
      <c r="D17423" s="27">
        <v>0.0</v>
      </c>
    </row>
    <row r="17424" ht="15.75" customHeight="1">
      <c r="A17424" s="12" t="s">
        <v>2854</v>
      </c>
      <c r="B17424" s="53" t="s">
        <v>2872</v>
      </c>
      <c r="C17424" s="27">
        <v>2015.0</v>
      </c>
      <c r="D17424" s="27">
        <v>0.0</v>
      </c>
    </row>
    <row r="17425" ht="15.75" customHeight="1">
      <c r="A17425" s="12" t="s">
        <v>2854</v>
      </c>
      <c r="B17425" s="53" t="s">
        <v>2872</v>
      </c>
      <c r="C17425" s="27">
        <v>2018.0</v>
      </c>
      <c r="D17425" s="27">
        <v>0.0</v>
      </c>
    </row>
    <row r="17426" ht="15.75" customHeight="1">
      <c r="A17426" s="12" t="s">
        <v>2854</v>
      </c>
      <c r="B17426" s="53" t="s">
        <v>2872</v>
      </c>
      <c r="C17426" s="27">
        <v>2020.0</v>
      </c>
      <c r="D17426" s="27">
        <v>0.0</v>
      </c>
    </row>
    <row r="17427" ht="15.75" customHeight="1">
      <c r="A17427" s="12" t="s">
        <v>2854</v>
      </c>
      <c r="B17427" s="53" t="s">
        <v>2873</v>
      </c>
      <c r="C17427" s="27">
        <v>1997.0</v>
      </c>
      <c r="D17427" s="27">
        <v>0.0</v>
      </c>
    </row>
    <row r="17428" ht="15.75" customHeight="1">
      <c r="A17428" s="12" t="s">
        <v>2854</v>
      </c>
      <c r="B17428" s="53" t="s">
        <v>2873</v>
      </c>
      <c r="C17428" s="27">
        <v>2003.0</v>
      </c>
      <c r="D17428" s="27">
        <v>0.0</v>
      </c>
    </row>
    <row r="17429" ht="15.75" customHeight="1">
      <c r="A17429" s="12" t="s">
        <v>2854</v>
      </c>
      <c r="B17429" s="53" t="s">
        <v>2873</v>
      </c>
      <c r="C17429" s="27">
        <v>2010.0</v>
      </c>
      <c r="D17429" s="27">
        <v>0.0</v>
      </c>
    </row>
    <row r="17430" ht="15.75" customHeight="1">
      <c r="A17430" s="12" t="s">
        <v>2854</v>
      </c>
      <c r="B17430" s="53" t="s">
        <v>2873</v>
      </c>
      <c r="C17430" s="27">
        <v>2018.0</v>
      </c>
      <c r="D17430" s="27">
        <v>0.0</v>
      </c>
    </row>
    <row r="17431" ht="15.75" customHeight="1">
      <c r="A17431" s="12" t="s">
        <v>2854</v>
      </c>
      <c r="B17431" s="53" t="s">
        <v>2873</v>
      </c>
      <c r="C17431" s="27">
        <v>2020.0</v>
      </c>
      <c r="D17431" s="27">
        <v>0.0</v>
      </c>
    </row>
    <row r="17432" ht="15.75" customHeight="1">
      <c r="A17432" s="12" t="s">
        <v>2854</v>
      </c>
      <c r="B17432" s="53" t="s">
        <v>2874</v>
      </c>
      <c r="C17432" s="27">
        <v>2010.0</v>
      </c>
      <c r="D17432" s="27">
        <v>0.0</v>
      </c>
    </row>
    <row r="17433" ht="15.75" customHeight="1">
      <c r="A17433" s="12" t="s">
        <v>2854</v>
      </c>
      <c r="B17433" s="53" t="s">
        <v>2874</v>
      </c>
      <c r="C17433" s="27">
        <v>2011.0</v>
      </c>
      <c r="D17433" s="27">
        <v>0.0</v>
      </c>
    </row>
    <row r="17434" ht="15.75" customHeight="1">
      <c r="A17434" s="12" t="s">
        <v>2854</v>
      </c>
      <c r="B17434" s="53" t="s">
        <v>2875</v>
      </c>
      <c r="C17434" s="27">
        <v>2010.0</v>
      </c>
      <c r="D17434" s="27">
        <v>0.0</v>
      </c>
    </row>
    <row r="17435" ht="15.75" customHeight="1">
      <c r="A17435" s="12" t="s">
        <v>2854</v>
      </c>
      <c r="B17435" s="53" t="s">
        <v>2875</v>
      </c>
      <c r="C17435" s="27">
        <v>2011.0</v>
      </c>
      <c r="D17435" s="27">
        <v>0.0</v>
      </c>
    </row>
    <row r="17436" ht="15.75" customHeight="1">
      <c r="A17436" s="12" t="s">
        <v>2854</v>
      </c>
      <c r="B17436" s="53" t="s">
        <v>2875</v>
      </c>
      <c r="C17436" s="27">
        <v>2012.0</v>
      </c>
      <c r="D17436" s="27">
        <v>0.0</v>
      </c>
    </row>
    <row r="17437" ht="15.75" customHeight="1">
      <c r="A17437" s="12" t="s">
        <v>2854</v>
      </c>
      <c r="B17437" s="53" t="s">
        <v>2875</v>
      </c>
      <c r="C17437" s="27">
        <v>2014.0</v>
      </c>
      <c r="D17437" s="27">
        <v>0.0</v>
      </c>
    </row>
    <row r="17438" ht="15.75" customHeight="1">
      <c r="A17438" s="12" t="s">
        <v>2854</v>
      </c>
      <c r="B17438" s="53" t="s">
        <v>2875</v>
      </c>
      <c r="C17438" s="27">
        <v>2018.0</v>
      </c>
      <c r="D17438" s="27">
        <v>0.0</v>
      </c>
    </row>
    <row r="17439" ht="15.75" customHeight="1">
      <c r="A17439" s="12" t="s">
        <v>2854</v>
      </c>
      <c r="B17439" s="53" t="s">
        <v>2876</v>
      </c>
      <c r="C17439" s="27">
        <v>2010.0</v>
      </c>
      <c r="D17439" s="27">
        <v>11.0</v>
      </c>
    </row>
    <row r="17440" ht="15.75" customHeight="1">
      <c r="A17440" s="12" t="s">
        <v>2854</v>
      </c>
      <c r="B17440" s="53" t="s">
        <v>2876</v>
      </c>
      <c r="C17440" s="27">
        <v>2014.0</v>
      </c>
      <c r="D17440" s="27">
        <v>22.0</v>
      </c>
    </row>
    <row r="17441" ht="15.75" customHeight="1">
      <c r="A17441" s="12" t="s">
        <v>2854</v>
      </c>
      <c r="B17441" s="53" t="s">
        <v>2876</v>
      </c>
      <c r="C17441" s="27">
        <v>2015.0</v>
      </c>
      <c r="D17441" s="27">
        <v>44.0</v>
      </c>
    </row>
    <row r="17442" ht="15.75" customHeight="1">
      <c r="A17442" s="12" t="s">
        <v>2854</v>
      </c>
      <c r="B17442" s="53" t="s">
        <v>2876</v>
      </c>
      <c r="C17442" s="27">
        <v>2017.0</v>
      </c>
      <c r="D17442" s="27">
        <v>12.0</v>
      </c>
    </row>
    <row r="17443" ht="15.75" customHeight="1">
      <c r="A17443" s="12" t="s">
        <v>2854</v>
      </c>
      <c r="B17443" s="53" t="s">
        <v>2877</v>
      </c>
      <c r="C17443" s="27">
        <v>2005.0</v>
      </c>
      <c r="D17443" s="27">
        <v>160.0</v>
      </c>
    </row>
    <row r="17444" ht="15.75" customHeight="1">
      <c r="A17444" s="12" t="s">
        <v>2854</v>
      </c>
      <c r="B17444" s="53" t="s">
        <v>2877</v>
      </c>
      <c r="C17444" s="27">
        <v>2006.0</v>
      </c>
      <c r="D17444" s="27">
        <v>279.0</v>
      </c>
    </row>
    <row r="17445" ht="15.75" customHeight="1">
      <c r="A17445" s="12" t="s">
        <v>2854</v>
      </c>
      <c r="B17445" s="53" t="s">
        <v>2877</v>
      </c>
      <c r="C17445" s="27">
        <v>2007.0</v>
      </c>
      <c r="D17445" s="27">
        <v>170.0</v>
      </c>
    </row>
    <row r="17446" ht="15.75" customHeight="1">
      <c r="A17446" s="12" t="s">
        <v>2854</v>
      </c>
      <c r="B17446" s="53" t="s">
        <v>2877</v>
      </c>
      <c r="C17446" s="27">
        <v>2008.0</v>
      </c>
      <c r="D17446" s="27">
        <v>61.0</v>
      </c>
    </row>
    <row r="17447" ht="15.75" customHeight="1">
      <c r="A17447" s="12" t="s">
        <v>2854</v>
      </c>
      <c r="B17447" s="53" t="s">
        <v>2877</v>
      </c>
      <c r="C17447" s="27">
        <v>2009.0</v>
      </c>
      <c r="D17447" s="27">
        <v>57.0</v>
      </c>
    </row>
    <row r="17448" ht="15.75" customHeight="1">
      <c r="A17448" s="12" t="s">
        <v>2854</v>
      </c>
      <c r="B17448" s="53" t="s">
        <v>2877</v>
      </c>
      <c r="C17448" s="27">
        <v>2010.0</v>
      </c>
      <c r="D17448" s="27">
        <v>150.0</v>
      </c>
    </row>
    <row r="17449" ht="15.75" customHeight="1">
      <c r="A17449" s="12" t="s">
        <v>2854</v>
      </c>
      <c r="B17449" s="53" t="s">
        <v>2877</v>
      </c>
      <c r="C17449" s="27">
        <v>2011.0</v>
      </c>
      <c r="D17449" s="27">
        <v>27.0</v>
      </c>
    </row>
    <row r="17450" ht="15.75" customHeight="1">
      <c r="A17450" s="12" t="s">
        <v>2854</v>
      </c>
      <c r="B17450" s="53" t="s">
        <v>2877</v>
      </c>
      <c r="C17450" s="27">
        <v>2012.0</v>
      </c>
      <c r="D17450" s="27">
        <v>49.0</v>
      </c>
    </row>
    <row r="17451" ht="15.75" customHeight="1">
      <c r="A17451" s="12" t="s">
        <v>2854</v>
      </c>
      <c r="B17451" s="53" t="s">
        <v>2877</v>
      </c>
      <c r="C17451" s="27">
        <v>2013.0</v>
      </c>
      <c r="D17451" s="27">
        <v>22.0</v>
      </c>
    </row>
    <row r="17452" ht="15.75" customHeight="1">
      <c r="A17452" s="12" t="s">
        <v>2854</v>
      </c>
      <c r="B17452" s="53" t="s">
        <v>2877</v>
      </c>
      <c r="C17452" s="27">
        <v>2014.0</v>
      </c>
      <c r="D17452" s="27">
        <v>39.0</v>
      </c>
    </row>
    <row r="17453" ht="15.75" customHeight="1">
      <c r="A17453" s="12" t="s">
        <v>2854</v>
      </c>
      <c r="B17453" s="53" t="s">
        <v>2877</v>
      </c>
      <c r="C17453" s="27">
        <v>2015.0</v>
      </c>
      <c r="D17453" s="27">
        <v>54.0</v>
      </c>
    </row>
    <row r="17454" ht="15.75" customHeight="1">
      <c r="A17454" s="12" t="s">
        <v>2854</v>
      </c>
      <c r="B17454" s="53" t="s">
        <v>2877</v>
      </c>
      <c r="C17454" s="27">
        <v>2016.0</v>
      </c>
      <c r="D17454" s="27">
        <v>89.0</v>
      </c>
    </row>
    <row r="17455" ht="15.75" customHeight="1">
      <c r="A17455" s="12" t="s">
        <v>2854</v>
      </c>
      <c r="B17455" s="53" t="s">
        <v>2877</v>
      </c>
      <c r="C17455" s="27">
        <v>2017.0</v>
      </c>
      <c r="D17455" s="27">
        <v>92.0</v>
      </c>
    </row>
    <row r="17456" ht="15.75" customHeight="1">
      <c r="A17456" s="12" t="s">
        <v>2854</v>
      </c>
      <c r="B17456" s="53" t="s">
        <v>2877</v>
      </c>
      <c r="C17456" s="27">
        <v>2019.0</v>
      </c>
      <c r="D17456" s="27">
        <v>350.0</v>
      </c>
    </row>
    <row r="17457" ht="15.75" customHeight="1">
      <c r="A17457" s="12" t="s">
        <v>2854</v>
      </c>
      <c r="B17457" s="53" t="s">
        <v>2878</v>
      </c>
      <c r="C17457" s="27">
        <v>2010.0</v>
      </c>
      <c r="D17457" s="27">
        <v>33.0</v>
      </c>
    </row>
    <row r="17458" ht="15.75" customHeight="1">
      <c r="A17458" s="12" t="s">
        <v>2854</v>
      </c>
      <c r="B17458" s="53" t="s">
        <v>2878</v>
      </c>
      <c r="C17458" s="27">
        <v>2013.0</v>
      </c>
      <c r="D17458" s="27">
        <v>26.0</v>
      </c>
    </row>
    <row r="17459" ht="15.75" customHeight="1">
      <c r="A17459" s="12" t="s">
        <v>2854</v>
      </c>
      <c r="B17459" s="53" t="s">
        <v>2878</v>
      </c>
      <c r="C17459" s="27">
        <v>2015.0</v>
      </c>
      <c r="D17459" s="27">
        <v>30.0</v>
      </c>
    </row>
    <row r="17460" ht="15.75" customHeight="1">
      <c r="A17460" s="12" t="s">
        <v>2854</v>
      </c>
      <c r="B17460" s="53" t="s">
        <v>2878</v>
      </c>
      <c r="C17460" s="27">
        <v>2020.0</v>
      </c>
      <c r="D17460" s="27">
        <v>0.0</v>
      </c>
    </row>
    <row r="17461" ht="15.75" customHeight="1">
      <c r="A17461" s="12" t="s">
        <v>2854</v>
      </c>
      <c r="B17461" s="53" t="s">
        <v>2879</v>
      </c>
      <c r="C17461" s="27">
        <v>1997.0</v>
      </c>
      <c r="D17461" s="27">
        <v>0.0</v>
      </c>
    </row>
    <row r="17462" ht="15.75" customHeight="1">
      <c r="A17462" s="12" t="s">
        <v>2854</v>
      </c>
      <c r="B17462" s="53" t="s">
        <v>2879</v>
      </c>
      <c r="C17462" s="27">
        <v>1998.0</v>
      </c>
      <c r="D17462" s="27">
        <v>0.0</v>
      </c>
    </row>
    <row r="17463" ht="15.75" customHeight="1">
      <c r="A17463" s="12" t="s">
        <v>2854</v>
      </c>
      <c r="B17463" s="53" t="s">
        <v>2879</v>
      </c>
      <c r="C17463" s="27">
        <v>2003.0</v>
      </c>
      <c r="D17463" s="27">
        <v>0.0</v>
      </c>
    </row>
    <row r="17464" ht="15.75" customHeight="1">
      <c r="A17464" s="12" t="s">
        <v>2854</v>
      </c>
      <c r="B17464" s="53" t="s">
        <v>2879</v>
      </c>
      <c r="C17464" s="27">
        <v>2004.0</v>
      </c>
      <c r="D17464" s="27">
        <v>0.0</v>
      </c>
    </row>
    <row r="17465" ht="15.75" customHeight="1">
      <c r="A17465" s="12" t="s">
        <v>2854</v>
      </c>
      <c r="B17465" s="53" t="s">
        <v>2879</v>
      </c>
      <c r="C17465" s="27">
        <v>2009.0</v>
      </c>
      <c r="D17465" s="27">
        <v>0.0</v>
      </c>
    </row>
    <row r="17466" ht="15.75" customHeight="1">
      <c r="A17466" s="12" t="s">
        <v>2854</v>
      </c>
      <c r="B17466" s="53" t="s">
        <v>2879</v>
      </c>
      <c r="C17466" s="27">
        <v>2011.0</v>
      </c>
      <c r="D17466" s="27">
        <v>1.0</v>
      </c>
    </row>
    <row r="17467" ht="15.75" customHeight="1">
      <c r="A17467" s="12" t="s">
        <v>2854</v>
      </c>
      <c r="B17467" s="53" t="s">
        <v>2879</v>
      </c>
      <c r="C17467" s="27">
        <v>2013.0</v>
      </c>
      <c r="D17467" s="27">
        <v>21.0</v>
      </c>
    </row>
    <row r="17468" ht="15.75" customHeight="1">
      <c r="A17468" s="12" t="s">
        <v>2854</v>
      </c>
      <c r="B17468" s="53" t="s">
        <v>2879</v>
      </c>
      <c r="C17468" s="27">
        <v>2014.0</v>
      </c>
      <c r="D17468" s="27">
        <v>23.0</v>
      </c>
    </row>
    <row r="17469" ht="15.75" customHeight="1">
      <c r="A17469" s="12" t="s">
        <v>2854</v>
      </c>
      <c r="B17469" s="53" t="s">
        <v>2879</v>
      </c>
      <c r="C17469" s="27">
        <v>2015.0</v>
      </c>
      <c r="D17469" s="27">
        <v>30.0</v>
      </c>
    </row>
    <row r="17470" ht="15.75" customHeight="1">
      <c r="A17470" s="12" t="s">
        <v>2854</v>
      </c>
      <c r="B17470" s="53" t="s">
        <v>2879</v>
      </c>
      <c r="C17470" s="27">
        <v>2016.0</v>
      </c>
      <c r="D17470" s="27">
        <v>100.0</v>
      </c>
    </row>
    <row r="17471" ht="15.75" customHeight="1">
      <c r="A17471" s="12" t="s">
        <v>2854</v>
      </c>
      <c r="B17471" s="53" t="s">
        <v>2879</v>
      </c>
      <c r="C17471" s="27">
        <v>2017.0</v>
      </c>
      <c r="D17471" s="27">
        <v>99.0</v>
      </c>
    </row>
    <row r="17472" ht="15.75" customHeight="1">
      <c r="A17472" s="12" t="s">
        <v>2854</v>
      </c>
      <c r="B17472" s="53" t="s">
        <v>2879</v>
      </c>
      <c r="C17472" s="27">
        <v>2019.0</v>
      </c>
      <c r="D17472" s="27">
        <v>247.0</v>
      </c>
    </row>
    <row r="17473" ht="15.75" customHeight="1">
      <c r="A17473" s="12" t="s">
        <v>2854</v>
      </c>
      <c r="B17473" s="53" t="s">
        <v>2879</v>
      </c>
      <c r="C17473" s="27">
        <v>2020.0</v>
      </c>
      <c r="D17473" s="27">
        <v>167.0</v>
      </c>
    </row>
    <row r="17474" ht="15.75" customHeight="1">
      <c r="A17474" s="12" t="s">
        <v>2854</v>
      </c>
      <c r="B17474" s="53" t="s">
        <v>2880</v>
      </c>
      <c r="C17474" s="27">
        <v>1998.0</v>
      </c>
      <c r="D17474" s="27">
        <v>1.0</v>
      </c>
    </row>
    <row r="17475" ht="15.75" customHeight="1">
      <c r="A17475" s="12" t="s">
        <v>2854</v>
      </c>
      <c r="B17475" s="53" t="s">
        <v>2880</v>
      </c>
      <c r="C17475" s="27">
        <v>2006.0</v>
      </c>
      <c r="D17475" s="27">
        <v>9.0</v>
      </c>
    </row>
    <row r="17476" ht="15.75" customHeight="1">
      <c r="A17476" s="12" t="s">
        <v>2854</v>
      </c>
      <c r="B17476" s="53" t="s">
        <v>2880</v>
      </c>
      <c r="C17476" s="27">
        <v>2008.0</v>
      </c>
      <c r="D17476" s="27">
        <v>4.0</v>
      </c>
    </row>
    <row r="17477" ht="15.75" customHeight="1">
      <c r="A17477" s="12" t="s">
        <v>2854</v>
      </c>
      <c r="B17477" s="53" t="s">
        <v>2880</v>
      </c>
      <c r="C17477" s="27">
        <v>2009.0</v>
      </c>
      <c r="D17477" s="27">
        <v>4.0</v>
      </c>
    </row>
    <row r="17478" ht="15.75" customHeight="1">
      <c r="A17478" s="12" t="s">
        <v>2854</v>
      </c>
      <c r="B17478" s="53" t="s">
        <v>2880</v>
      </c>
      <c r="C17478" s="27">
        <v>2011.0</v>
      </c>
      <c r="D17478" s="27">
        <v>1.0</v>
      </c>
    </row>
    <row r="17479" ht="15.75" customHeight="1">
      <c r="A17479" s="12" t="s">
        <v>2854</v>
      </c>
      <c r="B17479" s="53" t="s">
        <v>2880</v>
      </c>
      <c r="C17479" s="27">
        <v>2012.0</v>
      </c>
      <c r="D17479" s="27">
        <v>0.0</v>
      </c>
    </row>
    <row r="17480" ht="15.75" customHeight="1">
      <c r="A17480" s="12" t="s">
        <v>2854</v>
      </c>
      <c r="B17480" s="53" t="s">
        <v>2881</v>
      </c>
      <c r="C17480" s="27">
        <v>2004.0</v>
      </c>
      <c r="D17480" s="27">
        <v>13.0</v>
      </c>
    </row>
    <row r="17481" ht="15.75" customHeight="1">
      <c r="A17481" s="12" t="s">
        <v>2854</v>
      </c>
      <c r="B17481" s="53" t="s">
        <v>2881</v>
      </c>
      <c r="C17481" s="27">
        <v>2006.0</v>
      </c>
      <c r="D17481" s="27">
        <v>11.0</v>
      </c>
    </row>
    <row r="17482" ht="15.75" customHeight="1">
      <c r="A17482" s="12" t="s">
        <v>2854</v>
      </c>
      <c r="B17482" s="53" t="s">
        <v>2881</v>
      </c>
      <c r="C17482" s="27">
        <v>2007.0</v>
      </c>
      <c r="D17482" s="27">
        <v>16.0</v>
      </c>
    </row>
    <row r="17483" ht="15.75" customHeight="1">
      <c r="A17483" s="12" t="s">
        <v>2854</v>
      </c>
      <c r="B17483" s="53" t="s">
        <v>2881</v>
      </c>
      <c r="C17483" s="27">
        <v>2008.0</v>
      </c>
      <c r="D17483" s="27">
        <v>25.0</v>
      </c>
    </row>
    <row r="17484" ht="15.75" customHeight="1">
      <c r="A17484" s="12" t="s">
        <v>2854</v>
      </c>
      <c r="B17484" s="53" t="s">
        <v>2881</v>
      </c>
      <c r="C17484" s="27">
        <v>2009.0</v>
      </c>
      <c r="D17484" s="27">
        <v>36.0</v>
      </c>
    </row>
    <row r="17485" ht="15.75" customHeight="1">
      <c r="A17485" s="12" t="s">
        <v>2854</v>
      </c>
      <c r="B17485" s="53" t="s">
        <v>2881</v>
      </c>
      <c r="C17485" s="27">
        <v>2010.0</v>
      </c>
      <c r="D17485" s="27">
        <v>27.0</v>
      </c>
    </row>
    <row r="17486" ht="15.75" customHeight="1">
      <c r="A17486" s="12" t="s">
        <v>2854</v>
      </c>
      <c r="B17486" s="53" t="s">
        <v>2881</v>
      </c>
      <c r="C17486" s="27">
        <v>2011.0</v>
      </c>
      <c r="D17486" s="27">
        <v>39.0</v>
      </c>
    </row>
    <row r="17487" ht="15.75" customHeight="1">
      <c r="A17487" s="12" t="s">
        <v>2854</v>
      </c>
      <c r="B17487" s="53" t="s">
        <v>2881</v>
      </c>
      <c r="C17487" s="27">
        <v>2013.0</v>
      </c>
      <c r="D17487" s="27">
        <v>35.0</v>
      </c>
    </row>
    <row r="17488" ht="15.75" customHeight="1">
      <c r="A17488" s="12" t="s">
        <v>2854</v>
      </c>
      <c r="B17488" s="53" t="s">
        <v>2881</v>
      </c>
      <c r="C17488" s="27">
        <v>2014.0</v>
      </c>
      <c r="D17488" s="27">
        <v>59.0</v>
      </c>
    </row>
    <row r="17489" ht="15.75" customHeight="1">
      <c r="A17489" s="12" t="s">
        <v>2854</v>
      </c>
      <c r="B17489" s="53" t="s">
        <v>2881</v>
      </c>
      <c r="C17489" s="27">
        <v>2015.0</v>
      </c>
      <c r="D17489" s="27">
        <v>7.0</v>
      </c>
    </row>
    <row r="17490" ht="15.75" customHeight="1">
      <c r="A17490" s="12" t="s">
        <v>2854</v>
      </c>
      <c r="B17490" s="53" t="s">
        <v>2881</v>
      </c>
      <c r="C17490" s="27">
        <v>2016.0</v>
      </c>
      <c r="D17490" s="27">
        <v>13.0</v>
      </c>
    </row>
    <row r="17491" ht="15.75" customHeight="1">
      <c r="A17491" s="12" t="s">
        <v>2854</v>
      </c>
      <c r="B17491" s="53" t="s">
        <v>2881</v>
      </c>
      <c r="C17491" s="27">
        <v>2018.0</v>
      </c>
      <c r="D17491" s="27">
        <v>17.0</v>
      </c>
    </row>
    <row r="17492" ht="15.75" customHeight="1">
      <c r="A17492" s="12" t="s">
        <v>2854</v>
      </c>
      <c r="B17492" s="53" t="s">
        <v>2882</v>
      </c>
      <c r="C17492" s="27">
        <v>2004.0</v>
      </c>
      <c r="D17492" s="27">
        <v>0.0</v>
      </c>
    </row>
    <row r="17493" ht="15.75" customHeight="1">
      <c r="A17493" s="12" t="s">
        <v>2854</v>
      </c>
      <c r="B17493" s="53" t="s">
        <v>2882</v>
      </c>
      <c r="C17493" s="27">
        <v>2008.0</v>
      </c>
      <c r="D17493" s="27">
        <v>0.0</v>
      </c>
    </row>
    <row r="17494" ht="15.75" customHeight="1">
      <c r="A17494" s="12" t="s">
        <v>2854</v>
      </c>
      <c r="B17494" s="53" t="s">
        <v>2882</v>
      </c>
      <c r="C17494" s="27">
        <v>2009.0</v>
      </c>
      <c r="D17494" s="27">
        <v>0.0</v>
      </c>
    </row>
    <row r="17495" ht="15.75" customHeight="1">
      <c r="A17495" s="12" t="s">
        <v>2854</v>
      </c>
      <c r="B17495" s="53" t="s">
        <v>2883</v>
      </c>
      <c r="C17495" s="27">
        <v>2000.0</v>
      </c>
      <c r="D17495" s="27">
        <v>0.0</v>
      </c>
    </row>
    <row r="17496" ht="15.75" customHeight="1">
      <c r="A17496" s="12" t="s">
        <v>2854</v>
      </c>
      <c r="B17496" s="53" t="s">
        <v>2883</v>
      </c>
      <c r="C17496" s="27">
        <v>2002.0</v>
      </c>
      <c r="D17496" s="27">
        <v>0.0</v>
      </c>
    </row>
    <row r="17497" ht="15.75" customHeight="1">
      <c r="A17497" s="12" t="s">
        <v>2854</v>
      </c>
      <c r="B17497" s="53" t="s">
        <v>2883</v>
      </c>
      <c r="C17497" s="27">
        <v>2003.0</v>
      </c>
      <c r="D17497" s="27">
        <v>0.0</v>
      </c>
    </row>
    <row r="17498" ht="15.75" customHeight="1">
      <c r="A17498" s="12" t="s">
        <v>2854</v>
      </c>
      <c r="B17498" s="53" t="s">
        <v>2884</v>
      </c>
      <c r="C17498" s="27">
        <v>1999.0</v>
      </c>
      <c r="D17498" s="27">
        <v>0.0</v>
      </c>
    </row>
    <row r="17499" ht="15.75" customHeight="1">
      <c r="A17499" s="12" t="s">
        <v>2854</v>
      </c>
      <c r="B17499" s="53" t="s">
        <v>2884</v>
      </c>
      <c r="C17499" s="27">
        <v>2013.0</v>
      </c>
      <c r="D17499" s="27">
        <v>1.0</v>
      </c>
    </row>
    <row r="17500" ht="15.75" customHeight="1">
      <c r="A17500" s="12" t="s">
        <v>2854</v>
      </c>
      <c r="B17500" s="53" t="s">
        <v>2884</v>
      </c>
      <c r="C17500" s="27">
        <v>2014.0</v>
      </c>
      <c r="D17500" s="27">
        <v>0.0</v>
      </c>
    </row>
    <row r="17501" ht="15.75" customHeight="1">
      <c r="A17501" s="12" t="s">
        <v>2854</v>
      </c>
      <c r="B17501" s="53" t="s">
        <v>2884</v>
      </c>
      <c r="C17501" s="27">
        <v>2015.0</v>
      </c>
      <c r="D17501" s="27">
        <v>0.0</v>
      </c>
    </row>
    <row r="17502" ht="15.75" customHeight="1">
      <c r="A17502" s="12" t="s">
        <v>2854</v>
      </c>
      <c r="B17502" s="53" t="s">
        <v>2884</v>
      </c>
      <c r="C17502" s="27">
        <v>2018.0</v>
      </c>
      <c r="D17502" s="27">
        <v>0.0</v>
      </c>
    </row>
    <row r="17503" ht="15.75" customHeight="1">
      <c r="A17503" s="12" t="s">
        <v>2854</v>
      </c>
      <c r="B17503" s="53" t="s">
        <v>2884</v>
      </c>
      <c r="C17503" s="27">
        <v>2020.0</v>
      </c>
      <c r="D17503" s="27">
        <v>0.0</v>
      </c>
    </row>
    <row r="17504" ht="15.75" customHeight="1">
      <c r="A17504" s="12" t="s">
        <v>2854</v>
      </c>
      <c r="B17504" s="53" t="s">
        <v>2885</v>
      </c>
      <c r="C17504" s="27">
        <v>1998.0</v>
      </c>
      <c r="D17504" s="27">
        <v>0.0</v>
      </c>
    </row>
    <row r="17505" ht="15.75" customHeight="1">
      <c r="A17505" s="12" t="s">
        <v>2854</v>
      </c>
      <c r="B17505" s="53" t="s">
        <v>2885</v>
      </c>
      <c r="C17505" s="27">
        <v>2017.0</v>
      </c>
      <c r="D17505" s="27">
        <v>0.0</v>
      </c>
    </row>
    <row r="17506" ht="15.75" customHeight="1">
      <c r="A17506" s="12" t="s">
        <v>2854</v>
      </c>
      <c r="B17506" s="53" t="s">
        <v>2885</v>
      </c>
      <c r="C17506" s="27">
        <v>2019.0</v>
      </c>
      <c r="D17506" s="27">
        <v>0.0</v>
      </c>
    </row>
    <row r="17507" ht="15.75" customHeight="1">
      <c r="A17507" s="12" t="s">
        <v>2854</v>
      </c>
      <c r="B17507" s="53" t="s">
        <v>2886</v>
      </c>
      <c r="C17507" s="27">
        <v>2013.0</v>
      </c>
      <c r="D17507" s="27">
        <v>0.0</v>
      </c>
    </row>
    <row r="17508" ht="15.75" customHeight="1">
      <c r="A17508" s="12" t="s">
        <v>2854</v>
      </c>
      <c r="B17508" s="53" t="s">
        <v>2887</v>
      </c>
      <c r="C17508" s="27">
        <v>2019.0</v>
      </c>
      <c r="D17508" s="27">
        <v>34.0</v>
      </c>
    </row>
    <row r="17509" ht="15.75" customHeight="1">
      <c r="A17509" s="12" t="s">
        <v>2888</v>
      </c>
      <c r="B17509" s="53" t="s">
        <v>2889</v>
      </c>
      <c r="C17509" s="27">
        <v>1997.0</v>
      </c>
      <c r="D17509" s="27">
        <v>5.0</v>
      </c>
    </row>
    <row r="17510" ht="15.75" customHeight="1">
      <c r="A17510" s="12" t="s">
        <v>2888</v>
      </c>
      <c r="B17510" s="53" t="s">
        <v>2889</v>
      </c>
      <c r="C17510" s="27">
        <v>2011.0</v>
      </c>
      <c r="D17510" s="27">
        <v>186.0</v>
      </c>
    </row>
    <row r="17511" ht="15.75" customHeight="1">
      <c r="A17511" s="12" t="s">
        <v>2888</v>
      </c>
      <c r="B17511" s="53" t="s">
        <v>2889</v>
      </c>
      <c r="C17511" s="27">
        <v>2013.0</v>
      </c>
      <c r="D17511" s="27">
        <v>1.0</v>
      </c>
    </row>
    <row r="17512" ht="15.75" customHeight="1">
      <c r="A17512" s="12" t="s">
        <v>2888</v>
      </c>
      <c r="B17512" s="53" t="s">
        <v>2889</v>
      </c>
      <c r="C17512" s="27">
        <v>2014.0</v>
      </c>
      <c r="D17512" s="27">
        <v>50.0</v>
      </c>
    </row>
    <row r="17513" ht="15.75" customHeight="1">
      <c r="A17513" s="12" t="s">
        <v>2888</v>
      </c>
      <c r="B17513" s="53" t="s">
        <v>2889</v>
      </c>
      <c r="C17513" s="27">
        <v>2019.0</v>
      </c>
      <c r="D17513" s="27">
        <v>1.0</v>
      </c>
    </row>
    <row r="17514" ht="15.75" customHeight="1">
      <c r="A17514" s="12" t="s">
        <v>2888</v>
      </c>
      <c r="B17514" s="53" t="s">
        <v>2891</v>
      </c>
      <c r="C17514" s="27">
        <v>2001.0</v>
      </c>
      <c r="D17514" s="27">
        <v>0.0</v>
      </c>
    </row>
    <row r="17515" ht="15.75" customHeight="1">
      <c r="A17515" s="12" t="s">
        <v>2888</v>
      </c>
      <c r="B17515" s="53" t="s">
        <v>2891</v>
      </c>
      <c r="C17515" s="27">
        <v>2003.0</v>
      </c>
      <c r="D17515" s="27">
        <v>0.0</v>
      </c>
    </row>
    <row r="17516" ht="15.75" customHeight="1">
      <c r="A17516" s="12" t="s">
        <v>2888</v>
      </c>
      <c r="B17516" s="53" t="s">
        <v>2891</v>
      </c>
      <c r="C17516" s="27">
        <v>2004.0</v>
      </c>
      <c r="D17516" s="27">
        <v>0.0</v>
      </c>
    </row>
    <row r="17517" ht="15.75" customHeight="1">
      <c r="A17517" s="12" t="s">
        <v>2888</v>
      </c>
      <c r="B17517" s="53" t="s">
        <v>2891</v>
      </c>
      <c r="C17517" s="27">
        <v>2007.0</v>
      </c>
      <c r="D17517" s="27">
        <v>0.0</v>
      </c>
    </row>
    <row r="17518" ht="15.75" customHeight="1">
      <c r="A17518" s="12" t="s">
        <v>2888</v>
      </c>
      <c r="B17518" s="53" t="s">
        <v>2891</v>
      </c>
      <c r="C17518" s="27">
        <v>2008.0</v>
      </c>
      <c r="D17518" s="27">
        <v>0.0</v>
      </c>
    </row>
    <row r="17519" ht="15.75" customHeight="1">
      <c r="A17519" s="12" t="s">
        <v>2888</v>
      </c>
      <c r="B17519" s="53" t="s">
        <v>2891</v>
      </c>
      <c r="C17519" s="27">
        <v>2009.0</v>
      </c>
      <c r="D17519" s="27">
        <v>0.0</v>
      </c>
    </row>
    <row r="17520" ht="15.75" customHeight="1">
      <c r="A17520" s="12" t="s">
        <v>2888</v>
      </c>
      <c r="B17520" s="53" t="s">
        <v>2891</v>
      </c>
      <c r="C17520" s="27">
        <v>2010.0</v>
      </c>
      <c r="D17520" s="27">
        <v>0.0</v>
      </c>
    </row>
    <row r="17521" ht="15.75" customHeight="1">
      <c r="A17521" s="12" t="s">
        <v>2888</v>
      </c>
      <c r="B17521" s="53" t="s">
        <v>2891</v>
      </c>
      <c r="C17521" s="27">
        <v>2011.0</v>
      </c>
      <c r="D17521" s="27">
        <v>0.0</v>
      </c>
    </row>
    <row r="17522" ht="15.75" customHeight="1">
      <c r="A17522" s="12" t="s">
        <v>2888</v>
      </c>
      <c r="B17522" s="53" t="s">
        <v>2891</v>
      </c>
      <c r="C17522" s="27">
        <v>2012.0</v>
      </c>
      <c r="D17522" s="27">
        <v>0.0</v>
      </c>
    </row>
    <row r="17523" ht="15.75" customHeight="1">
      <c r="A17523" s="12" t="s">
        <v>2888</v>
      </c>
      <c r="B17523" s="53" t="s">
        <v>2891</v>
      </c>
      <c r="C17523" s="27">
        <v>2013.0</v>
      </c>
      <c r="D17523" s="27">
        <v>0.0</v>
      </c>
    </row>
    <row r="17524" ht="15.75" customHeight="1">
      <c r="A17524" s="12" t="s">
        <v>2888</v>
      </c>
      <c r="B17524" s="53" t="s">
        <v>2891</v>
      </c>
      <c r="C17524" s="27">
        <v>2014.0</v>
      </c>
      <c r="D17524" s="27">
        <v>0.0</v>
      </c>
    </row>
    <row r="17525" ht="15.75" customHeight="1">
      <c r="A17525" s="12" t="s">
        <v>2888</v>
      </c>
      <c r="B17525" s="53" t="s">
        <v>2891</v>
      </c>
      <c r="C17525" s="27">
        <v>2015.0</v>
      </c>
      <c r="D17525" s="27">
        <v>0.0</v>
      </c>
    </row>
    <row r="17526" ht="15.75" customHeight="1">
      <c r="A17526" s="12" t="s">
        <v>2888</v>
      </c>
      <c r="B17526" s="53" t="s">
        <v>2891</v>
      </c>
      <c r="C17526" s="27">
        <v>2016.0</v>
      </c>
      <c r="D17526" s="27">
        <v>0.0</v>
      </c>
    </row>
    <row r="17527" ht="15.75" customHeight="1">
      <c r="A17527" s="12" t="s">
        <v>2888</v>
      </c>
      <c r="B17527" s="53" t="s">
        <v>2891</v>
      </c>
      <c r="C17527" s="27">
        <v>2018.0</v>
      </c>
      <c r="D17527" s="27">
        <v>0.0</v>
      </c>
    </row>
    <row r="17528" ht="15.75" customHeight="1">
      <c r="A17528" s="12" t="s">
        <v>2888</v>
      </c>
      <c r="B17528" s="53" t="s">
        <v>2891</v>
      </c>
      <c r="C17528" s="27">
        <v>2020.0</v>
      </c>
      <c r="D17528" s="27">
        <v>0.0</v>
      </c>
    </row>
    <row r="17529" ht="15.75" customHeight="1">
      <c r="A17529" s="12" t="s">
        <v>2888</v>
      </c>
      <c r="B17529" s="53" t="s">
        <v>2892</v>
      </c>
      <c r="C17529" s="27">
        <v>2009.0</v>
      </c>
      <c r="D17529" s="27">
        <v>0.0</v>
      </c>
    </row>
    <row r="17530" ht="15.75" customHeight="1">
      <c r="A17530" s="12" t="s">
        <v>2888</v>
      </c>
      <c r="B17530" s="53" t="s">
        <v>2892</v>
      </c>
      <c r="C17530" s="27">
        <v>2010.0</v>
      </c>
      <c r="D17530" s="27">
        <v>0.0</v>
      </c>
    </row>
    <row r="17531" ht="15.75" customHeight="1">
      <c r="A17531" s="12" t="s">
        <v>2888</v>
      </c>
      <c r="B17531" s="53" t="s">
        <v>2892</v>
      </c>
      <c r="C17531" s="27">
        <v>2011.0</v>
      </c>
      <c r="D17531" s="27">
        <v>0.0</v>
      </c>
    </row>
    <row r="17532" ht="15.75" customHeight="1">
      <c r="A17532" s="12" t="s">
        <v>2888</v>
      </c>
      <c r="B17532" s="53" t="s">
        <v>2892</v>
      </c>
      <c r="C17532" s="27">
        <v>2012.0</v>
      </c>
      <c r="D17532" s="27">
        <v>0.0</v>
      </c>
    </row>
    <row r="17533" ht="15.75" customHeight="1">
      <c r="A17533" s="12" t="s">
        <v>2888</v>
      </c>
      <c r="B17533" s="53" t="s">
        <v>2892</v>
      </c>
      <c r="C17533" s="27">
        <v>2013.0</v>
      </c>
      <c r="D17533" s="27">
        <v>0.0</v>
      </c>
    </row>
    <row r="17534" ht="15.75" customHeight="1">
      <c r="A17534" s="12" t="s">
        <v>2888</v>
      </c>
      <c r="B17534" s="53" t="s">
        <v>2892</v>
      </c>
      <c r="C17534" s="27">
        <v>2014.0</v>
      </c>
      <c r="D17534" s="27">
        <v>0.0</v>
      </c>
    </row>
    <row r="17535" ht="15.75" customHeight="1">
      <c r="A17535" s="12" t="s">
        <v>2888</v>
      </c>
      <c r="B17535" s="53" t="s">
        <v>2892</v>
      </c>
      <c r="C17535" s="27">
        <v>2015.0</v>
      </c>
      <c r="D17535" s="27">
        <v>0.0</v>
      </c>
    </row>
    <row r="17536" ht="15.75" customHeight="1">
      <c r="A17536" s="12" t="s">
        <v>2888</v>
      </c>
      <c r="B17536" s="53" t="s">
        <v>2892</v>
      </c>
      <c r="C17536" s="27">
        <v>2017.0</v>
      </c>
      <c r="D17536" s="27">
        <v>138.0</v>
      </c>
    </row>
    <row r="17537" ht="15.75" customHeight="1">
      <c r="A17537" s="12" t="s">
        <v>2888</v>
      </c>
      <c r="B17537" s="53" t="s">
        <v>2892</v>
      </c>
      <c r="C17537" s="27">
        <v>2019.0</v>
      </c>
      <c r="D17537" s="27">
        <v>65.0</v>
      </c>
    </row>
    <row r="17538" ht="15.75" customHeight="1">
      <c r="A17538" s="12" t="s">
        <v>2888</v>
      </c>
      <c r="B17538" s="53" t="s">
        <v>2892</v>
      </c>
      <c r="C17538" s="27">
        <v>2020.0</v>
      </c>
      <c r="D17538" s="27">
        <v>0.0</v>
      </c>
    </row>
    <row r="17539" ht="15.75" customHeight="1">
      <c r="A17539" s="12" t="s">
        <v>2888</v>
      </c>
      <c r="B17539" s="53" t="s">
        <v>2893</v>
      </c>
      <c r="C17539" s="27">
        <v>2011.0</v>
      </c>
      <c r="D17539" s="27">
        <v>0.0</v>
      </c>
    </row>
    <row r="17540" ht="15.75" customHeight="1">
      <c r="A17540" s="12" t="s">
        <v>2888</v>
      </c>
      <c r="B17540" s="53" t="s">
        <v>2893</v>
      </c>
      <c r="C17540" s="27">
        <v>2012.0</v>
      </c>
      <c r="D17540" s="27">
        <v>0.0</v>
      </c>
    </row>
    <row r="17541" ht="15.75" customHeight="1">
      <c r="A17541" s="12" t="s">
        <v>2888</v>
      </c>
      <c r="B17541" s="53" t="s">
        <v>2894</v>
      </c>
      <c r="C17541" s="27">
        <v>2010.0</v>
      </c>
      <c r="D17541" s="27">
        <v>0.0</v>
      </c>
    </row>
    <row r="17542" ht="15.75" customHeight="1">
      <c r="A17542" s="12" t="s">
        <v>2888</v>
      </c>
      <c r="B17542" s="53" t="s">
        <v>2894</v>
      </c>
      <c r="C17542" s="27">
        <v>2012.0</v>
      </c>
      <c r="D17542" s="27">
        <v>0.0</v>
      </c>
    </row>
    <row r="17543" ht="15.75" customHeight="1">
      <c r="A17543" s="12" t="s">
        <v>2888</v>
      </c>
      <c r="B17543" s="53" t="s">
        <v>2894</v>
      </c>
      <c r="C17543" s="27">
        <v>2013.0</v>
      </c>
      <c r="D17543" s="27">
        <v>0.0</v>
      </c>
    </row>
    <row r="17544" ht="15.75" customHeight="1">
      <c r="A17544" s="12" t="s">
        <v>2888</v>
      </c>
      <c r="B17544" s="53" t="s">
        <v>2894</v>
      </c>
      <c r="C17544" s="27">
        <v>2014.0</v>
      </c>
      <c r="D17544" s="27">
        <v>0.0</v>
      </c>
    </row>
    <row r="17545" ht="15.75" customHeight="1">
      <c r="A17545" s="12" t="s">
        <v>2888</v>
      </c>
      <c r="B17545" s="53" t="s">
        <v>2894</v>
      </c>
      <c r="C17545" s="27">
        <v>2015.0</v>
      </c>
      <c r="D17545" s="27">
        <v>0.0</v>
      </c>
    </row>
    <row r="17546" ht="15.75" customHeight="1">
      <c r="A17546" s="12" t="s">
        <v>2888</v>
      </c>
      <c r="B17546" s="53" t="s">
        <v>2894</v>
      </c>
      <c r="C17546" s="27">
        <v>2020.0</v>
      </c>
      <c r="D17546" s="27">
        <v>0.0</v>
      </c>
    </row>
    <row r="17547" ht="15.75" customHeight="1">
      <c r="A17547" s="12" t="s">
        <v>2888</v>
      </c>
      <c r="B17547" s="53" t="s">
        <v>2895</v>
      </c>
      <c r="C17547" s="27">
        <v>2012.0</v>
      </c>
      <c r="D17547" s="27">
        <v>0.0</v>
      </c>
    </row>
    <row r="17548" ht="15.75" customHeight="1">
      <c r="A17548" s="12" t="s">
        <v>2888</v>
      </c>
      <c r="B17548" s="53" t="s">
        <v>2895</v>
      </c>
      <c r="C17548" s="27">
        <v>2017.0</v>
      </c>
      <c r="D17548" s="27">
        <v>0.0</v>
      </c>
    </row>
    <row r="17549" ht="15.75" customHeight="1">
      <c r="A17549" s="12" t="s">
        <v>2888</v>
      </c>
      <c r="B17549" s="53" t="s">
        <v>2895</v>
      </c>
      <c r="C17549" s="27">
        <v>2018.0</v>
      </c>
      <c r="D17549" s="27">
        <v>0.0</v>
      </c>
    </row>
    <row r="17550" ht="15.75" customHeight="1">
      <c r="A17550" s="12" t="s">
        <v>2888</v>
      </c>
      <c r="B17550" s="53" t="s">
        <v>2896</v>
      </c>
      <c r="C17550" s="27">
        <v>1997.0</v>
      </c>
      <c r="D17550" s="27">
        <v>0.0</v>
      </c>
    </row>
    <row r="17551" ht="15.75" customHeight="1">
      <c r="A17551" s="12" t="s">
        <v>2888</v>
      </c>
      <c r="B17551" s="53" t="s">
        <v>2896</v>
      </c>
      <c r="C17551" s="27">
        <v>2001.0</v>
      </c>
      <c r="D17551" s="27">
        <v>0.0</v>
      </c>
    </row>
    <row r="17552" ht="15.75" customHeight="1">
      <c r="A17552" s="12" t="s">
        <v>2888</v>
      </c>
      <c r="B17552" s="53" t="s">
        <v>2896</v>
      </c>
      <c r="C17552" s="27">
        <v>2003.0</v>
      </c>
      <c r="D17552" s="27">
        <v>0.0</v>
      </c>
    </row>
    <row r="17553" ht="15.75" customHeight="1">
      <c r="A17553" s="12" t="s">
        <v>2888</v>
      </c>
      <c r="B17553" s="53" t="s">
        <v>2896</v>
      </c>
      <c r="C17553" s="27">
        <v>2004.0</v>
      </c>
      <c r="D17553" s="27">
        <v>0.0</v>
      </c>
    </row>
    <row r="17554" ht="15.75" customHeight="1">
      <c r="A17554" s="12" t="s">
        <v>2888</v>
      </c>
      <c r="B17554" s="53" t="s">
        <v>2896</v>
      </c>
      <c r="C17554" s="27">
        <v>2005.0</v>
      </c>
      <c r="D17554" s="27">
        <v>0.0</v>
      </c>
    </row>
    <row r="17555" ht="15.75" customHeight="1">
      <c r="A17555" s="12" t="s">
        <v>2888</v>
      </c>
      <c r="B17555" s="53" t="s">
        <v>2896</v>
      </c>
      <c r="C17555" s="27">
        <v>2006.0</v>
      </c>
      <c r="D17555" s="27">
        <v>0.0</v>
      </c>
    </row>
    <row r="17556" ht="15.75" customHeight="1">
      <c r="A17556" s="12" t="s">
        <v>2888</v>
      </c>
      <c r="B17556" s="53" t="s">
        <v>2896</v>
      </c>
      <c r="C17556" s="27">
        <v>2007.0</v>
      </c>
      <c r="D17556" s="27">
        <v>0.0</v>
      </c>
    </row>
    <row r="17557" ht="15.75" customHeight="1">
      <c r="A17557" s="12" t="s">
        <v>2888</v>
      </c>
      <c r="B17557" s="53" t="s">
        <v>2896</v>
      </c>
      <c r="C17557" s="27">
        <v>2008.0</v>
      </c>
      <c r="D17557" s="27">
        <v>0.0</v>
      </c>
    </row>
    <row r="17558" ht="15.75" customHeight="1">
      <c r="A17558" s="12" t="s">
        <v>2888</v>
      </c>
      <c r="B17558" s="53" t="s">
        <v>2896</v>
      </c>
      <c r="C17558" s="27">
        <v>2009.0</v>
      </c>
      <c r="D17558" s="27">
        <v>0.0</v>
      </c>
    </row>
    <row r="17559" ht="15.75" customHeight="1">
      <c r="A17559" s="12" t="s">
        <v>2888</v>
      </c>
      <c r="B17559" s="53" t="s">
        <v>2896</v>
      </c>
      <c r="C17559" s="27">
        <v>2010.0</v>
      </c>
      <c r="D17559" s="27">
        <v>0.0</v>
      </c>
    </row>
    <row r="17560" ht="15.75" customHeight="1">
      <c r="A17560" s="12" t="s">
        <v>2888</v>
      </c>
      <c r="B17560" s="53" t="s">
        <v>2896</v>
      </c>
      <c r="C17560" s="27">
        <v>2011.0</v>
      </c>
      <c r="D17560" s="27">
        <v>0.0</v>
      </c>
    </row>
    <row r="17561" ht="15.75" customHeight="1">
      <c r="A17561" s="12" t="s">
        <v>2888</v>
      </c>
      <c r="B17561" s="53" t="s">
        <v>2896</v>
      </c>
      <c r="C17561" s="27">
        <v>2012.0</v>
      </c>
      <c r="D17561" s="27">
        <v>0.0</v>
      </c>
    </row>
    <row r="17562" ht="15.75" customHeight="1">
      <c r="A17562" s="12" t="s">
        <v>2888</v>
      </c>
      <c r="B17562" s="53" t="s">
        <v>2896</v>
      </c>
      <c r="C17562" s="27">
        <v>2013.0</v>
      </c>
      <c r="D17562" s="27">
        <v>0.0</v>
      </c>
    </row>
    <row r="17563" ht="15.75" customHeight="1">
      <c r="A17563" s="12" t="s">
        <v>2888</v>
      </c>
      <c r="B17563" s="53" t="s">
        <v>2896</v>
      </c>
      <c r="C17563" s="27">
        <v>2014.0</v>
      </c>
      <c r="D17563" s="27">
        <v>0.0</v>
      </c>
    </row>
    <row r="17564" ht="15.75" customHeight="1">
      <c r="A17564" s="12" t="s">
        <v>2888</v>
      </c>
      <c r="B17564" s="53" t="s">
        <v>2896</v>
      </c>
      <c r="C17564" s="27">
        <v>2018.0</v>
      </c>
      <c r="D17564" s="27">
        <v>0.0</v>
      </c>
    </row>
    <row r="17565" ht="15.75" customHeight="1">
      <c r="A17565" s="12" t="s">
        <v>2888</v>
      </c>
      <c r="B17565" s="53" t="s">
        <v>2896</v>
      </c>
      <c r="C17565" s="27">
        <v>2020.0</v>
      </c>
      <c r="D17565" s="27">
        <v>0.0</v>
      </c>
    </row>
    <row r="17566" ht="15.75" customHeight="1">
      <c r="A17566" s="12" t="s">
        <v>2888</v>
      </c>
      <c r="B17566" s="53" t="s">
        <v>2897</v>
      </c>
      <c r="C17566" s="27">
        <v>2010.0</v>
      </c>
      <c r="D17566" s="27">
        <v>0.0</v>
      </c>
    </row>
    <row r="17567" ht="15.75" customHeight="1">
      <c r="A17567" s="12" t="s">
        <v>2888</v>
      </c>
      <c r="B17567" s="53" t="s">
        <v>2897</v>
      </c>
      <c r="C17567" s="27">
        <v>2012.0</v>
      </c>
      <c r="D17567" s="27">
        <v>0.0</v>
      </c>
    </row>
    <row r="17568" ht="15.75" customHeight="1">
      <c r="A17568" s="12" t="s">
        <v>2888</v>
      </c>
      <c r="B17568" s="53" t="s">
        <v>2897</v>
      </c>
      <c r="C17568" s="27">
        <v>2013.0</v>
      </c>
      <c r="D17568" s="27">
        <v>36.0</v>
      </c>
    </row>
    <row r="17569" ht="15.75" customHeight="1">
      <c r="A17569" s="12" t="s">
        <v>2888</v>
      </c>
      <c r="B17569" s="53" t="s">
        <v>2897</v>
      </c>
      <c r="C17569" s="27">
        <v>2014.0</v>
      </c>
      <c r="D17569" s="27">
        <v>28.0</v>
      </c>
    </row>
    <row r="17570" ht="15.75" customHeight="1">
      <c r="A17570" s="12" t="s">
        <v>2888</v>
      </c>
      <c r="B17570" s="53" t="s">
        <v>2897</v>
      </c>
      <c r="C17570" s="27">
        <v>2015.0</v>
      </c>
      <c r="D17570" s="27">
        <v>74.0</v>
      </c>
    </row>
    <row r="17571" ht="15.75" customHeight="1">
      <c r="A17571" s="12" t="s">
        <v>2888</v>
      </c>
      <c r="B17571" s="53" t="s">
        <v>2898</v>
      </c>
      <c r="C17571" s="27">
        <v>1997.0</v>
      </c>
      <c r="D17571" s="27">
        <v>0.0</v>
      </c>
    </row>
    <row r="17572" ht="15.75" customHeight="1">
      <c r="A17572" s="12" t="s">
        <v>2888</v>
      </c>
      <c r="B17572" s="53" t="s">
        <v>2898</v>
      </c>
      <c r="C17572" s="27">
        <v>1998.0</v>
      </c>
      <c r="D17572" s="27">
        <v>0.0</v>
      </c>
    </row>
    <row r="17573" ht="15.75" customHeight="1">
      <c r="A17573" s="12" t="s">
        <v>2888</v>
      </c>
      <c r="B17573" s="53" t="s">
        <v>2898</v>
      </c>
      <c r="C17573" s="27">
        <v>2004.0</v>
      </c>
      <c r="D17573" s="27">
        <v>0.0</v>
      </c>
    </row>
    <row r="17574" ht="15.75" customHeight="1">
      <c r="A17574" s="12" t="s">
        <v>2888</v>
      </c>
      <c r="B17574" s="53" t="s">
        <v>2898</v>
      </c>
      <c r="C17574" s="27">
        <v>2010.0</v>
      </c>
      <c r="D17574" s="27">
        <v>0.0</v>
      </c>
    </row>
    <row r="17575" ht="15.75" customHeight="1">
      <c r="A17575" s="12" t="s">
        <v>2888</v>
      </c>
      <c r="B17575" s="53" t="s">
        <v>2898</v>
      </c>
      <c r="C17575" s="27">
        <v>2011.0</v>
      </c>
      <c r="D17575" s="27">
        <v>0.0</v>
      </c>
    </row>
    <row r="17576" ht="15.75" customHeight="1">
      <c r="A17576" s="12" t="s">
        <v>2888</v>
      </c>
      <c r="B17576" s="53" t="s">
        <v>2898</v>
      </c>
      <c r="C17576" s="27">
        <v>2012.0</v>
      </c>
      <c r="D17576" s="27">
        <v>0.0</v>
      </c>
    </row>
    <row r="17577" ht="15.75" customHeight="1">
      <c r="A17577" s="12" t="s">
        <v>2888</v>
      </c>
      <c r="B17577" s="53" t="s">
        <v>2898</v>
      </c>
      <c r="C17577" s="27">
        <v>2014.0</v>
      </c>
      <c r="D17577" s="27">
        <v>0.0</v>
      </c>
    </row>
    <row r="17578" ht="15.75" customHeight="1">
      <c r="A17578" s="12" t="s">
        <v>2888</v>
      </c>
      <c r="B17578" s="53" t="s">
        <v>2898</v>
      </c>
      <c r="C17578" s="27">
        <v>2018.0</v>
      </c>
      <c r="D17578" s="27">
        <v>0.0</v>
      </c>
    </row>
    <row r="17579" ht="15.75" customHeight="1">
      <c r="A17579" s="12" t="s">
        <v>2888</v>
      </c>
      <c r="B17579" s="53" t="s">
        <v>2898</v>
      </c>
      <c r="C17579" s="27">
        <v>2020.0</v>
      </c>
      <c r="D17579" s="27">
        <v>0.0</v>
      </c>
    </row>
    <row r="17580" ht="15.75" customHeight="1">
      <c r="A17580" s="12" t="s">
        <v>2888</v>
      </c>
      <c r="B17580" s="53" t="s">
        <v>2899</v>
      </c>
      <c r="C17580" s="27">
        <v>2013.0</v>
      </c>
      <c r="D17580" s="27">
        <v>91.0</v>
      </c>
    </row>
    <row r="17581" ht="15.75" customHeight="1">
      <c r="A17581" s="12" t="s">
        <v>2888</v>
      </c>
      <c r="B17581" s="53" t="s">
        <v>2899</v>
      </c>
      <c r="C17581" s="27">
        <v>2014.0</v>
      </c>
      <c r="D17581" s="27">
        <v>102.0</v>
      </c>
    </row>
    <row r="17582" ht="15.75" customHeight="1">
      <c r="A17582" s="12" t="s">
        <v>2888</v>
      </c>
      <c r="B17582" s="53" t="s">
        <v>2899</v>
      </c>
      <c r="C17582" s="27">
        <v>2015.0</v>
      </c>
      <c r="D17582" s="27">
        <v>85.0</v>
      </c>
    </row>
    <row r="17583" ht="15.75" customHeight="1">
      <c r="A17583" s="12" t="s">
        <v>2888</v>
      </c>
      <c r="B17583" s="53" t="s">
        <v>2899</v>
      </c>
      <c r="C17583" s="27">
        <v>2017.0</v>
      </c>
      <c r="D17583" s="27">
        <v>87.0</v>
      </c>
    </row>
    <row r="17584" ht="15.75" customHeight="1">
      <c r="A17584" s="12" t="s">
        <v>2888</v>
      </c>
      <c r="B17584" s="53" t="s">
        <v>2899</v>
      </c>
      <c r="C17584" s="27">
        <v>2019.0</v>
      </c>
      <c r="D17584" s="27">
        <v>56.0</v>
      </c>
    </row>
    <row r="17585" ht="15.75" customHeight="1">
      <c r="A17585" s="12" t="s">
        <v>2888</v>
      </c>
      <c r="B17585" s="53" t="s">
        <v>2900</v>
      </c>
      <c r="C17585" s="27">
        <v>2011.0</v>
      </c>
      <c r="D17585" s="27">
        <v>0.0</v>
      </c>
    </row>
    <row r="17586" ht="15.75" customHeight="1">
      <c r="A17586" s="12" t="s">
        <v>2888</v>
      </c>
      <c r="B17586" s="53" t="s">
        <v>2900</v>
      </c>
      <c r="C17586" s="27">
        <v>2012.0</v>
      </c>
      <c r="D17586" s="27">
        <v>0.0</v>
      </c>
    </row>
    <row r="17587" ht="15.75" customHeight="1">
      <c r="A17587" s="12" t="s">
        <v>2888</v>
      </c>
      <c r="B17587" s="53" t="s">
        <v>2900</v>
      </c>
      <c r="C17587" s="27">
        <v>2013.0</v>
      </c>
      <c r="D17587" s="27">
        <v>0.0</v>
      </c>
    </row>
    <row r="17588" ht="15.75" customHeight="1">
      <c r="A17588" s="12" t="s">
        <v>2888</v>
      </c>
      <c r="B17588" s="53" t="s">
        <v>2900</v>
      </c>
      <c r="C17588" s="27">
        <v>2014.0</v>
      </c>
      <c r="D17588" s="27">
        <v>0.0</v>
      </c>
    </row>
    <row r="17589" ht="15.75" customHeight="1">
      <c r="A17589" s="12" t="s">
        <v>2888</v>
      </c>
      <c r="B17589" s="53" t="s">
        <v>2900</v>
      </c>
      <c r="C17589" s="27">
        <v>2015.0</v>
      </c>
      <c r="D17589" s="27">
        <v>0.0</v>
      </c>
    </row>
    <row r="17590" ht="15.75" customHeight="1">
      <c r="A17590" s="12" t="s">
        <v>2888</v>
      </c>
      <c r="B17590" s="53" t="s">
        <v>2900</v>
      </c>
      <c r="C17590" s="27">
        <v>2017.0</v>
      </c>
      <c r="D17590" s="27">
        <v>0.0</v>
      </c>
    </row>
    <row r="17591" ht="15.75" customHeight="1">
      <c r="A17591" s="12" t="s">
        <v>2888</v>
      </c>
      <c r="B17591" s="53" t="s">
        <v>2900</v>
      </c>
      <c r="C17591" s="27">
        <v>2019.0</v>
      </c>
      <c r="D17591" s="27">
        <v>0.0</v>
      </c>
    </row>
    <row r="17592" ht="15.75" customHeight="1">
      <c r="A17592" s="12" t="s">
        <v>2888</v>
      </c>
      <c r="B17592" s="53" t="s">
        <v>2900</v>
      </c>
      <c r="C17592" s="27">
        <v>2020.0</v>
      </c>
      <c r="D17592" s="27">
        <v>0.0</v>
      </c>
    </row>
    <row r="17593" ht="15.75" customHeight="1">
      <c r="A17593" s="12" t="s">
        <v>2888</v>
      </c>
      <c r="B17593" s="53" t="s">
        <v>2901</v>
      </c>
      <c r="C17593" s="27">
        <v>2010.0</v>
      </c>
      <c r="D17593" s="27">
        <v>0.0</v>
      </c>
    </row>
    <row r="17594" ht="15.75" customHeight="1">
      <c r="A17594" s="12" t="s">
        <v>2888</v>
      </c>
      <c r="B17594" s="53" t="s">
        <v>2901</v>
      </c>
      <c r="C17594" s="27">
        <v>2012.0</v>
      </c>
      <c r="D17594" s="27">
        <v>52.0</v>
      </c>
    </row>
    <row r="17595" ht="15.75" customHeight="1">
      <c r="A17595" s="12" t="s">
        <v>2888</v>
      </c>
      <c r="B17595" s="53" t="s">
        <v>2901</v>
      </c>
      <c r="C17595" s="27">
        <v>2013.0</v>
      </c>
      <c r="D17595" s="27">
        <v>19.0</v>
      </c>
    </row>
    <row r="17596" ht="15.75" customHeight="1">
      <c r="A17596" s="12" t="s">
        <v>2888</v>
      </c>
      <c r="B17596" s="53" t="s">
        <v>2901</v>
      </c>
      <c r="C17596" s="27">
        <v>2014.0</v>
      </c>
      <c r="D17596" s="27">
        <v>9.0</v>
      </c>
    </row>
    <row r="17597" ht="15.75" customHeight="1">
      <c r="A17597" s="12" t="s">
        <v>2888</v>
      </c>
      <c r="B17597" s="53" t="s">
        <v>2901</v>
      </c>
      <c r="C17597" s="27">
        <v>2017.0</v>
      </c>
      <c r="D17597" s="27">
        <v>63.0</v>
      </c>
    </row>
    <row r="17598" ht="15.75" customHeight="1">
      <c r="A17598" s="12" t="s">
        <v>2888</v>
      </c>
      <c r="B17598" s="53" t="s">
        <v>2901</v>
      </c>
      <c r="C17598" s="27">
        <v>2019.0</v>
      </c>
      <c r="D17598" s="27">
        <v>33.0</v>
      </c>
    </row>
    <row r="17599" ht="15.75" customHeight="1">
      <c r="A17599" s="12" t="s">
        <v>2888</v>
      </c>
      <c r="B17599" s="53" t="s">
        <v>2902</v>
      </c>
      <c r="C17599" s="27">
        <v>1997.0</v>
      </c>
      <c r="D17599" s="27">
        <v>15.0</v>
      </c>
    </row>
    <row r="17600" ht="15.75" customHeight="1">
      <c r="A17600" s="12" t="s">
        <v>2888</v>
      </c>
      <c r="B17600" s="53" t="s">
        <v>2902</v>
      </c>
      <c r="C17600" s="27">
        <v>2003.0</v>
      </c>
      <c r="D17600" s="27">
        <v>148.0</v>
      </c>
    </row>
    <row r="17601" ht="15.75" customHeight="1">
      <c r="A17601" s="12" t="s">
        <v>2888</v>
      </c>
      <c r="B17601" s="53" t="s">
        <v>2902</v>
      </c>
      <c r="C17601" s="27">
        <v>2004.0</v>
      </c>
      <c r="D17601" s="27">
        <v>129.0</v>
      </c>
    </row>
    <row r="17602" ht="15.75" customHeight="1">
      <c r="A17602" s="12" t="s">
        <v>2888</v>
      </c>
      <c r="B17602" s="53" t="s">
        <v>2902</v>
      </c>
      <c r="C17602" s="27">
        <v>2011.0</v>
      </c>
      <c r="D17602" s="27">
        <v>90.0</v>
      </c>
    </row>
    <row r="17603" ht="15.75" customHeight="1">
      <c r="A17603" s="12" t="s">
        <v>2888</v>
      </c>
      <c r="B17603" s="53" t="s">
        <v>2902</v>
      </c>
      <c r="C17603" s="27">
        <v>2012.0</v>
      </c>
      <c r="D17603" s="27">
        <v>93.0</v>
      </c>
    </row>
    <row r="17604" ht="15.75" customHeight="1">
      <c r="A17604" s="12" t="s">
        <v>2888</v>
      </c>
      <c r="B17604" s="53" t="s">
        <v>2902</v>
      </c>
      <c r="C17604" s="27">
        <v>2013.0</v>
      </c>
      <c r="D17604" s="27">
        <v>43.0</v>
      </c>
    </row>
    <row r="17605" ht="15.75" customHeight="1">
      <c r="A17605" s="12" t="s">
        <v>2888</v>
      </c>
      <c r="B17605" s="53" t="s">
        <v>2902</v>
      </c>
      <c r="C17605" s="27">
        <v>2015.0</v>
      </c>
      <c r="D17605" s="27">
        <v>45.0</v>
      </c>
    </row>
    <row r="17606" ht="15.75" customHeight="1">
      <c r="A17606" s="12" t="s">
        <v>2888</v>
      </c>
      <c r="B17606" s="53" t="s">
        <v>2902</v>
      </c>
      <c r="C17606" s="27">
        <v>2018.0</v>
      </c>
      <c r="D17606" s="27">
        <v>152.0</v>
      </c>
    </row>
    <row r="17607" ht="15.75" customHeight="1">
      <c r="A17607" s="12" t="s">
        <v>2888</v>
      </c>
      <c r="B17607" s="53" t="s">
        <v>2902</v>
      </c>
      <c r="C17607" s="27">
        <v>2020.0</v>
      </c>
      <c r="D17607" s="27">
        <v>75.0</v>
      </c>
    </row>
    <row r="17608" ht="15.75" customHeight="1">
      <c r="A17608" s="12" t="s">
        <v>2888</v>
      </c>
      <c r="B17608" s="53" t="s">
        <v>2903</v>
      </c>
      <c r="C17608" s="27">
        <v>1997.0</v>
      </c>
      <c r="D17608" s="27">
        <v>0.0</v>
      </c>
    </row>
    <row r="17609" ht="15.75" customHeight="1">
      <c r="A17609" s="12" t="s">
        <v>2888</v>
      </c>
      <c r="B17609" s="53" t="s">
        <v>2903</v>
      </c>
      <c r="C17609" s="27">
        <v>2003.0</v>
      </c>
      <c r="D17609" s="27">
        <v>0.0</v>
      </c>
    </row>
    <row r="17610" ht="15.75" customHeight="1">
      <c r="A17610" s="12" t="s">
        <v>2888</v>
      </c>
      <c r="B17610" s="53" t="s">
        <v>2903</v>
      </c>
      <c r="C17610" s="27">
        <v>2010.0</v>
      </c>
      <c r="D17610" s="27">
        <v>0.0</v>
      </c>
    </row>
    <row r="17611" ht="15.75" customHeight="1">
      <c r="A17611" s="12" t="s">
        <v>2888</v>
      </c>
      <c r="B17611" s="53" t="s">
        <v>2903</v>
      </c>
      <c r="C17611" s="27">
        <v>2018.0</v>
      </c>
      <c r="D17611" s="27">
        <v>0.0</v>
      </c>
    </row>
    <row r="17612" ht="15.75" customHeight="1">
      <c r="A17612" s="12" t="s">
        <v>2888</v>
      </c>
      <c r="B17612" s="53" t="s">
        <v>2903</v>
      </c>
      <c r="C17612" s="27">
        <v>2020.0</v>
      </c>
      <c r="D17612" s="27">
        <v>0.0</v>
      </c>
    </row>
    <row r="17613" ht="15.75" customHeight="1">
      <c r="A17613" s="12" t="s">
        <v>2888</v>
      </c>
      <c r="B17613" s="53" t="s">
        <v>2904</v>
      </c>
      <c r="C17613" s="27">
        <v>2010.0</v>
      </c>
      <c r="D17613" s="27">
        <v>0.0</v>
      </c>
    </row>
    <row r="17614" ht="15.75" customHeight="1">
      <c r="A17614" s="12" t="s">
        <v>2888</v>
      </c>
      <c r="B17614" s="53" t="s">
        <v>2904</v>
      </c>
      <c r="C17614" s="27">
        <v>2011.0</v>
      </c>
      <c r="D17614" s="27">
        <v>0.0</v>
      </c>
    </row>
    <row r="17615" ht="15.75" customHeight="1">
      <c r="A17615" s="12" t="s">
        <v>2888</v>
      </c>
      <c r="B17615" s="53" t="s">
        <v>2905</v>
      </c>
      <c r="C17615" s="27">
        <v>2010.0</v>
      </c>
      <c r="D17615" s="27">
        <v>0.0</v>
      </c>
    </row>
    <row r="17616" ht="15.75" customHeight="1">
      <c r="A17616" s="12" t="s">
        <v>2888</v>
      </c>
      <c r="B17616" s="53" t="s">
        <v>2905</v>
      </c>
      <c r="C17616" s="27">
        <v>2011.0</v>
      </c>
      <c r="D17616" s="27">
        <v>0.0</v>
      </c>
    </row>
    <row r="17617" ht="15.75" customHeight="1">
      <c r="A17617" s="12" t="s">
        <v>2888</v>
      </c>
      <c r="B17617" s="53" t="s">
        <v>2905</v>
      </c>
      <c r="C17617" s="27">
        <v>2012.0</v>
      </c>
      <c r="D17617" s="27">
        <v>0.0</v>
      </c>
    </row>
    <row r="17618" ht="15.75" customHeight="1">
      <c r="A17618" s="12" t="s">
        <v>2888</v>
      </c>
      <c r="B17618" s="53" t="s">
        <v>2905</v>
      </c>
      <c r="C17618" s="27">
        <v>2014.0</v>
      </c>
      <c r="D17618" s="27">
        <v>0.0</v>
      </c>
    </row>
    <row r="17619" ht="15.75" customHeight="1">
      <c r="A17619" s="12" t="s">
        <v>2888</v>
      </c>
      <c r="B17619" s="53" t="s">
        <v>2905</v>
      </c>
      <c r="C17619" s="27">
        <v>2018.0</v>
      </c>
      <c r="D17619" s="27">
        <v>0.0</v>
      </c>
    </row>
    <row r="17620" ht="15.75" customHeight="1">
      <c r="A17620" s="12" t="s">
        <v>2888</v>
      </c>
      <c r="B17620" s="53" t="s">
        <v>2906</v>
      </c>
      <c r="C17620" s="27">
        <v>2010.0</v>
      </c>
      <c r="D17620" s="27">
        <v>0.0</v>
      </c>
    </row>
    <row r="17621" ht="15.75" customHeight="1">
      <c r="A17621" s="12" t="s">
        <v>2888</v>
      </c>
      <c r="B17621" s="53" t="s">
        <v>2906</v>
      </c>
      <c r="C17621" s="27">
        <v>2015.0</v>
      </c>
      <c r="D17621" s="27">
        <v>0.0</v>
      </c>
    </row>
    <row r="17622" ht="15.75" customHeight="1">
      <c r="A17622" s="12" t="s">
        <v>2888</v>
      </c>
      <c r="B17622" s="53" t="s">
        <v>2906</v>
      </c>
      <c r="C17622" s="27">
        <v>2017.0</v>
      </c>
      <c r="D17622" s="27">
        <v>0.0</v>
      </c>
    </row>
    <row r="17623" ht="15.75" customHeight="1">
      <c r="A17623" s="12" t="s">
        <v>2888</v>
      </c>
      <c r="B17623" s="53" t="s">
        <v>2906</v>
      </c>
      <c r="C17623" s="27">
        <v>2019.0</v>
      </c>
      <c r="D17623" s="27">
        <v>0.0</v>
      </c>
    </row>
    <row r="17624" ht="15.75" customHeight="1">
      <c r="A17624" s="12" t="s">
        <v>2888</v>
      </c>
      <c r="B17624" s="53" t="s">
        <v>2907</v>
      </c>
      <c r="C17624" s="27">
        <v>2005.0</v>
      </c>
      <c r="D17624" s="27">
        <v>0.0</v>
      </c>
    </row>
    <row r="17625" ht="15.75" customHeight="1">
      <c r="A17625" s="12" t="s">
        <v>2888</v>
      </c>
      <c r="B17625" s="53" t="s">
        <v>2907</v>
      </c>
      <c r="C17625" s="27">
        <v>2006.0</v>
      </c>
      <c r="D17625" s="27">
        <v>0.0</v>
      </c>
    </row>
    <row r="17626" ht="15.75" customHeight="1">
      <c r="A17626" s="12" t="s">
        <v>2888</v>
      </c>
      <c r="B17626" s="53" t="s">
        <v>2907</v>
      </c>
      <c r="C17626" s="27">
        <v>2007.0</v>
      </c>
      <c r="D17626" s="27">
        <v>0.0</v>
      </c>
    </row>
    <row r="17627" ht="15.75" customHeight="1">
      <c r="A17627" s="12" t="s">
        <v>2888</v>
      </c>
      <c r="B17627" s="53" t="s">
        <v>2907</v>
      </c>
      <c r="C17627" s="27">
        <v>2008.0</v>
      </c>
      <c r="D17627" s="27">
        <v>0.0</v>
      </c>
    </row>
    <row r="17628" ht="15.75" customHeight="1">
      <c r="A17628" s="12" t="s">
        <v>2888</v>
      </c>
      <c r="B17628" s="53" t="s">
        <v>2907</v>
      </c>
      <c r="C17628" s="27">
        <v>2009.0</v>
      </c>
      <c r="D17628" s="27">
        <v>0.0</v>
      </c>
    </row>
    <row r="17629" ht="15.75" customHeight="1">
      <c r="A17629" s="12" t="s">
        <v>2888</v>
      </c>
      <c r="B17629" s="53" t="s">
        <v>2907</v>
      </c>
      <c r="C17629" s="27">
        <v>2010.0</v>
      </c>
      <c r="D17629" s="27">
        <v>0.0</v>
      </c>
    </row>
    <row r="17630" ht="15.75" customHeight="1">
      <c r="A17630" s="12" t="s">
        <v>2888</v>
      </c>
      <c r="B17630" s="53" t="s">
        <v>2907</v>
      </c>
      <c r="C17630" s="27">
        <v>2011.0</v>
      </c>
      <c r="D17630" s="27">
        <v>0.0</v>
      </c>
    </row>
    <row r="17631" ht="15.75" customHeight="1">
      <c r="A17631" s="12" t="s">
        <v>2888</v>
      </c>
      <c r="B17631" s="53" t="s">
        <v>2907</v>
      </c>
      <c r="C17631" s="27">
        <v>2012.0</v>
      </c>
      <c r="D17631" s="27">
        <v>0.0</v>
      </c>
    </row>
    <row r="17632" ht="15.75" customHeight="1">
      <c r="A17632" s="12" t="s">
        <v>2888</v>
      </c>
      <c r="B17632" s="53" t="s">
        <v>2907</v>
      </c>
      <c r="C17632" s="27">
        <v>2013.0</v>
      </c>
      <c r="D17632" s="27">
        <v>0.0</v>
      </c>
    </row>
    <row r="17633" ht="15.75" customHeight="1">
      <c r="A17633" s="12" t="s">
        <v>2888</v>
      </c>
      <c r="B17633" s="53" t="s">
        <v>2907</v>
      </c>
      <c r="C17633" s="27">
        <v>2014.0</v>
      </c>
      <c r="D17633" s="27">
        <v>0.0</v>
      </c>
    </row>
    <row r="17634" ht="15.75" customHeight="1">
      <c r="A17634" s="12" t="s">
        <v>2888</v>
      </c>
      <c r="B17634" s="53" t="s">
        <v>2907</v>
      </c>
      <c r="C17634" s="27">
        <v>2015.0</v>
      </c>
      <c r="D17634" s="27">
        <v>0.0</v>
      </c>
    </row>
    <row r="17635" ht="15.75" customHeight="1">
      <c r="A17635" s="12" t="s">
        <v>2888</v>
      </c>
      <c r="B17635" s="53" t="s">
        <v>2907</v>
      </c>
      <c r="C17635" s="27">
        <v>2016.0</v>
      </c>
      <c r="D17635" s="27">
        <v>0.0</v>
      </c>
    </row>
    <row r="17636" ht="15.75" customHeight="1">
      <c r="A17636" s="12" t="s">
        <v>2888</v>
      </c>
      <c r="B17636" s="53" t="s">
        <v>2907</v>
      </c>
      <c r="C17636" s="27">
        <v>2017.0</v>
      </c>
      <c r="D17636" s="27">
        <v>0.0</v>
      </c>
    </row>
    <row r="17637" ht="15.75" customHeight="1">
      <c r="A17637" s="12" t="s">
        <v>2888</v>
      </c>
      <c r="B17637" s="53" t="s">
        <v>2907</v>
      </c>
      <c r="C17637" s="27">
        <v>2019.0</v>
      </c>
      <c r="D17637" s="27">
        <v>0.0</v>
      </c>
    </row>
    <row r="17638" ht="15.75" customHeight="1">
      <c r="A17638" s="12" t="s">
        <v>2888</v>
      </c>
      <c r="B17638" s="53" t="s">
        <v>2908</v>
      </c>
      <c r="C17638" s="27">
        <v>2013.0</v>
      </c>
      <c r="D17638" s="27">
        <v>0.0</v>
      </c>
    </row>
    <row r="17639" ht="15.75" customHeight="1">
      <c r="A17639" s="12" t="s">
        <v>2888</v>
      </c>
      <c r="B17639" s="53" t="s">
        <v>2908</v>
      </c>
      <c r="C17639" s="27">
        <v>2020.0</v>
      </c>
      <c r="D17639" s="27">
        <v>0.0</v>
      </c>
    </row>
    <row r="17640" ht="15.75" customHeight="1">
      <c r="A17640" s="12" t="s">
        <v>2888</v>
      </c>
      <c r="B17640" s="53" t="s">
        <v>2909</v>
      </c>
      <c r="C17640" s="27">
        <v>2012.0</v>
      </c>
      <c r="D17640" s="27">
        <v>0.0</v>
      </c>
    </row>
    <row r="17641" ht="15.75" customHeight="1">
      <c r="A17641" s="12" t="s">
        <v>2888</v>
      </c>
      <c r="B17641" s="53" t="s">
        <v>2909</v>
      </c>
      <c r="C17641" s="27">
        <v>2017.0</v>
      </c>
      <c r="D17641" s="27">
        <v>15.0</v>
      </c>
    </row>
    <row r="17642" ht="15.75" customHeight="1">
      <c r="A17642" s="12" t="s">
        <v>2888</v>
      </c>
      <c r="B17642" s="53" t="s">
        <v>2909</v>
      </c>
      <c r="C17642" s="27">
        <v>2019.0</v>
      </c>
      <c r="D17642" s="27">
        <v>2.0</v>
      </c>
    </row>
    <row r="17643" ht="15.75" customHeight="1">
      <c r="A17643" s="12" t="s">
        <v>2888</v>
      </c>
      <c r="B17643" s="53" t="s">
        <v>2910</v>
      </c>
      <c r="C17643" s="27">
        <v>1997.0</v>
      </c>
      <c r="D17643" s="27">
        <v>0.0</v>
      </c>
    </row>
    <row r="17644" ht="15.75" customHeight="1">
      <c r="A17644" s="12" t="s">
        <v>2888</v>
      </c>
      <c r="B17644" s="53" t="s">
        <v>2910</v>
      </c>
      <c r="C17644" s="27">
        <v>1998.0</v>
      </c>
      <c r="D17644" s="27">
        <v>0.0</v>
      </c>
    </row>
    <row r="17645" ht="15.75" customHeight="1">
      <c r="A17645" s="12" t="s">
        <v>2888</v>
      </c>
      <c r="B17645" s="53" t="s">
        <v>2910</v>
      </c>
      <c r="C17645" s="27">
        <v>2003.0</v>
      </c>
      <c r="D17645" s="27">
        <v>0.0</v>
      </c>
    </row>
    <row r="17646" ht="15.75" customHeight="1">
      <c r="A17646" s="12" t="s">
        <v>2888</v>
      </c>
      <c r="B17646" s="53" t="s">
        <v>2910</v>
      </c>
      <c r="C17646" s="27">
        <v>2004.0</v>
      </c>
      <c r="D17646" s="27">
        <v>0.0</v>
      </c>
    </row>
    <row r="17647" ht="15.75" customHeight="1">
      <c r="A17647" s="12" t="s">
        <v>2888</v>
      </c>
      <c r="B17647" s="53" t="s">
        <v>2910</v>
      </c>
      <c r="C17647" s="27">
        <v>2009.0</v>
      </c>
      <c r="D17647" s="27">
        <v>0.0</v>
      </c>
    </row>
    <row r="17648" ht="15.75" customHeight="1">
      <c r="A17648" s="12" t="s">
        <v>2888</v>
      </c>
      <c r="B17648" s="53" t="s">
        <v>2910</v>
      </c>
      <c r="C17648" s="27">
        <v>2011.0</v>
      </c>
      <c r="D17648" s="27">
        <v>0.0</v>
      </c>
    </row>
    <row r="17649" ht="15.75" customHeight="1">
      <c r="A17649" s="12" t="s">
        <v>2888</v>
      </c>
      <c r="B17649" s="53" t="s">
        <v>2910</v>
      </c>
      <c r="C17649" s="27">
        <v>2013.0</v>
      </c>
      <c r="D17649" s="27">
        <v>0.0</v>
      </c>
    </row>
    <row r="17650" ht="15.75" customHeight="1">
      <c r="A17650" s="12" t="s">
        <v>2888</v>
      </c>
      <c r="B17650" s="53" t="s">
        <v>2910</v>
      </c>
      <c r="C17650" s="27">
        <v>2014.0</v>
      </c>
      <c r="D17650" s="27">
        <v>0.0</v>
      </c>
    </row>
    <row r="17651" ht="15.75" customHeight="1">
      <c r="A17651" s="12" t="s">
        <v>2888</v>
      </c>
      <c r="B17651" s="53" t="s">
        <v>2910</v>
      </c>
      <c r="C17651" s="27">
        <v>2015.0</v>
      </c>
      <c r="D17651" s="27">
        <v>0.0</v>
      </c>
    </row>
    <row r="17652" ht="15.75" customHeight="1">
      <c r="A17652" s="12" t="s">
        <v>2888</v>
      </c>
      <c r="B17652" s="53" t="s">
        <v>2910</v>
      </c>
      <c r="C17652" s="27">
        <v>2016.0</v>
      </c>
      <c r="D17652" s="27">
        <v>0.0</v>
      </c>
    </row>
    <row r="17653" ht="15.75" customHeight="1">
      <c r="A17653" s="12" t="s">
        <v>2888</v>
      </c>
      <c r="B17653" s="53" t="s">
        <v>2910</v>
      </c>
      <c r="C17653" s="27">
        <v>2017.0</v>
      </c>
      <c r="D17653" s="27">
        <v>0.0</v>
      </c>
    </row>
    <row r="17654" ht="15.75" customHeight="1">
      <c r="A17654" s="12" t="s">
        <v>2888</v>
      </c>
      <c r="B17654" s="53" t="s">
        <v>2910</v>
      </c>
      <c r="C17654" s="27">
        <v>2019.0</v>
      </c>
      <c r="D17654" s="27">
        <v>0.0</v>
      </c>
    </row>
    <row r="17655" ht="15.75" customHeight="1">
      <c r="A17655" s="12" t="s">
        <v>2888</v>
      </c>
      <c r="B17655" s="53" t="s">
        <v>2910</v>
      </c>
      <c r="C17655" s="27">
        <v>2020.0</v>
      </c>
      <c r="D17655" s="27">
        <v>0.0</v>
      </c>
    </row>
    <row r="17656" ht="15.75" customHeight="1">
      <c r="A17656" s="12" t="s">
        <v>2888</v>
      </c>
      <c r="B17656" s="53" t="s">
        <v>2911</v>
      </c>
      <c r="C17656" s="27">
        <v>1998.0</v>
      </c>
      <c r="D17656" s="27">
        <v>0.0</v>
      </c>
    </row>
    <row r="17657" ht="15.75" customHeight="1">
      <c r="A17657" s="12" t="s">
        <v>2888</v>
      </c>
      <c r="B17657" s="53" t="s">
        <v>2911</v>
      </c>
      <c r="C17657" s="27">
        <v>2006.0</v>
      </c>
      <c r="D17657" s="27">
        <v>0.0</v>
      </c>
    </row>
    <row r="17658" ht="15.75" customHeight="1">
      <c r="A17658" s="12" t="s">
        <v>2888</v>
      </c>
      <c r="B17658" s="53" t="s">
        <v>2911</v>
      </c>
      <c r="C17658" s="27">
        <v>2008.0</v>
      </c>
      <c r="D17658" s="27">
        <v>0.0</v>
      </c>
    </row>
    <row r="17659" ht="15.75" customHeight="1">
      <c r="A17659" s="12" t="s">
        <v>2888</v>
      </c>
      <c r="B17659" s="53" t="s">
        <v>2911</v>
      </c>
      <c r="C17659" s="27">
        <v>2009.0</v>
      </c>
      <c r="D17659" s="27">
        <v>0.0</v>
      </c>
    </row>
    <row r="17660" ht="15.75" customHeight="1">
      <c r="A17660" s="12" t="s">
        <v>2888</v>
      </c>
      <c r="B17660" s="53" t="s">
        <v>2911</v>
      </c>
      <c r="C17660" s="27">
        <v>2011.0</v>
      </c>
      <c r="D17660" s="27">
        <v>1.0</v>
      </c>
    </row>
    <row r="17661" ht="15.75" customHeight="1">
      <c r="A17661" s="12" t="s">
        <v>2888</v>
      </c>
      <c r="B17661" s="53" t="s">
        <v>2911</v>
      </c>
      <c r="C17661" s="27">
        <v>2012.0</v>
      </c>
      <c r="D17661" s="27">
        <v>0.0</v>
      </c>
    </row>
    <row r="17662" ht="15.75" customHeight="1">
      <c r="A17662" s="12" t="s">
        <v>2888</v>
      </c>
      <c r="B17662" s="53" t="s">
        <v>2912</v>
      </c>
      <c r="C17662" s="27">
        <v>2004.0</v>
      </c>
      <c r="D17662" s="27">
        <v>0.0</v>
      </c>
    </row>
    <row r="17663" ht="15.75" customHeight="1">
      <c r="A17663" s="12" t="s">
        <v>2888</v>
      </c>
      <c r="B17663" s="53" t="s">
        <v>2912</v>
      </c>
      <c r="C17663" s="27">
        <v>2006.0</v>
      </c>
      <c r="D17663" s="27">
        <v>0.0</v>
      </c>
    </row>
    <row r="17664" ht="15.75" customHeight="1">
      <c r="A17664" s="12" t="s">
        <v>2888</v>
      </c>
      <c r="B17664" s="53" t="s">
        <v>2912</v>
      </c>
      <c r="C17664" s="27">
        <v>2007.0</v>
      </c>
      <c r="D17664" s="27">
        <v>0.0</v>
      </c>
    </row>
    <row r="17665" ht="15.75" customHeight="1">
      <c r="A17665" s="12" t="s">
        <v>2888</v>
      </c>
      <c r="B17665" s="53" t="s">
        <v>2912</v>
      </c>
      <c r="C17665" s="27">
        <v>2008.0</v>
      </c>
      <c r="D17665" s="27">
        <v>0.0</v>
      </c>
    </row>
    <row r="17666" ht="15.75" customHeight="1">
      <c r="A17666" s="12" t="s">
        <v>2888</v>
      </c>
      <c r="B17666" s="53" t="s">
        <v>2912</v>
      </c>
      <c r="C17666" s="27">
        <v>2009.0</v>
      </c>
      <c r="D17666" s="27">
        <v>0.0</v>
      </c>
    </row>
    <row r="17667" ht="15.75" customHeight="1">
      <c r="A17667" s="12" t="s">
        <v>2888</v>
      </c>
      <c r="B17667" s="53" t="s">
        <v>2912</v>
      </c>
      <c r="C17667" s="27">
        <v>2010.0</v>
      </c>
      <c r="D17667" s="27">
        <v>0.0</v>
      </c>
    </row>
    <row r="17668" ht="15.75" customHeight="1">
      <c r="A17668" s="12" t="s">
        <v>2888</v>
      </c>
      <c r="B17668" s="53" t="s">
        <v>2912</v>
      </c>
      <c r="C17668" s="27">
        <v>2011.0</v>
      </c>
      <c r="D17668" s="27">
        <v>0.0</v>
      </c>
    </row>
    <row r="17669" ht="15.75" customHeight="1">
      <c r="A17669" s="12" t="s">
        <v>2888</v>
      </c>
      <c r="B17669" s="53" t="s">
        <v>2912</v>
      </c>
      <c r="C17669" s="27">
        <v>2013.0</v>
      </c>
      <c r="D17669" s="27">
        <v>0.0</v>
      </c>
    </row>
    <row r="17670" ht="15.75" customHeight="1">
      <c r="A17670" s="12" t="s">
        <v>2888</v>
      </c>
      <c r="B17670" s="53" t="s">
        <v>2912</v>
      </c>
      <c r="C17670" s="27">
        <v>2014.0</v>
      </c>
      <c r="D17670" s="27">
        <v>0.0</v>
      </c>
    </row>
    <row r="17671" ht="15.75" customHeight="1">
      <c r="A17671" s="12" t="s">
        <v>2888</v>
      </c>
      <c r="B17671" s="53" t="s">
        <v>2912</v>
      </c>
      <c r="C17671" s="27">
        <v>2015.0</v>
      </c>
      <c r="D17671" s="27">
        <v>0.0</v>
      </c>
    </row>
    <row r="17672" ht="15.75" customHeight="1">
      <c r="A17672" s="12" t="s">
        <v>2888</v>
      </c>
      <c r="B17672" s="53" t="s">
        <v>2912</v>
      </c>
      <c r="C17672" s="27">
        <v>2016.0</v>
      </c>
      <c r="D17672" s="27">
        <v>0.0</v>
      </c>
    </row>
    <row r="17673" ht="15.75" customHeight="1">
      <c r="A17673" s="12" t="s">
        <v>2888</v>
      </c>
      <c r="B17673" s="53" t="s">
        <v>2912</v>
      </c>
      <c r="C17673" s="27">
        <v>2018.0</v>
      </c>
      <c r="D17673" s="27">
        <v>1.0</v>
      </c>
    </row>
    <row r="17674" ht="15.75" customHeight="1">
      <c r="A17674" s="12" t="s">
        <v>2888</v>
      </c>
      <c r="B17674" s="53" t="s">
        <v>2913</v>
      </c>
      <c r="C17674" s="27">
        <v>2004.0</v>
      </c>
      <c r="D17674" s="27">
        <v>0.0</v>
      </c>
    </row>
    <row r="17675" ht="15.75" customHeight="1">
      <c r="A17675" s="12" t="s">
        <v>2888</v>
      </c>
      <c r="B17675" s="53" t="s">
        <v>2913</v>
      </c>
      <c r="C17675" s="27">
        <v>2008.0</v>
      </c>
      <c r="D17675" s="27">
        <v>0.0</v>
      </c>
    </row>
    <row r="17676" ht="15.75" customHeight="1">
      <c r="A17676" s="12" t="s">
        <v>2888</v>
      </c>
      <c r="B17676" s="53" t="s">
        <v>2913</v>
      </c>
      <c r="C17676" s="27">
        <v>2009.0</v>
      </c>
      <c r="D17676" s="27">
        <v>0.0</v>
      </c>
    </row>
    <row r="17677" ht="15.75" customHeight="1">
      <c r="A17677" s="12" t="s">
        <v>2888</v>
      </c>
      <c r="B17677" s="53" t="s">
        <v>2914</v>
      </c>
      <c r="C17677" s="27">
        <v>2000.0</v>
      </c>
      <c r="D17677" s="27">
        <v>0.0</v>
      </c>
    </row>
    <row r="17678" ht="15.75" customHeight="1">
      <c r="A17678" s="12" t="s">
        <v>2888</v>
      </c>
      <c r="B17678" s="53" t="s">
        <v>2914</v>
      </c>
      <c r="C17678" s="27">
        <v>2002.0</v>
      </c>
      <c r="D17678" s="27">
        <v>0.0</v>
      </c>
    </row>
    <row r="17679" ht="15.75" customHeight="1">
      <c r="A17679" s="12" t="s">
        <v>2888</v>
      </c>
      <c r="B17679" s="53" t="s">
        <v>2914</v>
      </c>
      <c r="C17679" s="27">
        <v>2003.0</v>
      </c>
      <c r="D17679" s="27">
        <v>0.0</v>
      </c>
    </row>
    <row r="17680" ht="15.75" customHeight="1">
      <c r="A17680" s="12" t="s">
        <v>2888</v>
      </c>
      <c r="B17680" s="53" t="s">
        <v>2915</v>
      </c>
      <c r="C17680" s="27">
        <v>1999.0</v>
      </c>
      <c r="D17680" s="27">
        <v>0.0</v>
      </c>
    </row>
    <row r="17681" ht="15.75" customHeight="1">
      <c r="A17681" s="12" t="s">
        <v>2888</v>
      </c>
      <c r="B17681" s="53" t="s">
        <v>2915</v>
      </c>
      <c r="C17681" s="27">
        <v>2013.0</v>
      </c>
      <c r="D17681" s="27">
        <v>0.0</v>
      </c>
    </row>
    <row r="17682" ht="15.75" customHeight="1">
      <c r="A17682" s="12" t="s">
        <v>2888</v>
      </c>
      <c r="B17682" s="53" t="s">
        <v>2915</v>
      </c>
      <c r="C17682" s="27">
        <v>2014.0</v>
      </c>
      <c r="D17682" s="27">
        <v>0.0</v>
      </c>
    </row>
    <row r="17683" ht="15.75" customHeight="1">
      <c r="A17683" s="12" t="s">
        <v>2888</v>
      </c>
      <c r="B17683" s="53" t="s">
        <v>2915</v>
      </c>
      <c r="C17683" s="27">
        <v>2015.0</v>
      </c>
      <c r="D17683" s="27">
        <v>0.0</v>
      </c>
    </row>
    <row r="17684" ht="15.75" customHeight="1">
      <c r="A17684" s="12" t="s">
        <v>2888</v>
      </c>
      <c r="B17684" s="53" t="s">
        <v>2915</v>
      </c>
      <c r="C17684" s="27">
        <v>2018.0</v>
      </c>
      <c r="D17684" s="27">
        <v>0.0</v>
      </c>
    </row>
    <row r="17685" ht="15.75" customHeight="1">
      <c r="A17685" s="12" t="s">
        <v>2888</v>
      </c>
      <c r="B17685" s="53" t="s">
        <v>2915</v>
      </c>
      <c r="C17685" s="27">
        <v>2020.0</v>
      </c>
      <c r="D17685" s="27">
        <v>0.0</v>
      </c>
    </row>
    <row r="17686" ht="15.75" customHeight="1">
      <c r="A17686" s="12" t="s">
        <v>2888</v>
      </c>
      <c r="B17686" s="53" t="s">
        <v>2916</v>
      </c>
      <c r="C17686" s="27">
        <v>1998.0</v>
      </c>
      <c r="D17686" s="27">
        <v>0.0</v>
      </c>
    </row>
    <row r="17687" ht="15.75" customHeight="1">
      <c r="A17687" s="12" t="s">
        <v>2888</v>
      </c>
      <c r="B17687" s="53" t="s">
        <v>2916</v>
      </c>
      <c r="C17687" s="27">
        <v>2017.0</v>
      </c>
      <c r="D17687" s="27">
        <v>0.0</v>
      </c>
    </row>
    <row r="17688" ht="15.75" customHeight="1">
      <c r="A17688" s="12" t="s">
        <v>2888</v>
      </c>
      <c r="B17688" s="53" t="s">
        <v>2916</v>
      </c>
      <c r="C17688" s="27">
        <v>2019.0</v>
      </c>
      <c r="D17688" s="27">
        <v>0.0</v>
      </c>
    </row>
    <row r="17689" ht="15.75" customHeight="1">
      <c r="A17689" s="12" t="s">
        <v>2888</v>
      </c>
      <c r="B17689" s="53" t="s">
        <v>2917</v>
      </c>
      <c r="C17689" s="27">
        <v>2013.0</v>
      </c>
      <c r="D17689" s="27">
        <v>0.0</v>
      </c>
    </row>
    <row r="17690" ht="15.75" customHeight="1">
      <c r="A17690" s="12" t="s">
        <v>2888</v>
      </c>
      <c r="B17690" s="53" t="s">
        <v>2918</v>
      </c>
      <c r="C17690" s="27">
        <v>2019.0</v>
      </c>
      <c r="D17690" s="27">
        <v>0.0</v>
      </c>
    </row>
    <row r="17691" ht="15.75" customHeight="1">
      <c r="A17691" s="12" t="s">
        <v>2919</v>
      </c>
      <c r="B17691" s="53" t="s">
        <v>2920</v>
      </c>
      <c r="C17691" s="27">
        <v>2006.0</v>
      </c>
      <c r="D17691" s="27">
        <v>0.0</v>
      </c>
    </row>
    <row r="17692" ht="15.75" customHeight="1">
      <c r="A17692" s="12" t="s">
        <v>2919</v>
      </c>
      <c r="B17692" s="53" t="s">
        <v>2920</v>
      </c>
      <c r="C17692" s="27">
        <v>2007.0</v>
      </c>
      <c r="D17692" s="27">
        <v>5.0</v>
      </c>
    </row>
    <row r="17693" ht="15.75" customHeight="1">
      <c r="A17693" s="12" t="s">
        <v>2919</v>
      </c>
      <c r="B17693" s="53" t="s">
        <v>2920</v>
      </c>
      <c r="C17693" s="27">
        <v>2009.0</v>
      </c>
      <c r="D17693" s="27">
        <v>9.0</v>
      </c>
    </row>
    <row r="17694" ht="15.75" customHeight="1">
      <c r="A17694" s="12" t="s">
        <v>2919</v>
      </c>
      <c r="B17694" s="53" t="s">
        <v>2920</v>
      </c>
      <c r="C17694" s="27">
        <v>2010.0</v>
      </c>
      <c r="D17694" s="27">
        <v>1.0</v>
      </c>
    </row>
    <row r="17695" ht="15.75" customHeight="1">
      <c r="A17695" s="12" t="s">
        <v>2919</v>
      </c>
      <c r="B17695" s="53" t="s">
        <v>2922</v>
      </c>
      <c r="C17695" s="27">
        <v>1998.0</v>
      </c>
      <c r="D17695" s="27">
        <v>60.0</v>
      </c>
    </row>
    <row r="17696" ht="15.75" customHeight="1">
      <c r="A17696" s="12" t="s">
        <v>2919</v>
      </c>
      <c r="B17696" s="53" t="s">
        <v>2922</v>
      </c>
      <c r="C17696" s="27">
        <v>2006.0</v>
      </c>
      <c r="D17696" s="27">
        <v>64.0</v>
      </c>
    </row>
    <row r="17697" ht="15.75" customHeight="1">
      <c r="A17697" s="12" t="s">
        <v>2919</v>
      </c>
      <c r="B17697" s="53" t="s">
        <v>2922</v>
      </c>
      <c r="C17697" s="27">
        <v>2008.0</v>
      </c>
      <c r="D17697" s="27">
        <v>7.0</v>
      </c>
    </row>
    <row r="17698" ht="15.75" customHeight="1">
      <c r="A17698" s="12" t="s">
        <v>2919</v>
      </c>
      <c r="B17698" s="53" t="s">
        <v>2922</v>
      </c>
      <c r="C17698" s="27">
        <v>2011.0</v>
      </c>
      <c r="D17698" s="27">
        <v>34.0</v>
      </c>
    </row>
    <row r="17699" ht="15.75" customHeight="1">
      <c r="A17699" s="12" t="s">
        <v>2919</v>
      </c>
      <c r="B17699" s="53" t="s">
        <v>2922</v>
      </c>
      <c r="C17699" s="27">
        <v>2012.0</v>
      </c>
      <c r="D17699" s="27">
        <v>4.0</v>
      </c>
    </row>
    <row r="17700" ht="15.75" customHeight="1">
      <c r="A17700" s="12" t="s">
        <v>2919</v>
      </c>
      <c r="B17700" s="53" t="s">
        <v>2922</v>
      </c>
      <c r="C17700" s="27">
        <v>2013.0</v>
      </c>
      <c r="D17700" s="27">
        <v>3.0</v>
      </c>
    </row>
    <row r="17701" ht="15.75" customHeight="1">
      <c r="A17701" s="12" t="s">
        <v>2919</v>
      </c>
      <c r="B17701" s="53" t="s">
        <v>2922</v>
      </c>
      <c r="C17701" s="27">
        <v>2014.0</v>
      </c>
      <c r="D17701" s="27">
        <v>0.0</v>
      </c>
    </row>
    <row r="17702" ht="15.75" customHeight="1">
      <c r="A17702" s="12" t="s">
        <v>2919</v>
      </c>
      <c r="B17702" s="53" t="s">
        <v>2922</v>
      </c>
      <c r="C17702" s="27">
        <v>2019.0</v>
      </c>
      <c r="D17702" s="27">
        <v>1.0</v>
      </c>
    </row>
    <row r="17703" ht="15.75" customHeight="1">
      <c r="A17703" s="12" t="s">
        <v>2919</v>
      </c>
      <c r="B17703" s="53" t="s">
        <v>2923</v>
      </c>
      <c r="C17703" s="27">
        <v>2001.0</v>
      </c>
      <c r="D17703" s="27">
        <v>264.0</v>
      </c>
    </row>
    <row r="17704" ht="15.75" customHeight="1">
      <c r="A17704" s="12" t="s">
        <v>2919</v>
      </c>
      <c r="B17704" s="53" t="s">
        <v>2923</v>
      </c>
      <c r="C17704" s="27">
        <v>2003.0</v>
      </c>
      <c r="D17704" s="27">
        <v>391.0</v>
      </c>
    </row>
    <row r="17705" ht="15.75" customHeight="1">
      <c r="A17705" s="12" t="s">
        <v>2919</v>
      </c>
      <c r="B17705" s="53" t="s">
        <v>2923</v>
      </c>
      <c r="C17705" s="27">
        <v>2004.0</v>
      </c>
      <c r="D17705" s="27">
        <v>267.0</v>
      </c>
    </row>
    <row r="17706" ht="15.75" customHeight="1">
      <c r="A17706" s="12" t="s">
        <v>2919</v>
      </c>
      <c r="B17706" s="53" t="s">
        <v>2923</v>
      </c>
      <c r="C17706" s="27">
        <v>2006.0</v>
      </c>
      <c r="D17706" s="27">
        <v>197.0</v>
      </c>
    </row>
    <row r="17707" ht="15.75" customHeight="1">
      <c r="A17707" s="12" t="s">
        <v>2919</v>
      </c>
      <c r="B17707" s="53" t="s">
        <v>2923</v>
      </c>
      <c r="C17707" s="27">
        <v>2007.0</v>
      </c>
      <c r="D17707" s="27">
        <v>172.0</v>
      </c>
    </row>
    <row r="17708" ht="15.75" customHeight="1">
      <c r="A17708" s="12" t="s">
        <v>2919</v>
      </c>
      <c r="B17708" s="53" t="s">
        <v>2923</v>
      </c>
      <c r="C17708" s="27">
        <v>2008.0</v>
      </c>
      <c r="D17708" s="27">
        <v>184.0</v>
      </c>
    </row>
    <row r="17709" ht="15.75" customHeight="1">
      <c r="A17709" s="12" t="s">
        <v>2919</v>
      </c>
      <c r="B17709" s="53" t="s">
        <v>2923</v>
      </c>
      <c r="C17709" s="27">
        <v>2009.0</v>
      </c>
      <c r="D17709" s="27">
        <v>305.0</v>
      </c>
    </row>
    <row r="17710" ht="15.75" customHeight="1">
      <c r="A17710" s="12" t="s">
        <v>2919</v>
      </c>
      <c r="B17710" s="53" t="s">
        <v>2923</v>
      </c>
      <c r="C17710" s="27">
        <v>2010.0</v>
      </c>
      <c r="D17710" s="27">
        <v>192.0</v>
      </c>
    </row>
    <row r="17711" ht="15.75" customHeight="1">
      <c r="A17711" s="12" t="s">
        <v>2919</v>
      </c>
      <c r="B17711" s="53" t="s">
        <v>2923</v>
      </c>
      <c r="C17711" s="27">
        <v>2011.0</v>
      </c>
      <c r="D17711" s="27">
        <v>420.0</v>
      </c>
    </row>
    <row r="17712" ht="15.75" customHeight="1">
      <c r="A17712" s="12" t="s">
        <v>2919</v>
      </c>
      <c r="B17712" s="53" t="s">
        <v>2923</v>
      </c>
      <c r="C17712" s="27">
        <v>2012.0</v>
      </c>
      <c r="D17712" s="27">
        <v>171.0</v>
      </c>
    </row>
    <row r="17713" ht="15.75" customHeight="1">
      <c r="A17713" s="12" t="s">
        <v>2919</v>
      </c>
      <c r="B17713" s="53" t="s">
        <v>2923</v>
      </c>
      <c r="C17713" s="27">
        <v>2013.0</v>
      </c>
      <c r="D17713" s="27">
        <v>134.0</v>
      </c>
    </row>
    <row r="17714" ht="15.75" customHeight="1">
      <c r="A17714" s="12" t="s">
        <v>2919</v>
      </c>
      <c r="B17714" s="53" t="s">
        <v>2923</v>
      </c>
      <c r="C17714" s="27">
        <v>2014.0</v>
      </c>
      <c r="D17714" s="27">
        <v>90.0</v>
      </c>
    </row>
    <row r="17715" ht="15.75" customHeight="1">
      <c r="A17715" s="12" t="s">
        <v>2919</v>
      </c>
      <c r="B17715" s="53" t="s">
        <v>2923</v>
      </c>
      <c r="C17715" s="27">
        <v>2015.0</v>
      </c>
      <c r="D17715" s="27">
        <v>143.0</v>
      </c>
    </row>
    <row r="17716" ht="15.75" customHeight="1">
      <c r="A17716" s="12" t="s">
        <v>2919</v>
      </c>
      <c r="B17716" s="53" t="s">
        <v>2923</v>
      </c>
      <c r="C17716" s="27">
        <v>2016.0</v>
      </c>
      <c r="D17716" s="27">
        <v>65.0</v>
      </c>
    </row>
    <row r="17717" ht="15.75" customHeight="1">
      <c r="A17717" s="12" t="s">
        <v>2919</v>
      </c>
      <c r="B17717" s="53" t="s">
        <v>2923</v>
      </c>
      <c r="C17717" s="27">
        <v>2018.0</v>
      </c>
      <c r="D17717" s="27">
        <v>86.0</v>
      </c>
    </row>
    <row r="17718" ht="15.75" customHeight="1">
      <c r="A17718" s="12" t="s">
        <v>2919</v>
      </c>
      <c r="B17718" s="53" t="s">
        <v>2923</v>
      </c>
      <c r="C17718" s="27">
        <v>2020.0</v>
      </c>
      <c r="D17718" s="27">
        <v>262.0</v>
      </c>
    </row>
    <row r="17719" ht="15.75" customHeight="1">
      <c r="A17719" s="12" t="s">
        <v>2919</v>
      </c>
      <c r="B17719" s="53" t="s">
        <v>2924</v>
      </c>
      <c r="C17719" s="27">
        <v>1997.0</v>
      </c>
      <c r="D17719" s="27">
        <v>355.0</v>
      </c>
    </row>
    <row r="17720" ht="15.75" customHeight="1">
      <c r="A17720" s="12" t="s">
        <v>2919</v>
      </c>
      <c r="B17720" s="53" t="s">
        <v>2924</v>
      </c>
      <c r="C17720" s="27">
        <v>1998.0</v>
      </c>
      <c r="D17720" s="27">
        <v>323.0</v>
      </c>
    </row>
    <row r="17721" ht="15.75" customHeight="1">
      <c r="A17721" s="12" t="s">
        <v>2919</v>
      </c>
      <c r="B17721" s="53" t="s">
        <v>2924</v>
      </c>
      <c r="C17721" s="27">
        <v>2003.0</v>
      </c>
      <c r="D17721" s="27">
        <v>474.0</v>
      </c>
    </row>
    <row r="17722" ht="15.75" customHeight="1">
      <c r="A17722" s="12" t="s">
        <v>2919</v>
      </c>
      <c r="B17722" s="53" t="s">
        <v>2924</v>
      </c>
      <c r="C17722" s="27">
        <v>2004.0</v>
      </c>
      <c r="D17722" s="27">
        <v>451.0</v>
      </c>
    </row>
    <row r="17723" ht="15.75" customHeight="1">
      <c r="A17723" s="12" t="s">
        <v>2919</v>
      </c>
      <c r="B17723" s="53" t="s">
        <v>2924</v>
      </c>
      <c r="C17723" s="27">
        <v>2005.0</v>
      </c>
      <c r="D17723" s="27">
        <v>275.0</v>
      </c>
    </row>
    <row r="17724" ht="15.75" customHeight="1">
      <c r="A17724" s="12" t="s">
        <v>2919</v>
      </c>
      <c r="B17724" s="53" t="s">
        <v>2924</v>
      </c>
      <c r="C17724" s="27">
        <v>2006.0</v>
      </c>
      <c r="D17724" s="27">
        <v>244.0</v>
      </c>
    </row>
    <row r="17725" ht="15.75" customHeight="1">
      <c r="A17725" s="12" t="s">
        <v>2919</v>
      </c>
      <c r="B17725" s="53" t="s">
        <v>2924</v>
      </c>
      <c r="C17725" s="27">
        <v>2007.0</v>
      </c>
      <c r="D17725" s="27">
        <v>186.0</v>
      </c>
    </row>
    <row r="17726" ht="15.75" customHeight="1">
      <c r="A17726" s="12" t="s">
        <v>2919</v>
      </c>
      <c r="B17726" s="53" t="s">
        <v>2924</v>
      </c>
      <c r="C17726" s="27">
        <v>2008.0</v>
      </c>
      <c r="D17726" s="27">
        <v>271.0</v>
      </c>
    </row>
    <row r="17727" ht="15.75" customHeight="1">
      <c r="A17727" s="12" t="s">
        <v>2919</v>
      </c>
      <c r="B17727" s="53" t="s">
        <v>2924</v>
      </c>
      <c r="C17727" s="27">
        <v>2009.0</v>
      </c>
      <c r="D17727" s="27">
        <v>52.0</v>
      </c>
    </row>
    <row r="17728" ht="15.75" customHeight="1">
      <c r="A17728" s="12" t="s">
        <v>2919</v>
      </c>
      <c r="B17728" s="53" t="s">
        <v>2924</v>
      </c>
      <c r="C17728" s="27">
        <v>2010.0</v>
      </c>
      <c r="D17728" s="27">
        <v>176.0</v>
      </c>
    </row>
    <row r="17729" ht="15.75" customHeight="1">
      <c r="A17729" s="12" t="s">
        <v>2919</v>
      </c>
      <c r="B17729" s="53" t="s">
        <v>2924</v>
      </c>
      <c r="C17729" s="27">
        <v>2011.0</v>
      </c>
      <c r="D17729" s="27">
        <v>108.0</v>
      </c>
    </row>
    <row r="17730" ht="15.75" customHeight="1">
      <c r="A17730" s="12" t="s">
        <v>2919</v>
      </c>
      <c r="B17730" s="53" t="s">
        <v>2924</v>
      </c>
      <c r="C17730" s="27">
        <v>2012.0</v>
      </c>
      <c r="D17730" s="27">
        <v>290.0</v>
      </c>
    </row>
    <row r="17731" ht="15.75" customHeight="1">
      <c r="A17731" s="12" t="s">
        <v>2919</v>
      </c>
      <c r="B17731" s="53" t="s">
        <v>2924</v>
      </c>
      <c r="C17731" s="27">
        <v>2013.0</v>
      </c>
      <c r="D17731" s="27">
        <v>514.0</v>
      </c>
    </row>
    <row r="17732" ht="15.75" customHeight="1">
      <c r="A17732" s="12" t="s">
        <v>2919</v>
      </c>
      <c r="B17732" s="53" t="s">
        <v>2924</v>
      </c>
      <c r="C17732" s="27">
        <v>2014.0</v>
      </c>
      <c r="D17732" s="27">
        <v>311.0</v>
      </c>
    </row>
    <row r="17733" ht="15.75" customHeight="1">
      <c r="A17733" s="12" t="s">
        <v>2919</v>
      </c>
      <c r="B17733" s="53" t="s">
        <v>2924</v>
      </c>
      <c r="C17733" s="27">
        <v>2015.0</v>
      </c>
      <c r="D17733" s="27">
        <v>223.0</v>
      </c>
    </row>
    <row r="17734" ht="15.75" customHeight="1">
      <c r="A17734" s="12" t="s">
        <v>2919</v>
      </c>
      <c r="B17734" s="53" t="s">
        <v>2924</v>
      </c>
      <c r="C17734" s="27">
        <v>2016.0</v>
      </c>
      <c r="D17734" s="27">
        <v>33.0</v>
      </c>
    </row>
    <row r="17735" ht="15.75" customHeight="1">
      <c r="A17735" s="12" t="s">
        <v>2919</v>
      </c>
      <c r="B17735" s="53" t="s">
        <v>2924</v>
      </c>
      <c r="C17735" s="27">
        <v>2018.0</v>
      </c>
      <c r="D17735" s="27">
        <v>199.0</v>
      </c>
    </row>
    <row r="17736" ht="15.75" customHeight="1">
      <c r="A17736" s="12" t="s">
        <v>2919</v>
      </c>
      <c r="B17736" s="53" t="s">
        <v>2924</v>
      </c>
      <c r="C17736" s="27">
        <v>2020.0</v>
      </c>
      <c r="D17736" s="27">
        <v>256.0</v>
      </c>
    </row>
    <row r="17737" ht="15.75" customHeight="1">
      <c r="A17737" s="12" t="s">
        <v>2919</v>
      </c>
      <c r="B17737" s="53" t="s">
        <v>2925</v>
      </c>
      <c r="C17737" s="27">
        <v>1997.0</v>
      </c>
      <c r="D17737" s="27">
        <v>323.0</v>
      </c>
    </row>
    <row r="17738" ht="15.75" customHeight="1">
      <c r="A17738" s="12" t="s">
        <v>2919</v>
      </c>
      <c r="B17738" s="53" t="s">
        <v>2925</v>
      </c>
      <c r="C17738" s="27">
        <v>1998.0</v>
      </c>
      <c r="D17738" s="27">
        <v>446.0</v>
      </c>
    </row>
    <row r="17739" ht="15.75" customHeight="1">
      <c r="A17739" s="12" t="s">
        <v>2919</v>
      </c>
      <c r="B17739" s="53" t="s">
        <v>2925</v>
      </c>
      <c r="C17739" s="27">
        <v>2001.0</v>
      </c>
      <c r="D17739" s="27">
        <v>265.0</v>
      </c>
    </row>
    <row r="17740" ht="15.75" customHeight="1">
      <c r="A17740" s="12" t="s">
        <v>2919</v>
      </c>
      <c r="B17740" s="53" t="s">
        <v>2925</v>
      </c>
      <c r="C17740" s="27">
        <v>2003.0</v>
      </c>
      <c r="D17740" s="27">
        <v>348.0</v>
      </c>
    </row>
    <row r="17741" ht="15.75" customHeight="1">
      <c r="A17741" s="12" t="s">
        <v>2919</v>
      </c>
      <c r="B17741" s="53" t="s">
        <v>2925</v>
      </c>
      <c r="C17741" s="27">
        <v>2004.0</v>
      </c>
      <c r="D17741" s="27">
        <v>313.0</v>
      </c>
    </row>
    <row r="17742" ht="15.75" customHeight="1">
      <c r="A17742" s="12" t="s">
        <v>2919</v>
      </c>
      <c r="B17742" s="53" t="s">
        <v>2925</v>
      </c>
      <c r="C17742" s="27">
        <v>2007.0</v>
      </c>
      <c r="D17742" s="27">
        <v>289.0</v>
      </c>
    </row>
    <row r="17743" ht="15.75" customHeight="1">
      <c r="A17743" s="12" t="s">
        <v>2919</v>
      </c>
      <c r="B17743" s="53" t="s">
        <v>2925</v>
      </c>
      <c r="C17743" s="27">
        <v>2008.0</v>
      </c>
      <c r="D17743" s="27">
        <v>199.0</v>
      </c>
    </row>
    <row r="17744" ht="15.75" customHeight="1">
      <c r="A17744" s="12" t="s">
        <v>2919</v>
      </c>
      <c r="B17744" s="53" t="s">
        <v>2925</v>
      </c>
      <c r="C17744" s="27">
        <v>2010.0</v>
      </c>
      <c r="D17744" s="27">
        <v>135.0</v>
      </c>
    </row>
    <row r="17745" ht="15.75" customHeight="1">
      <c r="A17745" s="12" t="s">
        <v>2919</v>
      </c>
      <c r="B17745" s="53" t="s">
        <v>2925</v>
      </c>
      <c r="C17745" s="27">
        <v>2011.0</v>
      </c>
      <c r="D17745" s="27">
        <v>195.0</v>
      </c>
    </row>
    <row r="17746" ht="15.75" customHeight="1">
      <c r="A17746" s="12" t="s">
        <v>2919</v>
      </c>
      <c r="B17746" s="53" t="s">
        <v>2925</v>
      </c>
      <c r="C17746" s="27">
        <v>2012.0</v>
      </c>
      <c r="D17746" s="27">
        <v>180.0</v>
      </c>
    </row>
    <row r="17747" ht="15.75" customHeight="1">
      <c r="A17747" s="12" t="s">
        <v>2919</v>
      </c>
      <c r="B17747" s="53" t="s">
        <v>2925</v>
      </c>
      <c r="C17747" s="27">
        <v>2013.0</v>
      </c>
      <c r="D17747" s="27">
        <v>189.0</v>
      </c>
    </row>
    <row r="17748" ht="15.75" customHeight="1">
      <c r="A17748" s="12" t="s">
        <v>2919</v>
      </c>
      <c r="B17748" s="53" t="s">
        <v>2925</v>
      </c>
      <c r="C17748" s="27">
        <v>2014.0</v>
      </c>
      <c r="D17748" s="27">
        <v>215.0</v>
      </c>
    </row>
    <row r="17749" ht="15.75" customHeight="1">
      <c r="A17749" s="12" t="s">
        <v>2919</v>
      </c>
      <c r="B17749" s="53" t="s">
        <v>2925</v>
      </c>
      <c r="C17749" s="27">
        <v>2015.0</v>
      </c>
      <c r="D17749" s="27">
        <v>135.0</v>
      </c>
    </row>
    <row r="17750" ht="15.75" customHeight="1">
      <c r="A17750" s="12" t="s">
        <v>2919</v>
      </c>
      <c r="B17750" s="53" t="s">
        <v>2925</v>
      </c>
      <c r="C17750" s="27">
        <v>2017.0</v>
      </c>
      <c r="D17750" s="27">
        <v>284.0</v>
      </c>
    </row>
    <row r="17751" ht="15.75" customHeight="1">
      <c r="A17751" s="12" t="s">
        <v>2919</v>
      </c>
      <c r="B17751" s="53" t="s">
        <v>2925</v>
      </c>
      <c r="C17751" s="27">
        <v>2019.0</v>
      </c>
      <c r="D17751" s="27">
        <v>165.0</v>
      </c>
    </row>
    <row r="17752" ht="15.75" customHeight="1">
      <c r="A17752" s="12" t="s">
        <v>2919</v>
      </c>
      <c r="B17752" s="53" t="s">
        <v>2925</v>
      </c>
      <c r="C17752" s="27">
        <v>2020.0</v>
      </c>
      <c r="D17752" s="27">
        <v>182.0</v>
      </c>
    </row>
    <row r="17753" ht="15.75" customHeight="1">
      <c r="A17753" s="12" t="s">
        <v>2919</v>
      </c>
      <c r="B17753" s="53" t="s">
        <v>2926</v>
      </c>
      <c r="C17753" s="27">
        <v>2011.0</v>
      </c>
      <c r="D17753" s="27">
        <v>0.0</v>
      </c>
    </row>
    <row r="17754" ht="15.75" customHeight="1">
      <c r="A17754" s="12" t="s">
        <v>2919</v>
      </c>
      <c r="B17754" s="53" t="s">
        <v>2926</v>
      </c>
      <c r="C17754" s="27">
        <v>2012.0</v>
      </c>
      <c r="D17754" s="27">
        <v>0.0</v>
      </c>
    </row>
    <row r="17755" ht="15.75" customHeight="1">
      <c r="A17755" s="12" t="s">
        <v>2919</v>
      </c>
      <c r="B17755" s="53" t="s">
        <v>2927</v>
      </c>
      <c r="C17755" s="27">
        <v>1997.0</v>
      </c>
      <c r="D17755" s="27">
        <v>15.0</v>
      </c>
    </row>
    <row r="17756" ht="15.75" customHeight="1">
      <c r="A17756" s="12" t="s">
        <v>2919</v>
      </c>
      <c r="B17756" s="53" t="s">
        <v>2927</v>
      </c>
      <c r="C17756" s="27">
        <v>1998.0</v>
      </c>
      <c r="D17756" s="27">
        <v>14.0</v>
      </c>
    </row>
    <row r="17757" ht="15.75" customHeight="1">
      <c r="A17757" s="12" t="s">
        <v>2919</v>
      </c>
      <c r="B17757" s="53" t="s">
        <v>2927</v>
      </c>
      <c r="C17757" s="27">
        <v>2006.0</v>
      </c>
      <c r="D17757" s="27">
        <v>26.0</v>
      </c>
    </row>
    <row r="17758" ht="15.75" customHeight="1">
      <c r="A17758" s="12" t="s">
        <v>2919</v>
      </c>
      <c r="B17758" s="53" t="s">
        <v>2927</v>
      </c>
      <c r="C17758" s="27">
        <v>2007.0</v>
      </c>
      <c r="D17758" s="27">
        <v>14.0</v>
      </c>
    </row>
    <row r="17759" ht="15.75" customHeight="1">
      <c r="A17759" s="12" t="s">
        <v>2919</v>
      </c>
      <c r="B17759" s="53" t="s">
        <v>2927</v>
      </c>
      <c r="C17759" s="27">
        <v>2017.0</v>
      </c>
      <c r="D17759" s="27">
        <v>1.0</v>
      </c>
    </row>
    <row r="17760" ht="15.75" customHeight="1">
      <c r="A17760" s="12" t="s">
        <v>2919</v>
      </c>
      <c r="B17760" s="53" t="s">
        <v>2927</v>
      </c>
      <c r="C17760" s="27">
        <v>2018.0</v>
      </c>
      <c r="D17760" s="27">
        <v>3.0</v>
      </c>
    </row>
    <row r="17761" ht="15.75" customHeight="1">
      <c r="A17761" s="12" t="s">
        <v>2919</v>
      </c>
      <c r="B17761" s="53" t="s">
        <v>2927</v>
      </c>
      <c r="C17761" s="27">
        <v>2020.0</v>
      </c>
      <c r="D17761" s="27">
        <v>0.0</v>
      </c>
    </row>
    <row r="17762" ht="15.75" customHeight="1">
      <c r="A17762" s="12" t="s">
        <v>2919</v>
      </c>
      <c r="B17762" s="53" t="s">
        <v>2928</v>
      </c>
      <c r="C17762" s="27">
        <v>1997.0</v>
      </c>
      <c r="D17762" s="27">
        <v>50.0</v>
      </c>
    </row>
    <row r="17763" ht="15.75" customHeight="1">
      <c r="A17763" s="12" t="s">
        <v>2919</v>
      </c>
      <c r="B17763" s="53" t="s">
        <v>2928</v>
      </c>
      <c r="C17763" s="27">
        <v>1998.0</v>
      </c>
      <c r="D17763" s="27">
        <v>0.0</v>
      </c>
    </row>
    <row r="17764" ht="15.75" customHeight="1">
      <c r="A17764" s="12" t="s">
        <v>2919</v>
      </c>
      <c r="B17764" s="53" t="s">
        <v>2928</v>
      </c>
      <c r="C17764" s="27">
        <v>2000.0</v>
      </c>
      <c r="D17764" s="27">
        <v>0.0</v>
      </c>
    </row>
    <row r="17765" ht="15.75" customHeight="1">
      <c r="A17765" s="12" t="s">
        <v>2919</v>
      </c>
      <c r="B17765" s="53" t="s">
        <v>2928</v>
      </c>
      <c r="C17765" s="27">
        <v>2003.0</v>
      </c>
      <c r="D17765" s="27">
        <v>0.0</v>
      </c>
    </row>
    <row r="17766" ht="15.75" customHeight="1">
      <c r="A17766" s="12" t="s">
        <v>2919</v>
      </c>
      <c r="B17766" s="53" t="s">
        <v>2928</v>
      </c>
      <c r="C17766" s="27">
        <v>2004.0</v>
      </c>
      <c r="D17766" s="27">
        <v>0.0</v>
      </c>
    </row>
    <row r="17767" ht="15.75" customHeight="1">
      <c r="A17767" s="12" t="s">
        <v>2919</v>
      </c>
      <c r="B17767" s="53" t="s">
        <v>2928</v>
      </c>
      <c r="C17767" s="27">
        <v>2006.0</v>
      </c>
      <c r="D17767" s="27">
        <v>0.0</v>
      </c>
    </row>
    <row r="17768" ht="15.75" customHeight="1">
      <c r="A17768" s="12" t="s">
        <v>2919</v>
      </c>
      <c r="B17768" s="53" t="s">
        <v>2928</v>
      </c>
      <c r="C17768" s="27">
        <v>2007.0</v>
      </c>
      <c r="D17768" s="27">
        <v>0.0</v>
      </c>
    </row>
    <row r="17769" ht="15.75" customHeight="1">
      <c r="A17769" s="12" t="s">
        <v>2919</v>
      </c>
      <c r="B17769" s="53" t="s">
        <v>2928</v>
      </c>
      <c r="C17769" s="27">
        <v>2008.0</v>
      </c>
      <c r="D17769" s="27">
        <v>1.0</v>
      </c>
    </row>
    <row r="17770" ht="15.75" customHeight="1">
      <c r="A17770" s="12" t="s">
        <v>2919</v>
      </c>
      <c r="B17770" s="53" t="s">
        <v>2928</v>
      </c>
      <c r="C17770" s="27">
        <v>2009.0</v>
      </c>
      <c r="D17770" s="27">
        <v>0.0</v>
      </c>
    </row>
    <row r="17771" ht="15.75" customHeight="1">
      <c r="A17771" s="12" t="s">
        <v>2919</v>
      </c>
      <c r="B17771" s="53" t="s">
        <v>2928</v>
      </c>
      <c r="C17771" s="27">
        <v>2010.0</v>
      </c>
      <c r="D17771" s="27">
        <v>0.0</v>
      </c>
    </row>
    <row r="17772" ht="15.75" customHeight="1">
      <c r="A17772" s="12" t="s">
        <v>2919</v>
      </c>
      <c r="B17772" s="53" t="s">
        <v>2928</v>
      </c>
      <c r="C17772" s="27">
        <v>2011.0</v>
      </c>
      <c r="D17772" s="27">
        <v>1.0</v>
      </c>
    </row>
    <row r="17773" ht="15.75" customHeight="1">
      <c r="A17773" s="12" t="s">
        <v>2919</v>
      </c>
      <c r="B17773" s="53" t="s">
        <v>2928</v>
      </c>
      <c r="C17773" s="27">
        <v>2012.0</v>
      </c>
      <c r="D17773" s="27">
        <v>0.0</v>
      </c>
    </row>
    <row r="17774" ht="15.75" customHeight="1">
      <c r="A17774" s="12" t="s">
        <v>2919</v>
      </c>
      <c r="B17774" s="53" t="s">
        <v>2928</v>
      </c>
      <c r="C17774" s="27">
        <v>2013.0</v>
      </c>
      <c r="D17774" s="27">
        <v>0.0</v>
      </c>
    </row>
    <row r="17775" ht="15.75" customHeight="1">
      <c r="A17775" s="12" t="s">
        <v>2919</v>
      </c>
      <c r="B17775" s="53" t="s">
        <v>2928</v>
      </c>
      <c r="C17775" s="27">
        <v>2014.0</v>
      </c>
      <c r="D17775" s="27">
        <v>0.0</v>
      </c>
    </row>
    <row r="17776" ht="15.75" customHeight="1">
      <c r="A17776" s="12" t="s">
        <v>2919</v>
      </c>
      <c r="B17776" s="53" t="s">
        <v>2928</v>
      </c>
      <c r="C17776" s="27">
        <v>2015.0</v>
      </c>
      <c r="D17776" s="27">
        <v>0.0</v>
      </c>
    </row>
    <row r="17777" ht="15.75" customHeight="1">
      <c r="A17777" s="12" t="s">
        <v>2919</v>
      </c>
      <c r="B17777" s="53" t="s">
        <v>2928</v>
      </c>
      <c r="C17777" s="27">
        <v>2018.0</v>
      </c>
      <c r="D17777" s="27">
        <v>0.0</v>
      </c>
    </row>
    <row r="17778" ht="15.75" customHeight="1">
      <c r="A17778" s="12" t="s">
        <v>2919</v>
      </c>
      <c r="B17778" s="53" t="s">
        <v>2928</v>
      </c>
      <c r="C17778" s="27">
        <v>2020.0</v>
      </c>
      <c r="D17778" s="27">
        <v>0.0</v>
      </c>
    </row>
    <row r="17779" ht="15.75" customHeight="1">
      <c r="A17779" s="12" t="s">
        <v>2919</v>
      </c>
      <c r="B17779" s="53" t="s">
        <v>2929</v>
      </c>
      <c r="C17779" s="27">
        <v>1998.0</v>
      </c>
      <c r="D17779" s="27">
        <v>7.0</v>
      </c>
    </row>
    <row r="17780" ht="15.75" customHeight="1">
      <c r="A17780" s="12" t="s">
        <v>2919</v>
      </c>
      <c r="B17780" s="53" t="s">
        <v>2929</v>
      </c>
      <c r="C17780" s="27">
        <v>2003.0</v>
      </c>
      <c r="D17780" s="27">
        <v>0.0</v>
      </c>
    </row>
    <row r="17781" ht="15.75" customHeight="1">
      <c r="A17781" s="12" t="s">
        <v>2919</v>
      </c>
      <c r="B17781" s="53" t="s">
        <v>2929</v>
      </c>
      <c r="C17781" s="27">
        <v>2004.0</v>
      </c>
      <c r="D17781" s="27">
        <v>2.0</v>
      </c>
    </row>
    <row r="17782" ht="15.75" customHeight="1">
      <c r="A17782" s="12" t="s">
        <v>2919</v>
      </c>
      <c r="B17782" s="53" t="s">
        <v>2929</v>
      </c>
      <c r="C17782" s="27">
        <v>2006.0</v>
      </c>
      <c r="D17782" s="27">
        <v>1.0</v>
      </c>
    </row>
    <row r="17783" ht="15.75" customHeight="1">
      <c r="A17783" s="12" t="s">
        <v>2919</v>
      </c>
      <c r="B17783" s="53" t="s">
        <v>2929</v>
      </c>
      <c r="C17783" s="27">
        <v>2009.0</v>
      </c>
      <c r="D17783" s="27">
        <v>0.0</v>
      </c>
    </row>
    <row r="17784" ht="15.75" customHeight="1">
      <c r="A17784" s="12" t="s">
        <v>2919</v>
      </c>
      <c r="B17784" s="53" t="s">
        <v>2929</v>
      </c>
      <c r="C17784" s="27">
        <v>2011.0</v>
      </c>
      <c r="D17784" s="27">
        <v>1.0</v>
      </c>
    </row>
    <row r="17785" ht="15.75" customHeight="1">
      <c r="A17785" s="12" t="s">
        <v>2919</v>
      </c>
      <c r="B17785" s="53" t="s">
        <v>2930</v>
      </c>
      <c r="C17785" s="27">
        <v>2001.0</v>
      </c>
      <c r="D17785" s="27">
        <v>6.0</v>
      </c>
    </row>
    <row r="17786" ht="15.75" customHeight="1">
      <c r="A17786" s="12" t="s">
        <v>2919</v>
      </c>
      <c r="B17786" s="53" t="s">
        <v>2930</v>
      </c>
      <c r="C17786" s="27">
        <v>2004.0</v>
      </c>
      <c r="D17786" s="27">
        <v>6.0</v>
      </c>
    </row>
    <row r="17787" ht="15.75" customHeight="1">
      <c r="A17787" s="12" t="s">
        <v>2919</v>
      </c>
      <c r="B17787" s="53" t="s">
        <v>2930</v>
      </c>
      <c r="C17787" s="27">
        <v>2006.0</v>
      </c>
      <c r="D17787" s="27">
        <v>1.0</v>
      </c>
    </row>
    <row r="17788" ht="15.75" customHeight="1">
      <c r="A17788" s="12" t="s">
        <v>2919</v>
      </c>
      <c r="B17788" s="53" t="s">
        <v>2930</v>
      </c>
      <c r="C17788" s="27">
        <v>2007.0</v>
      </c>
      <c r="D17788" s="27">
        <v>5.0</v>
      </c>
    </row>
    <row r="17789" ht="15.75" customHeight="1">
      <c r="A17789" s="12" t="s">
        <v>2919</v>
      </c>
      <c r="B17789" s="53" t="s">
        <v>2930</v>
      </c>
      <c r="C17789" s="27">
        <v>2012.0</v>
      </c>
      <c r="D17789" s="27">
        <v>0.0</v>
      </c>
    </row>
    <row r="17790" ht="15.75" customHeight="1">
      <c r="A17790" s="12" t="s">
        <v>2919</v>
      </c>
      <c r="B17790" s="53" t="s">
        <v>2930</v>
      </c>
      <c r="C17790" s="27">
        <v>2017.0</v>
      </c>
      <c r="D17790" s="27">
        <v>0.0</v>
      </c>
    </row>
    <row r="17791" ht="15.75" customHeight="1">
      <c r="A17791" s="12" t="s">
        <v>2919</v>
      </c>
      <c r="B17791" s="53" t="s">
        <v>2930</v>
      </c>
      <c r="C17791" s="27">
        <v>2018.0</v>
      </c>
      <c r="D17791" s="27">
        <v>0.0</v>
      </c>
    </row>
    <row r="17792" ht="15.75" customHeight="1">
      <c r="A17792" s="12" t="s">
        <v>2919</v>
      </c>
      <c r="B17792" s="53" t="s">
        <v>2931</v>
      </c>
      <c r="C17792" s="27">
        <v>1997.0</v>
      </c>
      <c r="D17792" s="27">
        <v>722.0</v>
      </c>
    </row>
    <row r="17793" ht="15.75" customHeight="1">
      <c r="A17793" s="12" t="s">
        <v>2919</v>
      </c>
      <c r="B17793" s="53" t="s">
        <v>2931</v>
      </c>
      <c r="C17793" s="27">
        <v>2001.0</v>
      </c>
      <c r="D17793" s="27">
        <v>439.0</v>
      </c>
    </row>
    <row r="17794" ht="15.75" customHeight="1">
      <c r="A17794" s="12" t="s">
        <v>2919</v>
      </c>
      <c r="B17794" s="53" t="s">
        <v>2931</v>
      </c>
      <c r="C17794" s="27">
        <v>2003.0</v>
      </c>
      <c r="D17794" s="27">
        <v>1642.0</v>
      </c>
    </row>
    <row r="17795" ht="15.75" customHeight="1">
      <c r="A17795" s="12" t="s">
        <v>2919</v>
      </c>
      <c r="B17795" s="53" t="s">
        <v>2931</v>
      </c>
      <c r="C17795" s="27">
        <v>2004.0</v>
      </c>
      <c r="D17795" s="27">
        <v>1362.0</v>
      </c>
    </row>
    <row r="17796" ht="15.75" customHeight="1">
      <c r="A17796" s="12" t="s">
        <v>2919</v>
      </c>
      <c r="B17796" s="53" t="s">
        <v>2931</v>
      </c>
      <c r="C17796" s="27">
        <v>2005.0</v>
      </c>
      <c r="D17796" s="27">
        <v>377.0</v>
      </c>
    </row>
    <row r="17797" ht="15.75" customHeight="1">
      <c r="A17797" s="12" t="s">
        <v>2919</v>
      </c>
      <c r="B17797" s="53" t="s">
        <v>2931</v>
      </c>
      <c r="C17797" s="27">
        <v>2006.0</v>
      </c>
      <c r="D17797" s="27">
        <v>832.0</v>
      </c>
    </row>
    <row r="17798" ht="15.75" customHeight="1">
      <c r="A17798" s="12" t="s">
        <v>2919</v>
      </c>
      <c r="B17798" s="53" t="s">
        <v>2931</v>
      </c>
      <c r="C17798" s="27">
        <v>2007.0</v>
      </c>
      <c r="D17798" s="27">
        <v>673.0</v>
      </c>
    </row>
    <row r="17799" ht="15.75" customHeight="1">
      <c r="A17799" s="12" t="s">
        <v>2919</v>
      </c>
      <c r="B17799" s="53" t="s">
        <v>2931</v>
      </c>
      <c r="C17799" s="27">
        <v>2008.0</v>
      </c>
      <c r="D17799" s="27">
        <v>736.0</v>
      </c>
    </row>
    <row r="17800" ht="15.75" customHeight="1">
      <c r="A17800" s="12" t="s">
        <v>2919</v>
      </c>
      <c r="B17800" s="53" t="s">
        <v>2931</v>
      </c>
      <c r="C17800" s="27">
        <v>2009.0</v>
      </c>
      <c r="D17800" s="27">
        <v>190.0</v>
      </c>
    </row>
    <row r="17801" ht="15.75" customHeight="1">
      <c r="A17801" s="12" t="s">
        <v>2919</v>
      </c>
      <c r="B17801" s="53" t="s">
        <v>2931</v>
      </c>
      <c r="C17801" s="27">
        <v>2010.0</v>
      </c>
      <c r="D17801" s="27">
        <v>378.0</v>
      </c>
    </row>
    <row r="17802" ht="15.75" customHeight="1">
      <c r="A17802" s="12" t="s">
        <v>2919</v>
      </c>
      <c r="B17802" s="53" t="s">
        <v>2931</v>
      </c>
      <c r="C17802" s="27">
        <v>2011.0</v>
      </c>
      <c r="D17802" s="27">
        <v>907.0</v>
      </c>
    </row>
    <row r="17803" ht="15.75" customHeight="1">
      <c r="A17803" s="12" t="s">
        <v>2919</v>
      </c>
      <c r="B17803" s="53" t="s">
        <v>2931</v>
      </c>
      <c r="C17803" s="27">
        <v>2012.0</v>
      </c>
      <c r="D17803" s="27">
        <v>956.0</v>
      </c>
    </row>
    <row r="17804" ht="15.75" customHeight="1">
      <c r="A17804" s="12" t="s">
        <v>2919</v>
      </c>
      <c r="B17804" s="53" t="s">
        <v>2931</v>
      </c>
      <c r="C17804" s="27">
        <v>2013.0</v>
      </c>
      <c r="D17804" s="27">
        <v>382.0</v>
      </c>
    </row>
    <row r="17805" ht="15.75" customHeight="1">
      <c r="A17805" s="12" t="s">
        <v>2919</v>
      </c>
      <c r="B17805" s="53" t="s">
        <v>2931</v>
      </c>
      <c r="C17805" s="27">
        <v>2014.0</v>
      </c>
      <c r="D17805" s="27">
        <v>1810.0</v>
      </c>
    </row>
    <row r="17806" ht="15.75" customHeight="1">
      <c r="A17806" s="12" t="s">
        <v>2919</v>
      </c>
      <c r="B17806" s="53" t="s">
        <v>2931</v>
      </c>
      <c r="C17806" s="27">
        <v>2015.0</v>
      </c>
      <c r="D17806" s="27">
        <v>1870.0</v>
      </c>
    </row>
    <row r="17807" ht="15.75" customHeight="1">
      <c r="A17807" s="12" t="s">
        <v>2919</v>
      </c>
      <c r="B17807" s="53" t="s">
        <v>2931</v>
      </c>
      <c r="C17807" s="27">
        <v>2016.0</v>
      </c>
      <c r="D17807" s="27">
        <v>1658.0</v>
      </c>
    </row>
    <row r="17808" ht="15.75" customHeight="1">
      <c r="A17808" s="12" t="s">
        <v>2919</v>
      </c>
      <c r="B17808" s="53" t="s">
        <v>2931</v>
      </c>
      <c r="C17808" s="27">
        <v>2018.0</v>
      </c>
      <c r="D17808" s="27">
        <v>432.0</v>
      </c>
    </row>
    <row r="17809" ht="15.75" customHeight="1">
      <c r="A17809" s="12" t="s">
        <v>2919</v>
      </c>
      <c r="B17809" s="53" t="s">
        <v>2931</v>
      </c>
      <c r="C17809" s="27">
        <v>2020.0</v>
      </c>
      <c r="D17809" s="27">
        <v>934.0</v>
      </c>
    </row>
    <row r="17810" ht="15.75" customHeight="1">
      <c r="A17810" s="12" t="s">
        <v>2919</v>
      </c>
      <c r="B17810" s="53" t="s">
        <v>2932</v>
      </c>
      <c r="C17810" s="27">
        <v>1998.0</v>
      </c>
      <c r="D17810" s="27">
        <v>2.0</v>
      </c>
    </row>
    <row r="17811" ht="15.75" customHeight="1">
      <c r="A17811" s="12" t="s">
        <v>2919</v>
      </c>
      <c r="B17811" s="53" t="s">
        <v>2932</v>
      </c>
      <c r="C17811" s="27">
        <v>2004.0</v>
      </c>
      <c r="D17811" s="27">
        <v>0.0</v>
      </c>
    </row>
    <row r="17812" ht="15.75" customHeight="1">
      <c r="A17812" s="12" t="s">
        <v>2919</v>
      </c>
      <c r="B17812" s="53" t="s">
        <v>2932</v>
      </c>
      <c r="C17812" s="27">
        <v>2005.0</v>
      </c>
      <c r="D17812" s="27">
        <v>1.0</v>
      </c>
    </row>
    <row r="17813" ht="15.75" customHeight="1">
      <c r="A17813" s="12" t="s">
        <v>2919</v>
      </c>
      <c r="B17813" s="53" t="s">
        <v>2932</v>
      </c>
      <c r="C17813" s="27">
        <v>2006.0</v>
      </c>
      <c r="D17813" s="27">
        <v>1.0</v>
      </c>
    </row>
    <row r="17814" ht="15.75" customHeight="1">
      <c r="A17814" s="12" t="s">
        <v>2919</v>
      </c>
      <c r="B17814" s="53" t="s">
        <v>2932</v>
      </c>
      <c r="C17814" s="27">
        <v>2007.0</v>
      </c>
      <c r="D17814" s="27">
        <v>0.0</v>
      </c>
    </row>
    <row r="17815" ht="15.75" customHeight="1">
      <c r="A17815" s="12" t="s">
        <v>2919</v>
      </c>
      <c r="B17815" s="53" t="s">
        <v>2932</v>
      </c>
      <c r="C17815" s="27">
        <v>2009.0</v>
      </c>
      <c r="D17815" s="27">
        <v>0.0</v>
      </c>
    </row>
    <row r="17816" ht="15.75" customHeight="1">
      <c r="A17816" s="12" t="s">
        <v>2919</v>
      </c>
      <c r="B17816" s="53" t="s">
        <v>2932</v>
      </c>
      <c r="C17816" s="27">
        <v>2010.0</v>
      </c>
      <c r="D17816" s="27">
        <v>0.0</v>
      </c>
    </row>
    <row r="17817" ht="15.75" customHeight="1">
      <c r="A17817" s="12" t="s">
        <v>2919</v>
      </c>
      <c r="B17817" s="53" t="s">
        <v>2932</v>
      </c>
      <c r="C17817" s="27">
        <v>2014.0</v>
      </c>
      <c r="D17817" s="27">
        <v>0.0</v>
      </c>
    </row>
    <row r="17818" ht="15.75" customHeight="1">
      <c r="A17818" s="12" t="s">
        <v>2919</v>
      </c>
      <c r="B17818" s="53" t="s">
        <v>2932</v>
      </c>
      <c r="C17818" s="27">
        <v>2015.0</v>
      </c>
      <c r="D17818" s="27">
        <v>0.0</v>
      </c>
    </row>
    <row r="17819" ht="15.75" customHeight="1">
      <c r="A17819" s="12" t="s">
        <v>2919</v>
      </c>
      <c r="B17819" s="53" t="s">
        <v>2932</v>
      </c>
      <c r="C17819" s="27">
        <v>2017.0</v>
      </c>
      <c r="D17819" s="27">
        <v>1.0</v>
      </c>
    </row>
    <row r="17820" ht="15.75" customHeight="1">
      <c r="A17820" s="12" t="s">
        <v>2919</v>
      </c>
      <c r="B17820" s="53" t="s">
        <v>2932</v>
      </c>
      <c r="C17820" s="27">
        <v>2019.0</v>
      </c>
      <c r="D17820" s="27">
        <v>0.0</v>
      </c>
    </row>
    <row r="17821" ht="15.75" customHeight="1">
      <c r="A17821" s="12" t="s">
        <v>2919</v>
      </c>
      <c r="B17821" s="53" t="s">
        <v>2933</v>
      </c>
      <c r="C17821" s="27">
        <v>1997.0</v>
      </c>
      <c r="D17821" s="27">
        <v>0.0</v>
      </c>
    </row>
    <row r="17822" ht="15.75" customHeight="1">
      <c r="A17822" s="12" t="s">
        <v>2919</v>
      </c>
      <c r="B17822" s="53" t="s">
        <v>2933</v>
      </c>
      <c r="C17822" s="27">
        <v>1998.0</v>
      </c>
      <c r="D17822" s="27">
        <v>0.0</v>
      </c>
    </row>
    <row r="17823" ht="15.75" customHeight="1">
      <c r="A17823" s="12" t="s">
        <v>2919</v>
      </c>
      <c r="B17823" s="53" t="s">
        <v>2933</v>
      </c>
      <c r="C17823" s="27">
        <v>2003.0</v>
      </c>
      <c r="D17823" s="27">
        <v>0.0</v>
      </c>
    </row>
    <row r="17824" ht="15.75" customHeight="1">
      <c r="A17824" s="12" t="s">
        <v>2919</v>
      </c>
      <c r="B17824" s="53" t="s">
        <v>2933</v>
      </c>
      <c r="C17824" s="27">
        <v>2004.0</v>
      </c>
      <c r="D17824" s="27">
        <v>0.0</v>
      </c>
    </row>
    <row r="17825" ht="15.75" customHeight="1">
      <c r="A17825" s="12" t="s">
        <v>2919</v>
      </c>
      <c r="B17825" s="53" t="s">
        <v>2933</v>
      </c>
      <c r="C17825" s="27">
        <v>2009.0</v>
      </c>
      <c r="D17825" s="27">
        <v>0.0</v>
      </c>
    </row>
    <row r="17826" ht="15.75" customHeight="1">
      <c r="A17826" s="12" t="s">
        <v>2919</v>
      </c>
      <c r="B17826" s="53" t="s">
        <v>2933</v>
      </c>
      <c r="C17826" s="27">
        <v>2010.0</v>
      </c>
      <c r="D17826" s="27">
        <v>0.0</v>
      </c>
    </row>
    <row r="17827" ht="15.75" customHeight="1">
      <c r="A17827" s="12" t="s">
        <v>2919</v>
      </c>
      <c r="B17827" s="53" t="s">
        <v>2933</v>
      </c>
      <c r="C17827" s="27">
        <v>2011.0</v>
      </c>
      <c r="D17827" s="27">
        <v>0.0</v>
      </c>
    </row>
    <row r="17828" ht="15.75" customHeight="1">
      <c r="A17828" s="12" t="s">
        <v>2919</v>
      </c>
      <c r="B17828" s="53" t="s">
        <v>2933</v>
      </c>
      <c r="C17828" s="27">
        <v>2012.0</v>
      </c>
      <c r="D17828" s="27">
        <v>0.0</v>
      </c>
    </row>
    <row r="17829" ht="15.75" customHeight="1">
      <c r="A17829" s="12" t="s">
        <v>2919</v>
      </c>
      <c r="B17829" s="53" t="s">
        <v>2933</v>
      </c>
      <c r="C17829" s="27">
        <v>2013.0</v>
      </c>
      <c r="D17829" s="27">
        <v>2.0</v>
      </c>
    </row>
    <row r="17830" ht="15.75" customHeight="1">
      <c r="A17830" s="12" t="s">
        <v>2919</v>
      </c>
      <c r="B17830" s="53" t="s">
        <v>2933</v>
      </c>
      <c r="C17830" s="27">
        <v>2014.0</v>
      </c>
      <c r="D17830" s="27">
        <v>0.0</v>
      </c>
    </row>
    <row r="17831" ht="15.75" customHeight="1">
      <c r="A17831" s="12" t="s">
        <v>2919</v>
      </c>
      <c r="B17831" s="53" t="s">
        <v>2933</v>
      </c>
      <c r="C17831" s="27">
        <v>2015.0</v>
      </c>
      <c r="D17831" s="27">
        <v>5.0</v>
      </c>
    </row>
    <row r="17832" ht="15.75" customHeight="1">
      <c r="A17832" s="12" t="s">
        <v>2919</v>
      </c>
      <c r="B17832" s="53" t="s">
        <v>2933</v>
      </c>
      <c r="C17832" s="27">
        <v>2017.0</v>
      </c>
      <c r="D17832" s="27">
        <v>0.0</v>
      </c>
    </row>
    <row r="17833" ht="15.75" customHeight="1">
      <c r="A17833" s="12" t="s">
        <v>2919</v>
      </c>
      <c r="B17833" s="53" t="s">
        <v>2933</v>
      </c>
      <c r="C17833" s="27">
        <v>2019.0</v>
      </c>
      <c r="D17833" s="27">
        <v>0.0</v>
      </c>
    </row>
    <row r="17834" ht="15.75" customHeight="1">
      <c r="A17834" s="12" t="s">
        <v>2919</v>
      </c>
      <c r="B17834" s="53" t="s">
        <v>2934</v>
      </c>
      <c r="C17834" s="27">
        <v>1997.0</v>
      </c>
      <c r="D17834" s="27">
        <v>155.0</v>
      </c>
    </row>
    <row r="17835" ht="15.75" customHeight="1">
      <c r="A17835" s="12" t="s">
        <v>2919</v>
      </c>
      <c r="B17835" s="53" t="s">
        <v>2934</v>
      </c>
      <c r="C17835" s="27">
        <v>1998.0</v>
      </c>
      <c r="D17835" s="27">
        <v>316.0</v>
      </c>
    </row>
    <row r="17836" ht="15.75" customHeight="1">
      <c r="A17836" s="12" t="s">
        <v>2919</v>
      </c>
      <c r="B17836" s="53" t="s">
        <v>2934</v>
      </c>
      <c r="C17836" s="27">
        <v>2003.0</v>
      </c>
      <c r="D17836" s="27">
        <v>150.0</v>
      </c>
    </row>
    <row r="17837" ht="15.75" customHeight="1">
      <c r="A17837" s="12" t="s">
        <v>2919</v>
      </c>
      <c r="B17837" s="53" t="s">
        <v>2934</v>
      </c>
      <c r="C17837" s="27">
        <v>2004.0</v>
      </c>
      <c r="D17837" s="27">
        <v>31.0</v>
      </c>
    </row>
    <row r="17838" ht="15.75" customHeight="1">
      <c r="A17838" s="12" t="s">
        <v>2919</v>
      </c>
      <c r="B17838" s="53" t="s">
        <v>2934</v>
      </c>
      <c r="C17838" s="27">
        <v>2010.0</v>
      </c>
      <c r="D17838" s="27">
        <v>132.0</v>
      </c>
    </row>
    <row r="17839" ht="15.75" customHeight="1">
      <c r="A17839" s="12" t="s">
        <v>2919</v>
      </c>
      <c r="B17839" s="53" t="s">
        <v>2934</v>
      </c>
      <c r="C17839" s="27">
        <v>2011.0</v>
      </c>
      <c r="D17839" s="27">
        <v>190.0</v>
      </c>
    </row>
    <row r="17840" ht="15.75" customHeight="1">
      <c r="A17840" s="12" t="s">
        <v>2919</v>
      </c>
      <c r="B17840" s="53" t="s">
        <v>2934</v>
      </c>
      <c r="C17840" s="27">
        <v>2012.0</v>
      </c>
      <c r="D17840" s="27">
        <v>112.0</v>
      </c>
    </row>
    <row r="17841" ht="15.75" customHeight="1">
      <c r="A17841" s="12" t="s">
        <v>2919</v>
      </c>
      <c r="B17841" s="53" t="s">
        <v>2934</v>
      </c>
      <c r="C17841" s="27">
        <v>2013.0</v>
      </c>
      <c r="D17841" s="27">
        <v>71.0</v>
      </c>
    </row>
    <row r="17842" ht="15.75" customHeight="1">
      <c r="A17842" s="12" t="s">
        <v>2919</v>
      </c>
      <c r="B17842" s="53" t="s">
        <v>2934</v>
      </c>
      <c r="C17842" s="27">
        <v>2014.0</v>
      </c>
      <c r="D17842" s="27">
        <v>125.0</v>
      </c>
    </row>
    <row r="17843" ht="15.75" customHeight="1">
      <c r="A17843" s="12" t="s">
        <v>2919</v>
      </c>
      <c r="B17843" s="53" t="s">
        <v>2934</v>
      </c>
      <c r="C17843" s="27">
        <v>2018.0</v>
      </c>
      <c r="D17843" s="27">
        <v>265.0</v>
      </c>
    </row>
    <row r="17844" ht="15.75" customHeight="1">
      <c r="A17844" s="12" t="s">
        <v>2919</v>
      </c>
      <c r="B17844" s="53" t="s">
        <v>2934</v>
      </c>
      <c r="C17844" s="27">
        <v>2020.0</v>
      </c>
      <c r="D17844" s="27">
        <v>0.0</v>
      </c>
    </row>
    <row r="17845" ht="15.75" customHeight="1">
      <c r="A17845" s="12" t="s">
        <v>2919</v>
      </c>
      <c r="B17845" s="53" t="s">
        <v>2935</v>
      </c>
      <c r="C17845" s="27">
        <v>1997.0</v>
      </c>
      <c r="D17845" s="27">
        <v>200.0</v>
      </c>
    </row>
    <row r="17846" ht="15.75" customHeight="1">
      <c r="A17846" s="12" t="s">
        <v>2919</v>
      </c>
      <c r="B17846" s="53" t="s">
        <v>2935</v>
      </c>
      <c r="C17846" s="27">
        <v>2003.0</v>
      </c>
      <c r="D17846" s="27">
        <v>260.0</v>
      </c>
    </row>
    <row r="17847" ht="15.75" customHeight="1">
      <c r="A17847" s="12" t="s">
        <v>2919</v>
      </c>
      <c r="B17847" s="53" t="s">
        <v>2935</v>
      </c>
      <c r="C17847" s="27">
        <v>2004.0</v>
      </c>
      <c r="D17847" s="27">
        <v>290.0</v>
      </c>
    </row>
    <row r="17848" ht="15.75" customHeight="1">
      <c r="A17848" s="12" t="s">
        <v>2919</v>
      </c>
      <c r="B17848" s="53" t="s">
        <v>2935</v>
      </c>
      <c r="C17848" s="27">
        <v>2010.0</v>
      </c>
      <c r="D17848" s="27">
        <v>263.0</v>
      </c>
    </row>
    <row r="17849" ht="15.75" customHeight="1">
      <c r="A17849" s="12" t="s">
        <v>2919</v>
      </c>
      <c r="B17849" s="53" t="s">
        <v>2935</v>
      </c>
      <c r="C17849" s="27">
        <v>2011.0</v>
      </c>
      <c r="D17849" s="27">
        <v>250.0</v>
      </c>
    </row>
    <row r="17850" ht="15.75" customHeight="1">
      <c r="A17850" s="12" t="s">
        <v>2919</v>
      </c>
      <c r="B17850" s="53" t="s">
        <v>2935</v>
      </c>
      <c r="C17850" s="27">
        <v>2012.0</v>
      </c>
      <c r="D17850" s="27">
        <v>76.0</v>
      </c>
    </row>
    <row r="17851" ht="15.75" customHeight="1">
      <c r="A17851" s="12" t="s">
        <v>2919</v>
      </c>
      <c r="B17851" s="53" t="s">
        <v>2935</v>
      </c>
      <c r="C17851" s="27">
        <v>2013.0</v>
      </c>
      <c r="D17851" s="27">
        <v>202.0</v>
      </c>
    </row>
    <row r="17852" ht="15.75" customHeight="1">
      <c r="A17852" s="12" t="s">
        <v>2919</v>
      </c>
      <c r="B17852" s="53" t="s">
        <v>2935</v>
      </c>
      <c r="C17852" s="27">
        <v>2014.0</v>
      </c>
      <c r="D17852" s="27">
        <v>499.0</v>
      </c>
    </row>
    <row r="17853" ht="15.75" customHeight="1">
      <c r="A17853" s="12" t="s">
        <v>2919</v>
      </c>
      <c r="B17853" s="53" t="s">
        <v>2935</v>
      </c>
      <c r="C17853" s="27">
        <v>2015.0</v>
      </c>
      <c r="D17853" s="27">
        <v>211.0</v>
      </c>
    </row>
    <row r="17854" ht="15.75" customHeight="1">
      <c r="A17854" s="12" t="s">
        <v>2919</v>
      </c>
      <c r="B17854" s="53" t="s">
        <v>2935</v>
      </c>
      <c r="C17854" s="27">
        <v>2017.0</v>
      </c>
      <c r="D17854" s="27">
        <v>318.0</v>
      </c>
    </row>
    <row r="17855" ht="15.75" customHeight="1">
      <c r="A17855" s="12" t="s">
        <v>2919</v>
      </c>
      <c r="B17855" s="53" t="s">
        <v>2935</v>
      </c>
      <c r="C17855" s="27">
        <v>2019.0</v>
      </c>
      <c r="D17855" s="27">
        <v>339.0</v>
      </c>
    </row>
    <row r="17856" ht="15.75" customHeight="1">
      <c r="A17856" s="12" t="s">
        <v>2919</v>
      </c>
      <c r="B17856" s="53" t="s">
        <v>2936</v>
      </c>
      <c r="C17856" s="27">
        <v>1997.0</v>
      </c>
      <c r="D17856" s="27">
        <v>833.0</v>
      </c>
    </row>
    <row r="17857" ht="15.75" customHeight="1">
      <c r="A17857" s="12" t="s">
        <v>2919</v>
      </c>
      <c r="B17857" s="53" t="s">
        <v>2936</v>
      </c>
      <c r="C17857" s="27">
        <v>2003.0</v>
      </c>
      <c r="D17857" s="27">
        <v>356.0</v>
      </c>
    </row>
    <row r="17858" ht="15.75" customHeight="1">
      <c r="A17858" s="12" t="s">
        <v>2919</v>
      </c>
      <c r="B17858" s="53" t="s">
        <v>2936</v>
      </c>
      <c r="C17858" s="27">
        <v>2004.0</v>
      </c>
      <c r="D17858" s="27">
        <v>5.0</v>
      </c>
    </row>
    <row r="17859" ht="15.75" customHeight="1">
      <c r="A17859" s="12" t="s">
        <v>2919</v>
      </c>
      <c r="B17859" s="53" t="s">
        <v>2936</v>
      </c>
      <c r="C17859" s="27">
        <v>2005.0</v>
      </c>
      <c r="D17859" s="27">
        <v>10.0</v>
      </c>
    </row>
    <row r="17860" ht="15.75" customHeight="1">
      <c r="A17860" s="12" t="s">
        <v>2919</v>
      </c>
      <c r="B17860" s="53" t="s">
        <v>2936</v>
      </c>
      <c r="C17860" s="27">
        <v>2006.0</v>
      </c>
      <c r="D17860" s="27">
        <v>19.0</v>
      </c>
    </row>
    <row r="17861" ht="15.75" customHeight="1">
      <c r="A17861" s="12" t="s">
        <v>2919</v>
      </c>
      <c r="B17861" s="53" t="s">
        <v>2936</v>
      </c>
      <c r="C17861" s="27">
        <v>2007.0</v>
      </c>
      <c r="D17861" s="27">
        <v>0.0</v>
      </c>
    </row>
    <row r="17862" ht="15.75" customHeight="1">
      <c r="A17862" s="12" t="s">
        <v>2919</v>
      </c>
      <c r="B17862" s="53" t="s">
        <v>2936</v>
      </c>
      <c r="C17862" s="27">
        <v>2008.0</v>
      </c>
      <c r="D17862" s="27">
        <v>1.0</v>
      </c>
    </row>
    <row r="17863" ht="15.75" customHeight="1">
      <c r="A17863" s="12" t="s">
        <v>2919</v>
      </c>
      <c r="B17863" s="53" t="s">
        <v>2936</v>
      </c>
      <c r="C17863" s="27">
        <v>2009.0</v>
      </c>
      <c r="D17863" s="27">
        <v>0.0</v>
      </c>
    </row>
    <row r="17864" ht="15.75" customHeight="1">
      <c r="A17864" s="12" t="s">
        <v>2919</v>
      </c>
      <c r="B17864" s="53" t="s">
        <v>2936</v>
      </c>
      <c r="C17864" s="27">
        <v>2010.0</v>
      </c>
      <c r="D17864" s="27">
        <v>6.0</v>
      </c>
    </row>
    <row r="17865" ht="15.75" customHeight="1">
      <c r="A17865" s="12" t="s">
        <v>2919</v>
      </c>
      <c r="B17865" s="53" t="s">
        <v>2936</v>
      </c>
      <c r="C17865" s="27">
        <v>2011.0</v>
      </c>
      <c r="D17865" s="27">
        <v>2.0</v>
      </c>
    </row>
    <row r="17866" ht="15.75" customHeight="1">
      <c r="A17866" s="12" t="s">
        <v>2919</v>
      </c>
      <c r="B17866" s="53" t="s">
        <v>2936</v>
      </c>
      <c r="C17866" s="27">
        <v>2012.0</v>
      </c>
      <c r="D17866" s="27">
        <v>1.0</v>
      </c>
    </row>
    <row r="17867" ht="15.75" customHeight="1">
      <c r="A17867" s="12" t="s">
        <v>2919</v>
      </c>
      <c r="B17867" s="53" t="s">
        <v>2936</v>
      </c>
      <c r="C17867" s="27">
        <v>2013.0</v>
      </c>
      <c r="D17867" s="27">
        <v>0.0</v>
      </c>
    </row>
    <row r="17868" ht="15.75" customHeight="1">
      <c r="A17868" s="12" t="s">
        <v>2919</v>
      </c>
      <c r="B17868" s="53" t="s">
        <v>2936</v>
      </c>
      <c r="C17868" s="27">
        <v>2014.0</v>
      </c>
      <c r="D17868" s="27">
        <v>1.0</v>
      </c>
    </row>
    <row r="17869" ht="15.75" customHeight="1">
      <c r="A17869" s="12" t="s">
        <v>2919</v>
      </c>
      <c r="B17869" s="53" t="s">
        <v>2936</v>
      </c>
      <c r="C17869" s="27">
        <v>2015.0</v>
      </c>
      <c r="D17869" s="27">
        <v>0.0</v>
      </c>
    </row>
    <row r="17870" ht="15.75" customHeight="1">
      <c r="A17870" s="12" t="s">
        <v>2919</v>
      </c>
      <c r="B17870" s="53" t="s">
        <v>2936</v>
      </c>
      <c r="C17870" s="27">
        <v>2017.0</v>
      </c>
      <c r="D17870" s="27">
        <v>1.0</v>
      </c>
    </row>
    <row r="17871" ht="15.75" customHeight="1">
      <c r="A17871" s="12" t="s">
        <v>2919</v>
      </c>
      <c r="B17871" s="53" t="s">
        <v>2936</v>
      </c>
      <c r="C17871" s="27">
        <v>2019.0</v>
      </c>
      <c r="D17871" s="27">
        <v>1.0</v>
      </c>
    </row>
    <row r="17872" ht="15.75" customHeight="1">
      <c r="A17872" s="12" t="s">
        <v>2919</v>
      </c>
      <c r="B17872" s="53" t="s">
        <v>2936</v>
      </c>
      <c r="C17872" s="27">
        <v>2020.0</v>
      </c>
      <c r="D17872" s="27">
        <v>2.0</v>
      </c>
    </row>
    <row r="17873" ht="15.75" customHeight="1">
      <c r="A17873" s="12" t="s">
        <v>2919</v>
      </c>
      <c r="B17873" s="53" t="s">
        <v>2937</v>
      </c>
      <c r="C17873" s="27">
        <v>1998.0</v>
      </c>
      <c r="D17873" s="27">
        <v>0.0</v>
      </c>
    </row>
    <row r="17874" ht="15.75" customHeight="1">
      <c r="A17874" s="12" t="s">
        <v>2919</v>
      </c>
      <c r="B17874" s="53" t="s">
        <v>2937</v>
      </c>
      <c r="C17874" s="27">
        <v>2007.0</v>
      </c>
      <c r="D17874" s="27">
        <v>0.0</v>
      </c>
    </row>
    <row r="17875" ht="15.75" customHeight="1">
      <c r="A17875" s="12" t="s">
        <v>2919</v>
      </c>
      <c r="B17875" s="53" t="s">
        <v>2937</v>
      </c>
      <c r="C17875" s="27">
        <v>2008.0</v>
      </c>
      <c r="D17875" s="27">
        <v>0.0</v>
      </c>
    </row>
    <row r="17876" ht="15.75" customHeight="1">
      <c r="A17876" s="12" t="s">
        <v>2919</v>
      </c>
      <c r="B17876" s="53" t="s">
        <v>2937</v>
      </c>
      <c r="C17876" s="27">
        <v>2009.0</v>
      </c>
      <c r="D17876" s="27">
        <v>0.0</v>
      </c>
    </row>
    <row r="17877" ht="15.75" customHeight="1">
      <c r="A17877" s="12" t="s">
        <v>2919</v>
      </c>
      <c r="B17877" s="53" t="s">
        <v>2937</v>
      </c>
      <c r="C17877" s="27">
        <v>2010.0</v>
      </c>
      <c r="D17877" s="27">
        <v>0.0</v>
      </c>
    </row>
    <row r="17878" ht="15.75" customHeight="1">
      <c r="A17878" s="12" t="s">
        <v>2919</v>
      </c>
      <c r="B17878" s="53" t="s">
        <v>2937</v>
      </c>
      <c r="C17878" s="27">
        <v>2012.0</v>
      </c>
      <c r="D17878" s="27">
        <v>0.0</v>
      </c>
    </row>
    <row r="17879" ht="15.75" customHeight="1">
      <c r="A17879" s="12" t="s">
        <v>2919</v>
      </c>
      <c r="B17879" s="53" t="s">
        <v>2937</v>
      </c>
      <c r="C17879" s="27">
        <v>2013.0</v>
      </c>
      <c r="D17879" s="27">
        <v>2.0</v>
      </c>
    </row>
    <row r="17880" ht="15.75" customHeight="1">
      <c r="A17880" s="12" t="s">
        <v>2919</v>
      </c>
      <c r="B17880" s="53" t="s">
        <v>2937</v>
      </c>
      <c r="C17880" s="27">
        <v>2014.0</v>
      </c>
      <c r="D17880" s="27">
        <v>5.0</v>
      </c>
    </row>
    <row r="17881" ht="15.75" customHeight="1">
      <c r="A17881" s="12" t="s">
        <v>2919</v>
      </c>
      <c r="B17881" s="53" t="s">
        <v>2937</v>
      </c>
      <c r="C17881" s="27">
        <v>2017.0</v>
      </c>
      <c r="D17881" s="27">
        <v>2.0</v>
      </c>
    </row>
    <row r="17882" ht="15.75" customHeight="1">
      <c r="A17882" s="12" t="s">
        <v>2919</v>
      </c>
      <c r="B17882" s="53" t="s">
        <v>2937</v>
      </c>
      <c r="C17882" s="27">
        <v>2019.0</v>
      </c>
      <c r="D17882" s="27">
        <v>1.0</v>
      </c>
    </row>
    <row r="17883" ht="15.75" customHeight="1">
      <c r="A17883" s="12" t="s">
        <v>2919</v>
      </c>
      <c r="B17883" s="53" t="s">
        <v>2938</v>
      </c>
      <c r="C17883" s="27">
        <v>1997.0</v>
      </c>
      <c r="D17883" s="27">
        <v>1.0</v>
      </c>
    </row>
    <row r="17884" ht="15.75" customHeight="1">
      <c r="A17884" s="12" t="s">
        <v>2919</v>
      </c>
      <c r="B17884" s="53" t="s">
        <v>2938</v>
      </c>
      <c r="C17884" s="27">
        <v>1998.0</v>
      </c>
      <c r="D17884" s="27">
        <v>0.0</v>
      </c>
    </row>
    <row r="17885" ht="15.75" customHeight="1">
      <c r="A17885" s="12" t="s">
        <v>2919</v>
      </c>
      <c r="B17885" s="53" t="s">
        <v>2938</v>
      </c>
      <c r="C17885" s="27">
        <v>2003.0</v>
      </c>
      <c r="D17885" s="27">
        <v>6.0</v>
      </c>
    </row>
    <row r="17886" ht="15.75" customHeight="1">
      <c r="A17886" s="12" t="s">
        <v>2919</v>
      </c>
      <c r="B17886" s="53" t="s">
        <v>2938</v>
      </c>
      <c r="C17886" s="27">
        <v>2004.0</v>
      </c>
      <c r="D17886" s="27">
        <v>0.0</v>
      </c>
    </row>
    <row r="17887" ht="15.75" customHeight="1">
      <c r="A17887" s="12" t="s">
        <v>2919</v>
      </c>
      <c r="B17887" s="53" t="s">
        <v>2938</v>
      </c>
      <c r="C17887" s="27">
        <v>2008.0</v>
      </c>
      <c r="D17887" s="27">
        <v>0.0</v>
      </c>
    </row>
    <row r="17888" ht="15.75" customHeight="1">
      <c r="A17888" s="12" t="s">
        <v>2919</v>
      </c>
      <c r="B17888" s="53" t="s">
        <v>2938</v>
      </c>
      <c r="C17888" s="27">
        <v>2009.0</v>
      </c>
      <c r="D17888" s="27">
        <v>0.0</v>
      </c>
    </row>
    <row r="17889" ht="15.75" customHeight="1">
      <c r="A17889" s="12" t="s">
        <v>2919</v>
      </c>
      <c r="B17889" s="53" t="s">
        <v>2938</v>
      </c>
      <c r="C17889" s="27">
        <v>2010.0</v>
      </c>
      <c r="D17889" s="27">
        <v>0.0</v>
      </c>
    </row>
    <row r="17890" ht="15.75" customHeight="1">
      <c r="A17890" s="12" t="s">
        <v>2919</v>
      </c>
      <c r="B17890" s="53" t="s">
        <v>2938</v>
      </c>
      <c r="C17890" s="27">
        <v>2011.0</v>
      </c>
      <c r="D17890" s="27">
        <v>1.0</v>
      </c>
    </row>
    <row r="17891" ht="15.75" customHeight="1">
      <c r="A17891" s="12" t="s">
        <v>2919</v>
      </c>
      <c r="B17891" s="53" t="s">
        <v>2938</v>
      </c>
      <c r="C17891" s="27">
        <v>2012.0</v>
      </c>
      <c r="D17891" s="27">
        <v>0.0</v>
      </c>
    </row>
    <row r="17892" ht="15.75" customHeight="1">
      <c r="A17892" s="12" t="s">
        <v>2919</v>
      </c>
      <c r="B17892" s="53" t="s">
        <v>2938</v>
      </c>
      <c r="C17892" s="27">
        <v>2013.0</v>
      </c>
      <c r="D17892" s="27">
        <v>2.0</v>
      </c>
    </row>
    <row r="17893" ht="15.75" customHeight="1">
      <c r="A17893" s="12" t="s">
        <v>2919</v>
      </c>
      <c r="B17893" s="53" t="s">
        <v>2938</v>
      </c>
      <c r="C17893" s="27">
        <v>2014.0</v>
      </c>
      <c r="D17893" s="27">
        <v>0.0</v>
      </c>
    </row>
    <row r="17894" ht="15.75" customHeight="1">
      <c r="A17894" s="12" t="s">
        <v>2919</v>
      </c>
      <c r="B17894" s="53" t="s">
        <v>2938</v>
      </c>
      <c r="C17894" s="27">
        <v>2015.0</v>
      </c>
      <c r="D17894" s="27">
        <v>0.0</v>
      </c>
    </row>
    <row r="17895" ht="15.75" customHeight="1">
      <c r="A17895" s="12" t="s">
        <v>2919</v>
      </c>
      <c r="B17895" s="53" t="s">
        <v>2938</v>
      </c>
      <c r="C17895" s="27">
        <v>2018.0</v>
      </c>
      <c r="D17895" s="27">
        <v>0.0</v>
      </c>
    </row>
    <row r="17896" ht="15.75" customHeight="1">
      <c r="A17896" s="12" t="s">
        <v>2919</v>
      </c>
      <c r="B17896" s="53" t="s">
        <v>2938</v>
      </c>
      <c r="C17896" s="27">
        <v>2020.0</v>
      </c>
      <c r="D17896" s="27">
        <v>0.0</v>
      </c>
    </row>
    <row r="17897" ht="15.75" customHeight="1">
      <c r="A17897" s="12" t="s">
        <v>2919</v>
      </c>
      <c r="B17897" s="53" t="s">
        <v>2939</v>
      </c>
      <c r="C17897" s="27">
        <v>1997.0</v>
      </c>
      <c r="D17897" s="27">
        <v>1.0</v>
      </c>
    </row>
    <row r="17898" ht="15.75" customHeight="1">
      <c r="A17898" s="12" t="s">
        <v>2919</v>
      </c>
      <c r="B17898" s="53" t="s">
        <v>2939</v>
      </c>
      <c r="C17898" s="27">
        <v>2003.0</v>
      </c>
      <c r="D17898" s="27">
        <v>0.0</v>
      </c>
    </row>
    <row r="17899" ht="15.75" customHeight="1">
      <c r="A17899" s="12" t="s">
        <v>2919</v>
      </c>
      <c r="B17899" s="53" t="s">
        <v>2939</v>
      </c>
      <c r="C17899" s="27">
        <v>2010.0</v>
      </c>
      <c r="D17899" s="27">
        <v>0.0</v>
      </c>
    </row>
    <row r="17900" ht="15.75" customHeight="1">
      <c r="A17900" s="12" t="s">
        <v>2919</v>
      </c>
      <c r="B17900" s="53" t="s">
        <v>2939</v>
      </c>
      <c r="C17900" s="27">
        <v>2018.0</v>
      </c>
      <c r="D17900" s="27">
        <v>0.0</v>
      </c>
    </row>
    <row r="17901" ht="15.75" customHeight="1">
      <c r="A17901" s="12" t="s">
        <v>2919</v>
      </c>
      <c r="B17901" s="53" t="s">
        <v>2939</v>
      </c>
      <c r="C17901" s="27">
        <v>2020.0</v>
      </c>
      <c r="D17901" s="27">
        <v>0.0</v>
      </c>
    </row>
    <row r="17902" ht="15.75" customHeight="1">
      <c r="A17902" s="12" t="s">
        <v>2919</v>
      </c>
      <c r="B17902" s="53" t="s">
        <v>2940</v>
      </c>
      <c r="C17902" s="27">
        <v>2010.0</v>
      </c>
      <c r="D17902" s="27">
        <v>0.0</v>
      </c>
    </row>
    <row r="17903" ht="15.75" customHeight="1">
      <c r="A17903" s="12" t="s">
        <v>2919</v>
      </c>
      <c r="B17903" s="53" t="s">
        <v>2940</v>
      </c>
      <c r="C17903" s="27">
        <v>2011.0</v>
      </c>
      <c r="D17903" s="27">
        <v>0.0</v>
      </c>
    </row>
    <row r="17904" ht="15.75" customHeight="1">
      <c r="A17904" s="12" t="s">
        <v>2919</v>
      </c>
      <c r="B17904" s="53" t="s">
        <v>2940</v>
      </c>
      <c r="C17904" s="27">
        <v>2012.0</v>
      </c>
      <c r="D17904" s="27">
        <v>0.0</v>
      </c>
    </row>
    <row r="17905" ht="15.75" customHeight="1">
      <c r="A17905" s="12" t="s">
        <v>2919</v>
      </c>
      <c r="B17905" s="53" t="s">
        <v>2940</v>
      </c>
      <c r="C17905" s="27">
        <v>2019.0</v>
      </c>
      <c r="D17905" s="27">
        <v>0.0</v>
      </c>
    </row>
    <row r="17906" ht="15.75" customHeight="1">
      <c r="A17906" s="12" t="s">
        <v>2919</v>
      </c>
      <c r="B17906" s="53" t="s">
        <v>2941</v>
      </c>
      <c r="C17906" s="27">
        <v>2010.0</v>
      </c>
      <c r="D17906" s="27">
        <v>0.0</v>
      </c>
    </row>
    <row r="17907" ht="15.75" customHeight="1">
      <c r="A17907" s="12" t="s">
        <v>2919</v>
      </c>
      <c r="B17907" s="53" t="s">
        <v>2941</v>
      </c>
      <c r="C17907" s="27">
        <v>2011.0</v>
      </c>
      <c r="D17907" s="27">
        <v>0.0</v>
      </c>
    </row>
    <row r="17908" ht="15.75" customHeight="1">
      <c r="A17908" s="12" t="s">
        <v>2919</v>
      </c>
      <c r="B17908" s="53" t="s">
        <v>2941</v>
      </c>
      <c r="C17908" s="27">
        <v>2012.0</v>
      </c>
      <c r="D17908" s="27">
        <v>0.0</v>
      </c>
    </row>
    <row r="17909" ht="15.75" customHeight="1">
      <c r="A17909" s="12" t="s">
        <v>2919</v>
      </c>
      <c r="B17909" s="53" t="s">
        <v>2941</v>
      </c>
      <c r="C17909" s="27">
        <v>2014.0</v>
      </c>
      <c r="D17909" s="27">
        <v>0.0</v>
      </c>
    </row>
    <row r="17910" ht="15.75" customHeight="1">
      <c r="A17910" s="12" t="s">
        <v>2919</v>
      </c>
      <c r="B17910" s="53" t="s">
        <v>2941</v>
      </c>
      <c r="C17910" s="27">
        <v>2018.0</v>
      </c>
      <c r="D17910" s="27">
        <v>0.0</v>
      </c>
    </row>
    <row r="17911" ht="15.75" customHeight="1">
      <c r="A17911" s="12" t="s">
        <v>2919</v>
      </c>
      <c r="B17911" s="53" t="s">
        <v>2942</v>
      </c>
      <c r="C17911" s="27">
        <v>1997.0</v>
      </c>
      <c r="D17911" s="27">
        <v>874.0</v>
      </c>
    </row>
    <row r="17912" ht="15.75" customHeight="1">
      <c r="A17912" s="12" t="s">
        <v>2919</v>
      </c>
      <c r="B17912" s="53" t="s">
        <v>2942</v>
      </c>
      <c r="C17912" s="27">
        <v>2003.0</v>
      </c>
      <c r="D17912" s="27">
        <v>700.0</v>
      </c>
    </row>
    <row r="17913" ht="15.75" customHeight="1">
      <c r="A17913" s="12" t="s">
        <v>2919</v>
      </c>
      <c r="B17913" s="53" t="s">
        <v>2942</v>
      </c>
      <c r="C17913" s="27">
        <v>2004.0</v>
      </c>
      <c r="D17913" s="27">
        <v>714.0</v>
      </c>
    </row>
    <row r="17914" ht="15.75" customHeight="1">
      <c r="A17914" s="12" t="s">
        <v>2919</v>
      </c>
      <c r="B17914" s="53" t="s">
        <v>2942</v>
      </c>
      <c r="C17914" s="27">
        <v>2006.0</v>
      </c>
      <c r="D17914" s="27">
        <v>1591.0</v>
      </c>
    </row>
    <row r="17915" ht="15.75" customHeight="1">
      <c r="A17915" s="12" t="s">
        <v>2919</v>
      </c>
      <c r="B17915" s="53" t="s">
        <v>2942</v>
      </c>
      <c r="C17915" s="27">
        <v>2007.0</v>
      </c>
      <c r="D17915" s="27">
        <v>496.0</v>
      </c>
    </row>
    <row r="17916" ht="15.75" customHeight="1">
      <c r="A17916" s="12" t="s">
        <v>2919</v>
      </c>
      <c r="B17916" s="53" t="s">
        <v>2942</v>
      </c>
      <c r="C17916" s="27">
        <v>2008.0</v>
      </c>
      <c r="D17916" s="27">
        <v>838.0</v>
      </c>
    </row>
    <row r="17917" ht="15.75" customHeight="1">
      <c r="A17917" s="12" t="s">
        <v>2919</v>
      </c>
      <c r="B17917" s="53" t="s">
        <v>2942</v>
      </c>
      <c r="C17917" s="27">
        <v>2009.0</v>
      </c>
      <c r="D17917" s="27">
        <v>500.0</v>
      </c>
    </row>
    <row r="17918" ht="15.75" customHeight="1">
      <c r="A17918" s="12" t="s">
        <v>2919</v>
      </c>
      <c r="B17918" s="53" t="s">
        <v>2942</v>
      </c>
      <c r="C17918" s="27">
        <v>2010.0</v>
      </c>
      <c r="D17918" s="27">
        <v>1064.0</v>
      </c>
    </row>
    <row r="17919" ht="15.75" customHeight="1">
      <c r="A17919" s="12" t="s">
        <v>2919</v>
      </c>
      <c r="B17919" s="53" t="s">
        <v>2942</v>
      </c>
      <c r="C17919" s="27">
        <v>2011.0</v>
      </c>
      <c r="D17919" s="27">
        <v>712.0</v>
      </c>
    </row>
    <row r="17920" ht="15.75" customHeight="1">
      <c r="A17920" s="12" t="s">
        <v>2919</v>
      </c>
      <c r="B17920" s="53" t="s">
        <v>2942</v>
      </c>
      <c r="C17920" s="27">
        <v>2012.0</v>
      </c>
      <c r="D17920" s="27">
        <v>452.0</v>
      </c>
    </row>
    <row r="17921" ht="15.75" customHeight="1">
      <c r="A17921" s="12" t="s">
        <v>2919</v>
      </c>
      <c r="B17921" s="53" t="s">
        <v>2942</v>
      </c>
      <c r="C17921" s="27">
        <v>2013.0</v>
      </c>
      <c r="D17921" s="27">
        <v>458.0</v>
      </c>
    </row>
    <row r="17922" ht="15.75" customHeight="1">
      <c r="A17922" s="12" t="s">
        <v>2919</v>
      </c>
      <c r="B17922" s="53" t="s">
        <v>2942</v>
      </c>
      <c r="C17922" s="27">
        <v>2014.0</v>
      </c>
      <c r="D17922" s="27">
        <v>516.0</v>
      </c>
    </row>
    <row r="17923" ht="15.75" customHeight="1">
      <c r="A17923" s="12" t="s">
        <v>2919</v>
      </c>
      <c r="B17923" s="53" t="s">
        <v>2942</v>
      </c>
      <c r="C17923" s="27">
        <v>2015.0</v>
      </c>
      <c r="D17923" s="27">
        <v>521.0</v>
      </c>
    </row>
    <row r="17924" ht="15.75" customHeight="1">
      <c r="A17924" s="12" t="s">
        <v>2919</v>
      </c>
      <c r="B17924" s="53" t="s">
        <v>2942</v>
      </c>
      <c r="C17924" s="27">
        <v>2017.0</v>
      </c>
      <c r="D17924" s="27">
        <v>824.0</v>
      </c>
    </row>
    <row r="17925" ht="15.75" customHeight="1">
      <c r="A17925" s="12" t="s">
        <v>2919</v>
      </c>
      <c r="B17925" s="53" t="s">
        <v>2942</v>
      </c>
      <c r="C17925" s="27">
        <v>2019.0</v>
      </c>
      <c r="D17925" s="27">
        <v>505.0</v>
      </c>
    </row>
    <row r="17926" ht="15.75" customHeight="1">
      <c r="A17926" s="12" t="s">
        <v>2919</v>
      </c>
      <c r="B17926" s="53" t="s">
        <v>2943</v>
      </c>
      <c r="C17926" s="27">
        <v>2005.0</v>
      </c>
      <c r="D17926" s="27">
        <v>172.0</v>
      </c>
    </row>
    <row r="17927" ht="15.75" customHeight="1">
      <c r="A17927" s="12" t="s">
        <v>2919</v>
      </c>
      <c r="B17927" s="53" t="s">
        <v>2943</v>
      </c>
      <c r="C17927" s="27">
        <v>2006.0</v>
      </c>
      <c r="D17927" s="27">
        <v>147.0</v>
      </c>
    </row>
    <row r="17928" ht="15.75" customHeight="1">
      <c r="A17928" s="12" t="s">
        <v>2919</v>
      </c>
      <c r="B17928" s="53" t="s">
        <v>2943</v>
      </c>
      <c r="C17928" s="27">
        <v>2007.0</v>
      </c>
      <c r="D17928" s="27">
        <v>210.0</v>
      </c>
    </row>
    <row r="17929" ht="15.75" customHeight="1">
      <c r="A17929" s="12" t="s">
        <v>2919</v>
      </c>
      <c r="B17929" s="53" t="s">
        <v>2943</v>
      </c>
      <c r="C17929" s="27">
        <v>2008.0</v>
      </c>
      <c r="D17929" s="27">
        <v>114.0</v>
      </c>
    </row>
    <row r="17930" ht="15.75" customHeight="1">
      <c r="A17930" s="12" t="s">
        <v>2919</v>
      </c>
      <c r="B17930" s="53" t="s">
        <v>2943</v>
      </c>
      <c r="C17930" s="27">
        <v>2009.0</v>
      </c>
      <c r="D17930" s="27">
        <v>133.0</v>
      </c>
    </row>
    <row r="17931" ht="15.75" customHeight="1">
      <c r="A17931" s="12" t="s">
        <v>2919</v>
      </c>
      <c r="B17931" s="53" t="s">
        <v>2943</v>
      </c>
      <c r="C17931" s="27">
        <v>2010.0</v>
      </c>
      <c r="D17931" s="27">
        <v>130.0</v>
      </c>
    </row>
    <row r="17932" ht="15.75" customHeight="1">
      <c r="A17932" s="12" t="s">
        <v>2919</v>
      </c>
      <c r="B17932" s="53" t="s">
        <v>2943</v>
      </c>
      <c r="C17932" s="27">
        <v>2011.0</v>
      </c>
      <c r="D17932" s="27">
        <v>139.0</v>
      </c>
    </row>
    <row r="17933" ht="15.75" customHeight="1">
      <c r="A17933" s="12" t="s">
        <v>2919</v>
      </c>
      <c r="B17933" s="53" t="s">
        <v>2943</v>
      </c>
      <c r="C17933" s="27">
        <v>2012.0</v>
      </c>
      <c r="D17933" s="27">
        <v>129.0</v>
      </c>
    </row>
    <row r="17934" ht="15.75" customHeight="1">
      <c r="A17934" s="12" t="s">
        <v>2919</v>
      </c>
      <c r="B17934" s="53" t="s">
        <v>2943</v>
      </c>
      <c r="C17934" s="27">
        <v>2013.0</v>
      </c>
      <c r="D17934" s="27">
        <v>72.0</v>
      </c>
    </row>
    <row r="17935" ht="15.75" customHeight="1">
      <c r="A17935" s="12" t="s">
        <v>2919</v>
      </c>
      <c r="B17935" s="53" t="s">
        <v>2943</v>
      </c>
      <c r="C17935" s="27">
        <v>2014.0</v>
      </c>
      <c r="D17935" s="27">
        <v>203.0</v>
      </c>
    </row>
    <row r="17936" ht="15.75" customHeight="1">
      <c r="A17936" s="12" t="s">
        <v>2919</v>
      </c>
      <c r="B17936" s="53" t="s">
        <v>2943</v>
      </c>
      <c r="C17936" s="27">
        <v>2015.0</v>
      </c>
      <c r="D17936" s="27">
        <v>210.0</v>
      </c>
    </row>
    <row r="17937" ht="15.75" customHeight="1">
      <c r="A17937" s="12" t="s">
        <v>2919</v>
      </c>
      <c r="B17937" s="53" t="s">
        <v>2943</v>
      </c>
      <c r="C17937" s="27">
        <v>2016.0</v>
      </c>
      <c r="D17937" s="27">
        <v>43.0</v>
      </c>
    </row>
    <row r="17938" ht="15.75" customHeight="1">
      <c r="A17938" s="12" t="s">
        <v>2919</v>
      </c>
      <c r="B17938" s="53" t="s">
        <v>2943</v>
      </c>
      <c r="C17938" s="27">
        <v>2017.0</v>
      </c>
      <c r="D17938" s="27">
        <v>205.0</v>
      </c>
    </row>
    <row r="17939" ht="15.75" customHeight="1">
      <c r="A17939" s="12" t="s">
        <v>2919</v>
      </c>
      <c r="B17939" s="53" t="s">
        <v>2943</v>
      </c>
      <c r="C17939" s="27">
        <v>2019.0</v>
      </c>
      <c r="D17939" s="27">
        <v>223.0</v>
      </c>
    </row>
    <row r="17940" ht="15.75" customHeight="1">
      <c r="A17940" s="12" t="s">
        <v>2919</v>
      </c>
      <c r="B17940" s="53" t="s">
        <v>2944</v>
      </c>
      <c r="C17940" s="27">
        <v>1997.0</v>
      </c>
      <c r="D17940" s="27">
        <v>243.0</v>
      </c>
    </row>
    <row r="17941" ht="15.75" customHeight="1">
      <c r="A17941" s="12" t="s">
        <v>2919</v>
      </c>
      <c r="B17941" s="53" t="s">
        <v>2944</v>
      </c>
      <c r="C17941" s="27">
        <v>1998.0</v>
      </c>
      <c r="D17941" s="27">
        <v>126.0</v>
      </c>
    </row>
    <row r="17942" ht="15.75" customHeight="1">
      <c r="A17942" s="12" t="s">
        <v>2919</v>
      </c>
      <c r="B17942" s="53" t="s">
        <v>2944</v>
      </c>
      <c r="C17942" s="27">
        <v>2005.0</v>
      </c>
      <c r="D17942" s="27">
        <v>147.0</v>
      </c>
    </row>
    <row r="17943" ht="15.75" customHeight="1">
      <c r="A17943" s="12" t="s">
        <v>2919</v>
      </c>
      <c r="B17943" s="53" t="s">
        <v>2944</v>
      </c>
      <c r="C17943" s="27">
        <v>2006.0</v>
      </c>
      <c r="D17943" s="27">
        <v>172.0</v>
      </c>
    </row>
    <row r="17944" ht="15.75" customHeight="1">
      <c r="A17944" s="12" t="s">
        <v>2919</v>
      </c>
      <c r="B17944" s="53" t="s">
        <v>2944</v>
      </c>
      <c r="C17944" s="27">
        <v>2007.0</v>
      </c>
      <c r="D17944" s="27">
        <v>128.0</v>
      </c>
    </row>
    <row r="17945" ht="15.75" customHeight="1">
      <c r="A17945" s="12" t="s">
        <v>2919</v>
      </c>
      <c r="B17945" s="53" t="s">
        <v>2944</v>
      </c>
      <c r="C17945" s="27">
        <v>2009.0</v>
      </c>
      <c r="D17945" s="27">
        <v>150.0</v>
      </c>
    </row>
    <row r="17946" ht="15.75" customHeight="1">
      <c r="A17946" s="12" t="s">
        <v>2919</v>
      </c>
      <c r="B17946" s="53" t="s">
        <v>2944</v>
      </c>
      <c r="C17946" s="27">
        <v>2010.0</v>
      </c>
      <c r="D17946" s="27">
        <v>190.0</v>
      </c>
    </row>
    <row r="17947" ht="15.75" customHeight="1">
      <c r="A17947" s="12" t="s">
        <v>2919</v>
      </c>
      <c r="B17947" s="53" t="s">
        <v>2944</v>
      </c>
      <c r="C17947" s="27">
        <v>2011.0</v>
      </c>
      <c r="D17947" s="27">
        <v>358.0</v>
      </c>
    </row>
    <row r="17948" ht="15.75" customHeight="1">
      <c r="A17948" s="12" t="s">
        <v>2919</v>
      </c>
      <c r="B17948" s="53" t="s">
        <v>2944</v>
      </c>
      <c r="C17948" s="27">
        <v>2012.0</v>
      </c>
      <c r="D17948" s="27">
        <v>284.0</v>
      </c>
    </row>
    <row r="17949" ht="15.75" customHeight="1">
      <c r="A17949" s="12" t="s">
        <v>2919</v>
      </c>
      <c r="B17949" s="53" t="s">
        <v>2944</v>
      </c>
      <c r="C17949" s="27">
        <v>2013.0</v>
      </c>
      <c r="D17949" s="27">
        <v>127.0</v>
      </c>
    </row>
    <row r="17950" ht="15.75" customHeight="1">
      <c r="A17950" s="12" t="s">
        <v>2919</v>
      </c>
      <c r="B17950" s="53" t="s">
        <v>2944</v>
      </c>
      <c r="C17950" s="27">
        <v>2015.0</v>
      </c>
      <c r="D17950" s="27">
        <v>348.0</v>
      </c>
    </row>
    <row r="17951" ht="15.75" customHeight="1">
      <c r="A17951" s="12" t="s">
        <v>2919</v>
      </c>
      <c r="B17951" s="53" t="s">
        <v>2944</v>
      </c>
      <c r="C17951" s="27">
        <v>2018.0</v>
      </c>
      <c r="D17951" s="27">
        <v>313.0</v>
      </c>
    </row>
    <row r="17952" ht="15.75" customHeight="1">
      <c r="A17952" s="12" t="s">
        <v>2919</v>
      </c>
      <c r="B17952" s="53" t="s">
        <v>2944</v>
      </c>
      <c r="C17952" s="27">
        <v>2020.0</v>
      </c>
      <c r="D17952" s="27">
        <v>450.0</v>
      </c>
    </row>
    <row r="17953" ht="15.75" customHeight="1">
      <c r="A17953" s="12" t="s">
        <v>2919</v>
      </c>
      <c r="B17953" s="53" t="s">
        <v>2945</v>
      </c>
      <c r="C17953" s="27">
        <v>1998.0</v>
      </c>
      <c r="D17953" s="27">
        <v>18.0</v>
      </c>
    </row>
    <row r="17954" ht="15.75" customHeight="1">
      <c r="A17954" s="12" t="s">
        <v>2919</v>
      </c>
      <c r="B17954" s="53" t="s">
        <v>2945</v>
      </c>
      <c r="C17954" s="27">
        <v>2012.0</v>
      </c>
      <c r="D17954" s="27">
        <v>1.0</v>
      </c>
    </row>
    <row r="17955" ht="15.75" customHeight="1">
      <c r="A17955" s="12" t="s">
        <v>2919</v>
      </c>
      <c r="B17955" s="53" t="s">
        <v>2945</v>
      </c>
      <c r="C17955" s="27">
        <v>2017.0</v>
      </c>
      <c r="D17955" s="27">
        <v>4.0</v>
      </c>
    </row>
    <row r="17956" ht="15.75" customHeight="1">
      <c r="A17956" s="12" t="s">
        <v>2919</v>
      </c>
      <c r="B17956" s="53" t="s">
        <v>2945</v>
      </c>
      <c r="C17956" s="27">
        <v>2019.0</v>
      </c>
      <c r="D17956" s="27">
        <v>5.0</v>
      </c>
    </row>
    <row r="17957" ht="15.75" customHeight="1">
      <c r="A17957" s="12" t="s">
        <v>2919</v>
      </c>
      <c r="B17957" s="53" t="s">
        <v>2946</v>
      </c>
      <c r="C17957" s="27">
        <v>1997.0</v>
      </c>
      <c r="D17957" s="27">
        <v>181.0</v>
      </c>
    </row>
    <row r="17958" ht="15.75" customHeight="1">
      <c r="A17958" s="12" t="s">
        <v>2919</v>
      </c>
      <c r="B17958" s="53" t="s">
        <v>2946</v>
      </c>
      <c r="C17958" s="27">
        <v>1998.0</v>
      </c>
      <c r="D17958" s="27">
        <v>168.0</v>
      </c>
    </row>
    <row r="17959" ht="15.75" customHeight="1">
      <c r="A17959" s="12" t="s">
        <v>2919</v>
      </c>
      <c r="B17959" s="53" t="s">
        <v>2946</v>
      </c>
      <c r="C17959" s="27">
        <v>2004.0</v>
      </c>
      <c r="D17959" s="27">
        <v>121.0</v>
      </c>
    </row>
    <row r="17960" ht="15.75" customHeight="1">
      <c r="A17960" s="12" t="s">
        <v>2919</v>
      </c>
      <c r="B17960" s="53" t="s">
        <v>2946</v>
      </c>
      <c r="C17960" s="27">
        <v>2009.0</v>
      </c>
      <c r="D17960" s="27">
        <v>160.0</v>
      </c>
    </row>
    <row r="17961" ht="15.75" customHeight="1">
      <c r="A17961" s="12" t="s">
        <v>2919</v>
      </c>
      <c r="B17961" s="53" t="s">
        <v>2946</v>
      </c>
      <c r="C17961" s="27">
        <v>2011.0</v>
      </c>
      <c r="D17961" s="27">
        <v>215.0</v>
      </c>
    </row>
    <row r="17962" ht="15.75" customHeight="1">
      <c r="A17962" s="12" t="s">
        <v>2919</v>
      </c>
      <c r="B17962" s="53" t="s">
        <v>2946</v>
      </c>
      <c r="C17962" s="27">
        <v>2012.0</v>
      </c>
      <c r="D17962" s="27">
        <v>134.0</v>
      </c>
    </row>
    <row r="17963" ht="15.75" customHeight="1">
      <c r="A17963" s="12" t="s">
        <v>2919</v>
      </c>
      <c r="B17963" s="53" t="s">
        <v>2946</v>
      </c>
      <c r="C17963" s="27">
        <v>2013.0</v>
      </c>
      <c r="D17963" s="27">
        <v>205.0</v>
      </c>
    </row>
    <row r="17964" ht="15.75" customHeight="1">
      <c r="A17964" s="12" t="s">
        <v>2919</v>
      </c>
      <c r="B17964" s="53" t="s">
        <v>2946</v>
      </c>
      <c r="C17964" s="27">
        <v>2014.0</v>
      </c>
      <c r="D17964" s="27">
        <v>112.0</v>
      </c>
    </row>
    <row r="17965" ht="15.75" customHeight="1">
      <c r="A17965" s="12" t="s">
        <v>2919</v>
      </c>
      <c r="B17965" s="53" t="s">
        <v>2946</v>
      </c>
      <c r="C17965" s="27">
        <v>2015.0</v>
      </c>
      <c r="D17965" s="27">
        <v>95.0</v>
      </c>
    </row>
    <row r="17966" ht="15.75" customHeight="1">
      <c r="A17966" s="12" t="s">
        <v>2919</v>
      </c>
      <c r="B17966" s="53" t="s">
        <v>2946</v>
      </c>
      <c r="C17966" s="27">
        <v>2016.0</v>
      </c>
      <c r="D17966" s="27">
        <v>200.0</v>
      </c>
    </row>
    <row r="17967" ht="15.75" customHeight="1">
      <c r="A17967" s="12" t="s">
        <v>2919</v>
      </c>
      <c r="B17967" s="53" t="s">
        <v>2946</v>
      </c>
      <c r="C17967" s="27">
        <v>2017.0</v>
      </c>
      <c r="D17967" s="27">
        <v>1042.0</v>
      </c>
    </row>
    <row r="17968" ht="15.75" customHeight="1">
      <c r="A17968" s="12" t="s">
        <v>2919</v>
      </c>
      <c r="B17968" s="53" t="s">
        <v>2946</v>
      </c>
      <c r="C17968" s="27">
        <v>2019.0</v>
      </c>
      <c r="D17968" s="27">
        <v>707.0</v>
      </c>
    </row>
    <row r="17969" ht="15.75" customHeight="1">
      <c r="A17969" s="12" t="s">
        <v>2919</v>
      </c>
      <c r="B17969" s="53" t="s">
        <v>2946</v>
      </c>
      <c r="C17969" s="27">
        <v>2020.0</v>
      </c>
      <c r="D17969" s="27">
        <v>639.0</v>
      </c>
    </row>
    <row r="17970" ht="15.75" customHeight="1">
      <c r="A17970" s="12" t="s">
        <v>2919</v>
      </c>
      <c r="B17970" s="53" t="s">
        <v>2947</v>
      </c>
      <c r="C17970" s="27">
        <v>1998.0</v>
      </c>
      <c r="D17970" s="27">
        <v>0.0</v>
      </c>
    </row>
    <row r="17971" ht="15.75" customHeight="1">
      <c r="A17971" s="12" t="s">
        <v>2919</v>
      </c>
      <c r="B17971" s="53" t="s">
        <v>2947</v>
      </c>
      <c r="C17971" s="27">
        <v>2006.0</v>
      </c>
      <c r="D17971" s="27">
        <v>0.0</v>
      </c>
    </row>
    <row r="17972" ht="15.75" customHeight="1">
      <c r="A17972" s="12" t="s">
        <v>2919</v>
      </c>
      <c r="B17972" s="53" t="s">
        <v>2947</v>
      </c>
      <c r="C17972" s="27">
        <v>2008.0</v>
      </c>
      <c r="D17972" s="27">
        <v>0.0</v>
      </c>
    </row>
    <row r="17973" ht="15.75" customHeight="1">
      <c r="A17973" s="12" t="s">
        <v>2919</v>
      </c>
      <c r="B17973" s="53" t="s">
        <v>2947</v>
      </c>
      <c r="C17973" s="27">
        <v>2009.0</v>
      </c>
      <c r="D17973" s="27">
        <v>0.0</v>
      </c>
    </row>
    <row r="17974" ht="15.75" customHeight="1">
      <c r="A17974" s="12" t="s">
        <v>2919</v>
      </c>
      <c r="B17974" s="53" t="s">
        <v>2947</v>
      </c>
      <c r="C17974" s="27">
        <v>2011.0</v>
      </c>
      <c r="D17974" s="27">
        <v>3.0</v>
      </c>
    </row>
    <row r="17975" ht="15.75" customHeight="1">
      <c r="A17975" s="12" t="s">
        <v>2919</v>
      </c>
      <c r="B17975" s="53" t="s">
        <v>2947</v>
      </c>
      <c r="C17975" s="27">
        <v>2012.0</v>
      </c>
      <c r="D17975" s="27">
        <v>0.0</v>
      </c>
    </row>
    <row r="17976" ht="15.75" customHeight="1">
      <c r="A17976" s="12" t="s">
        <v>2919</v>
      </c>
      <c r="B17976" s="53" t="s">
        <v>2948</v>
      </c>
      <c r="C17976" s="27">
        <v>2004.0</v>
      </c>
      <c r="D17976" s="27">
        <v>79.0</v>
      </c>
    </row>
    <row r="17977" ht="15.75" customHeight="1">
      <c r="A17977" s="12" t="s">
        <v>2919</v>
      </c>
      <c r="B17977" s="53" t="s">
        <v>2948</v>
      </c>
      <c r="C17977" s="27">
        <v>2005.0</v>
      </c>
      <c r="D17977" s="27">
        <v>80.0</v>
      </c>
    </row>
    <row r="17978" ht="15.75" customHeight="1">
      <c r="A17978" s="12" t="s">
        <v>2919</v>
      </c>
      <c r="B17978" s="53" t="s">
        <v>2948</v>
      </c>
      <c r="C17978" s="27">
        <v>2008.0</v>
      </c>
      <c r="D17978" s="27">
        <v>69.0</v>
      </c>
    </row>
    <row r="17979" ht="15.75" customHeight="1">
      <c r="A17979" s="12" t="s">
        <v>2919</v>
      </c>
      <c r="B17979" s="53" t="s">
        <v>2948</v>
      </c>
      <c r="C17979" s="27">
        <v>2009.0</v>
      </c>
      <c r="D17979" s="27">
        <v>67.0</v>
      </c>
    </row>
    <row r="17980" ht="15.75" customHeight="1">
      <c r="A17980" s="12" t="s">
        <v>2919</v>
      </c>
      <c r="B17980" s="53" t="s">
        <v>2948</v>
      </c>
      <c r="C17980" s="27">
        <v>2010.0</v>
      </c>
      <c r="D17980" s="27">
        <v>61.0</v>
      </c>
    </row>
    <row r="17981" ht="15.75" customHeight="1">
      <c r="A17981" s="12" t="s">
        <v>2919</v>
      </c>
      <c r="B17981" s="53" t="s">
        <v>2948</v>
      </c>
      <c r="C17981" s="27">
        <v>2011.0</v>
      </c>
      <c r="D17981" s="27">
        <v>73.0</v>
      </c>
    </row>
    <row r="17982" ht="15.75" customHeight="1">
      <c r="A17982" s="12" t="s">
        <v>2919</v>
      </c>
      <c r="B17982" s="53" t="s">
        <v>2948</v>
      </c>
      <c r="C17982" s="27">
        <v>2012.0</v>
      </c>
      <c r="D17982" s="27">
        <v>78.0</v>
      </c>
    </row>
    <row r="17983" ht="15.75" customHeight="1">
      <c r="A17983" s="12" t="s">
        <v>2919</v>
      </c>
      <c r="B17983" s="53" t="s">
        <v>2948</v>
      </c>
      <c r="C17983" s="27">
        <v>2013.0</v>
      </c>
      <c r="D17983" s="27">
        <v>34.0</v>
      </c>
    </row>
    <row r="17984" ht="15.75" customHeight="1">
      <c r="A17984" s="12" t="s">
        <v>2919</v>
      </c>
      <c r="B17984" s="53" t="s">
        <v>2948</v>
      </c>
      <c r="C17984" s="27">
        <v>2014.0</v>
      </c>
      <c r="D17984" s="27">
        <v>17.0</v>
      </c>
    </row>
    <row r="17985" ht="15.75" customHeight="1">
      <c r="A17985" s="12" t="s">
        <v>2919</v>
      </c>
      <c r="B17985" s="53" t="s">
        <v>2948</v>
      </c>
      <c r="C17985" s="27">
        <v>2015.0</v>
      </c>
      <c r="D17985" s="27">
        <v>16.0</v>
      </c>
    </row>
    <row r="17986" ht="15.75" customHeight="1">
      <c r="A17986" s="12" t="s">
        <v>2919</v>
      </c>
      <c r="B17986" s="53" t="s">
        <v>2948</v>
      </c>
      <c r="C17986" s="27">
        <v>2016.0</v>
      </c>
      <c r="D17986" s="27">
        <v>2.0</v>
      </c>
    </row>
    <row r="17987" ht="15.75" customHeight="1">
      <c r="A17987" s="12" t="s">
        <v>2919</v>
      </c>
      <c r="B17987" s="53" t="s">
        <v>2948</v>
      </c>
      <c r="C17987" s="27">
        <v>2018.0</v>
      </c>
      <c r="D17987" s="27">
        <v>4.0</v>
      </c>
    </row>
    <row r="17988" ht="15.75" customHeight="1">
      <c r="A17988" s="12" t="s">
        <v>2919</v>
      </c>
      <c r="B17988" s="53" t="s">
        <v>2949</v>
      </c>
      <c r="C17988" s="27">
        <v>2004.0</v>
      </c>
      <c r="D17988" s="27">
        <v>23.0</v>
      </c>
    </row>
    <row r="17989" ht="15.75" customHeight="1">
      <c r="A17989" s="12" t="s">
        <v>2919</v>
      </c>
      <c r="B17989" s="53" t="s">
        <v>2949</v>
      </c>
      <c r="C17989" s="27">
        <v>2008.0</v>
      </c>
      <c r="D17989" s="27">
        <v>0.0</v>
      </c>
    </row>
    <row r="17990" ht="15.75" customHeight="1">
      <c r="A17990" s="12" t="s">
        <v>2919</v>
      </c>
      <c r="B17990" s="53" t="s">
        <v>2949</v>
      </c>
      <c r="C17990" s="27">
        <v>2009.0</v>
      </c>
      <c r="D17990" s="27">
        <v>0.0</v>
      </c>
    </row>
    <row r="17991" ht="15.75" customHeight="1">
      <c r="A17991" s="12" t="s">
        <v>2919</v>
      </c>
      <c r="B17991" s="53" t="s">
        <v>2950</v>
      </c>
      <c r="C17991" s="27">
        <v>2000.0</v>
      </c>
      <c r="D17991" s="27">
        <v>0.0</v>
      </c>
    </row>
    <row r="17992" ht="15.75" customHeight="1">
      <c r="A17992" s="12" t="s">
        <v>2919</v>
      </c>
      <c r="B17992" s="53" t="s">
        <v>2950</v>
      </c>
      <c r="C17992" s="27">
        <v>2002.0</v>
      </c>
      <c r="D17992" s="27">
        <v>0.0</v>
      </c>
    </row>
    <row r="17993" ht="15.75" customHeight="1">
      <c r="A17993" s="12" t="s">
        <v>2919</v>
      </c>
      <c r="B17993" s="53" t="s">
        <v>2950</v>
      </c>
      <c r="C17993" s="27">
        <v>2003.0</v>
      </c>
      <c r="D17993" s="27">
        <v>1.0</v>
      </c>
    </row>
    <row r="17994" ht="15.75" customHeight="1">
      <c r="A17994" s="12" t="s">
        <v>2919</v>
      </c>
      <c r="B17994" s="53" t="s">
        <v>2951</v>
      </c>
      <c r="C17994" s="27">
        <v>1999.0</v>
      </c>
      <c r="D17994" s="27">
        <v>0.0</v>
      </c>
    </row>
    <row r="17995" ht="15.75" customHeight="1">
      <c r="A17995" s="12" t="s">
        <v>2919</v>
      </c>
      <c r="B17995" s="53" t="s">
        <v>2951</v>
      </c>
      <c r="C17995" s="27">
        <v>2003.0</v>
      </c>
      <c r="D17995" s="27">
        <v>0.0</v>
      </c>
    </row>
    <row r="17996" ht="15.75" customHeight="1">
      <c r="A17996" s="12" t="s">
        <v>2919</v>
      </c>
      <c r="B17996" s="53" t="s">
        <v>2951</v>
      </c>
      <c r="C17996" s="27">
        <v>2013.0</v>
      </c>
      <c r="D17996" s="27">
        <v>0.0</v>
      </c>
    </row>
    <row r="17997" ht="15.75" customHeight="1">
      <c r="A17997" s="12" t="s">
        <v>2919</v>
      </c>
      <c r="B17997" s="53" t="s">
        <v>2951</v>
      </c>
      <c r="C17997" s="27">
        <v>2014.0</v>
      </c>
      <c r="D17997" s="27">
        <v>0.0</v>
      </c>
    </row>
    <row r="17998" ht="15.75" customHeight="1">
      <c r="A17998" s="12" t="s">
        <v>2919</v>
      </c>
      <c r="B17998" s="53" t="s">
        <v>2951</v>
      </c>
      <c r="C17998" s="27">
        <v>2015.0</v>
      </c>
      <c r="D17998" s="27">
        <v>0.0</v>
      </c>
    </row>
    <row r="17999" ht="15.75" customHeight="1">
      <c r="A17999" s="12" t="s">
        <v>2919</v>
      </c>
      <c r="B17999" s="53" t="s">
        <v>2951</v>
      </c>
      <c r="C17999" s="27">
        <v>2018.0</v>
      </c>
      <c r="D17999" s="27">
        <v>0.0</v>
      </c>
    </row>
    <row r="18000" ht="15.75" customHeight="1">
      <c r="A18000" s="12" t="s">
        <v>2919</v>
      </c>
      <c r="B18000" s="53" t="s">
        <v>2951</v>
      </c>
      <c r="C18000" s="27">
        <v>2020.0</v>
      </c>
      <c r="D18000" s="27">
        <v>0.0</v>
      </c>
    </row>
    <row r="18001" ht="15.75" customHeight="1">
      <c r="A18001" s="12" t="s">
        <v>2919</v>
      </c>
      <c r="B18001" s="53" t="s">
        <v>2952</v>
      </c>
      <c r="C18001" s="27">
        <v>1998.0</v>
      </c>
      <c r="D18001" s="27">
        <v>0.0</v>
      </c>
    </row>
    <row r="18002" ht="15.75" customHeight="1">
      <c r="A18002" s="12" t="s">
        <v>2919</v>
      </c>
      <c r="B18002" s="53" t="s">
        <v>2952</v>
      </c>
      <c r="C18002" s="27">
        <v>2017.0</v>
      </c>
      <c r="D18002" s="27">
        <v>0.0</v>
      </c>
    </row>
    <row r="18003" ht="15.75" customHeight="1">
      <c r="A18003" s="12" t="s">
        <v>2919</v>
      </c>
      <c r="B18003" s="53" t="s">
        <v>2952</v>
      </c>
      <c r="C18003" s="27">
        <v>2019.0</v>
      </c>
      <c r="D18003" s="27">
        <v>0.0</v>
      </c>
    </row>
    <row r="18004" ht="15.75" customHeight="1">
      <c r="A18004" s="12" t="s">
        <v>2919</v>
      </c>
      <c r="B18004" s="53" t="s">
        <v>2953</v>
      </c>
      <c r="C18004" s="27">
        <v>2013.0</v>
      </c>
      <c r="D18004" s="27">
        <v>0.0</v>
      </c>
    </row>
    <row r="18005" ht="15.75" customHeight="1">
      <c r="A18005" s="12" t="s">
        <v>2919</v>
      </c>
      <c r="B18005" s="53" t="s">
        <v>2954</v>
      </c>
      <c r="C18005" s="27">
        <v>2019.0</v>
      </c>
      <c r="D18005" s="27">
        <v>0.0</v>
      </c>
    </row>
    <row r="18006" ht="15.75" customHeight="1">
      <c r="A18006" s="12" t="s">
        <v>2955</v>
      </c>
      <c r="B18006" s="53" t="s">
        <v>2956</v>
      </c>
      <c r="C18006" s="27">
        <v>1997.0</v>
      </c>
      <c r="D18006" s="27">
        <v>20.0</v>
      </c>
    </row>
    <row r="18007" ht="15.75" customHeight="1">
      <c r="A18007" s="12" t="s">
        <v>2955</v>
      </c>
      <c r="B18007" s="53" t="s">
        <v>2956</v>
      </c>
      <c r="C18007" s="27">
        <v>2011.0</v>
      </c>
      <c r="D18007" s="27">
        <v>278.0</v>
      </c>
    </row>
    <row r="18008" ht="15.75" customHeight="1">
      <c r="A18008" s="12" t="s">
        <v>2955</v>
      </c>
      <c r="B18008" s="53" t="s">
        <v>2956</v>
      </c>
      <c r="C18008" s="27">
        <v>2013.0</v>
      </c>
      <c r="D18008" s="27">
        <v>67.0</v>
      </c>
    </row>
    <row r="18009" ht="15.75" customHeight="1">
      <c r="A18009" s="12" t="s">
        <v>2955</v>
      </c>
      <c r="B18009" s="53" t="s">
        <v>2956</v>
      </c>
      <c r="C18009" s="27">
        <v>2014.0</v>
      </c>
      <c r="D18009" s="27">
        <v>109.0</v>
      </c>
    </row>
    <row r="18010" ht="15.75" customHeight="1">
      <c r="A18010" s="12" t="s">
        <v>2955</v>
      </c>
      <c r="B18010" s="53" t="s">
        <v>2956</v>
      </c>
      <c r="C18010" s="27">
        <v>2019.0</v>
      </c>
      <c r="D18010" s="27">
        <v>26.0</v>
      </c>
    </row>
    <row r="18011" ht="15.75" customHeight="1">
      <c r="A18011" s="12" t="s">
        <v>2955</v>
      </c>
      <c r="B18011" s="53" t="s">
        <v>2958</v>
      </c>
      <c r="C18011" s="27">
        <v>2001.0</v>
      </c>
      <c r="D18011" s="27">
        <v>0.0</v>
      </c>
    </row>
    <row r="18012" ht="15.75" customHeight="1">
      <c r="A18012" s="12" t="s">
        <v>2955</v>
      </c>
      <c r="B18012" s="53" t="s">
        <v>2958</v>
      </c>
      <c r="C18012" s="27">
        <v>2003.0</v>
      </c>
      <c r="D18012" s="27">
        <v>0.0</v>
      </c>
    </row>
    <row r="18013" ht="15.75" customHeight="1">
      <c r="A18013" s="12" t="s">
        <v>2955</v>
      </c>
      <c r="B18013" s="53" t="s">
        <v>2958</v>
      </c>
      <c r="C18013" s="27">
        <v>2004.0</v>
      </c>
      <c r="D18013" s="27">
        <v>0.0</v>
      </c>
    </row>
    <row r="18014" ht="15.75" customHeight="1">
      <c r="A18014" s="12" t="s">
        <v>2955</v>
      </c>
      <c r="B18014" s="53" t="s">
        <v>2958</v>
      </c>
      <c r="C18014" s="27">
        <v>2007.0</v>
      </c>
      <c r="D18014" s="27">
        <v>0.0</v>
      </c>
    </row>
    <row r="18015" ht="15.75" customHeight="1">
      <c r="A18015" s="12" t="s">
        <v>2955</v>
      </c>
      <c r="B18015" s="53" t="s">
        <v>2958</v>
      </c>
      <c r="C18015" s="27">
        <v>2008.0</v>
      </c>
      <c r="D18015" s="27">
        <v>0.0</v>
      </c>
    </row>
    <row r="18016" ht="15.75" customHeight="1">
      <c r="A18016" s="12" t="s">
        <v>2955</v>
      </c>
      <c r="B18016" s="53" t="s">
        <v>2958</v>
      </c>
      <c r="C18016" s="27">
        <v>2009.0</v>
      </c>
      <c r="D18016" s="27">
        <v>0.0</v>
      </c>
    </row>
    <row r="18017" ht="15.75" customHeight="1">
      <c r="A18017" s="12" t="s">
        <v>2955</v>
      </c>
      <c r="B18017" s="53" t="s">
        <v>2958</v>
      </c>
      <c r="C18017" s="27">
        <v>2010.0</v>
      </c>
      <c r="D18017" s="27">
        <v>5.0</v>
      </c>
    </row>
    <row r="18018" ht="15.75" customHeight="1">
      <c r="A18018" s="12" t="s">
        <v>2955</v>
      </c>
      <c r="B18018" s="53" t="s">
        <v>2958</v>
      </c>
      <c r="C18018" s="27">
        <v>2011.0</v>
      </c>
      <c r="D18018" s="27">
        <v>0.0</v>
      </c>
    </row>
    <row r="18019" ht="15.75" customHeight="1">
      <c r="A18019" s="12" t="s">
        <v>2955</v>
      </c>
      <c r="B18019" s="53" t="s">
        <v>2958</v>
      </c>
      <c r="C18019" s="27">
        <v>2012.0</v>
      </c>
      <c r="D18019" s="27">
        <v>0.0</v>
      </c>
    </row>
    <row r="18020" ht="15.75" customHeight="1">
      <c r="A18020" s="12" t="s">
        <v>2955</v>
      </c>
      <c r="B18020" s="53" t="s">
        <v>2958</v>
      </c>
      <c r="C18020" s="27">
        <v>2013.0</v>
      </c>
      <c r="D18020" s="27">
        <v>0.0</v>
      </c>
    </row>
    <row r="18021" ht="15.75" customHeight="1">
      <c r="A18021" s="12" t="s">
        <v>2955</v>
      </c>
      <c r="B18021" s="53" t="s">
        <v>2958</v>
      </c>
      <c r="C18021" s="27">
        <v>2014.0</v>
      </c>
      <c r="D18021" s="27">
        <v>0.0</v>
      </c>
    </row>
    <row r="18022" ht="15.75" customHeight="1">
      <c r="A18022" s="12" t="s">
        <v>2955</v>
      </c>
      <c r="B18022" s="53" t="s">
        <v>2958</v>
      </c>
      <c r="C18022" s="27">
        <v>2015.0</v>
      </c>
      <c r="D18022" s="27">
        <v>0.0</v>
      </c>
    </row>
    <row r="18023" ht="15.75" customHeight="1">
      <c r="A18023" s="12" t="s">
        <v>2955</v>
      </c>
      <c r="B18023" s="53" t="s">
        <v>2958</v>
      </c>
      <c r="C18023" s="27">
        <v>2016.0</v>
      </c>
      <c r="D18023" s="27">
        <v>14.0</v>
      </c>
    </row>
    <row r="18024" ht="15.75" customHeight="1">
      <c r="A18024" s="12" t="s">
        <v>2955</v>
      </c>
      <c r="B18024" s="53" t="s">
        <v>2958</v>
      </c>
      <c r="C18024" s="27">
        <v>2018.0</v>
      </c>
      <c r="D18024" s="27">
        <v>0.0</v>
      </c>
    </row>
    <row r="18025" ht="15.75" customHeight="1">
      <c r="A18025" s="12" t="s">
        <v>2955</v>
      </c>
      <c r="B18025" s="53" t="s">
        <v>2959</v>
      </c>
      <c r="C18025" s="27">
        <v>1997.0</v>
      </c>
      <c r="D18025" s="27">
        <v>0.0</v>
      </c>
    </row>
    <row r="18026" ht="15.75" customHeight="1">
      <c r="A18026" s="12" t="s">
        <v>2955</v>
      </c>
      <c r="B18026" s="53" t="s">
        <v>2959</v>
      </c>
      <c r="C18026" s="27">
        <v>1998.0</v>
      </c>
      <c r="D18026" s="27">
        <v>0.0</v>
      </c>
    </row>
    <row r="18027" ht="15.75" customHeight="1">
      <c r="A18027" s="12" t="s">
        <v>2955</v>
      </c>
      <c r="B18027" s="53" t="s">
        <v>2959</v>
      </c>
      <c r="C18027" s="27">
        <v>2003.0</v>
      </c>
      <c r="D18027" s="27">
        <v>0.0</v>
      </c>
    </row>
    <row r="18028" ht="15.75" customHeight="1">
      <c r="A18028" s="12" t="s">
        <v>2955</v>
      </c>
      <c r="B18028" s="53" t="s">
        <v>2959</v>
      </c>
      <c r="C18028" s="27">
        <v>2004.0</v>
      </c>
      <c r="D18028" s="27">
        <v>0.0</v>
      </c>
    </row>
    <row r="18029" ht="15.75" customHeight="1">
      <c r="A18029" s="12" t="s">
        <v>2955</v>
      </c>
      <c r="B18029" s="53" t="s">
        <v>2959</v>
      </c>
      <c r="C18029" s="27">
        <v>2005.0</v>
      </c>
      <c r="D18029" s="27">
        <v>0.0</v>
      </c>
    </row>
    <row r="18030" ht="15.75" customHeight="1">
      <c r="A18030" s="12" t="s">
        <v>2955</v>
      </c>
      <c r="B18030" s="53" t="s">
        <v>2959</v>
      </c>
      <c r="C18030" s="27">
        <v>2006.0</v>
      </c>
      <c r="D18030" s="27">
        <v>0.0</v>
      </c>
    </row>
    <row r="18031" ht="15.75" customHeight="1">
      <c r="A18031" s="12" t="s">
        <v>2955</v>
      </c>
      <c r="B18031" s="53" t="s">
        <v>2959</v>
      </c>
      <c r="C18031" s="27">
        <v>2007.0</v>
      </c>
      <c r="D18031" s="27">
        <v>0.0</v>
      </c>
    </row>
    <row r="18032" ht="15.75" customHeight="1">
      <c r="A18032" s="12" t="s">
        <v>2955</v>
      </c>
      <c r="B18032" s="53" t="s">
        <v>2959</v>
      </c>
      <c r="C18032" s="27">
        <v>2008.0</v>
      </c>
      <c r="D18032" s="27">
        <v>0.0</v>
      </c>
    </row>
    <row r="18033" ht="15.75" customHeight="1">
      <c r="A18033" s="12" t="s">
        <v>2955</v>
      </c>
      <c r="B18033" s="53" t="s">
        <v>2959</v>
      </c>
      <c r="C18033" s="27">
        <v>2009.0</v>
      </c>
      <c r="D18033" s="27">
        <v>0.0</v>
      </c>
    </row>
    <row r="18034" ht="15.75" customHeight="1">
      <c r="A18034" s="12" t="s">
        <v>2955</v>
      </c>
      <c r="B18034" s="53" t="s">
        <v>2959</v>
      </c>
      <c r="C18034" s="27">
        <v>2010.0</v>
      </c>
      <c r="D18034" s="27">
        <v>2.0</v>
      </c>
    </row>
    <row r="18035" ht="15.75" customHeight="1">
      <c r="A18035" s="12" t="s">
        <v>2955</v>
      </c>
      <c r="B18035" s="53" t="s">
        <v>2959</v>
      </c>
      <c r="C18035" s="27">
        <v>2012.0</v>
      </c>
      <c r="D18035" s="27">
        <v>0.0</v>
      </c>
    </row>
    <row r="18036" ht="15.75" customHeight="1">
      <c r="A18036" s="12" t="s">
        <v>2955</v>
      </c>
      <c r="B18036" s="53" t="s">
        <v>2959</v>
      </c>
      <c r="C18036" s="27">
        <v>2013.0</v>
      </c>
      <c r="D18036" s="27">
        <v>0.0</v>
      </c>
    </row>
    <row r="18037" ht="15.75" customHeight="1">
      <c r="A18037" s="12" t="s">
        <v>2955</v>
      </c>
      <c r="B18037" s="53" t="s">
        <v>2959</v>
      </c>
      <c r="C18037" s="27">
        <v>2014.0</v>
      </c>
      <c r="D18037" s="27">
        <v>1.0</v>
      </c>
    </row>
    <row r="18038" ht="15.75" customHeight="1">
      <c r="A18038" s="12" t="s">
        <v>2955</v>
      </c>
      <c r="B18038" s="53" t="s">
        <v>2959</v>
      </c>
      <c r="C18038" s="27">
        <v>2015.0</v>
      </c>
      <c r="D18038" s="27">
        <v>166.0</v>
      </c>
    </row>
    <row r="18039" ht="15.75" customHeight="1">
      <c r="A18039" s="12" t="s">
        <v>2955</v>
      </c>
      <c r="B18039" s="53" t="s">
        <v>2959</v>
      </c>
      <c r="C18039" s="27">
        <v>2016.0</v>
      </c>
      <c r="D18039" s="27">
        <v>338.0</v>
      </c>
    </row>
    <row r="18040" ht="15.75" customHeight="1">
      <c r="A18040" s="12" t="s">
        <v>2955</v>
      </c>
      <c r="B18040" s="53" t="s">
        <v>2959</v>
      </c>
      <c r="C18040" s="27">
        <v>2018.0</v>
      </c>
      <c r="D18040" s="27">
        <v>0.0</v>
      </c>
    </row>
    <row r="18041" ht="15.75" customHeight="1">
      <c r="A18041" s="12" t="s">
        <v>2955</v>
      </c>
      <c r="B18041" s="53" t="s">
        <v>2960</v>
      </c>
      <c r="C18041" s="27">
        <v>2009.0</v>
      </c>
      <c r="D18041" s="27">
        <v>51.0</v>
      </c>
    </row>
    <row r="18042" ht="15.75" customHeight="1">
      <c r="A18042" s="12" t="s">
        <v>2955</v>
      </c>
      <c r="B18042" s="53" t="s">
        <v>2960</v>
      </c>
      <c r="C18042" s="27">
        <v>2010.0</v>
      </c>
      <c r="D18042" s="27">
        <v>117.0</v>
      </c>
    </row>
    <row r="18043" ht="15.75" customHeight="1">
      <c r="A18043" s="12" t="s">
        <v>2955</v>
      </c>
      <c r="B18043" s="53" t="s">
        <v>2960</v>
      </c>
      <c r="C18043" s="27">
        <v>2011.0</v>
      </c>
      <c r="D18043" s="27">
        <v>92.0</v>
      </c>
    </row>
    <row r="18044" ht="15.75" customHeight="1">
      <c r="A18044" s="12" t="s">
        <v>2955</v>
      </c>
      <c r="B18044" s="53" t="s">
        <v>2960</v>
      </c>
      <c r="C18044" s="27">
        <v>2012.0</v>
      </c>
      <c r="D18044" s="27">
        <v>107.0</v>
      </c>
    </row>
    <row r="18045" ht="15.75" customHeight="1">
      <c r="A18045" s="12" t="s">
        <v>2955</v>
      </c>
      <c r="B18045" s="53" t="s">
        <v>2960</v>
      </c>
      <c r="C18045" s="27">
        <v>2013.0</v>
      </c>
      <c r="D18045" s="27">
        <v>114.0</v>
      </c>
    </row>
    <row r="18046" ht="15.75" customHeight="1">
      <c r="A18046" s="12" t="s">
        <v>2955</v>
      </c>
      <c r="B18046" s="53" t="s">
        <v>2960</v>
      </c>
      <c r="C18046" s="27">
        <v>2014.0</v>
      </c>
      <c r="D18046" s="27">
        <v>135.0</v>
      </c>
    </row>
    <row r="18047" ht="15.75" customHeight="1">
      <c r="A18047" s="12" t="s">
        <v>2955</v>
      </c>
      <c r="B18047" s="53" t="s">
        <v>2960</v>
      </c>
      <c r="C18047" s="27">
        <v>2015.0</v>
      </c>
      <c r="D18047" s="27">
        <v>47.0</v>
      </c>
    </row>
    <row r="18048" ht="15.75" customHeight="1">
      <c r="A18048" s="12" t="s">
        <v>2955</v>
      </c>
      <c r="B18048" s="53" t="s">
        <v>2960</v>
      </c>
      <c r="C18048" s="27">
        <v>2017.0</v>
      </c>
      <c r="D18048" s="27">
        <v>0.0</v>
      </c>
    </row>
    <row r="18049" ht="15.75" customHeight="1">
      <c r="A18049" s="12" t="s">
        <v>2955</v>
      </c>
      <c r="B18049" s="53" t="s">
        <v>2960</v>
      </c>
      <c r="C18049" s="27">
        <v>2019.0</v>
      </c>
      <c r="D18049" s="27">
        <v>49.0</v>
      </c>
    </row>
    <row r="18050" ht="15.75" customHeight="1">
      <c r="A18050" s="12" t="s">
        <v>2955</v>
      </c>
      <c r="B18050" s="53" t="s">
        <v>2961</v>
      </c>
      <c r="C18050" s="27">
        <v>2011.0</v>
      </c>
      <c r="D18050" s="27">
        <v>0.0</v>
      </c>
    </row>
    <row r="18051" ht="15.75" customHeight="1">
      <c r="A18051" s="12" t="s">
        <v>2955</v>
      </c>
      <c r="B18051" s="53" t="s">
        <v>2961</v>
      </c>
      <c r="C18051" s="27">
        <v>2012.0</v>
      </c>
      <c r="D18051" s="27">
        <v>9.0</v>
      </c>
    </row>
    <row r="18052" ht="15.75" customHeight="1">
      <c r="A18052" s="12" t="s">
        <v>2955</v>
      </c>
      <c r="B18052" s="53" t="s">
        <v>2962</v>
      </c>
      <c r="C18052" s="27">
        <v>1997.0</v>
      </c>
      <c r="D18052" s="27">
        <v>0.0</v>
      </c>
    </row>
    <row r="18053" ht="15.75" customHeight="1">
      <c r="A18053" s="12" t="s">
        <v>2955</v>
      </c>
      <c r="B18053" s="53" t="s">
        <v>2962</v>
      </c>
      <c r="C18053" s="27">
        <v>2006.0</v>
      </c>
      <c r="D18053" s="27">
        <v>0.0</v>
      </c>
    </row>
    <row r="18054" ht="15.75" customHeight="1">
      <c r="A18054" s="12" t="s">
        <v>2955</v>
      </c>
      <c r="B18054" s="53" t="s">
        <v>2962</v>
      </c>
      <c r="C18054" s="27">
        <v>2007.0</v>
      </c>
      <c r="D18054" s="27">
        <v>0.0</v>
      </c>
    </row>
    <row r="18055" ht="15.75" customHeight="1">
      <c r="A18055" s="12" t="s">
        <v>2955</v>
      </c>
      <c r="B18055" s="53" t="s">
        <v>2962</v>
      </c>
      <c r="C18055" s="27">
        <v>2017.0</v>
      </c>
      <c r="D18055" s="27">
        <v>2.0</v>
      </c>
    </row>
    <row r="18056" ht="15.75" customHeight="1">
      <c r="A18056" s="12" t="s">
        <v>2955</v>
      </c>
      <c r="B18056" s="53" t="s">
        <v>2962</v>
      </c>
      <c r="C18056" s="27">
        <v>2018.0</v>
      </c>
      <c r="D18056" s="27">
        <v>0.0</v>
      </c>
    </row>
    <row r="18057" ht="15.75" customHeight="1">
      <c r="A18057" s="12" t="s">
        <v>2955</v>
      </c>
      <c r="B18057" s="53" t="s">
        <v>2963</v>
      </c>
      <c r="C18057" s="27">
        <v>2010.0</v>
      </c>
      <c r="D18057" s="27">
        <v>0.0</v>
      </c>
    </row>
    <row r="18058" ht="15.75" customHeight="1">
      <c r="A18058" s="12" t="s">
        <v>2955</v>
      </c>
      <c r="B18058" s="53" t="s">
        <v>2963</v>
      </c>
      <c r="C18058" s="27">
        <v>2012.0</v>
      </c>
      <c r="D18058" s="27">
        <v>61.0</v>
      </c>
    </row>
    <row r="18059" ht="15.75" customHeight="1">
      <c r="A18059" s="12" t="s">
        <v>2955</v>
      </c>
      <c r="B18059" s="53" t="s">
        <v>2963</v>
      </c>
      <c r="C18059" s="27">
        <v>2013.0</v>
      </c>
      <c r="D18059" s="27">
        <v>3.0</v>
      </c>
    </row>
    <row r="18060" ht="15.75" customHeight="1">
      <c r="A18060" s="12" t="s">
        <v>2955</v>
      </c>
      <c r="B18060" s="53" t="s">
        <v>2963</v>
      </c>
      <c r="C18060" s="27">
        <v>2014.0</v>
      </c>
      <c r="D18060" s="27">
        <v>0.0</v>
      </c>
    </row>
    <row r="18061" ht="15.75" customHeight="1">
      <c r="A18061" s="12" t="s">
        <v>2955</v>
      </c>
      <c r="B18061" s="53" t="s">
        <v>2963</v>
      </c>
      <c r="C18061" s="27">
        <v>2015.0</v>
      </c>
      <c r="D18061" s="27">
        <v>20.0</v>
      </c>
    </row>
    <row r="18062" ht="15.75" customHeight="1">
      <c r="A18062" s="12" t="s">
        <v>2955</v>
      </c>
      <c r="B18062" s="53" t="s">
        <v>2964</v>
      </c>
      <c r="C18062" s="27">
        <v>2011.0</v>
      </c>
      <c r="D18062" s="27">
        <v>11.0</v>
      </c>
    </row>
    <row r="18063" ht="15.75" customHeight="1">
      <c r="A18063" s="12" t="s">
        <v>2955</v>
      </c>
      <c r="B18063" s="53" t="s">
        <v>2965</v>
      </c>
      <c r="C18063" s="27">
        <v>2012.0</v>
      </c>
      <c r="D18063" s="27">
        <v>62.0</v>
      </c>
    </row>
    <row r="18064" ht="15.75" customHeight="1">
      <c r="A18064" s="12" t="s">
        <v>2955</v>
      </c>
      <c r="B18064" s="53" t="s">
        <v>2965</v>
      </c>
      <c r="C18064" s="27">
        <v>2017.0</v>
      </c>
      <c r="D18064" s="27">
        <v>18.0</v>
      </c>
    </row>
    <row r="18065" ht="15.75" customHeight="1">
      <c r="A18065" s="12" t="s">
        <v>2955</v>
      </c>
      <c r="B18065" s="53" t="s">
        <v>2965</v>
      </c>
      <c r="C18065" s="27">
        <v>2018.0</v>
      </c>
      <c r="D18065" s="27">
        <v>70.0</v>
      </c>
    </row>
    <row r="18066" ht="15.75" customHeight="1">
      <c r="A18066" s="12" t="s">
        <v>2955</v>
      </c>
      <c r="B18066" s="53" t="s">
        <v>2966</v>
      </c>
      <c r="C18066" s="27">
        <v>1997.0</v>
      </c>
      <c r="D18066" s="27">
        <v>0.0</v>
      </c>
    </row>
    <row r="18067" ht="15.75" customHeight="1">
      <c r="A18067" s="12" t="s">
        <v>2955</v>
      </c>
      <c r="B18067" s="53" t="s">
        <v>2966</v>
      </c>
      <c r="C18067" s="27">
        <v>2001.0</v>
      </c>
      <c r="D18067" s="27">
        <v>0.0</v>
      </c>
    </row>
    <row r="18068" ht="15.75" customHeight="1">
      <c r="A18068" s="12" t="s">
        <v>2955</v>
      </c>
      <c r="B18068" s="53" t="s">
        <v>2966</v>
      </c>
      <c r="C18068" s="27">
        <v>2003.0</v>
      </c>
      <c r="D18068" s="27">
        <v>0.0</v>
      </c>
    </row>
    <row r="18069" ht="15.75" customHeight="1">
      <c r="A18069" s="12" t="s">
        <v>2955</v>
      </c>
      <c r="B18069" s="53" t="s">
        <v>2966</v>
      </c>
      <c r="C18069" s="27">
        <v>2004.0</v>
      </c>
      <c r="D18069" s="27">
        <v>0.0</v>
      </c>
    </row>
    <row r="18070" ht="15.75" customHeight="1">
      <c r="A18070" s="12" t="s">
        <v>2955</v>
      </c>
      <c r="B18070" s="53" t="s">
        <v>2966</v>
      </c>
      <c r="C18070" s="27">
        <v>2005.0</v>
      </c>
      <c r="D18070" s="27">
        <v>0.0</v>
      </c>
    </row>
    <row r="18071" ht="15.75" customHeight="1">
      <c r="A18071" s="12" t="s">
        <v>2955</v>
      </c>
      <c r="B18071" s="53" t="s">
        <v>2966</v>
      </c>
      <c r="C18071" s="27">
        <v>2006.0</v>
      </c>
      <c r="D18071" s="27">
        <v>0.0</v>
      </c>
    </row>
    <row r="18072" ht="15.75" customHeight="1">
      <c r="A18072" s="12" t="s">
        <v>2955</v>
      </c>
      <c r="B18072" s="53" t="s">
        <v>2966</v>
      </c>
      <c r="C18072" s="27">
        <v>2007.0</v>
      </c>
      <c r="D18072" s="27">
        <v>0.0</v>
      </c>
    </row>
    <row r="18073" ht="15.75" customHeight="1">
      <c r="A18073" s="12" t="s">
        <v>2955</v>
      </c>
      <c r="B18073" s="53" t="s">
        <v>2966</v>
      </c>
      <c r="C18073" s="27">
        <v>2008.0</v>
      </c>
      <c r="D18073" s="27">
        <v>0.0</v>
      </c>
    </row>
    <row r="18074" ht="15.75" customHeight="1">
      <c r="A18074" s="12" t="s">
        <v>2955</v>
      </c>
      <c r="B18074" s="53" t="s">
        <v>2966</v>
      </c>
      <c r="C18074" s="27">
        <v>2011.0</v>
      </c>
      <c r="D18074" s="27">
        <v>0.0</v>
      </c>
    </row>
    <row r="18075" ht="15.75" customHeight="1">
      <c r="A18075" s="12" t="s">
        <v>2955</v>
      </c>
      <c r="B18075" s="53" t="s">
        <v>2966</v>
      </c>
      <c r="C18075" s="27">
        <v>2012.0</v>
      </c>
      <c r="D18075" s="27">
        <v>0.0</v>
      </c>
    </row>
    <row r="18076" ht="15.75" customHeight="1">
      <c r="A18076" s="12" t="s">
        <v>2955</v>
      </c>
      <c r="B18076" s="53" t="s">
        <v>2966</v>
      </c>
      <c r="C18076" s="27">
        <v>2013.0</v>
      </c>
      <c r="D18076" s="27">
        <v>0.0</v>
      </c>
    </row>
    <row r="18077" ht="15.75" customHeight="1">
      <c r="A18077" s="12" t="s">
        <v>2955</v>
      </c>
      <c r="B18077" s="53" t="s">
        <v>2966</v>
      </c>
      <c r="C18077" s="27">
        <v>2014.0</v>
      </c>
      <c r="D18077" s="27">
        <v>0.0</v>
      </c>
    </row>
    <row r="18078" ht="15.75" customHeight="1">
      <c r="A18078" s="12" t="s">
        <v>2955</v>
      </c>
      <c r="B18078" s="53" t="s">
        <v>2966</v>
      </c>
      <c r="C18078" s="27">
        <v>2018.0</v>
      </c>
      <c r="D18078" s="27">
        <v>0.0</v>
      </c>
    </row>
    <row r="18079" ht="15.75" customHeight="1">
      <c r="A18079" s="12" t="s">
        <v>2955</v>
      </c>
      <c r="B18079" s="53" t="s">
        <v>2967</v>
      </c>
      <c r="C18079" s="27">
        <v>2010.0</v>
      </c>
      <c r="D18079" s="27">
        <v>9.0</v>
      </c>
    </row>
    <row r="18080" ht="15.75" customHeight="1">
      <c r="A18080" s="12" t="s">
        <v>2955</v>
      </c>
      <c r="B18080" s="53" t="s">
        <v>2967</v>
      </c>
      <c r="C18080" s="27">
        <v>2014.0</v>
      </c>
      <c r="D18080" s="27">
        <v>5.0</v>
      </c>
    </row>
    <row r="18081" ht="15.75" customHeight="1">
      <c r="A18081" s="12" t="s">
        <v>2955</v>
      </c>
      <c r="B18081" s="53" t="s">
        <v>2967</v>
      </c>
      <c r="C18081" s="27">
        <v>2015.0</v>
      </c>
      <c r="D18081" s="27">
        <v>0.0</v>
      </c>
    </row>
    <row r="18082" ht="15.75" customHeight="1">
      <c r="A18082" s="12" t="s">
        <v>2955</v>
      </c>
      <c r="B18082" s="53" t="s">
        <v>2967</v>
      </c>
      <c r="C18082" s="27">
        <v>2017.0</v>
      </c>
      <c r="D18082" s="27">
        <v>0.0</v>
      </c>
    </row>
    <row r="18083" ht="15.75" customHeight="1">
      <c r="A18083" s="12" t="s">
        <v>2955</v>
      </c>
      <c r="B18083" s="53" t="s">
        <v>2968</v>
      </c>
      <c r="C18083" s="27">
        <v>2010.0</v>
      </c>
      <c r="D18083" s="27">
        <v>25.0</v>
      </c>
    </row>
    <row r="18084" ht="15.75" customHeight="1">
      <c r="A18084" s="12" t="s">
        <v>2955</v>
      </c>
      <c r="B18084" s="53" t="s">
        <v>2968</v>
      </c>
      <c r="C18084" s="27">
        <v>2012.0</v>
      </c>
      <c r="D18084" s="27">
        <v>65.0</v>
      </c>
    </row>
    <row r="18085" ht="15.75" customHeight="1">
      <c r="A18085" s="12" t="s">
        <v>2955</v>
      </c>
      <c r="B18085" s="53" t="s">
        <v>2968</v>
      </c>
      <c r="C18085" s="27">
        <v>2013.0</v>
      </c>
      <c r="D18085" s="27">
        <v>101.0</v>
      </c>
    </row>
    <row r="18086" ht="15.75" customHeight="1">
      <c r="A18086" s="12" t="s">
        <v>2955</v>
      </c>
      <c r="B18086" s="53" t="s">
        <v>2968</v>
      </c>
      <c r="C18086" s="27">
        <v>2014.0</v>
      </c>
      <c r="D18086" s="27">
        <v>75.0</v>
      </c>
    </row>
    <row r="18087" ht="15.75" customHeight="1">
      <c r="A18087" s="12" t="s">
        <v>2955</v>
      </c>
      <c r="B18087" s="53" t="s">
        <v>2968</v>
      </c>
      <c r="C18087" s="27">
        <v>2015.0</v>
      </c>
      <c r="D18087" s="27">
        <v>69.0</v>
      </c>
    </row>
    <row r="18088" ht="15.75" customHeight="1">
      <c r="A18088" s="12" t="s">
        <v>2955</v>
      </c>
      <c r="B18088" s="53" t="s">
        <v>2969</v>
      </c>
      <c r="C18088" s="27">
        <v>1997.0</v>
      </c>
      <c r="D18088" s="27">
        <v>150.0</v>
      </c>
    </row>
    <row r="18089" ht="15.75" customHeight="1">
      <c r="A18089" s="12" t="s">
        <v>2955</v>
      </c>
      <c r="B18089" s="53" t="s">
        <v>2969</v>
      </c>
      <c r="C18089" s="27">
        <v>1998.0</v>
      </c>
      <c r="D18089" s="27">
        <v>150.0</v>
      </c>
    </row>
    <row r="18090" ht="15.75" customHeight="1">
      <c r="A18090" s="12" t="s">
        <v>2955</v>
      </c>
      <c r="B18090" s="53" t="s">
        <v>2969</v>
      </c>
      <c r="C18090" s="27">
        <v>2004.0</v>
      </c>
      <c r="D18090" s="27">
        <v>50.0</v>
      </c>
    </row>
    <row r="18091" ht="15.75" customHeight="1">
      <c r="A18091" s="12" t="s">
        <v>2955</v>
      </c>
      <c r="B18091" s="53" t="s">
        <v>2969</v>
      </c>
      <c r="C18091" s="27">
        <v>2010.0</v>
      </c>
      <c r="D18091" s="27">
        <v>102.0</v>
      </c>
    </row>
    <row r="18092" ht="15.75" customHeight="1">
      <c r="A18092" s="12" t="s">
        <v>2955</v>
      </c>
      <c r="B18092" s="53" t="s">
        <v>2969</v>
      </c>
      <c r="C18092" s="27">
        <v>2011.0</v>
      </c>
      <c r="D18092" s="27">
        <v>67.0</v>
      </c>
    </row>
    <row r="18093" ht="15.75" customHeight="1">
      <c r="A18093" s="12" t="s">
        <v>2955</v>
      </c>
      <c r="B18093" s="53" t="s">
        <v>2969</v>
      </c>
      <c r="C18093" s="27">
        <v>2012.0</v>
      </c>
      <c r="D18093" s="27">
        <v>81.0</v>
      </c>
    </row>
    <row r="18094" ht="15.75" customHeight="1">
      <c r="A18094" s="12" t="s">
        <v>2955</v>
      </c>
      <c r="B18094" s="53" t="s">
        <v>2969</v>
      </c>
      <c r="C18094" s="27">
        <v>2014.0</v>
      </c>
      <c r="D18094" s="27">
        <v>89.0</v>
      </c>
    </row>
    <row r="18095" ht="15.75" customHeight="1">
      <c r="A18095" s="12" t="s">
        <v>2955</v>
      </c>
      <c r="B18095" s="53" t="s">
        <v>2969</v>
      </c>
      <c r="C18095" s="27">
        <v>2018.0</v>
      </c>
      <c r="D18095" s="27">
        <v>185.0</v>
      </c>
    </row>
    <row r="18096" ht="15.75" customHeight="1">
      <c r="A18096" s="12" t="s">
        <v>2955</v>
      </c>
      <c r="B18096" s="53" t="s">
        <v>2970</v>
      </c>
      <c r="C18096" s="27">
        <v>2013.0</v>
      </c>
      <c r="D18096" s="27">
        <v>0.0</v>
      </c>
    </row>
    <row r="18097" ht="15.75" customHeight="1">
      <c r="A18097" s="12" t="s">
        <v>2955</v>
      </c>
      <c r="B18097" s="53" t="s">
        <v>2970</v>
      </c>
      <c r="C18097" s="27">
        <v>2014.0</v>
      </c>
      <c r="D18097" s="27">
        <v>0.0</v>
      </c>
    </row>
    <row r="18098" ht="15.75" customHeight="1">
      <c r="A18098" s="12" t="s">
        <v>2955</v>
      </c>
      <c r="B18098" s="53" t="s">
        <v>2970</v>
      </c>
      <c r="C18098" s="27">
        <v>2015.0</v>
      </c>
      <c r="D18098" s="27">
        <v>0.0</v>
      </c>
    </row>
    <row r="18099" ht="15.75" customHeight="1">
      <c r="A18099" s="12" t="s">
        <v>2955</v>
      </c>
      <c r="B18099" s="53" t="s">
        <v>2970</v>
      </c>
      <c r="C18099" s="27">
        <v>2017.0</v>
      </c>
      <c r="D18099" s="27">
        <v>0.0</v>
      </c>
    </row>
    <row r="18100" ht="15.75" customHeight="1">
      <c r="A18100" s="12" t="s">
        <v>2955</v>
      </c>
      <c r="B18100" s="53" t="s">
        <v>2970</v>
      </c>
      <c r="C18100" s="27">
        <v>2019.0</v>
      </c>
      <c r="D18100" s="27">
        <v>0.0</v>
      </c>
    </row>
    <row r="18101" ht="15.75" customHeight="1">
      <c r="A18101" s="12" t="s">
        <v>2955</v>
      </c>
      <c r="B18101" s="53" t="s">
        <v>2971</v>
      </c>
      <c r="C18101" s="27">
        <v>2011.0</v>
      </c>
      <c r="D18101" s="27">
        <v>444.0</v>
      </c>
    </row>
    <row r="18102" ht="15.75" customHeight="1">
      <c r="A18102" s="12" t="s">
        <v>2955</v>
      </c>
      <c r="B18102" s="53" t="s">
        <v>2971</v>
      </c>
      <c r="C18102" s="27">
        <v>2012.0</v>
      </c>
      <c r="D18102" s="27">
        <v>212.0</v>
      </c>
    </row>
    <row r="18103" ht="15.75" customHeight="1">
      <c r="A18103" s="12" t="s">
        <v>2955</v>
      </c>
      <c r="B18103" s="53" t="s">
        <v>2971</v>
      </c>
      <c r="C18103" s="27">
        <v>2013.0</v>
      </c>
      <c r="D18103" s="27">
        <v>352.0</v>
      </c>
    </row>
    <row r="18104" ht="15.75" customHeight="1">
      <c r="A18104" s="12" t="s">
        <v>2955</v>
      </c>
      <c r="B18104" s="53" t="s">
        <v>2971</v>
      </c>
      <c r="C18104" s="27">
        <v>2014.0</v>
      </c>
      <c r="D18104" s="27">
        <v>488.0</v>
      </c>
    </row>
    <row r="18105" ht="15.75" customHeight="1">
      <c r="A18105" s="12" t="s">
        <v>2955</v>
      </c>
      <c r="B18105" s="53" t="s">
        <v>2971</v>
      </c>
      <c r="C18105" s="27">
        <v>2015.0</v>
      </c>
      <c r="D18105" s="27">
        <v>305.0</v>
      </c>
    </row>
    <row r="18106" ht="15.75" customHeight="1">
      <c r="A18106" s="12" t="s">
        <v>2955</v>
      </c>
      <c r="B18106" s="53" t="s">
        <v>2971</v>
      </c>
      <c r="C18106" s="27">
        <v>2017.0</v>
      </c>
      <c r="D18106" s="27">
        <v>395.0</v>
      </c>
    </row>
    <row r="18107" ht="15.75" customHeight="1">
      <c r="A18107" s="12" t="s">
        <v>2955</v>
      </c>
      <c r="B18107" s="53" t="s">
        <v>2971</v>
      </c>
      <c r="C18107" s="27">
        <v>2019.0</v>
      </c>
      <c r="D18107" s="27">
        <v>517.0</v>
      </c>
    </row>
    <row r="18108" ht="15.75" customHeight="1">
      <c r="A18108" s="12" t="s">
        <v>2955</v>
      </c>
      <c r="B18108" s="53" t="s">
        <v>2972</v>
      </c>
      <c r="C18108" s="27">
        <v>2010.0</v>
      </c>
      <c r="D18108" s="27">
        <v>32.0</v>
      </c>
    </row>
    <row r="18109" ht="15.75" customHeight="1">
      <c r="A18109" s="12" t="s">
        <v>2955</v>
      </c>
      <c r="B18109" s="53" t="s">
        <v>2972</v>
      </c>
      <c r="C18109" s="27">
        <v>2012.0</v>
      </c>
      <c r="D18109" s="27">
        <v>0.0</v>
      </c>
    </row>
    <row r="18110" ht="15.75" customHeight="1">
      <c r="A18110" s="12" t="s">
        <v>2955</v>
      </c>
      <c r="B18110" s="53" t="s">
        <v>2972</v>
      </c>
      <c r="C18110" s="27">
        <v>2013.0</v>
      </c>
      <c r="D18110" s="27">
        <v>135.0</v>
      </c>
    </row>
    <row r="18111" ht="15.75" customHeight="1">
      <c r="A18111" s="12" t="s">
        <v>2955</v>
      </c>
      <c r="B18111" s="53" t="s">
        <v>2972</v>
      </c>
      <c r="C18111" s="27">
        <v>2014.0</v>
      </c>
      <c r="D18111" s="27">
        <v>32.0</v>
      </c>
    </row>
    <row r="18112" ht="15.75" customHeight="1">
      <c r="A18112" s="12" t="s">
        <v>2955</v>
      </c>
      <c r="B18112" s="53" t="s">
        <v>2972</v>
      </c>
      <c r="C18112" s="27">
        <v>2017.0</v>
      </c>
      <c r="D18112" s="27">
        <v>88.0</v>
      </c>
    </row>
    <row r="18113" ht="15.75" customHeight="1">
      <c r="A18113" s="12" t="s">
        <v>2955</v>
      </c>
      <c r="B18113" s="53" t="s">
        <v>2972</v>
      </c>
      <c r="C18113" s="27">
        <v>2019.0</v>
      </c>
      <c r="D18113" s="27">
        <v>20.0</v>
      </c>
    </row>
    <row r="18114" ht="15.75" customHeight="1">
      <c r="A18114" s="12" t="s">
        <v>2955</v>
      </c>
      <c r="B18114" s="53" t="s">
        <v>2973</v>
      </c>
      <c r="C18114" s="27">
        <v>1997.0</v>
      </c>
      <c r="D18114" s="27">
        <v>0.0</v>
      </c>
    </row>
    <row r="18115" ht="15.75" customHeight="1">
      <c r="A18115" s="12" t="s">
        <v>2955</v>
      </c>
      <c r="B18115" s="53" t="s">
        <v>2973</v>
      </c>
      <c r="C18115" s="27">
        <v>2003.0</v>
      </c>
      <c r="D18115" s="27">
        <v>0.0</v>
      </c>
    </row>
    <row r="18116" ht="15.75" customHeight="1">
      <c r="A18116" s="12" t="s">
        <v>2955</v>
      </c>
      <c r="B18116" s="53" t="s">
        <v>2973</v>
      </c>
      <c r="C18116" s="27">
        <v>2004.0</v>
      </c>
      <c r="D18116" s="27">
        <v>0.0</v>
      </c>
    </row>
    <row r="18117" ht="15.75" customHeight="1">
      <c r="A18117" s="12" t="s">
        <v>2955</v>
      </c>
      <c r="B18117" s="53" t="s">
        <v>2973</v>
      </c>
      <c r="C18117" s="27">
        <v>2011.0</v>
      </c>
      <c r="D18117" s="27">
        <v>4.0</v>
      </c>
    </row>
    <row r="18118" ht="15.75" customHeight="1">
      <c r="A18118" s="12" t="s">
        <v>2955</v>
      </c>
      <c r="B18118" s="53" t="s">
        <v>2973</v>
      </c>
      <c r="C18118" s="27">
        <v>2012.0</v>
      </c>
      <c r="D18118" s="27">
        <v>0.0</v>
      </c>
    </row>
    <row r="18119" ht="15.75" customHeight="1">
      <c r="A18119" s="12" t="s">
        <v>2955</v>
      </c>
      <c r="B18119" s="53" t="s">
        <v>2973</v>
      </c>
      <c r="C18119" s="27">
        <v>2013.0</v>
      </c>
      <c r="D18119" s="27">
        <v>0.0</v>
      </c>
    </row>
    <row r="18120" ht="15.75" customHeight="1">
      <c r="A18120" s="12" t="s">
        <v>2955</v>
      </c>
      <c r="B18120" s="53" t="s">
        <v>2973</v>
      </c>
      <c r="C18120" s="27">
        <v>2015.0</v>
      </c>
      <c r="D18120" s="27">
        <v>0.0</v>
      </c>
    </row>
    <row r="18121" ht="15.75" customHeight="1">
      <c r="A18121" s="12" t="s">
        <v>2955</v>
      </c>
      <c r="B18121" s="53" t="s">
        <v>2973</v>
      </c>
      <c r="C18121" s="27">
        <v>2018.0</v>
      </c>
      <c r="D18121" s="27">
        <v>0.0</v>
      </c>
    </row>
    <row r="18122" ht="15.75" customHeight="1">
      <c r="A18122" s="12" t="s">
        <v>2955</v>
      </c>
      <c r="B18122" s="53" t="s">
        <v>2974</v>
      </c>
      <c r="C18122" s="27">
        <v>1997.0</v>
      </c>
      <c r="D18122" s="27">
        <v>28.0</v>
      </c>
    </row>
    <row r="18123" ht="15.75" customHeight="1">
      <c r="A18123" s="12" t="s">
        <v>2955</v>
      </c>
      <c r="B18123" s="53" t="s">
        <v>2974</v>
      </c>
      <c r="C18123" s="27">
        <v>2003.0</v>
      </c>
      <c r="D18123" s="27">
        <v>22.0</v>
      </c>
    </row>
    <row r="18124" ht="15.75" customHeight="1">
      <c r="A18124" s="12" t="s">
        <v>2955</v>
      </c>
      <c r="B18124" s="53" t="s">
        <v>2974</v>
      </c>
      <c r="C18124" s="27">
        <v>2010.0</v>
      </c>
      <c r="D18124" s="27">
        <v>25.0</v>
      </c>
    </row>
    <row r="18125" ht="15.75" customHeight="1">
      <c r="A18125" s="12" t="s">
        <v>2955</v>
      </c>
      <c r="B18125" s="53" t="s">
        <v>2974</v>
      </c>
      <c r="C18125" s="27">
        <v>2018.0</v>
      </c>
      <c r="D18125" s="27">
        <v>20.0</v>
      </c>
    </row>
    <row r="18126" ht="15.75" customHeight="1">
      <c r="A18126" s="12" t="s">
        <v>2955</v>
      </c>
      <c r="B18126" s="53" t="s">
        <v>2975</v>
      </c>
      <c r="C18126" s="27">
        <v>2010.0</v>
      </c>
      <c r="D18126" s="27">
        <v>1.0</v>
      </c>
    </row>
    <row r="18127" ht="15.75" customHeight="1">
      <c r="A18127" s="12" t="s">
        <v>2955</v>
      </c>
      <c r="B18127" s="53" t="s">
        <v>2975</v>
      </c>
      <c r="C18127" s="27">
        <v>2011.0</v>
      </c>
      <c r="D18127" s="27">
        <v>105.0</v>
      </c>
    </row>
    <row r="18128" ht="15.75" customHeight="1">
      <c r="A18128" s="12" t="s">
        <v>2955</v>
      </c>
      <c r="B18128" s="53" t="s">
        <v>2976</v>
      </c>
      <c r="C18128" s="27">
        <v>2010.0</v>
      </c>
      <c r="D18128" s="27">
        <v>150.0</v>
      </c>
    </row>
    <row r="18129" ht="15.75" customHeight="1">
      <c r="A18129" s="12" t="s">
        <v>2955</v>
      </c>
      <c r="B18129" s="53" t="s">
        <v>2976</v>
      </c>
      <c r="C18129" s="27">
        <v>2011.0</v>
      </c>
      <c r="D18129" s="27">
        <v>164.0</v>
      </c>
    </row>
    <row r="18130" ht="15.75" customHeight="1">
      <c r="A18130" s="12" t="s">
        <v>2955</v>
      </c>
      <c r="B18130" s="53" t="s">
        <v>2976</v>
      </c>
      <c r="C18130" s="27">
        <v>2012.0</v>
      </c>
      <c r="D18130" s="27">
        <v>157.0</v>
      </c>
    </row>
    <row r="18131" ht="15.75" customHeight="1">
      <c r="A18131" s="12" t="s">
        <v>2955</v>
      </c>
      <c r="B18131" s="53" t="s">
        <v>2976</v>
      </c>
      <c r="C18131" s="27">
        <v>2014.0</v>
      </c>
      <c r="D18131" s="27">
        <v>69.0</v>
      </c>
    </row>
    <row r="18132" ht="15.75" customHeight="1">
      <c r="A18132" s="12" t="s">
        <v>2955</v>
      </c>
      <c r="B18132" s="53" t="s">
        <v>2976</v>
      </c>
      <c r="C18132" s="27">
        <v>2018.0</v>
      </c>
      <c r="D18132" s="27">
        <v>0.0</v>
      </c>
    </row>
    <row r="18133" ht="15.75" customHeight="1">
      <c r="A18133" s="12" t="s">
        <v>2955</v>
      </c>
      <c r="B18133" s="53" t="s">
        <v>2977</v>
      </c>
      <c r="C18133" s="27">
        <v>2010.0</v>
      </c>
      <c r="D18133" s="27">
        <v>28.0</v>
      </c>
    </row>
    <row r="18134" ht="15.75" customHeight="1">
      <c r="A18134" s="12" t="s">
        <v>2955</v>
      </c>
      <c r="B18134" s="53" t="s">
        <v>2977</v>
      </c>
      <c r="C18134" s="27">
        <v>2015.0</v>
      </c>
      <c r="D18134" s="27">
        <v>360.0</v>
      </c>
    </row>
    <row r="18135" ht="15.75" customHeight="1">
      <c r="A18135" s="12" t="s">
        <v>2955</v>
      </c>
      <c r="B18135" s="53" t="s">
        <v>2977</v>
      </c>
      <c r="C18135" s="27">
        <v>2017.0</v>
      </c>
      <c r="D18135" s="27">
        <v>71.0</v>
      </c>
    </row>
    <row r="18136" ht="15.75" customHeight="1">
      <c r="A18136" s="12" t="s">
        <v>2955</v>
      </c>
      <c r="B18136" s="53" t="s">
        <v>2977</v>
      </c>
      <c r="C18136" s="27">
        <v>2019.0</v>
      </c>
      <c r="D18136" s="27">
        <v>89.0</v>
      </c>
    </row>
    <row r="18137" ht="15.75" customHeight="1">
      <c r="A18137" s="12" t="s">
        <v>2955</v>
      </c>
      <c r="B18137" s="53" t="s">
        <v>2978</v>
      </c>
      <c r="C18137" s="27">
        <v>2005.0</v>
      </c>
      <c r="D18137" s="27">
        <v>0.0</v>
      </c>
    </row>
    <row r="18138" ht="15.75" customHeight="1">
      <c r="A18138" s="12" t="s">
        <v>2955</v>
      </c>
      <c r="B18138" s="53" t="s">
        <v>2978</v>
      </c>
      <c r="C18138" s="27">
        <v>2006.0</v>
      </c>
      <c r="D18138" s="27">
        <v>0.0</v>
      </c>
    </row>
    <row r="18139" ht="15.75" customHeight="1">
      <c r="A18139" s="12" t="s">
        <v>2955</v>
      </c>
      <c r="B18139" s="53" t="s">
        <v>2978</v>
      </c>
      <c r="C18139" s="27">
        <v>2007.0</v>
      </c>
      <c r="D18139" s="27">
        <v>0.0</v>
      </c>
    </row>
    <row r="18140" ht="15.75" customHeight="1">
      <c r="A18140" s="12" t="s">
        <v>2955</v>
      </c>
      <c r="B18140" s="53" t="s">
        <v>2978</v>
      </c>
      <c r="C18140" s="27">
        <v>2008.0</v>
      </c>
      <c r="D18140" s="27">
        <v>0.0</v>
      </c>
    </row>
    <row r="18141" ht="15.75" customHeight="1">
      <c r="A18141" s="12" t="s">
        <v>2955</v>
      </c>
      <c r="B18141" s="53" t="s">
        <v>2978</v>
      </c>
      <c r="C18141" s="27">
        <v>2009.0</v>
      </c>
      <c r="D18141" s="27">
        <v>0.0</v>
      </c>
    </row>
    <row r="18142" ht="15.75" customHeight="1">
      <c r="A18142" s="12" t="s">
        <v>2955</v>
      </c>
      <c r="B18142" s="53" t="s">
        <v>2978</v>
      </c>
      <c r="C18142" s="27">
        <v>2010.0</v>
      </c>
      <c r="D18142" s="27">
        <v>0.0</v>
      </c>
    </row>
    <row r="18143" ht="15.75" customHeight="1">
      <c r="A18143" s="12" t="s">
        <v>2955</v>
      </c>
      <c r="B18143" s="53" t="s">
        <v>2978</v>
      </c>
      <c r="C18143" s="27">
        <v>2011.0</v>
      </c>
      <c r="D18143" s="27">
        <v>0.0</v>
      </c>
    </row>
    <row r="18144" ht="15.75" customHeight="1">
      <c r="A18144" s="12" t="s">
        <v>2955</v>
      </c>
      <c r="B18144" s="53" t="s">
        <v>2978</v>
      </c>
      <c r="C18144" s="27">
        <v>2012.0</v>
      </c>
      <c r="D18144" s="27">
        <v>0.0</v>
      </c>
    </row>
    <row r="18145" ht="15.75" customHeight="1">
      <c r="A18145" s="12" t="s">
        <v>2955</v>
      </c>
      <c r="B18145" s="53" t="s">
        <v>2978</v>
      </c>
      <c r="C18145" s="27">
        <v>2013.0</v>
      </c>
      <c r="D18145" s="27">
        <v>0.0</v>
      </c>
    </row>
    <row r="18146" ht="15.75" customHeight="1">
      <c r="A18146" s="12" t="s">
        <v>2955</v>
      </c>
      <c r="B18146" s="53" t="s">
        <v>2978</v>
      </c>
      <c r="C18146" s="27">
        <v>2014.0</v>
      </c>
      <c r="D18146" s="27">
        <v>8.0</v>
      </c>
    </row>
    <row r="18147" ht="15.75" customHeight="1">
      <c r="A18147" s="12" t="s">
        <v>2955</v>
      </c>
      <c r="B18147" s="53" t="s">
        <v>2978</v>
      </c>
      <c r="C18147" s="27">
        <v>2015.0</v>
      </c>
      <c r="D18147" s="27">
        <v>10.0</v>
      </c>
    </row>
    <row r="18148" ht="15.75" customHeight="1">
      <c r="A18148" s="12" t="s">
        <v>2955</v>
      </c>
      <c r="B18148" s="53" t="s">
        <v>2978</v>
      </c>
      <c r="C18148" s="27">
        <v>2016.0</v>
      </c>
      <c r="D18148" s="27">
        <v>115.0</v>
      </c>
    </row>
    <row r="18149" ht="15.75" customHeight="1">
      <c r="A18149" s="12" t="s">
        <v>2955</v>
      </c>
      <c r="B18149" s="53" t="s">
        <v>2978</v>
      </c>
      <c r="C18149" s="27">
        <v>2017.0</v>
      </c>
      <c r="D18149" s="27">
        <v>39.0</v>
      </c>
    </row>
    <row r="18150" ht="15.75" customHeight="1">
      <c r="A18150" s="12" t="s">
        <v>2955</v>
      </c>
      <c r="B18150" s="53" t="s">
        <v>2978</v>
      </c>
      <c r="C18150" s="27">
        <v>2019.0</v>
      </c>
      <c r="D18150" s="27">
        <v>190.0</v>
      </c>
    </row>
    <row r="18151" ht="15.75" customHeight="1">
      <c r="A18151" s="12" t="s">
        <v>2955</v>
      </c>
      <c r="B18151" s="53" t="s">
        <v>2979</v>
      </c>
      <c r="C18151" s="27">
        <v>2013.0</v>
      </c>
      <c r="D18151" s="27">
        <v>592.0</v>
      </c>
    </row>
    <row r="18152" ht="15.75" customHeight="1">
      <c r="A18152" s="12" t="s">
        <v>2955</v>
      </c>
      <c r="B18152" s="53" t="s">
        <v>2980</v>
      </c>
      <c r="C18152" s="27">
        <v>1997.0</v>
      </c>
      <c r="D18152" s="27">
        <v>89.0</v>
      </c>
    </row>
    <row r="18153" ht="15.75" customHeight="1">
      <c r="A18153" s="12" t="s">
        <v>2955</v>
      </c>
      <c r="B18153" s="53" t="s">
        <v>2980</v>
      </c>
      <c r="C18153" s="27">
        <v>1998.0</v>
      </c>
      <c r="D18153" s="27">
        <v>130.0</v>
      </c>
    </row>
    <row r="18154" ht="15.75" customHeight="1">
      <c r="A18154" s="12" t="s">
        <v>2955</v>
      </c>
      <c r="B18154" s="53" t="s">
        <v>2980</v>
      </c>
      <c r="C18154" s="27">
        <v>2003.0</v>
      </c>
      <c r="D18154" s="27">
        <v>75.0</v>
      </c>
    </row>
    <row r="18155" ht="15.75" customHeight="1">
      <c r="A18155" s="12" t="s">
        <v>2955</v>
      </c>
      <c r="B18155" s="53" t="s">
        <v>2980</v>
      </c>
      <c r="C18155" s="27">
        <v>2004.0</v>
      </c>
      <c r="D18155" s="27">
        <v>344.0</v>
      </c>
    </row>
    <row r="18156" ht="15.75" customHeight="1">
      <c r="A18156" s="12" t="s">
        <v>2955</v>
      </c>
      <c r="B18156" s="53" t="s">
        <v>2980</v>
      </c>
      <c r="C18156" s="27">
        <v>2009.0</v>
      </c>
      <c r="D18156" s="27">
        <v>350.0</v>
      </c>
    </row>
    <row r="18157" ht="15.75" customHeight="1">
      <c r="A18157" s="12" t="s">
        <v>2955</v>
      </c>
      <c r="B18157" s="53" t="s">
        <v>2980</v>
      </c>
      <c r="C18157" s="27">
        <v>2011.0</v>
      </c>
      <c r="D18157" s="27">
        <v>197.0</v>
      </c>
    </row>
    <row r="18158" ht="15.75" customHeight="1">
      <c r="A18158" s="12" t="s">
        <v>2955</v>
      </c>
      <c r="B18158" s="53" t="s">
        <v>2980</v>
      </c>
      <c r="C18158" s="27">
        <v>2013.0</v>
      </c>
      <c r="D18158" s="27">
        <v>99.0</v>
      </c>
    </row>
    <row r="18159" ht="15.75" customHeight="1">
      <c r="A18159" s="12" t="s">
        <v>2955</v>
      </c>
      <c r="B18159" s="53" t="s">
        <v>2980</v>
      </c>
      <c r="C18159" s="27">
        <v>2014.0</v>
      </c>
      <c r="D18159" s="27">
        <v>85.0</v>
      </c>
    </row>
    <row r="18160" ht="15.75" customHeight="1">
      <c r="A18160" s="12" t="s">
        <v>2955</v>
      </c>
      <c r="B18160" s="53" t="s">
        <v>2980</v>
      </c>
      <c r="C18160" s="27">
        <v>2015.0</v>
      </c>
      <c r="D18160" s="27">
        <v>55.0</v>
      </c>
    </row>
    <row r="18161" ht="15.75" customHeight="1">
      <c r="A18161" s="12" t="s">
        <v>2955</v>
      </c>
      <c r="B18161" s="53" t="s">
        <v>2980</v>
      </c>
      <c r="C18161" s="27">
        <v>2016.0</v>
      </c>
      <c r="D18161" s="27">
        <v>71.0</v>
      </c>
    </row>
    <row r="18162" ht="15.75" customHeight="1">
      <c r="A18162" s="12" t="s">
        <v>2955</v>
      </c>
      <c r="B18162" s="53" t="s">
        <v>2980</v>
      </c>
      <c r="C18162" s="27">
        <v>2017.0</v>
      </c>
      <c r="D18162" s="27">
        <v>113.0</v>
      </c>
    </row>
    <row r="18163" ht="15.75" customHeight="1">
      <c r="A18163" s="12" t="s">
        <v>2955</v>
      </c>
      <c r="B18163" s="53" t="s">
        <v>2980</v>
      </c>
      <c r="C18163" s="27">
        <v>2019.0</v>
      </c>
      <c r="D18163" s="27">
        <v>377.0</v>
      </c>
    </row>
    <row r="18164" ht="15.75" customHeight="1">
      <c r="A18164" s="12" t="s">
        <v>2955</v>
      </c>
      <c r="B18164" s="53" t="s">
        <v>2981</v>
      </c>
      <c r="C18164" s="27">
        <v>1998.0</v>
      </c>
      <c r="D18164" s="27">
        <v>0.0</v>
      </c>
    </row>
    <row r="18165" ht="15.75" customHeight="1">
      <c r="A18165" s="12" t="s">
        <v>2955</v>
      </c>
      <c r="B18165" s="53" t="s">
        <v>2981</v>
      </c>
      <c r="C18165" s="27">
        <v>2006.0</v>
      </c>
      <c r="D18165" s="27">
        <v>0.0</v>
      </c>
    </row>
    <row r="18166" ht="15.75" customHeight="1">
      <c r="A18166" s="12" t="s">
        <v>2955</v>
      </c>
      <c r="B18166" s="53" t="s">
        <v>2981</v>
      </c>
      <c r="C18166" s="27">
        <v>2008.0</v>
      </c>
      <c r="D18166" s="27">
        <v>0.0</v>
      </c>
    </row>
    <row r="18167" ht="15.75" customHeight="1">
      <c r="A18167" s="12" t="s">
        <v>2955</v>
      </c>
      <c r="B18167" s="53" t="s">
        <v>2981</v>
      </c>
      <c r="C18167" s="27">
        <v>2009.0</v>
      </c>
      <c r="D18167" s="27">
        <v>0.0</v>
      </c>
    </row>
    <row r="18168" ht="15.75" customHeight="1">
      <c r="A18168" s="12" t="s">
        <v>2955</v>
      </c>
      <c r="B18168" s="53" t="s">
        <v>2981</v>
      </c>
      <c r="C18168" s="27">
        <v>2011.0</v>
      </c>
      <c r="D18168" s="27">
        <v>0.0</v>
      </c>
    </row>
    <row r="18169" ht="15.75" customHeight="1">
      <c r="A18169" s="12" t="s">
        <v>2955</v>
      </c>
      <c r="B18169" s="53" t="s">
        <v>2981</v>
      </c>
      <c r="C18169" s="27">
        <v>2012.0</v>
      </c>
      <c r="D18169" s="27">
        <v>1.0</v>
      </c>
    </row>
    <row r="18170" ht="15.75" customHeight="1">
      <c r="A18170" s="12" t="s">
        <v>2955</v>
      </c>
      <c r="B18170" s="53" t="s">
        <v>2982</v>
      </c>
      <c r="C18170" s="27">
        <v>2004.0</v>
      </c>
      <c r="D18170" s="27">
        <v>20.0</v>
      </c>
    </row>
    <row r="18171" ht="15.75" customHeight="1">
      <c r="A18171" s="12" t="s">
        <v>2955</v>
      </c>
      <c r="B18171" s="53" t="s">
        <v>2982</v>
      </c>
      <c r="C18171" s="27">
        <v>2006.0</v>
      </c>
      <c r="D18171" s="27">
        <v>0.0</v>
      </c>
    </row>
    <row r="18172" ht="15.75" customHeight="1">
      <c r="A18172" s="12" t="s">
        <v>2955</v>
      </c>
      <c r="B18172" s="53" t="s">
        <v>2982</v>
      </c>
      <c r="C18172" s="27">
        <v>2007.0</v>
      </c>
      <c r="D18172" s="27">
        <v>0.0</v>
      </c>
    </row>
    <row r="18173" ht="15.75" customHeight="1">
      <c r="A18173" s="12" t="s">
        <v>2955</v>
      </c>
      <c r="B18173" s="53" t="s">
        <v>2982</v>
      </c>
      <c r="C18173" s="27">
        <v>2008.0</v>
      </c>
      <c r="D18173" s="27">
        <v>0.0</v>
      </c>
    </row>
    <row r="18174" ht="15.75" customHeight="1">
      <c r="A18174" s="12" t="s">
        <v>2955</v>
      </c>
      <c r="B18174" s="53" t="s">
        <v>2982</v>
      </c>
      <c r="C18174" s="27">
        <v>2009.0</v>
      </c>
      <c r="D18174" s="27">
        <v>0.0</v>
      </c>
    </row>
    <row r="18175" ht="15.75" customHeight="1">
      <c r="A18175" s="12" t="s">
        <v>2955</v>
      </c>
      <c r="B18175" s="53" t="s">
        <v>2982</v>
      </c>
      <c r="C18175" s="27">
        <v>2010.0</v>
      </c>
      <c r="D18175" s="27">
        <v>0.0</v>
      </c>
    </row>
    <row r="18176" ht="15.75" customHeight="1">
      <c r="A18176" s="12" t="s">
        <v>2955</v>
      </c>
      <c r="B18176" s="53" t="s">
        <v>2982</v>
      </c>
      <c r="C18176" s="27">
        <v>2011.0</v>
      </c>
      <c r="D18176" s="27">
        <v>8.0</v>
      </c>
    </row>
    <row r="18177" ht="15.75" customHeight="1">
      <c r="A18177" s="12" t="s">
        <v>2955</v>
      </c>
      <c r="B18177" s="53" t="s">
        <v>2982</v>
      </c>
      <c r="C18177" s="27">
        <v>2013.0</v>
      </c>
      <c r="D18177" s="27">
        <v>23.0</v>
      </c>
    </row>
    <row r="18178" ht="15.75" customHeight="1">
      <c r="A18178" s="12" t="s">
        <v>2955</v>
      </c>
      <c r="B18178" s="53" t="s">
        <v>2982</v>
      </c>
      <c r="C18178" s="27">
        <v>2014.0</v>
      </c>
      <c r="D18178" s="27">
        <v>8.0</v>
      </c>
    </row>
    <row r="18179" ht="15.75" customHeight="1">
      <c r="A18179" s="12" t="s">
        <v>2955</v>
      </c>
      <c r="B18179" s="53" t="s">
        <v>2982</v>
      </c>
      <c r="C18179" s="27">
        <v>2015.0</v>
      </c>
      <c r="D18179" s="27">
        <v>17.0</v>
      </c>
    </row>
    <row r="18180" ht="15.75" customHeight="1">
      <c r="A18180" s="12" t="s">
        <v>2955</v>
      </c>
      <c r="B18180" s="53" t="s">
        <v>2982</v>
      </c>
      <c r="C18180" s="27">
        <v>2016.0</v>
      </c>
      <c r="D18180" s="27">
        <v>0.0</v>
      </c>
    </row>
    <row r="18181" ht="15.75" customHeight="1">
      <c r="A18181" s="12" t="s">
        <v>2955</v>
      </c>
      <c r="B18181" s="53" t="s">
        <v>2982</v>
      </c>
      <c r="C18181" s="27">
        <v>2018.0</v>
      </c>
      <c r="D18181" s="27">
        <v>5.0</v>
      </c>
    </row>
    <row r="18182" ht="15.75" customHeight="1">
      <c r="A18182" s="12" t="s">
        <v>2955</v>
      </c>
      <c r="B18182" s="53" t="s">
        <v>2983</v>
      </c>
      <c r="C18182" s="27">
        <v>2004.0</v>
      </c>
      <c r="D18182" s="27">
        <v>0.0</v>
      </c>
    </row>
    <row r="18183" ht="15.75" customHeight="1">
      <c r="A18183" s="12" t="s">
        <v>2955</v>
      </c>
      <c r="B18183" s="53" t="s">
        <v>2983</v>
      </c>
      <c r="C18183" s="27">
        <v>2008.0</v>
      </c>
      <c r="D18183" s="27">
        <v>0.0</v>
      </c>
    </row>
    <row r="18184" ht="15.75" customHeight="1">
      <c r="A18184" s="12" t="s">
        <v>2955</v>
      </c>
      <c r="B18184" s="53" t="s">
        <v>2983</v>
      </c>
      <c r="C18184" s="27">
        <v>2009.0</v>
      </c>
      <c r="D18184" s="27">
        <v>0.0</v>
      </c>
    </row>
    <row r="18185" ht="15.75" customHeight="1">
      <c r="A18185" s="12" t="s">
        <v>2955</v>
      </c>
      <c r="B18185" s="53" t="s">
        <v>2984</v>
      </c>
      <c r="C18185" s="27">
        <v>2000.0</v>
      </c>
      <c r="D18185" s="27">
        <v>0.0</v>
      </c>
    </row>
    <row r="18186" ht="15.75" customHeight="1">
      <c r="A18186" s="12" t="s">
        <v>2955</v>
      </c>
      <c r="B18186" s="53" t="s">
        <v>2984</v>
      </c>
      <c r="C18186" s="27">
        <v>2002.0</v>
      </c>
      <c r="D18186" s="27">
        <v>0.0</v>
      </c>
    </row>
    <row r="18187" ht="15.75" customHeight="1">
      <c r="A18187" s="12" t="s">
        <v>2955</v>
      </c>
      <c r="B18187" s="53" t="s">
        <v>2984</v>
      </c>
      <c r="C18187" s="27">
        <v>2003.0</v>
      </c>
      <c r="D18187" s="27">
        <v>9.0</v>
      </c>
    </row>
    <row r="18188" ht="15.75" customHeight="1">
      <c r="A18188" s="12" t="s">
        <v>2955</v>
      </c>
      <c r="B18188" s="53" t="s">
        <v>2985</v>
      </c>
      <c r="C18188" s="27">
        <v>1999.0</v>
      </c>
      <c r="D18188" s="27">
        <v>0.0</v>
      </c>
    </row>
    <row r="18189" ht="15.75" customHeight="1">
      <c r="A18189" s="12" t="s">
        <v>2955</v>
      </c>
      <c r="B18189" s="53" t="s">
        <v>2985</v>
      </c>
      <c r="C18189" s="27">
        <v>2013.0</v>
      </c>
      <c r="D18189" s="27">
        <v>0.0</v>
      </c>
    </row>
    <row r="18190" ht="15.75" customHeight="1">
      <c r="A18190" s="12" t="s">
        <v>2955</v>
      </c>
      <c r="B18190" s="53" t="s">
        <v>2985</v>
      </c>
      <c r="C18190" s="27">
        <v>2014.0</v>
      </c>
      <c r="D18190" s="27">
        <v>0.0</v>
      </c>
    </row>
    <row r="18191" ht="15.75" customHeight="1">
      <c r="A18191" s="12" t="s">
        <v>2955</v>
      </c>
      <c r="B18191" s="53" t="s">
        <v>2985</v>
      </c>
      <c r="C18191" s="27">
        <v>2015.0</v>
      </c>
      <c r="D18191" s="27">
        <v>0.0</v>
      </c>
    </row>
    <row r="18192" ht="15.75" customHeight="1">
      <c r="A18192" s="12" t="s">
        <v>2955</v>
      </c>
      <c r="B18192" s="53" t="s">
        <v>2985</v>
      </c>
      <c r="C18192" s="27">
        <v>2018.0</v>
      </c>
      <c r="D18192" s="27">
        <v>0.0</v>
      </c>
    </row>
    <row r="18193" ht="15.75" customHeight="1">
      <c r="A18193" s="12" t="s">
        <v>2955</v>
      </c>
      <c r="B18193" s="53" t="s">
        <v>2986</v>
      </c>
      <c r="C18193" s="27">
        <v>2016.0</v>
      </c>
      <c r="D18193" s="27">
        <v>46.0</v>
      </c>
    </row>
    <row r="18194" ht="15.75" customHeight="1">
      <c r="A18194" s="12" t="s">
        <v>2955</v>
      </c>
      <c r="B18194" s="53" t="s">
        <v>2986</v>
      </c>
      <c r="C18194" s="27">
        <v>2018.0</v>
      </c>
      <c r="D18194" s="27">
        <v>36.0</v>
      </c>
    </row>
    <row r="18195" ht="15.75" customHeight="1">
      <c r="A18195" s="12" t="s">
        <v>2955</v>
      </c>
      <c r="B18195" s="53" t="s">
        <v>2987</v>
      </c>
      <c r="C18195" s="27">
        <v>2017.0</v>
      </c>
      <c r="D18195" s="27">
        <v>83.0</v>
      </c>
    </row>
    <row r="18196" ht="15.75" customHeight="1">
      <c r="A18196" s="12" t="s">
        <v>2955</v>
      </c>
      <c r="B18196" s="53" t="s">
        <v>2987</v>
      </c>
      <c r="C18196" s="27">
        <v>2019.0</v>
      </c>
      <c r="D18196" s="27">
        <v>101.0</v>
      </c>
    </row>
    <row r="18197" ht="15.75" customHeight="1">
      <c r="A18197" s="12" t="s">
        <v>2955</v>
      </c>
      <c r="B18197" s="53" t="s">
        <v>2988</v>
      </c>
      <c r="C18197" s="27">
        <v>2013.0</v>
      </c>
      <c r="D18197" s="27">
        <v>23.0</v>
      </c>
    </row>
    <row r="18198" ht="15.75" customHeight="1">
      <c r="A18198" s="12" t="s">
        <v>2955</v>
      </c>
      <c r="B18198" s="53" t="s">
        <v>2989</v>
      </c>
      <c r="C18198" s="27">
        <v>2019.0</v>
      </c>
      <c r="D18198" s="27">
        <v>8.0</v>
      </c>
    </row>
    <row r="18199" ht="15.75" customHeight="1">
      <c r="A18199" s="12" t="s">
        <v>2990</v>
      </c>
      <c r="B18199" s="53" t="s">
        <v>2991</v>
      </c>
      <c r="C18199" s="27">
        <v>2006.0</v>
      </c>
      <c r="D18199" s="27">
        <v>0.0</v>
      </c>
    </row>
    <row r="18200" ht="15.75" customHeight="1">
      <c r="A18200" s="12" t="s">
        <v>2990</v>
      </c>
      <c r="B18200" s="53" t="s">
        <v>2991</v>
      </c>
      <c r="C18200" s="27">
        <v>2007.0</v>
      </c>
      <c r="D18200" s="27">
        <v>0.0</v>
      </c>
    </row>
    <row r="18201" ht="15.75" customHeight="1">
      <c r="A18201" s="12" t="s">
        <v>2990</v>
      </c>
      <c r="B18201" s="53" t="s">
        <v>2991</v>
      </c>
      <c r="C18201" s="27">
        <v>2009.0</v>
      </c>
      <c r="D18201" s="27">
        <v>0.0</v>
      </c>
    </row>
    <row r="18202" ht="15.75" customHeight="1">
      <c r="A18202" s="12" t="s">
        <v>2990</v>
      </c>
      <c r="B18202" s="53" t="s">
        <v>2991</v>
      </c>
      <c r="C18202" s="27">
        <v>2010.0</v>
      </c>
      <c r="D18202" s="27">
        <v>0.0</v>
      </c>
    </row>
    <row r="18203" ht="15.75" customHeight="1">
      <c r="A18203" s="12" t="s">
        <v>2990</v>
      </c>
      <c r="B18203" s="53" t="s">
        <v>2994</v>
      </c>
      <c r="C18203" s="27">
        <v>1997.0</v>
      </c>
      <c r="D18203" s="27">
        <v>30.0</v>
      </c>
    </row>
    <row r="18204" ht="15.75" customHeight="1">
      <c r="A18204" s="12" t="s">
        <v>2990</v>
      </c>
      <c r="B18204" s="53" t="s">
        <v>2994</v>
      </c>
      <c r="C18204" s="27">
        <v>1999.0</v>
      </c>
      <c r="D18204" s="27">
        <v>300.0</v>
      </c>
    </row>
    <row r="18205" ht="15.75" customHeight="1">
      <c r="A18205" s="12" t="s">
        <v>2990</v>
      </c>
      <c r="B18205" s="53" t="s">
        <v>2994</v>
      </c>
      <c r="C18205" s="27">
        <v>2003.0</v>
      </c>
      <c r="D18205" s="27">
        <v>53.0</v>
      </c>
    </row>
    <row r="18206" ht="15.75" customHeight="1">
      <c r="A18206" s="12" t="s">
        <v>2990</v>
      </c>
      <c r="B18206" s="53" t="s">
        <v>2994</v>
      </c>
      <c r="C18206" s="27">
        <v>2006.0</v>
      </c>
      <c r="D18206" s="27">
        <v>0.0</v>
      </c>
    </row>
    <row r="18207" ht="15.75" customHeight="1">
      <c r="A18207" s="12" t="s">
        <v>2990</v>
      </c>
      <c r="B18207" s="53" t="s">
        <v>2994</v>
      </c>
      <c r="C18207" s="27">
        <v>2008.0</v>
      </c>
      <c r="D18207" s="27">
        <v>6.0</v>
      </c>
    </row>
    <row r="18208" ht="15.75" customHeight="1">
      <c r="A18208" s="12" t="s">
        <v>2990</v>
      </c>
      <c r="B18208" s="53" t="s">
        <v>2994</v>
      </c>
      <c r="C18208" s="27">
        <v>2011.0</v>
      </c>
      <c r="D18208" s="27">
        <v>20.0</v>
      </c>
    </row>
    <row r="18209" ht="15.75" customHeight="1">
      <c r="A18209" s="12" t="s">
        <v>2990</v>
      </c>
      <c r="B18209" s="53" t="s">
        <v>2994</v>
      </c>
      <c r="C18209" s="27">
        <v>2012.0</v>
      </c>
      <c r="D18209" s="27">
        <v>5.0</v>
      </c>
    </row>
    <row r="18210" ht="15.75" customHeight="1">
      <c r="A18210" s="12" t="s">
        <v>2990</v>
      </c>
      <c r="B18210" s="53" t="s">
        <v>2994</v>
      </c>
      <c r="C18210" s="27">
        <v>2013.0</v>
      </c>
      <c r="D18210" s="27">
        <v>18.0</v>
      </c>
    </row>
    <row r="18211" ht="15.75" customHeight="1">
      <c r="A18211" s="12" t="s">
        <v>2990</v>
      </c>
      <c r="B18211" s="53" t="s">
        <v>2994</v>
      </c>
      <c r="C18211" s="27">
        <v>2014.0</v>
      </c>
      <c r="D18211" s="27">
        <v>10.0</v>
      </c>
    </row>
    <row r="18212" ht="15.75" customHeight="1">
      <c r="A18212" s="12" t="s">
        <v>2990</v>
      </c>
      <c r="B18212" s="53" t="s">
        <v>2994</v>
      </c>
      <c r="C18212" s="27">
        <v>2019.0</v>
      </c>
      <c r="D18212" s="27">
        <v>0.0</v>
      </c>
    </row>
    <row r="18213" ht="15.75" customHeight="1">
      <c r="A18213" s="12" t="s">
        <v>2990</v>
      </c>
      <c r="B18213" s="53" t="s">
        <v>2995</v>
      </c>
      <c r="C18213" s="27">
        <v>2001.0</v>
      </c>
      <c r="D18213" s="27">
        <v>0.0</v>
      </c>
    </row>
    <row r="18214" ht="15.75" customHeight="1">
      <c r="A18214" s="12" t="s">
        <v>2990</v>
      </c>
      <c r="B18214" s="53" t="s">
        <v>2995</v>
      </c>
      <c r="C18214" s="27">
        <v>2003.0</v>
      </c>
      <c r="D18214" s="27">
        <v>3.0</v>
      </c>
    </row>
    <row r="18215" ht="15.75" customHeight="1">
      <c r="A18215" s="12" t="s">
        <v>2990</v>
      </c>
      <c r="B18215" s="53" t="s">
        <v>2995</v>
      </c>
      <c r="C18215" s="27">
        <v>2004.0</v>
      </c>
      <c r="D18215" s="27">
        <v>0.0</v>
      </c>
    </row>
    <row r="18216" ht="15.75" customHeight="1">
      <c r="A18216" s="12" t="s">
        <v>2990</v>
      </c>
      <c r="B18216" s="53" t="s">
        <v>2995</v>
      </c>
      <c r="C18216" s="27">
        <v>2006.0</v>
      </c>
      <c r="D18216" s="27">
        <v>0.0</v>
      </c>
    </row>
    <row r="18217" ht="15.75" customHeight="1">
      <c r="A18217" s="12" t="s">
        <v>2990</v>
      </c>
      <c r="B18217" s="53" t="s">
        <v>2995</v>
      </c>
      <c r="C18217" s="27">
        <v>2007.0</v>
      </c>
      <c r="D18217" s="27">
        <v>1.0</v>
      </c>
    </row>
    <row r="18218" ht="15.75" customHeight="1">
      <c r="A18218" s="12" t="s">
        <v>2990</v>
      </c>
      <c r="B18218" s="53" t="s">
        <v>2995</v>
      </c>
      <c r="C18218" s="27">
        <v>2008.0</v>
      </c>
      <c r="D18218" s="27">
        <v>0.0</v>
      </c>
    </row>
    <row r="18219" ht="15.75" customHeight="1">
      <c r="A18219" s="12" t="s">
        <v>2990</v>
      </c>
      <c r="B18219" s="53" t="s">
        <v>2995</v>
      </c>
      <c r="C18219" s="27">
        <v>2009.0</v>
      </c>
      <c r="D18219" s="27">
        <v>0.0</v>
      </c>
    </row>
    <row r="18220" ht="15.75" customHeight="1">
      <c r="A18220" s="12" t="s">
        <v>2990</v>
      </c>
      <c r="B18220" s="53" t="s">
        <v>2995</v>
      </c>
      <c r="C18220" s="27">
        <v>2010.0</v>
      </c>
      <c r="D18220" s="27">
        <v>0.0</v>
      </c>
    </row>
    <row r="18221" ht="15.75" customHeight="1">
      <c r="A18221" s="12" t="s">
        <v>2990</v>
      </c>
      <c r="B18221" s="53" t="s">
        <v>2995</v>
      </c>
      <c r="C18221" s="27">
        <v>2011.0</v>
      </c>
      <c r="D18221" s="27">
        <v>0.0</v>
      </c>
    </row>
    <row r="18222" ht="15.75" customHeight="1">
      <c r="A18222" s="12" t="s">
        <v>2990</v>
      </c>
      <c r="B18222" s="53" t="s">
        <v>2995</v>
      </c>
      <c r="C18222" s="27">
        <v>2012.0</v>
      </c>
      <c r="D18222" s="27">
        <v>0.0</v>
      </c>
    </row>
    <row r="18223" ht="15.75" customHeight="1">
      <c r="A18223" s="12" t="s">
        <v>2990</v>
      </c>
      <c r="B18223" s="53" t="s">
        <v>2995</v>
      </c>
      <c r="C18223" s="27">
        <v>2013.0</v>
      </c>
      <c r="D18223" s="27">
        <v>0.0</v>
      </c>
    </row>
    <row r="18224" ht="15.75" customHeight="1">
      <c r="A18224" s="12" t="s">
        <v>2990</v>
      </c>
      <c r="B18224" s="53" t="s">
        <v>2995</v>
      </c>
      <c r="C18224" s="27">
        <v>2014.0</v>
      </c>
      <c r="D18224" s="27">
        <v>0.0</v>
      </c>
    </row>
    <row r="18225" ht="15.75" customHeight="1">
      <c r="A18225" s="12" t="s">
        <v>2990</v>
      </c>
      <c r="B18225" s="53" t="s">
        <v>2995</v>
      </c>
      <c r="C18225" s="27">
        <v>2015.0</v>
      </c>
      <c r="D18225" s="27">
        <v>0.0</v>
      </c>
    </row>
    <row r="18226" ht="15.75" customHeight="1">
      <c r="A18226" s="12" t="s">
        <v>2990</v>
      </c>
      <c r="B18226" s="53" t="s">
        <v>2995</v>
      </c>
      <c r="C18226" s="27">
        <v>2016.0</v>
      </c>
      <c r="D18226" s="27">
        <v>0.0</v>
      </c>
    </row>
    <row r="18227" ht="15.75" customHeight="1">
      <c r="A18227" s="12" t="s">
        <v>2990</v>
      </c>
      <c r="B18227" s="53" t="s">
        <v>2995</v>
      </c>
      <c r="C18227" s="27">
        <v>2018.0</v>
      </c>
      <c r="D18227" s="27">
        <v>0.0</v>
      </c>
    </row>
    <row r="18228" ht="15.75" customHeight="1">
      <c r="A18228" s="12" t="s">
        <v>2990</v>
      </c>
      <c r="B18228" s="53" t="s">
        <v>2995</v>
      </c>
      <c r="C18228" s="27">
        <v>2020.0</v>
      </c>
      <c r="D18228" s="27">
        <v>0.0</v>
      </c>
    </row>
    <row r="18229" ht="15.75" customHeight="1">
      <c r="A18229" s="12" t="s">
        <v>2990</v>
      </c>
      <c r="B18229" s="53" t="s">
        <v>2996</v>
      </c>
      <c r="C18229" s="27">
        <v>1997.0</v>
      </c>
      <c r="D18229" s="27">
        <v>8.0</v>
      </c>
    </row>
    <row r="18230" ht="15.75" customHeight="1">
      <c r="A18230" s="12" t="s">
        <v>2990</v>
      </c>
      <c r="B18230" s="53" t="s">
        <v>2996</v>
      </c>
      <c r="C18230" s="27">
        <v>1998.0</v>
      </c>
      <c r="D18230" s="27">
        <v>145.0</v>
      </c>
    </row>
    <row r="18231" ht="15.75" customHeight="1">
      <c r="A18231" s="12" t="s">
        <v>2990</v>
      </c>
      <c r="B18231" s="53" t="s">
        <v>2996</v>
      </c>
      <c r="C18231" s="27">
        <v>2000.0</v>
      </c>
      <c r="D18231" s="27">
        <v>75.0</v>
      </c>
    </row>
    <row r="18232" ht="15.75" customHeight="1">
      <c r="A18232" s="12" t="s">
        <v>2990</v>
      </c>
      <c r="B18232" s="53" t="s">
        <v>2996</v>
      </c>
      <c r="C18232" s="27">
        <v>2001.0</v>
      </c>
      <c r="D18232" s="27">
        <v>25.0</v>
      </c>
    </row>
    <row r="18233" ht="15.75" customHeight="1">
      <c r="A18233" s="12" t="s">
        <v>2990</v>
      </c>
      <c r="B18233" s="53" t="s">
        <v>2996</v>
      </c>
      <c r="C18233" s="27">
        <v>2003.0</v>
      </c>
      <c r="D18233" s="27">
        <v>53.0</v>
      </c>
    </row>
    <row r="18234" ht="15.75" customHeight="1">
      <c r="A18234" s="12" t="s">
        <v>2990</v>
      </c>
      <c r="B18234" s="53" t="s">
        <v>2996</v>
      </c>
      <c r="C18234" s="27">
        <v>2004.0</v>
      </c>
      <c r="D18234" s="27">
        <v>147.0</v>
      </c>
    </row>
    <row r="18235" ht="15.75" customHeight="1">
      <c r="A18235" s="12" t="s">
        <v>2990</v>
      </c>
      <c r="B18235" s="53" t="s">
        <v>2996</v>
      </c>
      <c r="C18235" s="27">
        <v>2005.0</v>
      </c>
      <c r="D18235" s="27">
        <v>86.0</v>
      </c>
    </row>
    <row r="18236" ht="15.75" customHeight="1">
      <c r="A18236" s="12" t="s">
        <v>2990</v>
      </c>
      <c r="B18236" s="53" t="s">
        <v>2996</v>
      </c>
      <c r="C18236" s="27">
        <v>2006.0</v>
      </c>
      <c r="D18236" s="27">
        <v>10.0</v>
      </c>
    </row>
    <row r="18237" ht="15.75" customHeight="1">
      <c r="A18237" s="12" t="s">
        <v>2990</v>
      </c>
      <c r="B18237" s="53" t="s">
        <v>2996</v>
      </c>
      <c r="C18237" s="27">
        <v>2007.0</v>
      </c>
      <c r="D18237" s="27">
        <v>4.0</v>
      </c>
    </row>
    <row r="18238" ht="15.75" customHeight="1">
      <c r="A18238" s="12" t="s">
        <v>2990</v>
      </c>
      <c r="B18238" s="53" t="s">
        <v>2996</v>
      </c>
      <c r="C18238" s="27">
        <v>2008.0</v>
      </c>
      <c r="D18238" s="27">
        <v>47.0</v>
      </c>
    </row>
    <row r="18239" ht="15.75" customHeight="1">
      <c r="A18239" s="12" t="s">
        <v>2990</v>
      </c>
      <c r="B18239" s="53" t="s">
        <v>2996</v>
      </c>
      <c r="C18239" s="27">
        <v>2009.0</v>
      </c>
      <c r="D18239" s="27">
        <v>87.0</v>
      </c>
    </row>
    <row r="18240" ht="15.75" customHeight="1">
      <c r="A18240" s="12" t="s">
        <v>2990</v>
      </c>
      <c r="B18240" s="53" t="s">
        <v>2996</v>
      </c>
      <c r="C18240" s="27">
        <v>2010.0</v>
      </c>
      <c r="D18240" s="27">
        <v>7.0</v>
      </c>
    </row>
    <row r="18241" ht="15.75" customHeight="1">
      <c r="A18241" s="12" t="s">
        <v>2990</v>
      </c>
      <c r="B18241" s="53" t="s">
        <v>2996</v>
      </c>
      <c r="C18241" s="27">
        <v>2011.0</v>
      </c>
      <c r="D18241" s="27">
        <v>29.0</v>
      </c>
    </row>
    <row r="18242" ht="15.75" customHeight="1">
      <c r="A18242" s="12" t="s">
        <v>2990</v>
      </c>
      <c r="B18242" s="53" t="s">
        <v>2996</v>
      </c>
      <c r="C18242" s="27">
        <v>2012.0</v>
      </c>
      <c r="D18242" s="27">
        <v>17.0</v>
      </c>
    </row>
    <row r="18243" ht="15.75" customHeight="1">
      <c r="A18243" s="12" t="s">
        <v>2990</v>
      </c>
      <c r="B18243" s="53" t="s">
        <v>2996</v>
      </c>
      <c r="C18243" s="27">
        <v>2013.0</v>
      </c>
      <c r="D18243" s="27">
        <v>18.0</v>
      </c>
    </row>
    <row r="18244" ht="15.75" customHeight="1">
      <c r="A18244" s="12" t="s">
        <v>2990</v>
      </c>
      <c r="B18244" s="53" t="s">
        <v>2996</v>
      </c>
      <c r="C18244" s="27">
        <v>2014.0</v>
      </c>
      <c r="D18244" s="27">
        <v>75.0</v>
      </c>
    </row>
    <row r="18245" ht="15.75" customHeight="1">
      <c r="A18245" s="12" t="s">
        <v>2990</v>
      </c>
      <c r="B18245" s="53" t="s">
        <v>2996</v>
      </c>
      <c r="C18245" s="27">
        <v>2015.0</v>
      </c>
      <c r="D18245" s="27">
        <v>58.0</v>
      </c>
    </row>
    <row r="18246" ht="15.75" customHeight="1">
      <c r="A18246" s="12" t="s">
        <v>2990</v>
      </c>
      <c r="B18246" s="53" t="s">
        <v>2996</v>
      </c>
      <c r="C18246" s="27">
        <v>2016.0</v>
      </c>
      <c r="D18246" s="27">
        <v>10.0</v>
      </c>
    </row>
    <row r="18247" ht="15.75" customHeight="1">
      <c r="A18247" s="12" t="s">
        <v>2990</v>
      </c>
      <c r="B18247" s="53" t="s">
        <v>2996</v>
      </c>
      <c r="C18247" s="27">
        <v>2018.0</v>
      </c>
      <c r="D18247" s="27">
        <v>15.0</v>
      </c>
    </row>
    <row r="18248" ht="15.75" customHeight="1">
      <c r="A18248" s="12" t="s">
        <v>2990</v>
      </c>
      <c r="B18248" s="53" t="s">
        <v>2996</v>
      </c>
      <c r="C18248" s="27">
        <v>2020.0</v>
      </c>
      <c r="D18248" s="27">
        <v>0.0</v>
      </c>
    </row>
    <row r="18249" ht="15.75" customHeight="1">
      <c r="A18249" s="12" t="s">
        <v>2990</v>
      </c>
      <c r="B18249" s="53" t="s">
        <v>2997</v>
      </c>
      <c r="C18249" s="27">
        <v>1997.0</v>
      </c>
      <c r="D18249" s="27">
        <v>1.0</v>
      </c>
    </row>
    <row r="18250" ht="15.75" customHeight="1">
      <c r="A18250" s="12" t="s">
        <v>2990</v>
      </c>
      <c r="B18250" s="53" t="s">
        <v>2997</v>
      </c>
      <c r="C18250" s="27">
        <v>1998.0</v>
      </c>
      <c r="D18250" s="27">
        <v>0.0</v>
      </c>
    </row>
    <row r="18251" ht="15.75" customHeight="1">
      <c r="A18251" s="12" t="s">
        <v>2990</v>
      </c>
      <c r="B18251" s="53" t="s">
        <v>2997</v>
      </c>
      <c r="C18251" s="27">
        <v>2001.0</v>
      </c>
      <c r="D18251" s="27">
        <v>1.0</v>
      </c>
    </row>
    <row r="18252" ht="15.75" customHeight="1">
      <c r="A18252" s="12" t="s">
        <v>2990</v>
      </c>
      <c r="B18252" s="53" t="s">
        <v>2997</v>
      </c>
      <c r="C18252" s="27">
        <v>2003.0</v>
      </c>
      <c r="D18252" s="27">
        <v>4.0</v>
      </c>
    </row>
    <row r="18253" ht="15.75" customHeight="1">
      <c r="A18253" s="12" t="s">
        <v>2990</v>
      </c>
      <c r="B18253" s="53" t="s">
        <v>2997</v>
      </c>
      <c r="C18253" s="27">
        <v>2004.0</v>
      </c>
      <c r="D18253" s="27">
        <v>0.0</v>
      </c>
    </row>
    <row r="18254" ht="15.75" customHeight="1">
      <c r="A18254" s="12" t="s">
        <v>2990</v>
      </c>
      <c r="B18254" s="53" t="s">
        <v>2997</v>
      </c>
      <c r="C18254" s="27">
        <v>2006.0</v>
      </c>
      <c r="D18254" s="27">
        <v>0.0</v>
      </c>
    </row>
    <row r="18255" ht="15.75" customHeight="1">
      <c r="A18255" s="12" t="s">
        <v>2990</v>
      </c>
      <c r="B18255" s="53" t="s">
        <v>2997</v>
      </c>
      <c r="C18255" s="27">
        <v>2007.0</v>
      </c>
      <c r="D18255" s="27">
        <v>0.0</v>
      </c>
    </row>
    <row r="18256" ht="15.75" customHeight="1">
      <c r="A18256" s="12" t="s">
        <v>2990</v>
      </c>
      <c r="B18256" s="53" t="s">
        <v>2997</v>
      </c>
      <c r="C18256" s="27">
        <v>2008.0</v>
      </c>
      <c r="D18256" s="27">
        <v>1.0</v>
      </c>
    </row>
    <row r="18257" ht="15.75" customHeight="1">
      <c r="A18257" s="12" t="s">
        <v>2990</v>
      </c>
      <c r="B18257" s="53" t="s">
        <v>2997</v>
      </c>
      <c r="C18257" s="27">
        <v>2009.0</v>
      </c>
      <c r="D18257" s="27">
        <v>0.0</v>
      </c>
    </row>
    <row r="18258" ht="15.75" customHeight="1">
      <c r="A18258" s="12" t="s">
        <v>2990</v>
      </c>
      <c r="B18258" s="53" t="s">
        <v>2997</v>
      </c>
      <c r="C18258" s="27">
        <v>2010.0</v>
      </c>
      <c r="D18258" s="27">
        <v>0.0</v>
      </c>
    </row>
    <row r="18259" ht="15.75" customHeight="1">
      <c r="A18259" s="12" t="s">
        <v>2990</v>
      </c>
      <c r="B18259" s="53" t="s">
        <v>2997</v>
      </c>
      <c r="C18259" s="27">
        <v>2011.0</v>
      </c>
      <c r="D18259" s="27">
        <v>0.0</v>
      </c>
    </row>
    <row r="18260" ht="15.75" customHeight="1">
      <c r="A18260" s="12" t="s">
        <v>2990</v>
      </c>
      <c r="B18260" s="53" t="s">
        <v>2997</v>
      </c>
      <c r="C18260" s="27">
        <v>2012.0</v>
      </c>
      <c r="D18260" s="27">
        <v>0.0</v>
      </c>
    </row>
    <row r="18261" ht="15.75" customHeight="1">
      <c r="A18261" s="12" t="s">
        <v>2990</v>
      </c>
      <c r="B18261" s="53" t="s">
        <v>2997</v>
      </c>
      <c r="C18261" s="27">
        <v>2013.0</v>
      </c>
      <c r="D18261" s="27">
        <v>0.0</v>
      </c>
    </row>
    <row r="18262" ht="15.75" customHeight="1">
      <c r="A18262" s="12" t="s">
        <v>2990</v>
      </c>
      <c r="B18262" s="53" t="s">
        <v>2997</v>
      </c>
      <c r="C18262" s="27">
        <v>2014.0</v>
      </c>
      <c r="D18262" s="27">
        <v>1.0</v>
      </c>
    </row>
    <row r="18263" ht="15.75" customHeight="1">
      <c r="A18263" s="12" t="s">
        <v>2990</v>
      </c>
      <c r="B18263" s="53" t="s">
        <v>2997</v>
      </c>
      <c r="C18263" s="27">
        <v>2015.0</v>
      </c>
      <c r="D18263" s="27">
        <v>0.0</v>
      </c>
    </row>
    <row r="18264" ht="15.75" customHeight="1">
      <c r="A18264" s="12" t="s">
        <v>2990</v>
      </c>
      <c r="B18264" s="53" t="s">
        <v>2997</v>
      </c>
      <c r="C18264" s="27">
        <v>2017.0</v>
      </c>
      <c r="D18264" s="27">
        <v>0.0</v>
      </c>
    </row>
    <row r="18265" ht="15.75" customHeight="1">
      <c r="A18265" s="12" t="s">
        <v>2990</v>
      </c>
      <c r="B18265" s="53" t="s">
        <v>2997</v>
      </c>
      <c r="C18265" s="27">
        <v>2019.0</v>
      </c>
      <c r="D18265" s="27">
        <v>0.0</v>
      </c>
    </row>
    <row r="18266" ht="15.75" customHeight="1">
      <c r="A18266" s="12" t="s">
        <v>2990</v>
      </c>
      <c r="B18266" s="53" t="s">
        <v>2997</v>
      </c>
      <c r="C18266" s="27">
        <v>2020.0</v>
      </c>
      <c r="D18266" s="27">
        <v>0.0</v>
      </c>
    </row>
    <row r="18267" ht="15.75" customHeight="1">
      <c r="A18267" s="12" t="s">
        <v>2990</v>
      </c>
      <c r="B18267" s="53" t="s">
        <v>2998</v>
      </c>
      <c r="C18267" s="27">
        <v>2011.0</v>
      </c>
      <c r="D18267" s="27">
        <v>0.0</v>
      </c>
    </row>
    <row r="18268" ht="15.75" customHeight="1">
      <c r="A18268" s="12" t="s">
        <v>2990</v>
      </c>
      <c r="B18268" s="53" t="s">
        <v>2998</v>
      </c>
      <c r="C18268" s="27">
        <v>2012.0</v>
      </c>
      <c r="D18268" s="27">
        <v>1.0</v>
      </c>
    </row>
    <row r="18269" ht="15.75" customHeight="1">
      <c r="A18269" s="12" t="s">
        <v>2990</v>
      </c>
      <c r="B18269" s="53" t="s">
        <v>2999</v>
      </c>
      <c r="C18269" s="27">
        <v>1997.0</v>
      </c>
      <c r="D18269" s="27">
        <v>2.0</v>
      </c>
    </row>
    <row r="18270" ht="15.75" customHeight="1">
      <c r="A18270" s="12" t="s">
        <v>2990</v>
      </c>
      <c r="B18270" s="53" t="s">
        <v>2999</v>
      </c>
      <c r="C18270" s="27">
        <v>1998.0</v>
      </c>
      <c r="D18270" s="27">
        <v>1.0</v>
      </c>
    </row>
    <row r="18271" ht="15.75" customHeight="1">
      <c r="A18271" s="12" t="s">
        <v>2990</v>
      </c>
      <c r="B18271" s="53" t="s">
        <v>2999</v>
      </c>
      <c r="C18271" s="27">
        <v>2003.0</v>
      </c>
      <c r="D18271" s="27">
        <v>1.0</v>
      </c>
    </row>
    <row r="18272" ht="15.75" customHeight="1">
      <c r="A18272" s="12" t="s">
        <v>2990</v>
      </c>
      <c r="B18272" s="53" t="s">
        <v>2999</v>
      </c>
      <c r="C18272" s="27">
        <v>2006.0</v>
      </c>
      <c r="D18272" s="27">
        <v>0.0</v>
      </c>
    </row>
    <row r="18273" ht="15.75" customHeight="1">
      <c r="A18273" s="12" t="s">
        <v>2990</v>
      </c>
      <c r="B18273" s="53" t="s">
        <v>2999</v>
      </c>
      <c r="C18273" s="27">
        <v>2007.0</v>
      </c>
      <c r="D18273" s="27">
        <v>0.0</v>
      </c>
    </row>
    <row r="18274" ht="15.75" customHeight="1">
      <c r="A18274" s="12" t="s">
        <v>2990</v>
      </c>
      <c r="B18274" s="53" t="s">
        <v>2999</v>
      </c>
      <c r="C18274" s="27">
        <v>2017.0</v>
      </c>
      <c r="D18274" s="27">
        <v>0.0</v>
      </c>
    </row>
    <row r="18275" ht="15.75" customHeight="1">
      <c r="A18275" s="12" t="s">
        <v>2990</v>
      </c>
      <c r="B18275" s="53" t="s">
        <v>2999</v>
      </c>
      <c r="C18275" s="27">
        <v>2018.0</v>
      </c>
      <c r="D18275" s="27">
        <v>0.0</v>
      </c>
    </row>
    <row r="18276" ht="15.75" customHeight="1">
      <c r="A18276" s="12" t="s">
        <v>2990</v>
      </c>
      <c r="B18276" s="53" t="s">
        <v>2999</v>
      </c>
      <c r="C18276" s="27">
        <v>2020.0</v>
      </c>
      <c r="D18276" s="27">
        <v>0.0</v>
      </c>
    </row>
    <row r="18277" ht="15.75" customHeight="1">
      <c r="A18277" s="12" t="s">
        <v>2990</v>
      </c>
      <c r="B18277" s="53" t="s">
        <v>3000</v>
      </c>
      <c r="C18277" s="27">
        <v>1997.0</v>
      </c>
      <c r="D18277" s="27">
        <v>160.0</v>
      </c>
    </row>
    <row r="18278" ht="15.75" customHeight="1">
      <c r="A18278" s="12" t="s">
        <v>2990</v>
      </c>
      <c r="B18278" s="53" t="s">
        <v>3000</v>
      </c>
      <c r="C18278" s="27">
        <v>1998.0</v>
      </c>
      <c r="D18278" s="27">
        <v>168.0</v>
      </c>
    </row>
    <row r="18279" ht="15.75" customHeight="1">
      <c r="A18279" s="12" t="s">
        <v>2990</v>
      </c>
      <c r="B18279" s="53" t="s">
        <v>3000</v>
      </c>
      <c r="C18279" s="27">
        <v>2000.0</v>
      </c>
      <c r="D18279" s="27">
        <v>504.0</v>
      </c>
    </row>
    <row r="18280" ht="15.75" customHeight="1">
      <c r="A18280" s="12" t="s">
        <v>2990</v>
      </c>
      <c r="B18280" s="53" t="s">
        <v>3000</v>
      </c>
      <c r="C18280" s="27">
        <v>2001.0</v>
      </c>
      <c r="D18280" s="27">
        <v>287.0</v>
      </c>
    </row>
    <row r="18281" ht="15.75" customHeight="1">
      <c r="A18281" s="12" t="s">
        <v>2990</v>
      </c>
      <c r="B18281" s="53" t="s">
        <v>3000</v>
      </c>
      <c r="C18281" s="27">
        <v>2003.0</v>
      </c>
      <c r="D18281" s="27">
        <v>374.0</v>
      </c>
    </row>
    <row r="18282" ht="15.75" customHeight="1">
      <c r="A18282" s="12" t="s">
        <v>2990</v>
      </c>
      <c r="B18282" s="53" t="s">
        <v>3000</v>
      </c>
      <c r="C18282" s="27">
        <v>2004.0</v>
      </c>
      <c r="D18282" s="27">
        <v>55.0</v>
      </c>
    </row>
    <row r="18283" ht="15.75" customHeight="1">
      <c r="A18283" s="12" t="s">
        <v>2990</v>
      </c>
      <c r="B18283" s="53" t="s">
        <v>3000</v>
      </c>
      <c r="C18283" s="27">
        <v>2006.0</v>
      </c>
      <c r="D18283" s="27">
        <v>263.0</v>
      </c>
    </row>
    <row r="18284" ht="15.75" customHeight="1">
      <c r="A18284" s="12" t="s">
        <v>2990</v>
      </c>
      <c r="B18284" s="53" t="s">
        <v>3000</v>
      </c>
      <c r="C18284" s="27">
        <v>2007.0</v>
      </c>
      <c r="D18284" s="27">
        <v>240.0</v>
      </c>
    </row>
    <row r="18285" ht="15.75" customHeight="1">
      <c r="A18285" s="12" t="s">
        <v>2990</v>
      </c>
      <c r="B18285" s="53" t="s">
        <v>3000</v>
      </c>
      <c r="C18285" s="27">
        <v>2008.0</v>
      </c>
      <c r="D18285" s="27">
        <v>0.0</v>
      </c>
    </row>
    <row r="18286" ht="15.75" customHeight="1">
      <c r="A18286" s="12" t="s">
        <v>2990</v>
      </c>
      <c r="B18286" s="53" t="s">
        <v>3000</v>
      </c>
      <c r="C18286" s="27">
        <v>2009.0</v>
      </c>
      <c r="D18286" s="27">
        <v>115.0</v>
      </c>
    </row>
    <row r="18287" ht="15.75" customHeight="1">
      <c r="A18287" s="12" t="s">
        <v>2990</v>
      </c>
      <c r="B18287" s="53" t="s">
        <v>3000</v>
      </c>
      <c r="C18287" s="27">
        <v>2010.0</v>
      </c>
      <c r="D18287" s="27">
        <v>160.0</v>
      </c>
    </row>
    <row r="18288" ht="15.75" customHeight="1">
      <c r="A18288" s="12" t="s">
        <v>2990</v>
      </c>
      <c r="B18288" s="53" t="s">
        <v>3000</v>
      </c>
      <c r="C18288" s="27">
        <v>2011.0</v>
      </c>
      <c r="D18288" s="27">
        <v>250.0</v>
      </c>
    </row>
    <row r="18289" ht="15.75" customHeight="1">
      <c r="A18289" s="12" t="s">
        <v>2990</v>
      </c>
      <c r="B18289" s="53" t="s">
        <v>3000</v>
      </c>
      <c r="C18289" s="27">
        <v>2012.0</v>
      </c>
      <c r="D18289" s="27">
        <v>199.0</v>
      </c>
    </row>
    <row r="18290" ht="15.75" customHeight="1">
      <c r="A18290" s="12" t="s">
        <v>2990</v>
      </c>
      <c r="B18290" s="53" t="s">
        <v>3000</v>
      </c>
      <c r="C18290" s="27">
        <v>2013.0</v>
      </c>
      <c r="D18290" s="27">
        <v>12.0</v>
      </c>
    </row>
    <row r="18291" ht="15.75" customHeight="1">
      <c r="A18291" s="12" t="s">
        <v>2990</v>
      </c>
      <c r="B18291" s="53" t="s">
        <v>3000</v>
      </c>
      <c r="C18291" s="27">
        <v>2014.0</v>
      </c>
      <c r="D18291" s="27">
        <v>61.0</v>
      </c>
    </row>
    <row r="18292" ht="15.75" customHeight="1">
      <c r="A18292" s="12" t="s">
        <v>2990</v>
      </c>
      <c r="B18292" s="53" t="s">
        <v>3000</v>
      </c>
      <c r="C18292" s="27">
        <v>2015.0</v>
      </c>
      <c r="D18292" s="27">
        <v>177.0</v>
      </c>
    </row>
    <row r="18293" ht="15.75" customHeight="1">
      <c r="A18293" s="12" t="s">
        <v>2990</v>
      </c>
      <c r="B18293" s="53" t="s">
        <v>3000</v>
      </c>
      <c r="C18293" s="27">
        <v>2018.0</v>
      </c>
      <c r="D18293" s="27">
        <v>90.0</v>
      </c>
    </row>
    <row r="18294" ht="15.75" customHeight="1">
      <c r="A18294" s="12" t="s">
        <v>2990</v>
      </c>
      <c r="B18294" s="53" t="s">
        <v>3000</v>
      </c>
      <c r="C18294" s="27">
        <v>2020.0</v>
      </c>
      <c r="D18294" s="27">
        <v>195.0</v>
      </c>
    </row>
    <row r="18295" ht="15.75" customHeight="1">
      <c r="A18295" s="12" t="s">
        <v>2990</v>
      </c>
      <c r="B18295" s="53" t="s">
        <v>3001</v>
      </c>
      <c r="C18295" s="27">
        <v>1998.0</v>
      </c>
      <c r="D18295" s="27">
        <v>16.0</v>
      </c>
    </row>
    <row r="18296" ht="15.75" customHeight="1">
      <c r="A18296" s="12" t="s">
        <v>2990</v>
      </c>
      <c r="B18296" s="53" t="s">
        <v>3001</v>
      </c>
      <c r="C18296" s="27">
        <v>2003.0</v>
      </c>
      <c r="D18296" s="27">
        <v>18.0</v>
      </c>
    </row>
    <row r="18297" ht="15.75" customHeight="1">
      <c r="A18297" s="12" t="s">
        <v>2990</v>
      </c>
      <c r="B18297" s="53" t="s">
        <v>3001</v>
      </c>
      <c r="C18297" s="27">
        <v>2004.0</v>
      </c>
      <c r="D18297" s="27">
        <v>19.0</v>
      </c>
    </row>
    <row r="18298" ht="15.75" customHeight="1">
      <c r="A18298" s="12" t="s">
        <v>2990</v>
      </c>
      <c r="B18298" s="53" t="s">
        <v>3001</v>
      </c>
      <c r="C18298" s="27">
        <v>2006.0</v>
      </c>
      <c r="D18298" s="27">
        <v>0.0</v>
      </c>
    </row>
    <row r="18299" ht="15.75" customHeight="1">
      <c r="A18299" s="12" t="s">
        <v>2990</v>
      </c>
      <c r="B18299" s="53" t="s">
        <v>3001</v>
      </c>
      <c r="C18299" s="27">
        <v>2009.0</v>
      </c>
      <c r="D18299" s="27">
        <v>0.0</v>
      </c>
    </row>
    <row r="18300" ht="15.75" customHeight="1">
      <c r="A18300" s="12" t="s">
        <v>2990</v>
      </c>
      <c r="B18300" s="53" t="s">
        <v>3001</v>
      </c>
      <c r="C18300" s="27">
        <v>2011.0</v>
      </c>
      <c r="D18300" s="27">
        <v>1.0</v>
      </c>
    </row>
    <row r="18301" ht="15.75" customHeight="1">
      <c r="A18301" s="12" t="s">
        <v>2990</v>
      </c>
      <c r="B18301" s="53" t="s">
        <v>3002</v>
      </c>
      <c r="C18301" s="27">
        <v>2001.0</v>
      </c>
      <c r="D18301" s="27">
        <v>0.0</v>
      </c>
    </row>
    <row r="18302" ht="15.75" customHeight="1">
      <c r="A18302" s="12" t="s">
        <v>2990</v>
      </c>
      <c r="B18302" s="53" t="s">
        <v>3002</v>
      </c>
      <c r="C18302" s="27">
        <v>2004.0</v>
      </c>
      <c r="D18302" s="27">
        <v>0.0</v>
      </c>
    </row>
    <row r="18303" ht="15.75" customHeight="1">
      <c r="A18303" s="12" t="s">
        <v>2990</v>
      </c>
      <c r="B18303" s="53" t="s">
        <v>3002</v>
      </c>
      <c r="C18303" s="27">
        <v>2006.0</v>
      </c>
      <c r="D18303" s="27">
        <v>0.0</v>
      </c>
    </row>
    <row r="18304" ht="15.75" customHeight="1">
      <c r="A18304" s="12" t="s">
        <v>2990</v>
      </c>
      <c r="B18304" s="53" t="s">
        <v>3002</v>
      </c>
      <c r="C18304" s="27">
        <v>2007.0</v>
      </c>
      <c r="D18304" s="27">
        <v>0.0</v>
      </c>
    </row>
    <row r="18305" ht="15.75" customHeight="1">
      <c r="A18305" s="12" t="s">
        <v>2990</v>
      </c>
      <c r="B18305" s="53" t="s">
        <v>3002</v>
      </c>
      <c r="C18305" s="27">
        <v>2012.0</v>
      </c>
      <c r="D18305" s="27">
        <v>0.0</v>
      </c>
    </row>
    <row r="18306" ht="15.75" customHeight="1">
      <c r="A18306" s="12" t="s">
        <v>2990</v>
      </c>
      <c r="B18306" s="53" t="s">
        <v>3002</v>
      </c>
      <c r="C18306" s="27">
        <v>2017.0</v>
      </c>
      <c r="D18306" s="27">
        <v>0.0</v>
      </c>
    </row>
    <row r="18307" ht="15.75" customHeight="1">
      <c r="A18307" s="12" t="s">
        <v>2990</v>
      </c>
      <c r="B18307" s="53" t="s">
        <v>3002</v>
      </c>
      <c r="C18307" s="27">
        <v>2018.0</v>
      </c>
      <c r="D18307" s="27">
        <v>0.0</v>
      </c>
    </row>
    <row r="18308" ht="15.75" customHeight="1">
      <c r="A18308" s="12" t="s">
        <v>2990</v>
      </c>
      <c r="B18308" s="53" t="s">
        <v>3003</v>
      </c>
      <c r="C18308" s="27">
        <v>1997.0</v>
      </c>
      <c r="D18308" s="27">
        <v>32.0</v>
      </c>
    </row>
    <row r="18309" ht="15.75" customHeight="1">
      <c r="A18309" s="12" t="s">
        <v>2990</v>
      </c>
      <c r="B18309" s="53" t="s">
        <v>3003</v>
      </c>
      <c r="C18309" s="27">
        <v>2001.0</v>
      </c>
      <c r="D18309" s="27">
        <v>34.0</v>
      </c>
    </row>
    <row r="18310" ht="15.75" customHeight="1">
      <c r="A18310" s="12" t="s">
        <v>2990</v>
      </c>
      <c r="B18310" s="53" t="s">
        <v>3003</v>
      </c>
      <c r="C18310" s="27">
        <v>2004.0</v>
      </c>
      <c r="D18310" s="27">
        <v>44.0</v>
      </c>
    </row>
    <row r="18311" ht="15.75" customHeight="1">
      <c r="A18311" s="12" t="s">
        <v>2990</v>
      </c>
      <c r="B18311" s="53" t="s">
        <v>3003</v>
      </c>
      <c r="C18311" s="27">
        <v>2005.0</v>
      </c>
      <c r="D18311" s="27">
        <v>41.0</v>
      </c>
    </row>
    <row r="18312" ht="15.75" customHeight="1">
      <c r="A18312" s="12" t="s">
        <v>2990</v>
      </c>
      <c r="B18312" s="53" t="s">
        <v>3003</v>
      </c>
      <c r="C18312" s="27">
        <v>2006.0</v>
      </c>
      <c r="D18312" s="27">
        <v>18.0</v>
      </c>
    </row>
    <row r="18313" ht="15.75" customHeight="1">
      <c r="A18313" s="12" t="s">
        <v>2990</v>
      </c>
      <c r="B18313" s="53" t="s">
        <v>3003</v>
      </c>
      <c r="C18313" s="27">
        <v>2007.0</v>
      </c>
      <c r="D18313" s="27">
        <v>1.0</v>
      </c>
    </row>
    <row r="18314" ht="15.75" customHeight="1">
      <c r="A18314" s="12" t="s">
        <v>2990</v>
      </c>
      <c r="B18314" s="53" t="s">
        <v>3003</v>
      </c>
      <c r="C18314" s="27">
        <v>2008.0</v>
      </c>
      <c r="D18314" s="27">
        <v>12.0</v>
      </c>
    </row>
    <row r="18315" ht="15.75" customHeight="1">
      <c r="A18315" s="12" t="s">
        <v>2990</v>
      </c>
      <c r="B18315" s="53" t="s">
        <v>3003</v>
      </c>
      <c r="C18315" s="27">
        <v>2009.0</v>
      </c>
      <c r="D18315" s="27">
        <v>35.0</v>
      </c>
    </row>
    <row r="18316" ht="15.75" customHeight="1">
      <c r="A18316" s="12" t="s">
        <v>2990</v>
      </c>
      <c r="B18316" s="53" t="s">
        <v>3003</v>
      </c>
      <c r="C18316" s="27">
        <v>2010.0</v>
      </c>
      <c r="D18316" s="27">
        <v>0.0</v>
      </c>
    </row>
    <row r="18317" ht="15.75" customHeight="1">
      <c r="A18317" s="12" t="s">
        <v>2990</v>
      </c>
      <c r="B18317" s="53" t="s">
        <v>3003</v>
      </c>
      <c r="C18317" s="27">
        <v>2011.0</v>
      </c>
      <c r="D18317" s="27">
        <v>4.0</v>
      </c>
    </row>
    <row r="18318" ht="15.75" customHeight="1">
      <c r="A18318" s="12" t="s">
        <v>2990</v>
      </c>
      <c r="B18318" s="53" t="s">
        <v>3003</v>
      </c>
      <c r="C18318" s="27">
        <v>2012.0</v>
      </c>
      <c r="D18318" s="27">
        <v>10.0</v>
      </c>
    </row>
    <row r="18319" ht="15.75" customHeight="1">
      <c r="A18319" s="12" t="s">
        <v>2990</v>
      </c>
      <c r="B18319" s="53" t="s">
        <v>3003</v>
      </c>
      <c r="C18319" s="27">
        <v>2013.0</v>
      </c>
      <c r="D18319" s="27">
        <v>4.0</v>
      </c>
    </row>
    <row r="18320" ht="15.75" customHeight="1">
      <c r="A18320" s="12" t="s">
        <v>2990</v>
      </c>
      <c r="B18320" s="53" t="s">
        <v>3003</v>
      </c>
      <c r="C18320" s="27">
        <v>2014.0</v>
      </c>
      <c r="D18320" s="27">
        <v>105.0</v>
      </c>
    </row>
    <row r="18321" ht="15.75" customHeight="1">
      <c r="A18321" s="12" t="s">
        <v>2990</v>
      </c>
      <c r="B18321" s="53" t="s">
        <v>3003</v>
      </c>
      <c r="C18321" s="27">
        <v>2015.0</v>
      </c>
      <c r="D18321" s="27">
        <v>31.0</v>
      </c>
    </row>
    <row r="18322" ht="15.75" customHeight="1">
      <c r="A18322" s="12" t="s">
        <v>2990</v>
      </c>
      <c r="B18322" s="53" t="s">
        <v>3003</v>
      </c>
      <c r="C18322" s="27">
        <v>2016.0</v>
      </c>
      <c r="D18322" s="27">
        <v>46.0</v>
      </c>
    </row>
    <row r="18323" ht="15.75" customHeight="1">
      <c r="A18323" s="12" t="s">
        <v>2990</v>
      </c>
      <c r="B18323" s="53" t="s">
        <v>3003</v>
      </c>
      <c r="C18323" s="27">
        <v>2018.0</v>
      </c>
      <c r="D18323" s="27">
        <v>1.0</v>
      </c>
    </row>
    <row r="18324" ht="15.75" customHeight="1">
      <c r="A18324" s="12" t="s">
        <v>2990</v>
      </c>
      <c r="B18324" s="53" t="s">
        <v>3003</v>
      </c>
      <c r="C18324" s="27">
        <v>2020.0</v>
      </c>
      <c r="D18324" s="27">
        <v>40.0</v>
      </c>
    </row>
    <row r="18325" ht="15.75" customHeight="1">
      <c r="A18325" s="12" t="s">
        <v>2990</v>
      </c>
      <c r="B18325" s="53" t="s">
        <v>3004</v>
      </c>
      <c r="C18325" s="27">
        <v>1998.0</v>
      </c>
      <c r="D18325" s="27">
        <v>39.0</v>
      </c>
    </row>
    <row r="18326" ht="15.75" customHeight="1">
      <c r="A18326" s="12" t="s">
        <v>2990</v>
      </c>
      <c r="B18326" s="53" t="s">
        <v>3004</v>
      </c>
      <c r="C18326" s="27">
        <v>2004.0</v>
      </c>
      <c r="D18326" s="27">
        <v>154.0</v>
      </c>
    </row>
    <row r="18327" ht="15.75" customHeight="1">
      <c r="A18327" s="12" t="s">
        <v>2990</v>
      </c>
      <c r="B18327" s="53" t="s">
        <v>3004</v>
      </c>
      <c r="C18327" s="27">
        <v>2005.0</v>
      </c>
      <c r="D18327" s="27">
        <v>38.0</v>
      </c>
    </row>
    <row r="18328" ht="15.75" customHeight="1">
      <c r="A18328" s="12" t="s">
        <v>2990</v>
      </c>
      <c r="B18328" s="53" t="s">
        <v>3004</v>
      </c>
      <c r="C18328" s="27">
        <v>2006.0</v>
      </c>
      <c r="D18328" s="27">
        <v>0.0</v>
      </c>
    </row>
    <row r="18329" ht="15.75" customHeight="1">
      <c r="A18329" s="12" t="s">
        <v>2990</v>
      </c>
      <c r="B18329" s="53" t="s">
        <v>3004</v>
      </c>
      <c r="C18329" s="27">
        <v>2007.0</v>
      </c>
      <c r="D18329" s="27">
        <v>0.0</v>
      </c>
    </row>
    <row r="18330" ht="15.75" customHeight="1">
      <c r="A18330" s="12" t="s">
        <v>2990</v>
      </c>
      <c r="B18330" s="53" t="s">
        <v>3004</v>
      </c>
      <c r="C18330" s="27">
        <v>2009.0</v>
      </c>
      <c r="D18330" s="27">
        <v>0.0</v>
      </c>
    </row>
    <row r="18331" ht="15.75" customHeight="1">
      <c r="A18331" s="12" t="s">
        <v>2990</v>
      </c>
      <c r="B18331" s="53" t="s">
        <v>3004</v>
      </c>
      <c r="C18331" s="27">
        <v>2010.0</v>
      </c>
      <c r="D18331" s="27">
        <v>0.0</v>
      </c>
    </row>
    <row r="18332" ht="15.75" customHeight="1">
      <c r="A18332" s="12" t="s">
        <v>2990</v>
      </c>
      <c r="B18332" s="53" t="s">
        <v>3004</v>
      </c>
      <c r="C18332" s="27">
        <v>2014.0</v>
      </c>
      <c r="D18332" s="27">
        <v>1.0</v>
      </c>
    </row>
    <row r="18333" ht="15.75" customHeight="1">
      <c r="A18333" s="12" t="s">
        <v>2990</v>
      </c>
      <c r="B18333" s="53" t="s">
        <v>3004</v>
      </c>
      <c r="C18333" s="27">
        <v>2015.0</v>
      </c>
      <c r="D18333" s="27">
        <v>0.0</v>
      </c>
    </row>
    <row r="18334" ht="15.75" customHeight="1">
      <c r="A18334" s="12" t="s">
        <v>2990</v>
      </c>
      <c r="B18334" s="53" t="s">
        <v>3004</v>
      </c>
      <c r="C18334" s="27">
        <v>2017.0</v>
      </c>
      <c r="D18334" s="27">
        <v>0.0</v>
      </c>
    </row>
    <row r="18335" ht="15.75" customHeight="1">
      <c r="A18335" s="12" t="s">
        <v>2990</v>
      </c>
      <c r="B18335" s="53" t="s">
        <v>3004</v>
      </c>
      <c r="C18335" s="27">
        <v>2019.0</v>
      </c>
      <c r="D18335" s="27">
        <v>15.0</v>
      </c>
    </row>
    <row r="18336" ht="15.75" customHeight="1">
      <c r="A18336" s="12" t="s">
        <v>2990</v>
      </c>
      <c r="B18336" s="53" t="s">
        <v>3005</v>
      </c>
      <c r="C18336" s="27">
        <v>1997.0</v>
      </c>
      <c r="D18336" s="27">
        <v>400.0</v>
      </c>
    </row>
    <row r="18337" ht="15.75" customHeight="1">
      <c r="A18337" s="12" t="s">
        <v>2990</v>
      </c>
      <c r="B18337" s="53" t="s">
        <v>3005</v>
      </c>
      <c r="C18337" s="27">
        <v>1998.0</v>
      </c>
      <c r="D18337" s="27">
        <v>695.0</v>
      </c>
    </row>
    <row r="18338" ht="15.75" customHeight="1">
      <c r="A18338" s="12" t="s">
        <v>2990</v>
      </c>
      <c r="B18338" s="53" t="s">
        <v>3005</v>
      </c>
      <c r="C18338" s="27">
        <v>2000.0</v>
      </c>
      <c r="D18338" s="27">
        <v>583.0</v>
      </c>
    </row>
    <row r="18339" ht="15.75" customHeight="1">
      <c r="A18339" s="12" t="s">
        <v>2990</v>
      </c>
      <c r="B18339" s="53" t="s">
        <v>3005</v>
      </c>
      <c r="C18339" s="27">
        <v>2001.0</v>
      </c>
      <c r="D18339" s="27">
        <v>376.0</v>
      </c>
    </row>
    <row r="18340" ht="15.75" customHeight="1">
      <c r="A18340" s="12" t="s">
        <v>2990</v>
      </c>
      <c r="B18340" s="53" t="s">
        <v>3005</v>
      </c>
      <c r="C18340" s="27">
        <v>2003.0</v>
      </c>
      <c r="D18340" s="27">
        <v>338.0</v>
      </c>
    </row>
    <row r="18341" ht="15.75" customHeight="1">
      <c r="A18341" s="12" t="s">
        <v>2990</v>
      </c>
      <c r="B18341" s="53" t="s">
        <v>3005</v>
      </c>
      <c r="C18341" s="27">
        <v>2004.0</v>
      </c>
      <c r="D18341" s="27">
        <v>245.0</v>
      </c>
    </row>
    <row r="18342" ht="15.75" customHeight="1">
      <c r="A18342" s="12" t="s">
        <v>2990</v>
      </c>
      <c r="B18342" s="53" t="s">
        <v>3005</v>
      </c>
      <c r="C18342" s="27">
        <v>2009.0</v>
      </c>
      <c r="D18342" s="27">
        <v>172.0</v>
      </c>
    </row>
    <row r="18343" ht="15.75" customHeight="1">
      <c r="A18343" s="12" t="s">
        <v>2990</v>
      </c>
      <c r="B18343" s="53" t="s">
        <v>3005</v>
      </c>
      <c r="C18343" s="27">
        <v>2010.0</v>
      </c>
      <c r="D18343" s="27">
        <v>306.0</v>
      </c>
    </row>
    <row r="18344" ht="15.75" customHeight="1">
      <c r="A18344" s="12" t="s">
        <v>2990</v>
      </c>
      <c r="B18344" s="53" t="s">
        <v>3005</v>
      </c>
      <c r="C18344" s="27">
        <v>2011.0</v>
      </c>
      <c r="D18344" s="27">
        <v>339.0</v>
      </c>
    </row>
    <row r="18345" ht="15.75" customHeight="1">
      <c r="A18345" s="12" t="s">
        <v>2990</v>
      </c>
      <c r="B18345" s="53" t="s">
        <v>3005</v>
      </c>
      <c r="C18345" s="27">
        <v>2012.0</v>
      </c>
      <c r="D18345" s="27">
        <v>376.0</v>
      </c>
    </row>
    <row r="18346" ht="15.75" customHeight="1">
      <c r="A18346" s="12" t="s">
        <v>2990</v>
      </c>
      <c r="B18346" s="53" t="s">
        <v>3005</v>
      </c>
      <c r="C18346" s="27">
        <v>2013.0</v>
      </c>
      <c r="D18346" s="27">
        <v>224.0</v>
      </c>
    </row>
    <row r="18347" ht="15.75" customHeight="1">
      <c r="A18347" s="12" t="s">
        <v>2990</v>
      </c>
      <c r="B18347" s="53" t="s">
        <v>3005</v>
      </c>
      <c r="C18347" s="27">
        <v>2014.0</v>
      </c>
      <c r="D18347" s="27">
        <v>475.0</v>
      </c>
    </row>
    <row r="18348" ht="15.75" customHeight="1">
      <c r="A18348" s="12" t="s">
        <v>2990</v>
      </c>
      <c r="B18348" s="53" t="s">
        <v>3005</v>
      </c>
      <c r="C18348" s="27">
        <v>2015.0</v>
      </c>
      <c r="D18348" s="27">
        <v>425.0</v>
      </c>
    </row>
    <row r="18349" ht="15.75" customHeight="1">
      <c r="A18349" s="12" t="s">
        <v>2990</v>
      </c>
      <c r="B18349" s="53" t="s">
        <v>3005</v>
      </c>
      <c r="C18349" s="27">
        <v>2017.0</v>
      </c>
      <c r="D18349" s="27">
        <v>414.0</v>
      </c>
    </row>
    <row r="18350" ht="15.75" customHeight="1">
      <c r="A18350" s="12" t="s">
        <v>2990</v>
      </c>
      <c r="B18350" s="53" t="s">
        <v>3005</v>
      </c>
      <c r="C18350" s="27">
        <v>2019.0</v>
      </c>
      <c r="D18350" s="27">
        <v>328.0</v>
      </c>
    </row>
    <row r="18351" ht="15.75" customHeight="1">
      <c r="A18351" s="12" t="s">
        <v>2990</v>
      </c>
      <c r="B18351" s="53" t="s">
        <v>3006</v>
      </c>
      <c r="C18351" s="27">
        <v>1997.0</v>
      </c>
      <c r="D18351" s="27">
        <v>0.0</v>
      </c>
    </row>
    <row r="18352" ht="15.75" customHeight="1">
      <c r="A18352" s="12" t="s">
        <v>2990</v>
      </c>
      <c r="B18352" s="53" t="s">
        <v>3006</v>
      </c>
      <c r="C18352" s="27">
        <v>1998.0</v>
      </c>
      <c r="D18352" s="27">
        <v>4.0</v>
      </c>
    </row>
    <row r="18353" ht="15.75" customHeight="1">
      <c r="A18353" s="12" t="s">
        <v>2990</v>
      </c>
      <c r="B18353" s="53" t="s">
        <v>3006</v>
      </c>
      <c r="C18353" s="27">
        <v>2004.0</v>
      </c>
      <c r="D18353" s="27">
        <v>0.0</v>
      </c>
    </row>
    <row r="18354" ht="15.75" customHeight="1">
      <c r="A18354" s="12" t="s">
        <v>2990</v>
      </c>
      <c r="B18354" s="53" t="s">
        <v>3006</v>
      </c>
      <c r="C18354" s="27">
        <v>2010.0</v>
      </c>
      <c r="D18354" s="27">
        <v>0.0</v>
      </c>
    </row>
    <row r="18355" ht="15.75" customHeight="1">
      <c r="A18355" s="12" t="s">
        <v>2990</v>
      </c>
      <c r="B18355" s="53" t="s">
        <v>3006</v>
      </c>
      <c r="C18355" s="27">
        <v>2011.0</v>
      </c>
      <c r="D18355" s="27">
        <v>3.0</v>
      </c>
    </row>
    <row r="18356" ht="15.75" customHeight="1">
      <c r="A18356" s="12" t="s">
        <v>2990</v>
      </c>
      <c r="B18356" s="53" t="s">
        <v>3006</v>
      </c>
      <c r="C18356" s="27">
        <v>2012.0</v>
      </c>
      <c r="D18356" s="27">
        <v>0.0</v>
      </c>
    </row>
    <row r="18357" ht="15.75" customHeight="1">
      <c r="A18357" s="12" t="s">
        <v>2990</v>
      </c>
      <c r="B18357" s="53" t="s">
        <v>3006</v>
      </c>
      <c r="C18357" s="27">
        <v>2013.0</v>
      </c>
      <c r="D18357" s="27">
        <v>0.0</v>
      </c>
    </row>
    <row r="18358" ht="15.75" customHeight="1">
      <c r="A18358" s="12" t="s">
        <v>2990</v>
      </c>
      <c r="B18358" s="53" t="s">
        <v>3006</v>
      </c>
      <c r="C18358" s="27">
        <v>2014.0</v>
      </c>
      <c r="D18358" s="27">
        <v>1.0</v>
      </c>
    </row>
    <row r="18359" ht="15.75" customHeight="1">
      <c r="A18359" s="12" t="s">
        <v>2990</v>
      </c>
      <c r="B18359" s="53" t="s">
        <v>3006</v>
      </c>
      <c r="C18359" s="27">
        <v>2018.0</v>
      </c>
      <c r="D18359" s="27">
        <v>0.0</v>
      </c>
    </row>
    <row r="18360" ht="15.75" customHeight="1">
      <c r="A18360" s="12" t="s">
        <v>2990</v>
      </c>
      <c r="B18360" s="53" t="s">
        <v>3006</v>
      </c>
      <c r="C18360" s="27">
        <v>2020.0</v>
      </c>
      <c r="D18360" s="27">
        <v>1.0</v>
      </c>
    </row>
    <row r="18361" ht="15.75" customHeight="1">
      <c r="A18361" s="12" t="s">
        <v>2990</v>
      </c>
      <c r="B18361" s="53" t="s">
        <v>3007</v>
      </c>
      <c r="C18361" s="27">
        <v>1997.0</v>
      </c>
      <c r="D18361" s="27">
        <v>0.0</v>
      </c>
    </row>
    <row r="18362" ht="15.75" customHeight="1">
      <c r="A18362" s="12" t="s">
        <v>2990</v>
      </c>
      <c r="B18362" s="53" t="s">
        <v>3007</v>
      </c>
      <c r="C18362" s="27">
        <v>2003.0</v>
      </c>
      <c r="D18362" s="27">
        <v>0.0</v>
      </c>
    </row>
    <row r="18363" ht="15.75" customHeight="1">
      <c r="A18363" s="12" t="s">
        <v>2990</v>
      </c>
      <c r="B18363" s="53" t="s">
        <v>3007</v>
      </c>
      <c r="C18363" s="27">
        <v>2004.0</v>
      </c>
      <c r="D18363" s="27">
        <v>0.0</v>
      </c>
    </row>
    <row r="18364" ht="15.75" customHeight="1">
      <c r="A18364" s="12" t="s">
        <v>2990</v>
      </c>
      <c r="B18364" s="53" t="s">
        <v>3007</v>
      </c>
      <c r="C18364" s="27">
        <v>2010.0</v>
      </c>
      <c r="D18364" s="27">
        <v>0.0</v>
      </c>
    </row>
    <row r="18365" ht="15.75" customHeight="1">
      <c r="A18365" s="12" t="s">
        <v>2990</v>
      </c>
      <c r="B18365" s="53" t="s">
        <v>3007</v>
      </c>
      <c r="C18365" s="27">
        <v>2011.0</v>
      </c>
      <c r="D18365" s="27">
        <v>3.0</v>
      </c>
    </row>
    <row r="18366" ht="15.75" customHeight="1">
      <c r="A18366" s="12" t="s">
        <v>2990</v>
      </c>
      <c r="B18366" s="53" t="s">
        <v>3007</v>
      </c>
      <c r="C18366" s="27">
        <v>2012.0</v>
      </c>
      <c r="D18366" s="27">
        <v>4.0</v>
      </c>
    </row>
    <row r="18367" ht="15.75" customHeight="1">
      <c r="A18367" s="12" t="s">
        <v>2990</v>
      </c>
      <c r="B18367" s="53" t="s">
        <v>3007</v>
      </c>
      <c r="C18367" s="27">
        <v>2013.0</v>
      </c>
      <c r="D18367" s="27">
        <v>1.0</v>
      </c>
    </row>
    <row r="18368" ht="15.75" customHeight="1">
      <c r="A18368" s="12" t="s">
        <v>2990</v>
      </c>
      <c r="B18368" s="53" t="s">
        <v>3007</v>
      </c>
      <c r="C18368" s="27">
        <v>2014.0</v>
      </c>
      <c r="D18368" s="27">
        <v>0.0</v>
      </c>
    </row>
    <row r="18369" ht="15.75" customHeight="1">
      <c r="A18369" s="12" t="s">
        <v>2990</v>
      </c>
      <c r="B18369" s="53" t="s">
        <v>3007</v>
      </c>
      <c r="C18369" s="27">
        <v>2015.0</v>
      </c>
      <c r="D18369" s="27">
        <v>0.0</v>
      </c>
    </row>
    <row r="18370" ht="15.75" customHeight="1">
      <c r="A18370" s="12" t="s">
        <v>2990</v>
      </c>
      <c r="B18370" s="53" t="s">
        <v>3007</v>
      </c>
      <c r="C18370" s="27">
        <v>2017.0</v>
      </c>
      <c r="D18370" s="27">
        <v>1.0</v>
      </c>
    </row>
    <row r="18371" ht="15.75" customHeight="1">
      <c r="A18371" s="12" t="s">
        <v>2990</v>
      </c>
      <c r="B18371" s="53" t="s">
        <v>3007</v>
      </c>
      <c r="C18371" s="27">
        <v>2019.0</v>
      </c>
      <c r="D18371" s="27">
        <v>2.0</v>
      </c>
    </row>
    <row r="18372" ht="15.75" customHeight="1">
      <c r="A18372" s="12" t="s">
        <v>2990</v>
      </c>
      <c r="B18372" s="53" t="s">
        <v>3008</v>
      </c>
      <c r="C18372" s="27">
        <v>1997.0</v>
      </c>
      <c r="D18372" s="27">
        <v>116.0</v>
      </c>
    </row>
    <row r="18373" ht="15.75" customHeight="1">
      <c r="A18373" s="12" t="s">
        <v>2990</v>
      </c>
      <c r="B18373" s="53" t="s">
        <v>3008</v>
      </c>
      <c r="C18373" s="27">
        <v>2003.0</v>
      </c>
      <c r="D18373" s="27">
        <v>48.0</v>
      </c>
    </row>
    <row r="18374" ht="15.75" customHeight="1">
      <c r="A18374" s="12" t="s">
        <v>2990</v>
      </c>
      <c r="B18374" s="53" t="s">
        <v>3008</v>
      </c>
      <c r="C18374" s="27">
        <v>2004.0</v>
      </c>
      <c r="D18374" s="27">
        <v>156.0</v>
      </c>
    </row>
    <row r="18375" ht="15.75" customHeight="1">
      <c r="A18375" s="12" t="s">
        <v>2990</v>
      </c>
      <c r="B18375" s="53" t="s">
        <v>3008</v>
      </c>
      <c r="C18375" s="27">
        <v>2005.0</v>
      </c>
      <c r="D18375" s="27">
        <v>237.0</v>
      </c>
    </row>
    <row r="18376" ht="15.75" customHeight="1">
      <c r="A18376" s="12" t="s">
        <v>2990</v>
      </c>
      <c r="B18376" s="53" t="s">
        <v>3008</v>
      </c>
      <c r="C18376" s="27">
        <v>2006.0</v>
      </c>
      <c r="D18376" s="27">
        <v>203.0</v>
      </c>
    </row>
    <row r="18377" ht="15.75" customHeight="1">
      <c r="A18377" s="12" t="s">
        <v>2990</v>
      </c>
      <c r="B18377" s="53" t="s">
        <v>3008</v>
      </c>
      <c r="C18377" s="27">
        <v>2007.0</v>
      </c>
      <c r="D18377" s="27">
        <v>79.0</v>
      </c>
    </row>
    <row r="18378" ht="15.75" customHeight="1">
      <c r="A18378" s="12" t="s">
        <v>2990</v>
      </c>
      <c r="B18378" s="53" t="s">
        <v>3008</v>
      </c>
      <c r="C18378" s="27">
        <v>2008.0</v>
      </c>
      <c r="D18378" s="27">
        <v>134.0</v>
      </c>
    </row>
    <row r="18379" ht="15.75" customHeight="1">
      <c r="A18379" s="12" t="s">
        <v>2990</v>
      </c>
      <c r="B18379" s="53" t="s">
        <v>3008</v>
      </c>
      <c r="C18379" s="27">
        <v>2009.0</v>
      </c>
      <c r="D18379" s="27">
        <v>164.0</v>
      </c>
    </row>
    <row r="18380" ht="15.75" customHeight="1">
      <c r="A18380" s="12" t="s">
        <v>2990</v>
      </c>
      <c r="B18380" s="53" t="s">
        <v>3008</v>
      </c>
      <c r="C18380" s="27">
        <v>2010.0</v>
      </c>
      <c r="D18380" s="27">
        <v>90.0</v>
      </c>
    </row>
    <row r="18381" ht="15.75" customHeight="1">
      <c r="A18381" s="12" t="s">
        <v>2990</v>
      </c>
      <c r="B18381" s="53" t="s">
        <v>3008</v>
      </c>
      <c r="C18381" s="27">
        <v>2011.0</v>
      </c>
      <c r="D18381" s="27">
        <v>226.0</v>
      </c>
    </row>
    <row r="18382" ht="15.75" customHeight="1">
      <c r="A18382" s="12" t="s">
        <v>2990</v>
      </c>
      <c r="B18382" s="53" t="s">
        <v>3008</v>
      </c>
      <c r="C18382" s="27">
        <v>2012.0</v>
      </c>
      <c r="D18382" s="27">
        <v>98.0</v>
      </c>
    </row>
    <row r="18383" ht="15.75" customHeight="1">
      <c r="A18383" s="12" t="s">
        <v>2990</v>
      </c>
      <c r="B18383" s="53" t="s">
        <v>3008</v>
      </c>
      <c r="C18383" s="27">
        <v>2013.0</v>
      </c>
      <c r="D18383" s="27">
        <v>139.0</v>
      </c>
    </row>
    <row r="18384" ht="15.75" customHeight="1">
      <c r="A18384" s="12" t="s">
        <v>2990</v>
      </c>
      <c r="B18384" s="53" t="s">
        <v>3008</v>
      </c>
      <c r="C18384" s="27">
        <v>2014.0</v>
      </c>
      <c r="D18384" s="27">
        <v>335.0</v>
      </c>
    </row>
    <row r="18385" ht="15.75" customHeight="1">
      <c r="A18385" s="12" t="s">
        <v>2990</v>
      </c>
      <c r="B18385" s="53" t="s">
        <v>3008</v>
      </c>
      <c r="C18385" s="27">
        <v>2015.0</v>
      </c>
      <c r="D18385" s="27">
        <v>130.0</v>
      </c>
    </row>
    <row r="18386" ht="15.75" customHeight="1">
      <c r="A18386" s="12" t="s">
        <v>2990</v>
      </c>
      <c r="B18386" s="53" t="s">
        <v>3008</v>
      </c>
      <c r="C18386" s="27">
        <v>2017.0</v>
      </c>
      <c r="D18386" s="27">
        <v>226.0</v>
      </c>
    </row>
    <row r="18387" ht="15.75" customHeight="1">
      <c r="A18387" s="12" t="s">
        <v>2990</v>
      </c>
      <c r="B18387" s="53" t="s">
        <v>3008</v>
      </c>
      <c r="C18387" s="27">
        <v>2019.0</v>
      </c>
      <c r="D18387" s="27">
        <v>255.0</v>
      </c>
    </row>
    <row r="18388" ht="15.75" customHeight="1">
      <c r="A18388" s="12" t="s">
        <v>2990</v>
      </c>
      <c r="B18388" s="53" t="s">
        <v>3008</v>
      </c>
      <c r="C18388" s="27">
        <v>2020.0</v>
      </c>
      <c r="D18388" s="27">
        <v>218.0</v>
      </c>
    </row>
    <row r="18389" ht="15.75" customHeight="1">
      <c r="A18389" s="12" t="s">
        <v>2990</v>
      </c>
      <c r="B18389" s="53" t="s">
        <v>3009</v>
      </c>
      <c r="C18389" s="27">
        <v>1998.0</v>
      </c>
      <c r="D18389" s="27">
        <v>81.0</v>
      </c>
    </row>
    <row r="18390" ht="15.75" customHeight="1">
      <c r="A18390" s="12" t="s">
        <v>2990</v>
      </c>
      <c r="B18390" s="53" t="s">
        <v>3009</v>
      </c>
      <c r="C18390" s="27">
        <v>2000.0</v>
      </c>
      <c r="D18390" s="27">
        <v>130.0</v>
      </c>
    </row>
    <row r="18391" ht="15.75" customHeight="1">
      <c r="A18391" s="12" t="s">
        <v>2990</v>
      </c>
      <c r="B18391" s="53" t="s">
        <v>3009</v>
      </c>
      <c r="C18391" s="27">
        <v>2001.0</v>
      </c>
      <c r="D18391" s="27">
        <v>94.0</v>
      </c>
    </row>
    <row r="18392" ht="15.75" customHeight="1">
      <c r="A18392" s="12" t="s">
        <v>2990</v>
      </c>
      <c r="B18392" s="53" t="s">
        <v>3009</v>
      </c>
      <c r="C18392" s="27">
        <v>2003.0</v>
      </c>
      <c r="D18392" s="27">
        <v>100.0</v>
      </c>
    </row>
    <row r="18393" ht="15.75" customHeight="1">
      <c r="A18393" s="12" t="s">
        <v>2990</v>
      </c>
      <c r="B18393" s="53" t="s">
        <v>3009</v>
      </c>
      <c r="C18393" s="27">
        <v>2007.0</v>
      </c>
      <c r="D18393" s="27">
        <v>74.0</v>
      </c>
    </row>
    <row r="18394" ht="15.75" customHeight="1">
      <c r="A18394" s="12" t="s">
        <v>2990</v>
      </c>
      <c r="B18394" s="53" t="s">
        <v>3009</v>
      </c>
      <c r="C18394" s="27">
        <v>2008.0</v>
      </c>
      <c r="D18394" s="27">
        <v>89.0</v>
      </c>
    </row>
    <row r="18395" ht="15.75" customHeight="1">
      <c r="A18395" s="12" t="s">
        <v>2990</v>
      </c>
      <c r="B18395" s="53" t="s">
        <v>3009</v>
      </c>
      <c r="C18395" s="27">
        <v>2009.0</v>
      </c>
      <c r="D18395" s="27">
        <v>68.0</v>
      </c>
    </row>
    <row r="18396" ht="15.75" customHeight="1">
      <c r="A18396" s="12" t="s">
        <v>2990</v>
      </c>
      <c r="B18396" s="53" t="s">
        <v>3009</v>
      </c>
      <c r="C18396" s="27">
        <v>2010.0</v>
      </c>
      <c r="D18396" s="27">
        <v>185.0</v>
      </c>
    </row>
    <row r="18397" ht="15.75" customHeight="1">
      <c r="A18397" s="12" t="s">
        <v>2990</v>
      </c>
      <c r="B18397" s="53" t="s">
        <v>3009</v>
      </c>
      <c r="C18397" s="27">
        <v>2011.0</v>
      </c>
      <c r="D18397" s="27">
        <v>218.0</v>
      </c>
    </row>
    <row r="18398" ht="15.75" customHeight="1">
      <c r="A18398" s="12" t="s">
        <v>2990</v>
      </c>
      <c r="B18398" s="53" t="s">
        <v>3009</v>
      </c>
      <c r="C18398" s="27">
        <v>2012.0</v>
      </c>
      <c r="D18398" s="27">
        <v>131.0</v>
      </c>
    </row>
    <row r="18399" ht="15.75" customHeight="1">
      <c r="A18399" s="12" t="s">
        <v>2990</v>
      </c>
      <c r="B18399" s="53" t="s">
        <v>3009</v>
      </c>
      <c r="C18399" s="27">
        <v>2013.0</v>
      </c>
      <c r="D18399" s="27">
        <v>174.0</v>
      </c>
    </row>
    <row r="18400" ht="15.75" customHeight="1">
      <c r="A18400" s="12" t="s">
        <v>2990</v>
      </c>
      <c r="B18400" s="53" t="s">
        <v>3009</v>
      </c>
      <c r="C18400" s="27">
        <v>2014.0</v>
      </c>
      <c r="D18400" s="27">
        <v>2.0</v>
      </c>
    </row>
    <row r="18401" ht="15.75" customHeight="1">
      <c r="A18401" s="12" t="s">
        <v>2990</v>
      </c>
      <c r="B18401" s="53" t="s">
        <v>3009</v>
      </c>
      <c r="C18401" s="27">
        <v>2017.0</v>
      </c>
      <c r="D18401" s="27">
        <v>290.0</v>
      </c>
    </row>
    <row r="18402" ht="15.75" customHeight="1">
      <c r="A18402" s="12" t="s">
        <v>2990</v>
      </c>
      <c r="B18402" s="53" t="s">
        <v>3009</v>
      </c>
      <c r="C18402" s="27">
        <v>2019.0</v>
      </c>
      <c r="D18402" s="27">
        <v>334.0</v>
      </c>
    </row>
    <row r="18403" ht="15.75" customHeight="1">
      <c r="A18403" s="12" t="s">
        <v>2990</v>
      </c>
      <c r="B18403" s="53" t="s">
        <v>3010</v>
      </c>
      <c r="C18403" s="27">
        <v>1997.0</v>
      </c>
      <c r="D18403" s="27">
        <v>43.0</v>
      </c>
    </row>
    <row r="18404" ht="15.75" customHeight="1">
      <c r="A18404" s="12" t="s">
        <v>2990</v>
      </c>
      <c r="B18404" s="53" t="s">
        <v>3010</v>
      </c>
      <c r="C18404" s="27">
        <v>1998.0</v>
      </c>
      <c r="D18404" s="27">
        <v>159.0</v>
      </c>
    </row>
    <row r="18405" ht="15.75" customHeight="1">
      <c r="A18405" s="12" t="s">
        <v>2990</v>
      </c>
      <c r="B18405" s="53" t="s">
        <v>3010</v>
      </c>
      <c r="C18405" s="27">
        <v>2000.0</v>
      </c>
      <c r="D18405" s="27">
        <v>169.0</v>
      </c>
    </row>
    <row r="18406" ht="15.75" customHeight="1">
      <c r="A18406" s="12" t="s">
        <v>2990</v>
      </c>
      <c r="B18406" s="53" t="s">
        <v>3010</v>
      </c>
      <c r="C18406" s="27">
        <v>2001.0</v>
      </c>
      <c r="D18406" s="27">
        <v>219.0</v>
      </c>
    </row>
    <row r="18407" ht="15.75" customHeight="1">
      <c r="A18407" s="12" t="s">
        <v>2990</v>
      </c>
      <c r="B18407" s="53" t="s">
        <v>3010</v>
      </c>
      <c r="C18407" s="27">
        <v>2003.0</v>
      </c>
      <c r="D18407" s="27">
        <v>71.0</v>
      </c>
    </row>
    <row r="18408" ht="15.75" customHeight="1">
      <c r="A18408" s="12" t="s">
        <v>2990</v>
      </c>
      <c r="B18408" s="53" t="s">
        <v>3010</v>
      </c>
      <c r="C18408" s="27">
        <v>2004.0</v>
      </c>
      <c r="D18408" s="27">
        <v>104.0</v>
      </c>
    </row>
    <row r="18409" ht="15.75" customHeight="1">
      <c r="A18409" s="12" t="s">
        <v>2990</v>
      </c>
      <c r="B18409" s="53" t="s">
        <v>3010</v>
      </c>
      <c r="C18409" s="27">
        <v>2008.0</v>
      </c>
      <c r="D18409" s="27">
        <v>14.0</v>
      </c>
    </row>
    <row r="18410" ht="15.75" customHeight="1">
      <c r="A18410" s="12" t="s">
        <v>2990</v>
      </c>
      <c r="B18410" s="53" t="s">
        <v>3010</v>
      </c>
      <c r="C18410" s="27">
        <v>2009.0</v>
      </c>
      <c r="D18410" s="27">
        <v>15.0</v>
      </c>
    </row>
    <row r="18411" ht="15.75" customHeight="1">
      <c r="A18411" s="12" t="s">
        <v>2990</v>
      </c>
      <c r="B18411" s="53" t="s">
        <v>3010</v>
      </c>
      <c r="C18411" s="27">
        <v>2010.0</v>
      </c>
      <c r="D18411" s="27">
        <v>0.0</v>
      </c>
    </row>
    <row r="18412" ht="15.75" customHeight="1">
      <c r="A18412" s="12" t="s">
        <v>2990</v>
      </c>
      <c r="B18412" s="53" t="s">
        <v>3010</v>
      </c>
      <c r="C18412" s="27">
        <v>2011.0</v>
      </c>
      <c r="D18412" s="27">
        <v>4.0</v>
      </c>
    </row>
    <row r="18413" ht="15.75" customHeight="1">
      <c r="A18413" s="12" t="s">
        <v>2990</v>
      </c>
      <c r="B18413" s="53" t="s">
        <v>3010</v>
      </c>
      <c r="C18413" s="27">
        <v>2012.0</v>
      </c>
      <c r="D18413" s="27">
        <v>20.0</v>
      </c>
    </row>
    <row r="18414" ht="15.75" customHeight="1">
      <c r="A18414" s="12" t="s">
        <v>2990</v>
      </c>
      <c r="B18414" s="53" t="s">
        <v>3010</v>
      </c>
      <c r="C18414" s="27">
        <v>2013.0</v>
      </c>
      <c r="D18414" s="27">
        <v>25.0</v>
      </c>
    </row>
    <row r="18415" ht="15.75" customHeight="1">
      <c r="A18415" s="12" t="s">
        <v>2990</v>
      </c>
      <c r="B18415" s="53" t="s">
        <v>3010</v>
      </c>
      <c r="C18415" s="27">
        <v>2014.0</v>
      </c>
      <c r="D18415" s="27">
        <v>14.0</v>
      </c>
    </row>
    <row r="18416" ht="15.75" customHeight="1">
      <c r="A18416" s="12" t="s">
        <v>2990</v>
      </c>
      <c r="B18416" s="53" t="s">
        <v>3010</v>
      </c>
      <c r="C18416" s="27">
        <v>2015.0</v>
      </c>
      <c r="D18416" s="27">
        <v>0.0</v>
      </c>
    </row>
    <row r="18417" ht="15.75" customHeight="1">
      <c r="A18417" s="12" t="s">
        <v>2990</v>
      </c>
      <c r="B18417" s="53" t="s">
        <v>3010</v>
      </c>
      <c r="C18417" s="27">
        <v>2018.0</v>
      </c>
      <c r="D18417" s="27">
        <v>23.0</v>
      </c>
    </row>
    <row r="18418" ht="15.75" customHeight="1">
      <c r="A18418" s="12" t="s">
        <v>2990</v>
      </c>
      <c r="B18418" s="53" t="s">
        <v>3010</v>
      </c>
      <c r="C18418" s="27">
        <v>2020.0</v>
      </c>
      <c r="D18418" s="27">
        <v>12.0</v>
      </c>
    </row>
    <row r="18419" ht="15.75" customHeight="1">
      <c r="A18419" s="12" t="s">
        <v>2990</v>
      </c>
      <c r="B18419" s="53" t="s">
        <v>3011</v>
      </c>
      <c r="C18419" s="27">
        <v>1997.0</v>
      </c>
      <c r="D18419" s="27">
        <v>0.0</v>
      </c>
    </row>
    <row r="18420" ht="15.75" customHeight="1">
      <c r="A18420" s="12" t="s">
        <v>2990</v>
      </c>
      <c r="B18420" s="53" t="s">
        <v>3011</v>
      </c>
      <c r="C18420" s="27">
        <v>2003.0</v>
      </c>
      <c r="D18420" s="27">
        <v>0.0</v>
      </c>
    </row>
    <row r="18421" ht="15.75" customHeight="1">
      <c r="A18421" s="12" t="s">
        <v>2990</v>
      </c>
      <c r="B18421" s="53" t="s">
        <v>3011</v>
      </c>
      <c r="C18421" s="27">
        <v>2010.0</v>
      </c>
      <c r="D18421" s="27">
        <v>0.0</v>
      </c>
    </row>
    <row r="18422" ht="15.75" customHeight="1">
      <c r="A18422" s="12" t="s">
        <v>2990</v>
      </c>
      <c r="B18422" s="53" t="s">
        <v>3011</v>
      </c>
      <c r="C18422" s="27">
        <v>2018.0</v>
      </c>
      <c r="D18422" s="27">
        <v>0.0</v>
      </c>
    </row>
    <row r="18423" ht="15.75" customHeight="1">
      <c r="A18423" s="12" t="s">
        <v>2990</v>
      </c>
      <c r="B18423" s="53" t="s">
        <v>3011</v>
      </c>
      <c r="C18423" s="27">
        <v>2020.0</v>
      </c>
      <c r="D18423" s="27">
        <v>0.0</v>
      </c>
    </row>
    <row r="18424" ht="15.75" customHeight="1">
      <c r="A18424" s="12" t="s">
        <v>2990</v>
      </c>
      <c r="B18424" s="53" t="s">
        <v>3012</v>
      </c>
      <c r="C18424" s="27">
        <v>2010.0</v>
      </c>
      <c r="D18424" s="27">
        <v>0.0</v>
      </c>
    </row>
    <row r="18425" ht="15.75" customHeight="1">
      <c r="A18425" s="12" t="s">
        <v>2990</v>
      </c>
      <c r="B18425" s="53" t="s">
        <v>3012</v>
      </c>
      <c r="C18425" s="27">
        <v>2011.0</v>
      </c>
      <c r="D18425" s="27">
        <v>0.0</v>
      </c>
    </row>
    <row r="18426" ht="15.75" customHeight="1">
      <c r="A18426" s="12" t="s">
        <v>2990</v>
      </c>
      <c r="B18426" s="53" t="s">
        <v>3012</v>
      </c>
      <c r="C18426" s="27">
        <v>2012.0</v>
      </c>
      <c r="D18426" s="27">
        <v>0.0</v>
      </c>
    </row>
    <row r="18427" ht="15.75" customHeight="1">
      <c r="A18427" s="12" t="s">
        <v>2990</v>
      </c>
      <c r="B18427" s="53" t="s">
        <v>3012</v>
      </c>
      <c r="C18427" s="27">
        <v>2019.0</v>
      </c>
      <c r="D18427" s="27">
        <v>0.0</v>
      </c>
    </row>
    <row r="18428" ht="15.75" customHeight="1">
      <c r="A18428" s="12" t="s">
        <v>2990</v>
      </c>
      <c r="B18428" s="53" t="s">
        <v>3013</v>
      </c>
      <c r="C18428" s="27">
        <v>2010.0</v>
      </c>
      <c r="D18428" s="27">
        <v>0.0</v>
      </c>
    </row>
    <row r="18429" ht="15.75" customHeight="1">
      <c r="A18429" s="12" t="s">
        <v>2990</v>
      </c>
      <c r="B18429" s="53" t="s">
        <v>3013</v>
      </c>
      <c r="C18429" s="27">
        <v>2011.0</v>
      </c>
      <c r="D18429" s="27">
        <v>0.0</v>
      </c>
    </row>
    <row r="18430" ht="15.75" customHeight="1">
      <c r="A18430" s="12" t="s">
        <v>2990</v>
      </c>
      <c r="B18430" s="53" t="s">
        <v>3013</v>
      </c>
      <c r="C18430" s="27">
        <v>2012.0</v>
      </c>
      <c r="D18430" s="27">
        <v>0.0</v>
      </c>
    </row>
    <row r="18431" ht="15.75" customHeight="1">
      <c r="A18431" s="12" t="s">
        <v>2990</v>
      </c>
      <c r="B18431" s="53" t="s">
        <v>3013</v>
      </c>
      <c r="C18431" s="27">
        <v>2014.0</v>
      </c>
      <c r="D18431" s="27">
        <v>0.0</v>
      </c>
    </row>
    <row r="18432" ht="15.75" customHeight="1">
      <c r="A18432" s="12" t="s">
        <v>2990</v>
      </c>
      <c r="B18432" s="53" t="s">
        <v>3013</v>
      </c>
      <c r="C18432" s="27">
        <v>2018.0</v>
      </c>
      <c r="D18432" s="27">
        <v>0.0</v>
      </c>
    </row>
    <row r="18433" ht="15.75" customHeight="1">
      <c r="A18433" s="12" t="s">
        <v>2990</v>
      </c>
      <c r="B18433" s="53" t="s">
        <v>3014</v>
      </c>
      <c r="C18433" s="27">
        <v>1997.0</v>
      </c>
      <c r="D18433" s="27">
        <v>3.0</v>
      </c>
    </row>
    <row r="18434" ht="15.75" customHeight="1">
      <c r="A18434" s="12" t="s">
        <v>2990</v>
      </c>
      <c r="B18434" s="53" t="s">
        <v>3014</v>
      </c>
      <c r="C18434" s="27">
        <v>1998.0</v>
      </c>
      <c r="D18434" s="27">
        <v>0.0</v>
      </c>
    </row>
    <row r="18435" ht="15.75" customHeight="1">
      <c r="A18435" s="12" t="s">
        <v>2990</v>
      </c>
      <c r="B18435" s="53" t="s">
        <v>3014</v>
      </c>
      <c r="C18435" s="27">
        <v>2003.0</v>
      </c>
      <c r="D18435" s="27">
        <v>0.0</v>
      </c>
    </row>
    <row r="18436" ht="15.75" customHeight="1">
      <c r="A18436" s="12" t="s">
        <v>2990</v>
      </c>
      <c r="B18436" s="53" t="s">
        <v>3014</v>
      </c>
      <c r="C18436" s="27">
        <v>2004.0</v>
      </c>
      <c r="D18436" s="27">
        <v>1.0</v>
      </c>
    </row>
    <row r="18437" ht="15.75" customHeight="1">
      <c r="A18437" s="12" t="s">
        <v>2990</v>
      </c>
      <c r="B18437" s="53" t="s">
        <v>3014</v>
      </c>
      <c r="C18437" s="27">
        <v>2006.0</v>
      </c>
      <c r="D18437" s="27">
        <v>0.0</v>
      </c>
    </row>
    <row r="18438" ht="15.75" customHeight="1">
      <c r="A18438" s="12" t="s">
        <v>2990</v>
      </c>
      <c r="B18438" s="53" t="s">
        <v>3014</v>
      </c>
      <c r="C18438" s="27">
        <v>2007.0</v>
      </c>
      <c r="D18438" s="27">
        <v>0.0</v>
      </c>
    </row>
    <row r="18439" ht="15.75" customHeight="1">
      <c r="A18439" s="12" t="s">
        <v>2990</v>
      </c>
      <c r="B18439" s="53" t="s">
        <v>3014</v>
      </c>
      <c r="C18439" s="27">
        <v>2008.0</v>
      </c>
      <c r="D18439" s="27">
        <v>0.0</v>
      </c>
    </row>
    <row r="18440" ht="15.75" customHeight="1">
      <c r="A18440" s="12" t="s">
        <v>2990</v>
      </c>
      <c r="B18440" s="53" t="s">
        <v>3014</v>
      </c>
      <c r="C18440" s="27">
        <v>2009.0</v>
      </c>
      <c r="D18440" s="27">
        <v>0.0</v>
      </c>
    </row>
    <row r="18441" ht="15.75" customHeight="1">
      <c r="A18441" s="12" t="s">
        <v>2990</v>
      </c>
      <c r="B18441" s="53" t="s">
        <v>3014</v>
      </c>
      <c r="C18441" s="27">
        <v>2010.0</v>
      </c>
      <c r="D18441" s="27">
        <v>0.0</v>
      </c>
    </row>
    <row r="18442" ht="15.75" customHeight="1">
      <c r="A18442" s="12" t="s">
        <v>2990</v>
      </c>
      <c r="B18442" s="53" t="s">
        <v>3014</v>
      </c>
      <c r="C18442" s="27">
        <v>2011.0</v>
      </c>
      <c r="D18442" s="27">
        <v>0.0</v>
      </c>
    </row>
    <row r="18443" ht="15.75" customHeight="1">
      <c r="A18443" s="12" t="s">
        <v>2990</v>
      </c>
      <c r="B18443" s="53" t="s">
        <v>3014</v>
      </c>
      <c r="C18443" s="27">
        <v>2012.0</v>
      </c>
      <c r="D18443" s="27">
        <v>0.0</v>
      </c>
    </row>
    <row r="18444" ht="15.75" customHeight="1">
      <c r="A18444" s="12" t="s">
        <v>2990</v>
      </c>
      <c r="B18444" s="53" t="s">
        <v>3014</v>
      </c>
      <c r="C18444" s="27">
        <v>2013.0</v>
      </c>
      <c r="D18444" s="27">
        <v>0.0</v>
      </c>
    </row>
    <row r="18445" ht="15.75" customHeight="1">
      <c r="A18445" s="12" t="s">
        <v>2990</v>
      </c>
      <c r="B18445" s="53" t="s">
        <v>3014</v>
      </c>
      <c r="C18445" s="27">
        <v>2014.0</v>
      </c>
      <c r="D18445" s="27">
        <v>0.0</v>
      </c>
    </row>
    <row r="18446" ht="15.75" customHeight="1">
      <c r="A18446" s="12" t="s">
        <v>2990</v>
      </c>
      <c r="B18446" s="53" t="s">
        <v>3014</v>
      </c>
      <c r="C18446" s="27">
        <v>2015.0</v>
      </c>
      <c r="D18446" s="27">
        <v>0.0</v>
      </c>
    </row>
    <row r="18447" ht="15.75" customHeight="1">
      <c r="A18447" s="12" t="s">
        <v>2990</v>
      </c>
      <c r="B18447" s="53" t="s">
        <v>3014</v>
      </c>
      <c r="C18447" s="27">
        <v>2017.0</v>
      </c>
      <c r="D18447" s="27">
        <v>0.0</v>
      </c>
    </row>
    <row r="18448" ht="15.75" customHeight="1">
      <c r="A18448" s="12" t="s">
        <v>2990</v>
      </c>
      <c r="B18448" s="53" t="s">
        <v>3014</v>
      </c>
      <c r="C18448" s="27">
        <v>2019.0</v>
      </c>
      <c r="D18448" s="27">
        <v>1.0</v>
      </c>
    </row>
    <row r="18449" ht="15.75" customHeight="1">
      <c r="A18449" s="12" t="s">
        <v>2990</v>
      </c>
      <c r="B18449" s="53" t="s">
        <v>3015</v>
      </c>
      <c r="C18449" s="27">
        <v>2005.0</v>
      </c>
      <c r="D18449" s="27">
        <v>57.0</v>
      </c>
    </row>
    <row r="18450" ht="15.75" customHeight="1">
      <c r="A18450" s="12" t="s">
        <v>2990</v>
      </c>
      <c r="B18450" s="53" t="s">
        <v>3015</v>
      </c>
      <c r="C18450" s="27">
        <v>2006.0</v>
      </c>
      <c r="D18450" s="27">
        <v>0.0</v>
      </c>
    </row>
    <row r="18451" ht="15.75" customHeight="1">
      <c r="A18451" s="12" t="s">
        <v>2990</v>
      </c>
      <c r="B18451" s="53" t="s">
        <v>3015</v>
      </c>
      <c r="C18451" s="27">
        <v>2007.0</v>
      </c>
      <c r="D18451" s="27">
        <v>0.0</v>
      </c>
    </row>
    <row r="18452" ht="15.75" customHeight="1">
      <c r="A18452" s="12" t="s">
        <v>2990</v>
      </c>
      <c r="B18452" s="53" t="s">
        <v>3015</v>
      </c>
      <c r="C18452" s="27">
        <v>2008.0</v>
      </c>
      <c r="D18452" s="27">
        <v>0.0</v>
      </c>
    </row>
    <row r="18453" ht="15.75" customHeight="1">
      <c r="A18453" s="12" t="s">
        <v>2990</v>
      </c>
      <c r="B18453" s="53" t="s">
        <v>3015</v>
      </c>
      <c r="C18453" s="27">
        <v>2009.0</v>
      </c>
      <c r="D18453" s="27">
        <v>0.0</v>
      </c>
    </row>
    <row r="18454" ht="15.75" customHeight="1">
      <c r="A18454" s="12" t="s">
        <v>2990</v>
      </c>
      <c r="B18454" s="53" t="s">
        <v>3015</v>
      </c>
      <c r="C18454" s="27">
        <v>2010.0</v>
      </c>
      <c r="D18454" s="27">
        <v>0.0</v>
      </c>
    </row>
    <row r="18455" ht="15.75" customHeight="1">
      <c r="A18455" s="12" t="s">
        <v>2990</v>
      </c>
      <c r="B18455" s="53" t="s">
        <v>3015</v>
      </c>
      <c r="C18455" s="27">
        <v>2011.0</v>
      </c>
      <c r="D18455" s="27">
        <v>14.0</v>
      </c>
    </row>
    <row r="18456" ht="15.75" customHeight="1">
      <c r="A18456" s="12" t="s">
        <v>2990</v>
      </c>
      <c r="B18456" s="53" t="s">
        <v>3015</v>
      </c>
      <c r="C18456" s="27">
        <v>2012.0</v>
      </c>
      <c r="D18456" s="27">
        <v>0.0</v>
      </c>
    </row>
    <row r="18457" ht="15.75" customHeight="1">
      <c r="A18457" s="12" t="s">
        <v>2990</v>
      </c>
      <c r="B18457" s="53" t="s">
        <v>3015</v>
      </c>
      <c r="C18457" s="27">
        <v>2013.0</v>
      </c>
      <c r="D18457" s="27">
        <v>0.0</v>
      </c>
    </row>
    <row r="18458" ht="15.75" customHeight="1">
      <c r="A18458" s="12" t="s">
        <v>2990</v>
      </c>
      <c r="B18458" s="53" t="s">
        <v>3015</v>
      </c>
      <c r="C18458" s="27">
        <v>2014.0</v>
      </c>
      <c r="D18458" s="27">
        <v>0.0</v>
      </c>
    </row>
    <row r="18459" ht="15.75" customHeight="1">
      <c r="A18459" s="12" t="s">
        <v>2990</v>
      </c>
      <c r="B18459" s="53" t="s">
        <v>3015</v>
      </c>
      <c r="C18459" s="27">
        <v>2015.0</v>
      </c>
      <c r="D18459" s="27">
        <v>0.0</v>
      </c>
    </row>
    <row r="18460" ht="15.75" customHeight="1">
      <c r="A18460" s="12" t="s">
        <v>2990</v>
      </c>
      <c r="B18460" s="53" t="s">
        <v>3015</v>
      </c>
      <c r="C18460" s="27">
        <v>2016.0</v>
      </c>
      <c r="D18460" s="27">
        <v>42.0</v>
      </c>
    </row>
    <row r="18461" ht="15.75" customHeight="1">
      <c r="A18461" s="12" t="s">
        <v>2990</v>
      </c>
      <c r="B18461" s="53" t="s">
        <v>3015</v>
      </c>
      <c r="C18461" s="27">
        <v>2017.0</v>
      </c>
      <c r="D18461" s="27">
        <v>2.0</v>
      </c>
    </row>
    <row r="18462" ht="15.75" customHeight="1">
      <c r="A18462" s="12" t="s">
        <v>2990</v>
      </c>
      <c r="B18462" s="53" t="s">
        <v>3015</v>
      </c>
      <c r="C18462" s="27">
        <v>2019.0</v>
      </c>
      <c r="D18462" s="27">
        <v>1.0</v>
      </c>
    </row>
    <row r="18463" ht="15.75" customHeight="1">
      <c r="A18463" s="12" t="s">
        <v>2990</v>
      </c>
      <c r="B18463" s="53" t="s">
        <v>3016</v>
      </c>
      <c r="C18463" s="27">
        <v>1997.0</v>
      </c>
      <c r="D18463" s="27">
        <v>103.0</v>
      </c>
    </row>
    <row r="18464" ht="15.75" customHeight="1">
      <c r="A18464" s="12" t="s">
        <v>2990</v>
      </c>
      <c r="B18464" s="53" t="s">
        <v>3016</v>
      </c>
      <c r="C18464" s="27">
        <v>1998.0</v>
      </c>
      <c r="D18464" s="27">
        <v>165.0</v>
      </c>
    </row>
    <row r="18465" ht="15.75" customHeight="1">
      <c r="A18465" s="12" t="s">
        <v>2990</v>
      </c>
      <c r="B18465" s="53" t="s">
        <v>3016</v>
      </c>
      <c r="C18465" s="27">
        <v>2005.0</v>
      </c>
      <c r="D18465" s="27">
        <v>36.0</v>
      </c>
    </row>
    <row r="18466" ht="15.75" customHeight="1">
      <c r="A18466" s="12" t="s">
        <v>2990</v>
      </c>
      <c r="B18466" s="53" t="s">
        <v>3016</v>
      </c>
      <c r="C18466" s="27">
        <v>2006.0</v>
      </c>
      <c r="D18466" s="27">
        <v>39.0</v>
      </c>
    </row>
    <row r="18467" ht="15.75" customHeight="1">
      <c r="A18467" s="12" t="s">
        <v>2990</v>
      </c>
      <c r="B18467" s="53" t="s">
        <v>3016</v>
      </c>
      <c r="C18467" s="27">
        <v>2007.0</v>
      </c>
      <c r="D18467" s="27">
        <v>7.0</v>
      </c>
    </row>
    <row r="18468" ht="15.75" customHeight="1">
      <c r="A18468" s="12" t="s">
        <v>2990</v>
      </c>
      <c r="B18468" s="53" t="s">
        <v>3016</v>
      </c>
      <c r="C18468" s="27">
        <v>2008.0</v>
      </c>
      <c r="D18468" s="27">
        <v>6.0</v>
      </c>
    </row>
    <row r="18469" ht="15.75" customHeight="1">
      <c r="A18469" s="12" t="s">
        <v>2990</v>
      </c>
      <c r="B18469" s="53" t="s">
        <v>3016</v>
      </c>
      <c r="C18469" s="27">
        <v>2009.0</v>
      </c>
      <c r="D18469" s="27">
        <v>3.0</v>
      </c>
    </row>
    <row r="18470" ht="15.75" customHeight="1">
      <c r="A18470" s="12" t="s">
        <v>2990</v>
      </c>
      <c r="B18470" s="53" t="s">
        <v>3016</v>
      </c>
      <c r="C18470" s="27">
        <v>2010.0</v>
      </c>
      <c r="D18470" s="27">
        <v>5.0</v>
      </c>
    </row>
    <row r="18471" ht="15.75" customHeight="1">
      <c r="A18471" s="12" t="s">
        <v>2990</v>
      </c>
      <c r="B18471" s="53" t="s">
        <v>3016</v>
      </c>
      <c r="C18471" s="27">
        <v>2011.0</v>
      </c>
      <c r="D18471" s="27">
        <v>7.0</v>
      </c>
    </row>
    <row r="18472" ht="15.75" customHeight="1">
      <c r="A18472" s="12" t="s">
        <v>2990</v>
      </c>
      <c r="B18472" s="53" t="s">
        <v>3016</v>
      </c>
      <c r="C18472" s="27">
        <v>2012.0</v>
      </c>
      <c r="D18472" s="27">
        <v>16.0</v>
      </c>
    </row>
    <row r="18473" ht="15.75" customHeight="1">
      <c r="A18473" s="12" t="s">
        <v>2990</v>
      </c>
      <c r="B18473" s="53" t="s">
        <v>3016</v>
      </c>
      <c r="C18473" s="27">
        <v>2013.0</v>
      </c>
      <c r="D18473" s="27">
        <v>0.0</v>
      </c>
    </row>
    <row r="18474" ht="15.75" customHeight="1">
      <c r="A18474" s="12" t="s">
        <v>2990</v>
      </c>
      <c r="B18474" s="53" t="s">
        <v>3016</v>
      </c>
      <c r="C18474" s="27">
        <v>2015.0</v>
      </c>
      <c r="D18474" s="27">
        <v>0.0</v>
      </c>
    </row>
    <row r="18475" ht="15.75" customHeight="1">
      <c r="A18475" s="12" t="s">
        <v>2990</v>
      </c>
      <c r="B18475" s="53" t="s">
        <v>3016</v>
      </c>
      <c r="C18475" s="27">
        <v>2018.0</v>
      </c>
      <c r="D18475" s="27">
        <v>2.0</v>
      </c>
    </row>
    <row r="18476" ht="15.75" customHeight="1">
      <c r="A18476" s="12" t="s">
        <v>2990</v>
      </c>
      <c r="B18476" s="53" t="s">
        <v>3016</v>
      </c>
      <c r="C18476" s="27">
        <v>2020.0</v>
      </c>
      <c r="D18476" s="27">
        <v>4.0</v>
      </c>
    </row>
    <row r="18477" ht="15.75" customHeight="1">
      <c r="A18477" s="12" t="s">
        <v>2990</v>
      </c>
      <c r="B18477" s="53" t="s">
        <v>3017</v>
      </c>
      <c r="C18477" s="27">
        <v>1998.0</v>
      </c>
      <c r="D18477" s="27">
        <v>7.0</v>
      </c>
    </row>
    <row r="18478" ht="15.75" customHeight="1">
      <c r="A18478" s="12" t="s">
        <v>2990</v>
      </c>
      <c r="B18478" s="53" t="s">
        <v>3017</v>
      </c>
      <c r="C18478" s="27">
        <v>2012.0</v>
      </c>
      <c r="D18478" s="27">
        <v>0.0</v>
      </c>
    </row>
    <row r="18479" ht="15.75" customHeight="1">
      <c r="A18479" s="12" t="s">
        <v>2990</v>
      </c>
      <c r="B18479" s="53" t="s">
        <v>3017</v>
      </c>
      <c r="C18479" s="27">
        <v>2017.0</v>
      </c>
      <c r="D18479" s="27">
        <v>60.0</v>
      </c>
    </row>
    <row r="18480" ht="15.75" customHeight="1">
      <c r="A18480" s="12" t="s">
        <v>2990</v>
      </c>
      <c r="B18480" s="53" t="s">
        <v>3017</v>
      </c>
      <c r="C18480" s="27">
        <v>2019.0</v>
      </c>
      <c r="D18480" s="27">
        <v>39.0</v>
      </c>
    </row>
    <row r="18481" ht="15.75" customHeight="1">
      <c r="A18481" s="12" t="s">
        <v>2990</v>
      </c>
      <c r="B18481" s="53" t="s">
        <v>3018</v>
      </c>
      <c r="C18481" s="27">
        <v>1997.0</v>
      </c>
      <c r="D18481" s="27">
        <v>281.0</v>
      </c>
    </row>
    <row r="18482" ht="15.75" customHeight="1">
      <c r="A18482" s="12" t="s">
        <v>2990</v>
      </c>
      <c r="B18482" s="53" t="s">
        <v>3018</v>
      </c>
      <c r="C18482" s="27">
        <v>1998.0</v>
      </c>
      <c r="D18482" s="27">
        <v>257.0</v>
      </c>
    </row>
    <row r="18483" ht="15.75" customHeight="1">
      <c r="A18483" s="12" t="s">
        <v>2990</v>
      </c>
      <c r="B18483" s="53" t="s">
        <v>3018</v>
      </c>
      <c r="C18483" s="27">
        <v>2003.0</v>
      </c>
      <c r="D18483" s="27">
        <v>33.0</v>
      </c>
    </row>
    <row r="18484" ht="15.75" customHeight="1">
      <c r="A18484" s="12" t="s">
        <v>2990</v>
      </c>
      <c r="B18484" s="53" t="s">
        <v>3018</v>
      </c>
      <c r="C18484" s="27">
        <v>2004.0</v>
      </c>
      <c r="D18484" s="27">
        <v>253.0</v>
      </c>
    </row>
    <row r="18485" ht="15.75" customHeight="1">
      <c r="A18485" s="12" t="s">
        <v>2990</v>
      </c>
      <c r="B18485" s="53" t="s">
        <v>3018</v>
      </c>
      <c r="C18485" s="27">
        <v>2009.0</v>
      </c>
      <c r="D18485" s="27">
        <v>48.0</v>
      </c>
    </row>
    <row r="18486" ht="15.75" customHeight="1">
      <c r="A18486" s="12" t="s">
        <v>2990</v>
      </c>
      <c r="B18486" s="53" t="s">
        <v>3018</v>
      </c>
      <c r="C18486" s="27">
        <v>2011.0</v>
      </c>
      <c r="D18486" s="27">
        <v>291.0</v>
      </c>
    </row>
    <row r="18487" ht="15.75" customHeight="1">
      <c r="A18487" s="12" t="s">
        <v>2990</v>
      </c>
      <c r="B18487" s="53" t="s">
        <v>3018</v>
      </c>
      <c r="C18487" s="27">
        <v>2013.0</v>
      </c>
      <c r="D18487" s="27">
        <v>44.0</v>
      </c>
    </row>
    <row r="18488" ht="15.75" customHeight="1">
      <c r="A18488" s="12" t="s">
        <v>2990</v>
      </c>
      <c r="B18488" s="53" t="s">
        <v>3018</v>
      </c>
      <c r="C18488" s="27">
        <v>2014.0</v>
      </c>
      <c r="D18488" s="27">
        <v>171.0</v>
      </c>
    </row>
    <row r="18489" ht="15.75" customHeight="1">
      <c r="A18489" s="12" t="s">
        <v>2990</v>
      </c>
      <c r="B18489" s="53" t="s">
        <v>3018</v>
      </c>
      <c r="C18489" s="27">
        <v>2015.0</v>
      </c>
      <c r="D18489" s="27">
        <v>94.0</v>
      </c>
    </row>
    <row r="18490" ht="15.75" customHeight="1">
      <c r="A18490" s="12" t="s">
        <v>2990</v>
      </c>
      <c r="B18490" s="53" t="s">
        <v>3018</v>
      </c>
      <c r="C18490" s="27">
        <v>2016.0</v>
      </c>
      <c r="D18490" s="27">
        <v>47.0</v>
      </c>
    </row>
    <row r="18491" ht="15.75" customHeight="1">
      <c r="A18491" s="12" t="s">
        <v>2990</v>
      </c>
      <c r="B18491" s="53" t="s">
        <v>3018</v>
      </c>
      <c r="C18491" s="27">
        <v>2017.0</v>
      </c>
      <c r="D18491" s="27">
        <v>355.0</v>
      </c>
    </row>
    <row r="18492" ht="15.75" customHeight="1">
      <c r="A18492" s="12" t="s">
        <v>2990</v>
      </c>
      <c r="B18492" s="53" t="s">
        <v>3018</v>
      </c>
      <c r="C18492" s="27">
        <v>2019.0</v>
      </c>
      <c r="D18492" s="27">
        <v>702.0</v>
      </c>
    </row>
    <row r="18493" ht="15.75" customHeight="1">
      <c r="A18493" s="12" t="s">
        <v>2990</v>
      </c>
      <c r="B18493" s="53" t="s">
        <v>3018</v>
      </c>
      <c r="C18493" s="27">
        <v>2020.0</v>
      </c>
      <c r="D18493" s="27">
        <v>615.0</v>
      </c>
    </row>
    <row r="18494" ht="15.75" customHeight="1">
      <c r="A18494" s="12" t="s">
        <v>2990</v>
      </c>
      <c r="B18494" s="53" t="s">
        <v>3019</v>
      </c>
      <c r="C18494" s="27">
        <v>1998.0</v>
      </c>
      <c r="D18494" s="27">
        <v>3.0</v>
      </c>
    </row>
    <row r="18495" ht="15.75" customHeight="1">
      <c r="A18495" s="12" t="s">
        <v>2990</v>
      </c>
      <c r="B18495" s="53" t="s">
        <v>3019</v>
      </c>
      <c r="C18495" s="27">
        <v>2006.0</v>
      </c>
      <c r="D18495" s="27">
        <v>0.0</v>
      </c>
    </row>
    <row r="18496" ht="15.75" customHeight="1">
      <c r="A18496" s="12" t="s">
        <v>2990</v>
      </c>
      <c r="B18496" s="53" t="s">
        <v>3019</v>
      </c>
      <c r="C18496" s="27">
        <v>2008.0</v>
      </c>
      <c r="D18496" s="27">
        <v>29.0</v>
      </c>
    </row>
    <row r="18497" ht="15.75" customHeight="1">
      <c r="A18497" s="12" t="s">
        <v>2990</v>
      </c>
      <c r="B18497" s="53" t="s">
        <v>3019</v>
      </c>
      <c r="C18497" s="27">
        <v>2009.0</v>
      </c>
      <c r="D18497" s="27">
        <v>1.0</v>
      </c>
    </row>
    <row r="18498" ht="15.75" customHeight="1">
      <c r="A18498" s="12" t="s">
        <v>2990</v>
      </c>
      <c r="B18498" s="53" t="s">
        <v>3019</v>
      </c>
      <c r="C18498" s="27">
        <v>2011.0</v>
      </c>
      <c r="D18498" s="27">
        <v>0.0</v>
      </c>
    </row>
    <row r="18499" ht="15.75" customHeight="1">
      <c r="A18499" s="12" t="s">
        <v>2990</v>
      </c>
      <c r="B18499" s="53" t="s">
        <v>3019</v>
      </c>
      <c r="C18499" s="27">
        <v>2012.0</v>
      </c>
      <c r="D18499" s="27">
        <v>2.0</v>
      </c>
    </row>
    <row r="18500" ht="15.75" customHeight="1">
      <c r="A18500" s="12" t="s">
        <v>2990</v>
      </c>
      <c r="B18500" s="53" t="s">
        <v>3020</v>
      </c>
      <c r="C18500" s="27">
        <v>2004.0</v>
      </c>
      <c r="D18500" s="27">
        <v>0.0</v>
      </c>
    </row>
    <row r="18501" ht="15.75" customHeight="1">
      <c r="A18501" s="12" t="s">
        <v>2990</v>
      </c>
      <c r="B18501" s="53" t="s">
        <v>3020</v>
      </c>
      <c r="C18501" s="27">
        <v>2006.0</v>
      </c>
      <c r="D18501" s="27">
        <v>0.0</v>
      </c>
    </row>
    <row r="18502" ht="15.75" customHeight="1">
      <c r="A18502" s="12" t="s">
        <v>2990</v>
      </c>
      <c r="B18502" s="53" t="s">
        <v>3020</v>
      </c>
      <c r="C18502" s="27">
        <v>2007.0</v>
      </c>
      <c r="D18502" s="27">
        <v>0.0</v>
      </c>
    </row>
    <row r="18503" ht="15.75" customHeight="1">
      <c r="A18503" s="12" t="s">
        <v>2990</v>
      </c>
      <c r="B18503" s="53" t="s">
        <v>3020</v>
      </c>
      <c r="C18503" s="27">
        <v>2008.0</v>
      </c>
      <c r="D18503" s="27">
        <v>0.0</v>
      </c>
    </row>
    <row r="18504" ht="15.75" customHeight="1">
      <c r="A18504" s="12" t="s">
        <v>2990</v>
      </c>
      <c r="B18504" s="53" t="s">
        <v>3020</v>
      </c>
      <c r="C18504" s="27">
        <v>2010.0</v>
      </c>
      <c r="D18504" s="27">
        <v>0.0</v>
      </c>
    </row>
    <row r="18505" ht="15.75" customHeight="1">
      <c r="A18505" s="12" t="s">
        <v>2990</v>
      </c>
      <c r="B18505" s="53" t="s">
        <v>3020</v>
      </c>
      <c r="C18505" s="27">
        <v>2011.0</v>
      </c>
      <c r="D18505" s="27">
        <v>0.0</v>
      </c>
    </row>
    <row r="18506" ht="15.75" customHeight="1">
      <c r="A18506" s="12" t="s">
        <v>2990</v>
      </c>
      <c r="B18506" s="53" t="s">
        <v>3020</v>
      </c>
      <c r="C18506" s="27">
        <v>2012.0</v>
      </c>
      <c r="D18506" s="27">
        <v>0.0</v>
      </c>
    </row>
    <row r="18507" ht="15.75" customHeight="1">
      <c r="A18507" s="12" t="s">
        <v>2990</v>
      </c>
      <c r="B18507" s="53" t="s">
        <v>3020</v>
      </c>
      <c r="C18507" s="27">
        <v>2013.0</v>
      </c>
      <c r="D18507" s="27">
        <v>0.0</v>
      </c>
    </row>
    <row r="18508" ht="15.75" customHeight="1">
      <c r="A18508" s="12" t="s">
        <v>2990</v>
      </c>
      <c r="B18508" s="53" t="s">
        <v>3020</v>
      </c>
      <c r="C18508" s="27">
        <v>2014.0</v>
      </c>
      <c r="D18508" s="27">
        <v>0.0</v>
      </c>
    </row>
    <row r="18509" ht="15.75" customHeight="1">
      <c r="A18509" s="12" t="s">
        <v>2990</v>
      </c>
      <c r="B18509" s="53" t="s">
        <v>3020</v>
      </c>
      <c r="C18509" s="27">
        <v>2015.0</v>
      </c>
      <c r="D18509" s="27">
        <v>0.0</v>
      </c>
    </row>
    <row r="18510" ht="15.75" customHeight="1">
      <c r="A18510" s="12" t="s">
        <v>2990</v>
      </c>
      <c r="B18510" s="53" t="s">
        <v>3020</v>
      </c>
      <c r="C18510" s="27">
        <v>2016.0</v>
      </c>
      <c r="D18510" s="27">
        <v>0.0</v>
      </c>
    </row>
    <row r="18511" ht="15.75" customHeight="1">
      <c r="A18511" s="12" t="s">
        <v>2990</v>
      </c>
      <c r="B18511" s="53" t="s">
        <v>3020</v>
      </c>
      <c r="C18511" s="27">
        <v>2018.0</v>
      </c>
      <c r="D18511" s="27">
        <v>0.0</v>
      </c>
    </row>
    <row r="18512" ht="15.75" customHeight="1">
      <c r="A18512" s="12" t="s">
        <v>2990</v>
      </c>
      <c r="B18512" s="53" t="s">
        <v>3021</v>
      </c>
      <c r="C18512" s="27">
        <v>2004.0</v>
      </c>
      <c r="D18512" s="27">
        <v>0.0</v>
      </c>
    </row>
    <row r="18513" ht="15.75" customHeight="1">
      <c r="A18513" s="12" t="s">
        <v>2990</v>
      </c>
      <c r="B18513" s="53" t="s">
        <v>3021</v>
      </c>
      <c r="C18513" s="27">
        <v>2008.0</v>
      </c>
      <c r="D18513" s="27">
        <v>0.0</v>
      </c>
    </row>
    <row r="18514" ht="15.75" customHeight="1">
      <c r="A18514" s="12" t="s">
        <v>2990</v>
      </c>
      <c r="B18514" s="53" t="s">
        <v>3021</v>
      </c>
      <c r="C18514" s="27">
        <v>2009.0</v>
      </c>
      <c r="D18514" s="27">
        <v>0.0</v>
      </c>
    </row>
    <row r="18515" ht="15.75" customHeight="1">
      <c r="A18515" s="12" t="s">
        <v>2990</v>
      </c>
      <c r="B18515" s="53" t="s">
        <v>3022</v>
      </c>
      <c r="C18515" s="27">
        <v>2000.0</v>
      </c>
      <c r="D18515" s="27">
        <v>2.0</v>
      </c>
    </row>
    <row r="18516" ht="15.75" customHeight="1">
      <c r="A18516" s="12" t="s">
        <v>2990</v>
      </c>
      <c r="B18516" s="53" t="s">
        <v>3022</v>
      </c>
      <c r="C18516" s="27">
        <v>2002.0</v>
      </c>
      <c r="D18516" s="27">
        <v>1.0</v>
      </c>
    </row>
    <row r="18517" ht="15.75" customHeight="1">
      <c r="A18517" s="12" t="s">
        <v>2990</v>
      </c>
      <c r="B18517" s="53" t="s">
        <v>3022</v>
      </c>
      <c r="C18517" s="27">
        <v>2003.0</v>
      </c>
      <c r="D18517" s="27">
        <v>1.0</v>
      </c>
    </row>
    <row r="18518" ht="15.75" customHeight="1">
      <c r="A18518" s="12" t="s">
        <v>2990</v>
      </c>
      <c r="B18518" s="53" t="s">
        <v>3023</v>
      </c>
      <c r="C18518" s="27">
        <v>1999.0</v>
      </c>
      <c r="D18518" s="27">
        <v>0.0</v>
      </c>
    </row>
    <row r="18519" ht="15.75" customHeight="1">
      <c r="A18519" s="12" t="s">
        <v>2990</v>
      </c>
      <c r="B18519" s="53" t="s">
        <v>3023</v>
      </c>
      <c r="C18519" s="27">
        <v>2003.0</v>
      </c>
      <c r="D18519" s="27">
        <v>13.0</v>
      </c>
    </row>
    <row r="18520" ht="15.75" customHeight="1">
      <c r="A18520" s="12" t="s">
        <v>2990</v>
      </c>
      <c r="B18520" s="53" t="s">
        <v>3023</v>
      </c>
      <c r="C18520" s="27">
        <v>2013.0</v>
      </c>
      <c r="D18520" s="27">
        <v>0.0</v>
      </c>
    </row>
    <row r="18521" ht="15.75" customHeight="1">
      <c r="A18521" s="12" t="s">
        <v>2990</v>
      </c>
      <c r="B18521" s="53" t="s">
        <v>3023</v>
      </c>
      <c r="C18521" s="27">
        <v>2014.0</v>
      </c>
      <c r="D18521" s="27">
        <v>2.0</v>
      </c>
    </row>
    <row r="18522" ht="15.75" customHeight="1">
      <c r="A18522" s="12" t="s">
        <v>2990</v>
      </c>
      <c r="B18522" s="53" t="s">
        <v>3023</v>
      </c>
      <c r="C18522" s="27">
        <v>2015.0</v>
      </c>
      <c r="D18522" s="27">
        <v>0.0</v>
      </c>
    </row>
    <row r="18523" ht="15.75" customHeight="1">
      <c r="A18523" s="12" t="s">
        <v>2990</v>
      </c>
      <c r="B18523" s="53" t="s">
        <v>3023</v>
      </c>
      <c r="C18523" s="27">
        <v>2018.0</v>
      </c>
      <c r="D18523" s="27">
        <v>0.0</v>
      </c>
    </row>
    <row r="18524" ht="15.75" customHeight="1">
      <c r="A18524" s="12" t="s">
        <v>2990</v>
      </c>
      <c r="B18524" s="53" t="s">
        <v>3023</v>
      </c>
      <c r="C18524" s="27">
        <v>2020.0</v>
      </c>
      <c r="D18524" s="27">
        <v>0.0</v>
      </c>
    </row>
    <row r="18525" ht="15.75" customHeight="1">
      <c r="A18525" s="12" t="s">
        <v>2990</v>
      </c>
      <c r="B18525" s="53" t="s">
        <v>3024</v>
      </c>
      <c r="C18525" s="27">
        <v>2013.0</v>
      </c>
      <c r="D18525" s="27">
        <v>35.0</v>
      </c>
    </row>
    <row r="18526" ht="15.75" customHeight="1">
      <c r="A18526" s="12" t="s">
        <v>2990</v>
      </c>
      <c r="B18526" s="53" t="s">
        <v>3024</v>
      </c>
      <c r="C18526" s="27">
        <v>2016.0</v>
      </c>
      <c r="D18526" s="27">
        <v>234.0</v>
      </c>
    </row>
    <row r="18527" ht="15.75" customHeight="1">
      <c r="A18527" s="12" t="s">
        <v>2990</v>
      </c>
      <c r="B18527" s="53" t="s">
        <v>3024</v>
      </c>
      <c r="C18527" s="27">
        <v>2018.0</v>
      </c>
      <c r="D18527" s="27">
        <v>596.0</v>
      </c>
    </row>
    <row r="18528" ht="15.75" customHeight="1">
      <c r="A18528" s="12" t="s">
        <v>2990</v>
      </c>
      <c r="B18528" s="53" t="s">
        <v>3024</v>
      </c>
      <c r="C18528" s="27">
        <v>2020.0</v>
      </c>
      <c r="D18528" s="27">
        <v>193.0</v>
      </c>
    </row>
    <row r="18529" ht="15.75" customHeight="1">
      <c r="A18529" s="12" t="s">
        <v>2990</v>
      </c>
      <c r="B18529" s="53" t="s">
        <v>3025</v>
      </c>
      <c r="C18529" s="27">
        <v>1998.0</v>
      </c>
      <c r="D18529" s="27">
        <v>2.0</v>
      </c>
    </row>
    <row r="18530" ht="15.75" customHeight="1">
      <c r="A18530" s="12" t="s">
        <v>2990</v>
      </c>
      <c r="B18530" s="53" t="s">
        <v>3025</v>
      </c>
      <c r="C18530" s="27">
        <v>2017.0</v>
      </c>
      <c r="D18530" s="27">
        <v>0.0</v>
      </c>
    </row>
    <row r="18531" ht="15.75" customHeight="1">
      <c r="A18531" s="12" t="s">
        <v>2990</v>
      </c>
      <c r="B18531" s="53" t="s">
        <v>3025</v>
      </c>
      <c r="C18531" s="27">
        <v>2019.0</v>
      </c>
      <c r="D18531" s="27">
        <v>0.0</v>
      </c>
    </row>
    <row r="18532" ht="15.75" customHeight="1">
      <c r="A18532" s="12" t="s">
        <v>2990</v>
      </c>
      <c r="B18532" s="53" t="s">
        <v>3026</v>
      </c>
      <c r="C18532" s="27">
        <v>2013.0</v>
      </c>
      <c r="D18532" s="27">
        <v>4.0</v>
      </c>
    </row>
    <row r="18533" ht="15.75" customHeight="1">
      <c r="A18533" s="12" t="s">
        <v>2990</v>
      </c>
      <c r="B18533" s="53" t="s">
        <v>3027</v>
      </c>
      <c r="C18533" s="27">
        <v>2019.0</v>
      </c>
      <c r="D18533" s="27">
        <v>0.0</v>
      </c>
    </row>
    <row r="18534" ht="15.75" customHeight="1">
      <c r="A18534" s="12" t="s">
        <v>3028</v>
      </c>
      <c r="B18534" s="53" t="s">
        <v>3029</v>
      </c>
      <c r="C18534" s="27">
        <v>2006.0</v>
      </c>
      <c r="D18534" s="27">
        <v>4.0</v>
      </c>
    </row>
    <row r="18535" ht="15.75" customHeight="1">
      <c r="A18535" s="12" t="s">
        <v>3028</v>
      </c>
      <c r="B18535" s="53" t="s">
        <v>3029</v>
      </c>
      <c r="C18535" s="27">
        <v>2007.0</v>
      </c>
      <c r="D18535" s="27">
        <v>0.0</v>
      </c>
    </row>
    <row r="18536" ht="15.75" customHeight="1">
      <c r="A18536" s="12" t="s">
        <v>3028</v>
      </c>
      <c r="B18536" s="53" t="s">
        <v>3029</v>
      </c>
      <c r="C18536" s="27">
        <v>2009.0</v>
      </c>
      <c r="D18536" s="27">
        <v>3.0</v>
      </c>
    </row>
    <row r="18537" ht="15.75" customHeight="1">
      <c r="A18537" s="12" t="s">
        <v>3028</v>
      </c>
      <c r="B18537" s="53" t="s">
        <v>3029</v>
      </c>
      <c r="C18537" s="27">
        <v>2010.0</v>
      </c>
      <c r="D18537" s="27">
        <v>3.0</v>
      </c>
    </row>
    <row r="18538" ht="15.75" customHeight="1">
      <c r="A18538" s="12" t="s">
        <v>3028</v>
      </c>
      <c r="B18538" s="53" t="s">
        <v>3031</v>
      </c>
      <c r="C18538" s="27">
        <v>1997.0</v>
      </c>
      <c r="D18538" s="27">
        <v>0.0</v>
      </c>
    </row>
    <row r="18539" ht="15.75" customHeight="1">
      <c r="A18539" s="12" t="s">
        <v>3028</v>
      </c>
      <c r="B18539" s="53" t="s">
        <v>3031</v>
      </c>
      <c r="C18539" s="27">
        <v>2006.0</v>
      </c>
      <c r="D18539" s="27">
        <v>0.0</v>
      </c>
    </row>
    <row r="18540" ht="15.75" customHeight="1">
      <c r="A18540" s="12" t="s">
        <v>3028</v>
      </c>
      <c r="B18540" s="53" t="s">
        <v>3031</v>
      </c>
      <c r="C18540" s="27">
        <v>2008.0</v>
      </c>
      <c r="D18540" s="27">
        <v>7.0</v>
      </c>
    </row>
    <row r="18541" ht="15.75" customHeight="1">
      <c r="A18541" s="12" t="s">
        <v>3028</v>
      </c>
      <c r="B18541" s="53" t="s">
        <v>3031</v>
      </c>
      <c r="C18541" s="27">
        <v>2011.0</v>
      </c>
      <c r="D18541" s="27">
        <v>0.0</v>
      </c>
    </row>
    <row r="18542" ht="15.75" customHeight="1">
      <c r="A18542" s="12" t="s">
        <v>3028</v>
      </c>
      <c r="B18542" s="53" t="s">
        <v>3031</v>
      </c>
      <c r="C18542" s="27">
        <v>2012.0</v>
      </c>
      <c r="D18542" s="27">
        <v>1.0</v>
      </c>
    </row>
    <row r="18543" ht="15.75" customHeight="1">
      <c r="A18543" s="12" t="s">
        <v>3028</v>
      </c>
      <c r="B18543" s="53" t="s">
        <v>3031</v>
      </c>
      <c r="C18543" s="27">
        <v>2013.0</v>
      </c>
      <c r="D18543" s="27">
        <v>0.0</v>
      </c>
    </row>
    <row r="18544" ht="15.75" customHeight="1">
      <c r="A18544" s="12" t="s">
        <v>3028</v>
      </c>
      <c r="B18544" s="53" t="s">
        <v>3031</v>
      </c>
      <c r="C18544" s="27">
        <v>2014.0</v>
      </c>
      <c r="D18544" s="27">
        <v>7.0</v>
      </c>
    </row>
    <row r="18545" ht="15.75" customHeight="1">
      <c r="A18545" s="12" t="s">
        <v>3028</v>
      </c>
      <c r="B18545" s="53" t="s">
        <v>3031</v>
      </c>
      <c r="C18545" s="27">
        <v>2019.0</v>
      </c>
      <c r="D18545" s="27">
        <v>11.0</v>
      </c>
    </row>
    <row r="18546" ht="15.75" customHeight="1">
      <c r="A18546" s="12" t="s">
        <v>3028</v>
      </c>
      <c r="B18546" s="53" t="s">
        <v>3032</v>
      </c>
      <c r="C18546" s="27">
        <v>2001.0</v>
      </c>
      <c r="D18546" s="27">
        <v>2.0</v>
      </c>
    </row>
    <row r="18547" ht="15.75" customHeight="1">
      <c r="A18547" s="12" t="s">
        <v>3028</v>
      </c>
      <c r="B18547" s="53" t="s">
        <v>3032</v>
      </c>
      <c r="C18547" s="27">
        <v>2003.0</v>
      </c>
      <c r="D18547" s="27">
        <v>2.0</v>
      </c>
    </row>
    <row r="18548" ht="15.75" customHeight="1">
      <c r="A18548" s="12" t="s">
        <v>3028</v>
      </c>
      <c r="B18548" s="53" t="s">
        <v>3032</v>
      </c>
      <c r="C18548" s="27">
        <v>2004.0</v>
      </c>
      <c r="D18548" s="27">
        <v>0.0</v>
      </c>
    </row>
    <row r="18549" ht="15.75" customHeight="1">
      <c r="A18549" s="12" t="s">
        <v>3028</v>
      </c>
      <c r="B18549" s="53" t="s">
        <v>3032</v>
      </c>
      <c r="C18549" s="27">
        <v>2006.0</v>
      </c>
      <c r="D18549" s="27">
        <v>2.0</v>
      </c>
    </row>
    <row r="18550" ht="15.75" customHeight="1">
      <c r="A18550" s="12" t="s">
        <v>3028</v>
      </c>
      <c r="B18550" s="53" t="s">
        <v>3032</v>
      </c>
      <c r="C18550" s="27">
        <v>2007.0</v>
      </c>
      <c r="D18550" s="27">
        <v>0.0</v>
      </c>
    </row>
    <row r="18551" ht="15.75" customHeight="1">
      <c r="A18551" s="12" t="s">
        <v>3028</v>
      </c>
      <c r="B18551" s="53" t="s">
        <v>3032</v>
      </c>
      <c r="C18551" s="27">
        <v>2008.0</v>
      </c>
      <c r="D18551" s="27">
        <v>0.0</v>
      </c>
    </row>
    <row r="18552" ht="15.75" customHeight="1">
      <c r="A18552" s="12" t="s">
        <v>3028</v>
      </c>
      <c r="B18552" s="53" t="s">
        <v>3032</v>
      </c>
      <c r="C18552" s="27">
        <v>2009.0</v>
      </c>
      <c r="D18552" s="27">
        <v>0.0</v>
      </c>
    </row>
    <row r="18553" ht="15.75" customHeight="1">
      <c r="A18553" s="12" t="s">
        <v>3028</v>
      </c>
      <c r="B18553" s="53" t="s">
        <v>3032</v>
      </c>
      <c r="C18553" s="27">
        <v>2010.0</v>
      </c>
      <c r="D18553" s="27">
        <v>1.0</v>
      </c>
    </row>
    <row r="18554" ht="15.75" customHeight="1">
      <c r="A18554" s="12" t="s">
        <v>3028</v>
      </c>
      <c r="B18554" s="53" t="s">
        <v>3032</v>
      </c>
      <c r="C18554" s="27">
        <v>2011.0</v>
      </c>
      <c r="D18554" s="27">
        <v>0.0</v>
      </c>
    </row>
    <row r="18555" ht="15.75" customHeight="1">
      <c r="A18555" s="12" t="s">
        <v>3028</v>
      </c>
      <c r="B18555" s="53" t="s">
        <v>3032</v>
      </c>
      <c r="C18555" s="27">
        <v>2012.0</v>
      </c>
      <c r="D18555" s="27">
        <v>1.0</v>
      </c>
    </row>
    <row r="18556" ht="15.75" customHeight="1">
      <c r="A18556" s="12" t="s">
        <v>3028</v>
      </c>
      <c r="B18556" s="53" t="s">
        <v>3032</v>
      </c>
      <c r="C18556" s="27">
        <v>2013.0</v>
      </c>
      <c r="D18556" s="27">
        <v>0.0</v>
      </c>
    </row>
    <row r="18557" ht="15.75" customHeight="1">
      <c r="A18557" s="12" t="s">
        <v>3028</v>
      </c>
      <c r="B18557" s="53" t="s">
        <v>3032</v>
      </c>
      <c r="C18557" s="27">
        <v>2014.0</v>
      </c>
      <c r="D18557" s="27">
        <v>1.0</v>
      </c>
    </row>
    <row r="18558" ht="15.75" customHeight="1">
      <c r="A18558" s="12" t="s">
        <v>3028</v>
      </c>
      <c r="B18558" s="53" t="s">
        <v>3032</v>
      </c>
      <c r="C18558" s="27">
        <v>2015.0</v>
      </c>
      <c r="D18558" s="27">
        <v>0.0</v>
      </c>
    </row>
    <row r="18559" ht="15.75" customHeight="1">
      <c r="A18559" s="12" t="s">
        <v>3028</v>
      </c>
      <c r="B18559" s="53" t="s">
        <v>3032</v>
      </c>
      <c r="C18559" s="27">
        <v>2016.0</v>
      </c>
      <c r="D18559" s="27">
        <v>0.0</v>
      </c>
    </row>
    <row r="18560" ht="15.75" customHeight="1">
      <c r="A18560" s="12" t="s">
        <v>3028</v>
      </c>
      <c r="B18560" s="53" t="s">
        <v>3032</v>
      </c>
      <c r="C18560" s="27">
        <v>2018.0</v>
      </c>
      <c r="D18560" s="27">
        <v>1.0</v>
      </c>
    </row>
    <row r="18561" ht="15.75" customHeight="1">
      <c r="A18561" s="12" t="s">
        <v>3028</v>
      </c>
      <c r="B18561" s="53" t="s">
        <v>3032</v>
      </c>
      <c r="C18561" s="27">
        <v>2020.0</v>
      </c>
      <c r="D18561" s="27">
        <v>0.0</v>
      </c>
    </row>
    <row r="18562" ht="15.75" customHeight="1">
      <c r="A18562" s="12" t="s">
        <v>3028</v>
      </c>
      <c r="B18562" s="53" t="s">
        <v>3033</v>
      </c>
      <c r="C18562" s="27">
        <v>1997.0</v>
      </c>
      <c r="D18562" s="27">
        <v>0.0</v>
      </c>
    </row>
    <row r="18563" ht="15.75" customHeight="1">
      <c r="A18563" s="12" t="s">
        <v>3028</v>
      </c>
      <c r="B18563" s="53" t="s">
        <v>3033</v>
      </c>
      <c r="C18563" s="27">
        <v>1998.0</v>
      </c>
      <c r="D18563" s="27">
        <v>1.0</v>
      </c>
    </row>
    <row r="18564" ht="15.75" customHeight="1">
      <c r="A18564" s="12" t="s">
        <v>3028</v>
      </c>
      <c r="B18564" s="53" t="s">
        <v>3033</v>
      </c>
      <c r="C18564" s="27">
        <v>2003.0</v>
      </c>
      <c r="D18564" s="27">
        <v>1.0</v>
      </c>
    </row>
    <row r="18565" ht="15.75" customHeight="1">
      <c r="A18565" s="12" t="s">
        <v>3028</v>
      </c>
      <c r="B18565" s="53" t="s">
        <v>3033</v>
      </c>
      <c r="C18565" s="27">
        <v>2004.0</v>
      </c>
      <c r="D18565" s="27">
        <v>5.0</v>
      </c>
    </row>
    <row r="18566" ht="15.75" customHeight="1">
      <c r="A18566" s="12" t="s">
        <v>3028</v>
      </c>
      <c r="B18566" s="53" t="s">
        <v>3033</v>
      </c>
      <c r="C18566" s="27">
        <v>2005.0</v>
      </c>
      <c r="D18566" s="27">
        <v>1.0</v>
      </c>
    </row>
    <row r="18567" ht="15.75" customHeight="1">
      <c r="A18567" s="12" t="s">
        <v>3028</v>
      </c>
      <c r="B18567" s="53" t="s">
        <v>3033</v>
      </c>
      <c r="C18567" s="27">
        <v>2006.0</v>
      </c>
      <c r="D18567" s="27">
        <v>2.0</v>
      </c>
    </row>
    <row r="18568" ht="15.75" customHeight="1">
      <c r="A18568" s="12" t="s">
        <v>3028</v>
      </c>
      <c r="B18568" s="53" t="s">
        <v>3033</v>
      </c>
      <c r="C18568" s="27">
        <v>2007.0</v>
      </c>
      <c r="D18568" s="27">
        <v>0.0</v>
      </c>
    </row>
    <row r="18569" ht="15.75" customHeight="1">
      <c r="A18569" s="12" t="s">
        <v>3028</v>
      </c>
      <c r="B18569" s="53" t="s">
        <v>3033</v>
      </c>
      <c r="C18569" s="27">
        <v>2008.0</v>
      </c>
      <c r="D18569" s="27">
        <v>1.0</v>
      </c>
    </row>
    <row r="18570" ht="15.75" customHeight="1">
      <c r="A18570" s="12" t="s">
        <v>3028</v>
      </c>
      <c r="B18570" s="53" t="s">
        <v>3033</v>
      </c>
      <c r="C18570" s="27">
        <v>2009.0</v>
      </c>
      <c r="D18570" s="27">
        <v>1.0</v>
      </c>
    </row>
    <row r="18571" ht="15.75" customHeight="1">
      <c r="A18571" s="12" t="s">
        <v>3028</v>
      </c>
      <c r="B18571" s="53" t="s">
        <v>3033</v>
      </c>
      <c r="C18571" s="27">
        <v>2010.0</v>
      </c>
      <c r="D18571" s="27">
        <v>1.0</v>
      </c>
    </row>
    <row r="18572" ht="15.75" customHeight="1">
      <c r="A18572" s="12" t="s">
        <v>3028</v>
      </c>
      <c r="B18572" s="53" t="s">
        <v>3033</v>
      </c>
      <c r="C18572" s="27">
        <v>2011.0</v>
      </c>
      <c r="D18572" s="27">
        <v>0.0</v>
      </c>
    </row>
    <row r="18573" ht="15.75" customHeight="1">
      <c r="A18573" s="12" t="s">
        <v>3028</v>
      </c>
      <c r="B18573" s="53" t="s">
        <v>3033</v>
      </c>
      <c r="C18573" s="27">
        <v>2012.0</v>
      </c>
      <c r="D18573" s="27">
        <v>0.0</v>
      </c>
    </row>
    <row r="18574" ht="15.75" customHeight="1">
      <c r="A18574" s="12" t="s">
        <v>3028</v>
      </c>
      <c r="B18574" s="53" t="s">
        <v>3033</v>
      </c>
      <c r="C18574" s="27">
        <v>2013.0</v>
      </c>
      <c r="D18574" s="27">
        <v>4.0</v>
      </c>
    </row>
    <row r="18575" ht="15.75" customHeight="1">
      <c r="A18575" s="12" t="s">
        <v>3028</v>
      </c>
      <c r="B18575" s="53" t="s">
        <v>3033</v>
      </c>
      <c r="C18575" s="27">
        <v>2014.0</v>
      </c>
      <c r="D18575" s="27">
        <v>0.0</v>
      </c>
    </row>
    <row r="18576" ht="15.75" customHeight="1">
      <c r="A18576" s="12" t="s">
        <v>3028</v>
      </c>
      <c r="B18576" s="53" t="s">
        <v>3033</v>
      </c>
      <c r="C18576" s="27">
        <v>2015.0</v>
      </c>
      <c r="D18576" s="27">
        <v>1.0</v>
      </c>
    </row>
    <row r="18577" ht="15.75" customHeight="1">
      <c r="A18577" s="12" t="s">
        <v>3028</v>
      </c>
      <c r="B18577" s="53" t="s">
        <v>3033</v>
      </c>
      <c r="C18577" s="27">
        <v>2016.0</v>
      </c>
      <c r="D18577" s="27">
        <v>0.0</v>
      </c>
    </row>
    <row r="18578" ht="15.75" customHeight="1">
      <c r="A18578" s="12" t="s">
        <v>3028</v>
      </c>
      <c r="B18578" s="53" t="s">
        <v>3033</v>
      </c>
      <c r="C18578" s="27">
        <v>2018.0</v>
      </c>
      <c r="D18578" s="27">
        <v>2.0</v>
      </c>
    </row>
    <row r="18579" ht="15.75" customHeight="1">
      <c r="A18579" s="12" t="s">
        <v>3028</v>
      </c>
      <c r="B18579" s="53" t="s">
        <v>3033</v>
      </c>
      <c r="C18579" s="27">
        <v>2020.0</v>
      </c>
      <c r="D18579" s="27">
        <v>0.0</v>
      </c>
    </row>
    <row r="18580" ht="15.75" customHeight="1">
      <c r="A18580" s="12" t="s">
        <v>3028</v>
      </c>
      <c r="B18580" s="53" t="s">
        <v>3034</v>
      </c>
      <c r="C18580" s="27">
        <v>1997.0</v>
      </c>
      <c r="D18580" s="27">
        <v>1.0</v>
      </c>
    </row>
    <row r="18581" ht="15.75" customHeight="1">
      <c r="A18581" s="12" t="s">
        <v>3028</v>
      </c>
      <c r="B18581" s="53" t="s">
        <v>3034</v>
      </c>
      <c r="C18581" s="27">
        <v>1998.0</v>
      </c>
      <c r="D18581" s="27">
        <v>1.0</v>
      </c>
    </row>
    <row r="18582" ht="15.75" customHeight="1">
      <c r="A18582" s="12" t="s">
        <v>3028</v>
      </c>
      <c r="B18582" s="53" t="s">
        <v>3034</v>
      </c>
      <c r="C18582" s="27">
        <v>2001.0</v>
      </c>
      <c r="D18582" s="27">
        <v>0.0</v>
      </c>
    </row>
    <row r="18583" ht="15.75" customHeight="1">
      <c r="A18583" s="12" t="s">
        <v>3028</v>
      </c>
      <c r="B18583" s="53" t="s">
        <v>3034</v>
      </c>
      <c r="C18583" s="27">
        <v>2003.0</v>
      </c>
      <c r="D18583" s="27">
        <v>10.0</v>
      </c>
    </row>
    <row r="18584" ht="15.75" customHeight="1">
      <c r="A18584" s="12" t="s">
        <v>3028</v>
      </c>
      <c r="B18584" s="53" t="s">
        <v>3034</v>
      </c>
      <c r="C18584" s="27">
        <v>2004.0</v>
      </c>
      <c r="D18584" s="27">
        <v>7.0</v>
      </c>
    </row>
    <row r="18585" ht="15.75" customHeight="1">
      <c r="A18585" s="12" t="s">
        <v>3028</v>
      </c>
      <c r="B18585" s="53" t="s">
        <v>3034</v>
      </c>
      <c r="C18585" s="27">
        <v>2006.0</v>
      </c>
      <c r="D18585" s="27">
        <v>2.0</v>
      </c>
    </row>
    <row r="18586" ht="15.75" customHeight="1">
      <c r="A18586" s="12" t="s">
        <v>3028</v>
      </c>
      <c r="B18586" s="53" t="s">
        <v>3034</v>
      </c>
      <c r="C18586" s="27">
        <v>2007.0</v>
      </c>
      <c r="D18586" s="27">
        <v>1.0</v>
      </c>
    </row>
    <row r="18587" ht="15.75" customHeight="1">
      <c r="A18587" s="12" t="s">
        <v>3028</v>
      </c>
      <c r="B18587" s="53" t="s">
        <v>3034</v>
      </c>
      <c r="C18587" s="27">
        <v>2008.0</v>
      </c>
      <c r="D18587" s="27">
        <v>10.0</v>
      </c>
    </row>
    <row r="18588" ht="15.75" customHeight="1">
      <c r="A18588" s="12" t="s">
        <v>3028</v>
      </c>
      <c r="B18588" s="53" t="s">
        <v>3034</v>
      </c>
      <c r="C18588" s="27">
        <v>2009.0</v>
      </c>
      <c r="D18588" s="27">
        <v>0.0</v>
      </c>
    </row>
    <row r="18589" ht="15.75" customHeight="1">
      <c r="A18589" s="12" t="s">
        <v>3028</v>
      </c>
      <c r="B18589" s="53" t="s">
        <v>3034</v>
      </c>
      <c r="C18589" s="27">
        <v>2010.0</v>
      </c>
      <c r="D18589" s="27">
        <v>2.0</v>
      </c>
    </row>
    <row r="18590" ht="15.75" customHeight="1">
      <c r="A18590" s="12" t="s">
        <v>3028</v>
      </c>
      <c r="B18590" s="53" t="s">
        <v>3034</v>
      </c>
      <c r="C18590" s="27">
        <v>2011.0</v>
      </c>
      <c r="D18590" s="27">
        <v>1.0</v>
      </c>
    </row>
    <row r="18591" ht="15.75" customHeight="1">
      <c r="A18591" s="12" t="s">
        <v>3028</v>
      </c>
      <c r="B18591" s="53" t="s">
        <v>3034</v>
      </c>
      <c r="C18591" s="27">
        <v>2012.0</v>
      </c>
      <c r="D18591" s="27">
        <v>2.0</v>
      </c>
    </row>
    <row r="18592" ht="15.75" customHeight="1">
      <c r="A18592" s="12" t="s">
        <v>3028</v>
      </c>
      <c r="B18592" s="53" t="s">
        <v>3034</v>
      </c>
      <c r="C18592" s="27">
        <v>2013.0</v>
      </c>
      <c r="D18592" s="27">
        <v>4.0</v>
      </c>
    </row>
    <row r="18593" ht="15.75" customHeight="1">
      <c r="A18593" s="12" t="s">
        <v>3028</v>
      </c>
      <c r="B18593" s="53" t="s">
        <v>3034</v>
      </c>
      <c r="C18593" s="27">
        <v>2014.0</v>
      </c>
      <c r="D18593" s="27">
        <v>3.0</v>
      </c>
    </row>
    <row r="18594" ht="15.75" customHeight="1">
      <c r="A18594" s="12" t="s">
        <v>3028</v>
      </c>
      <c r="B18594" s="53" t="s">
        <v>3034</v>
      </c>
      <c r="C18594" s="27">
        <v>2015.0</v>
      </c>
      <c r="D18594" s="27">
        <v>5.0</v>
      </c>
    </row>
    <row r="18595" ht="15.75" customHeight="1">
      <c r="A18595" s="12" t="s">
        <v>3028</v>
      </c>
      <c r="B18595" s="53" t="s">
        <v>3034</v>
      </c>
      <c r="C18595" s="27">
        <v>2017.0</v>
      </c>
      <c r="D18595" s="27">
        <v>1.0</v>
      </c>
    </row>
    <row r="18596" ht="15.75" customHeight="1">
      <c r="A18596" s="12" t="s">
        <v>3028</v>
      </c>
      <c r="B18596" s="53" t="s">
        <v>3034</v>
      </c>
      <c r="C18596" s="27">
        <v>2019.0</v>
      </c>
      <c r="D18596" s="27">
        <v>0.0</v>
      </c>
    </row>
    <row r="18597" ht="15.75" customHeight="1">
      <c r="A18597" s="12" t="s">
        <v>3028</v>
      </c>
      <c r="B18597" s="53" t="s">
        <v>3034</v>
      </c>
      <c r="C18597" s="27">
        <v>2020.0</v>
      </c>
      <c r="D18597" s="27">
        <v>1.0</v>
      </c>
    </row>
    <row r="18598" ht="15.75" customHeight="1">
      <c r="A18598" s="12" t="s">
        <v>3028</v>
      </c>
      <c r="B18598" s="53" t="s">
        <v>3035</v>
      </c>
      <c r="C18598" s="27">
        <v>2011.0</v>
      </c>
      <c r="D18598" s="27">
        <v>0.0</v>
      </c>
    </row>
    <row r="18599" ht="15.75" customHeight="1">
      <c r="A18599" s="12" t="s">
        <v>3028</v>
      </c>
      <c r="B18599" s="53" t="s">
        <v>3035</v>
      </c>
      <c r="C18599" s="27">
        <v>2012.0</v>
      </c>
      <c r="D18599" s="27">
        <v>1.0</v>
      </c>
    </row>
    <row r="18600" ht="15.75" customHeight="1">
      <c r="A18600" s="12" t="s">
        <v>3028</v>
      </c>
      <c r="B18600" s="53" t="s">
        <v>3036</v>
      </c>
      <c r="C18600" s="27">
        <v>1997.0</v>
      </c>
      <c r="D18600" s="27">
        <v>5.0</v>
      </c>
    </row>
    <row r="18601" ht="15.75" customHeight="1">
      <c r="A18601" s="12" t="s">
        <v>3028</v>
      </c>
      <c r="B18601" s="53" t="s">
        <v>3036</v>
      </c>
      <c r="C18601" s="27">
        <v>1998.0</v>
      </c>
      <c r="D18601" s="27">
        <v>5.0</v>
      </c>
    </row>
    <row r="18602" ht="15.75" customHeight="1">
      <c r="A18602" s="12" t="s">
        <v>3028</v>
      </c>
      <c r="B18602" s="53" t="s">
        <v>3036</v>
      </c>
      <c r="C18602" s="27">
        <v>2006.0</v>
      </c>
      <c r="D18602" s="27">
        <v>0.0</v>
      </c>
    </row>
    <row r="18603" ht="15.75" customHeight="1">
      <c r="A18603" s="12" t="s">
        <v>3028</v>
      </c>
      <c r="B18603" s="53" t="s">
        <v>3036</v>
      </c>
      <c r="C18603" s="27">
        <v>2007.0</v>
      </c>
      <c r="D18603" s="27">
        <v>0.0</v>
      </c>
    </row>
    <row r="18604" ht="15.75" customHeight="1">
      <c r="A18604" s="12" t="s">
        <v>3028</v>
      </c>
      <c r="B18604" s="53" t="s">
        <v>3036</v>
      </c>
      <c r="C18604" s="27">
        <v>2017.0</v>
      </c>
      <c r="D18604" s="27">
        <v>0.0</v>
      </c>
    </row>
    <row r="18605" ht="15.75" customHeight="1">
      <c r="A18605" s="12" t="s">
        <v>3028</v>
      </c>
      <c r="B18605" s="53" t="s">
        <v>3036</v>
      </c>
      <c r="C18605" s="27">
        <v>2018.0</v>
      </c>
      <c r="D18605" s="27">
        <v>3.0</v>
      </c>
    </row>
    <row r="18606" ht="15.75" customHeight="1">
      <c r="A18606" s="12" t="s">
        <v>3028</v>
      </c>
      <c r="B18606" s="53" t="s">
        <v>3036</v>
      </c>
      <c r="C18606" s="27">
        <v>2020.0</v>
      </c>
      <c r="D18606" s="27">
        <v>0.0</v>
      </c>
    </row>
    <row r="18607" ht="15.75" customHeight="1">
      <c r="A18607" s="12" t="s">
        <v>3028</v>
      </c>
      <c r="B18607" s="53" t="s">
        <v>3037</v>
      </c>
      <c r="C18607" s="27">
        <v>1997.0</v>
      </c>
      <c r="D18607" s="27">
        <v>5.0</v>
      </c>
    </row>
    <row r="18608" ht="15.75" customHeight="1">
      <c r="A18608" s="12" t="s">
        <v>3028</v>
      </c>
      <c r="B18608" s="53" t="s">
        <v>3037</v>
      </c>
      <c r="C18608" s="27">
        <v>1998.0</v>
      </c>
      <c r="D18608" s="27">
        <v>3.0</v>
      </c>
    </row>
    <row r="18609" ht="15.75" customHeight="1">
      <c r="A18609" s="12" t="s">
        <v>3028</v>
      </c>
      <c r="B18609" s="53" t="s">
        <v>3037</v>
      </c>
      <c r="C18609" s="27">
        <v>2000.0</v>
      </c>
      <c r="D18609" s="27">
        <v>3.0</v>
      </c>
    </row>
    <row r="18610" ht="15.75" customHeight="1">
      <c r="A18610" s="12" t="s">
        <v>3028</v>
      </c>
      <c r="B18610" s="53" t="s">
        <v>3037</v>
      </c>
      <c r="C18610" s="27">
        <v>2001.0</v>
      </c>
      <c r="D18610" s="27">
        <v>3.0</v>
      </c>
    </row>
    <row r="18611" ht="15.75" customHeight="1">
      <c r="A18611" s="12" t="s">
        <v>3028</v>
      </c>
      <c r="B18611" s="53" t="s">
        <v>3037</v>
      </c>
      <c r="C18611" s="27">
        <v>2003.0</v>
      </c>
      <c r="D18611" s="27">
        <v>0.0</v>
      </c>
    </row>
    <row r="18612" ht="15.75" customHeight="1">
      <c r="A18612" s="12" t="s">
        <v>3028</v>
      </c>
      <c r="B18612" s="53" t="s">
        <v>3037</v>
      </c>
      <c r="C18612" s="27">
        <v>2004.0</v>
      </c>
      <c r="D18612" s="27">
        <v>0.0</v>
      </c>
    </row>
    <row r="18613" ht="15.75" customHeight="1">
      <c r="A18613" s="12" t="s">
        <v>3028</v>
      </c>
      <c r="B18613" s="53" t="s">
        <v>3037</v>
      </c>
      <c r="C18613" s="27">
        <v>2006.0</v>
      </c>
      <c r="D18613" s="27">
        <v>1.0</v>
      </c>
    </row>
    <row r="18614" ht="15.75" customHeight="1">
      <c r="A18614" s="12" t="s">
        <v>3028</v>
      </c>
      <c r="B18614" s="53" t="s">
        <v>3037</v>
      </c>
      <c r="C18614" s="27">
        <v>2007.0</v>
      </c>
      <c r="D18614" s="27">
        <v>1.0</v>
      </c>
    </row>
    <row r="18615" ht="15.75" customHeight="1">
      <c r="A18615" s="12" t="s">
        <v>3028</v>
      </c>
      <c r="B18615" s="53" t="s">
        <v>3037</v>
      </c>
      <c r="C18615" s="27">
        <v>2008.0</v>
      </c>
      <c r="D18615" s="27">
        <v>0.0</v>
      </c>
    </row>
    <row r="18616" ht="15.75" customHeight="1">
      <c r="A18616" s="12" t="s">
        <v>3028</v>
      </c>
      <c r="B18616" s="53" t="s">
        <v>3037</v>
      </c>
      <c r="C18616" s="27">
        <v>2009.0</v>
      </c>
      <c r="D18616" s="27">
        <v>0.0</v>
      </c>
    </row>
    <row r="18617" ht="15.75" customHeight="1">
      <c r="A18617" s="12" t="s">
        <v>3028</v>
      </c>
      <c r="B18617" s="53" t="s">
        <v>3037</v>
      </c>
      <c r="C18617" s="27">
        <v>2010.0</v>
      </c>
      <c r="D18617" s="27">
        <v>0.0</v>
      </c>
    </row>
    <row r="18618" ht="15.75" customHeight="1">
      <c r="A18618" s="12" t="s">
        <v>3028</v>
      </c>
      <c r="B18618" s="53" t="s">
        <v>3037</v>
      </c>
      <c r="C18618" s="27">
        <v>2011.0</v>
      </c>
      <c r="D18618" s="27">
        <v>0.0</v>
      </c>
    </row>
    <row r="18619" ht="15.75" customHeight="1">
      <c r="A18619" s="12" t="s">
        <v>3028</v>
      </c>
      <c r="B18619" s="53" t="s">
        <v>3037</v>
      </c>
      <c r="C18619" s="27">
        <v>2012.0</v>
      </c>
      <c r="D18619" s="27">
        <v>0.0</v>
      </c>
    </row>
    <row r="18620" ht="15.75" customHeight="1">
      <c r="A18620" s="12" t="s">
        <v>3028</v>
      </c>
      <c r="B18620" s="53" t="s">
        <v>3037</v>
      </c>
      <c r="C18620" s="27">
        <v>2013.0</v>
      </c>
      <c r="D18620" s="27">
        <v>1.0</v>
      </c>
    </row>
    <row r="18621" ht="15.75" customHeight="1">
      <c r="A18621" s="12" t="s">
        <v>3028</v>
      </c>
      <c r="B18621" s="53" t="s">
        <v>3037</v>
      </c>
      <c r="C18621" s="27">
        <v>2014.0</v>
      </c>
      <c r="D18621" s="27">
        <v>0.0</v>
      </c>
    </row>
    <row r="18622" ht="15.75" customHeight="1">
      <c r="A18622" s="12" t="s">
        <v>3028</v>
      </c>
      <c r="B18622" s="53" t="s">
        <v>3037</v>
      </c>
      <c r="C18622" s="27">
        <v>2015.0</v>
      </c>
      <c r="D18622" s="27">
        <v>2.0</v>
      </c>
    </row>
    <row r="18623" ht="15.75" customHeight="1">
      <c r="A18623" s="12" t="s">
        <v>3028</v>
      </c>
      <c r="B18623" s="53" t="s">
        <v>3037</v>
      </c>
      <c r="C18623" s="27">
        <v>2018.0</v>
      </c>
      <c r="D18623" s="27">
        <v>1.0</v>
      </c>
    </row>
    <row r="18624" ht="15.75" customHeight="1">
      <c r="A18624" s="12" t="s">
        <v>3028</v>
      </c>
      <c r="B18624" s="53" t="s">
        <v>3037</v>
      </c>
      <c r="C18624" s="27">
        <v>2020.0</v>
      </c>
      <c r="D18624" s="27">
        <v>0.0</v>
      </c>
    </row>
    <row r="18625" ht="15.75" customHeight="1">
      <c r="A18625" s="12" t="s">
        <v>3028</v>
      </c>
      <c r="B18625" s="53" t="s">
        <v>3038</v>
      </c>
      <c r="C18625" s="27">
        <v>1998.0</v>
      </c>
      <c r="D18625" s="27">
        <v>0.0</v>
      </c>
    </row>
    <row r="18626" ht="15.75" customHeight="1">
      <c r="A18626" s="12" t="s">
        <v>3028</v>
      </c>
      <c r="B18626" s="53" t="s">
        <v>3038</v>
      </c>
      <c r="C18626" s="27">
        <v>2003.0</v>
      </c>
      <c r="D18626" s="27">
        <v>18.0</v>
      </c>
    </row>
    <row r="18627" ht="15.75" customHeight="1">
      <c r="A18627" s="12" t="s">
        <v>3028</v>
      </c>
      <c r="B18627" s="53" t="s">
        <v>3038</v>
      </c>
      <c r="C18627" s="27">
        <v>2004.0</v>
      </c>
      <c r="D18627" s="27">
        <v>2.0</v>
      </c>
    </row>
    <row r="18628" ht="15.75" customHeight="1">
      <c r="A18628" s="12" t="s">
        <v>3028</v>
      </c>
      <c r="B18628" s="53" t="s">
        <v>3038</v>
      </c>
      <c r="C18628" s="27">
        <v>2006.0</v>
      </c>
      <c r="D18628" s="27">
        <v>0.0</v>
      </c>
    </row>
    <row r="18629" ht="15.75" customHeight="1">
      <c r="A18629" s="12" t="s">
        <v>3028</v>
      </c>
      <c r="B18629" s="53" t="s">
        <v>3038</v>
      </c>
      <c r="C18629" s="27">
        <v>2009.0</v>
      </c>
      <c r="D18629" s="27">
        <v>3.0</v>
      </c>
    </row>
    <row r="18630" ht="15.75" customHeight="1">
      <c r="A18630" s="12" t="s">
        <v>3028</v>
      </c>
      <c r="B18630" s="53" t="s">
        <v>3038</v>
      </c>
      <c r="C18630" s="27">
        <v>2011.0</v>
      </c>
      <c r="D18630" s="27">
        <v>2.0</v>
      </c>
    </row>
    <row r="18631" ht="15.75" customHeight="1">
      <c r="A18631" s="12" t="s">
        <v>3028</v>
      </c>
      <c r="B18631" s="53" t="s">
        <v>3039</v>
      </c>
      <c r="C18631" s="27">
        <v>2001.0</v>
      </c>
      <c r="D18631" s="27">
        <v>5.0</v>
      </c>
    </row>
    <row r="18632" ht="15.75" customHeight="1">
      <c r="A18632" s="12" t="s">
        <v>3028</v>
      </c>
      <c r="B18632" s="53" t="s">
        <v>3039</v>
      </c>
      <c r="C18632" s="27">
        <v>2004.0</v>
      </c>
      <c r="D18632" s="27">
        <v>0.0</v>
      </c>
    </row>
    <row r="18633" ht="15.75" customHeight="1">
      <c r="A18633" s="12" t="s">
        <v>3028</v>
      </c>
      <c r="B18633" s="53" t="s">
        <v>3039</v>
      </c>
      <c r="C18633" s="27">
        <v>2006.0</v>
      </c>
      <c r="D18633" s="27">
        <v>0.0</v>
      </c>
    </row>
    <row r="18634" ht="15.75" customHeight="1">
      <c r="A18634" s="12" t="s">
        <v>3028</v>
      </c>
      <c r="B18634" s="53" t="s">
        <v>3039</v>
      </c>
      <c r="C18634" s="27">
        <v>2007.0</v>
      </c>
      <c r="D18634" s="27">
        <v>0.0</v>
      </c>
    </row>
    <row r="18635" ht="15.75" customHeight="1">
      <c r="A18635" s="12" t="s">
        <v>3028</v>
      </c>
      <c r="B18635" s="53" t="s">
        <v>3039</v>
      </c>
      <c r="C18635" s="27">
        <v>2012.0</v>
      </c>
      <c r="D18635" s="27">
        <v>0.0</v>
      </c>
    </row>
    <row r="18636" ht="15.75" customHeight="1">
      <c r="A18636" s="12" t="s">
        <v>3028</v>
      </c>
      <c r="B18636" s="53" t="s">
        <v>3039</v>
      </c>
      <c r="C18636" s="27">
        <v>2017.0</v>
      </c>
      <c r="D18636" s="27">
        <v>1.0</v>
      </c>
    </row>
    <row r="18637" ht="15.75" customHeight="1">
      <c r="A18637" s="12" t="s">
        <v>3028</v>
      </c>
      <c r="B18637" s="53" t="s">
        <v>3039</v>
      </c>
      <c r="C18637" s="27">
        <v>2018.0</v>
      </c>
      <c r="D18637" s="27">
        <v>0.0</v>
      </c>
    </row>
    <row r="18638" ht="15.75" customHeight="1">
      <c r="A18638" s="12" t="s">
        <v>3028</v>
      </c>
      <c r="B18638" s="53" t="s">
        <v>3040</v>
      </c>
      <c r="C18638" s="27">
        <v>1997.0</v>
      </c>
      <c r="D18638" s="27">
        <v>3.0</v>
      </c>
    </row>
    <row r="18639" ht="15.75" customHeight="1">
      <c r="A18639" s="12" t="s">
        <v>3028</v>
      </c>
      <c r="B18639" s="53" t="s">
        <v>3040</v>
      </c>
      <c r="C18639" s="27">
        <v>2001.0</v>
      </c>
      <c r="D18639" s="27">
        <v>1.0</v>
      </c>
    </row>
    <row r="18640" ht="15.75" customHeight="1">
      <c r="A18640" s="12" t="s">
        <v>3028</v>
      </c>
      <c r="B18640" s="53" t="s">
        <v>3040</v>
      </c>
      <c r="C18640" s="27">
        <v>2004.0</v>
      </c>
      <c r="D18640" s="27">
        <v>0.0</v>
      </c>
    </row>
    <row r="18641" ht="15.75" customHeight="1">
      <c r="A18641" s="12" t="s">
        <v>3028</v>
      </c>
      <c r="B18641" s="53" t="s">
        <v>3040</v>
      </c>
      <c r="C18641" s="27">
        <v>2005.0</v>
      </c>
      <c r="D18641" s="27">
        <v>2.0</v>
      </c>
    </row>
    <row r="18642" ht="15.75" customHeight="1">
      <c r="A18642" s="12" t="s">
        <v>3028</v>
      </c>
      <c r="B18642" s="53" t="s">
        <v>3040</v>
      </c>
      <c r="C18642" s="27">
        <v>2006.0</v>
      </c>
      <c r="D18642" s="27">
        <v>5.0</v>
      </c>
    </row>
    <row r="18643" ht="15.75" customHeight="1">
      <c r="A18643" s="12" t="s">
        <v>3028</v>
      </c>
      <c r="B18643" s="53" t="s">
        <v>3040</v>
      </c>
      <c r="C18643" s="27">
        <v>2007.0</v>
      </c>
      <c r="D18643" s="27">
        <v>3.0</v>
      </c>
    </row>
    <row r="18644" ht="15.75" customHeight="1">
      <c r="A18644" s="12" t="s">
        <v>3028</v>
      </c>
      <c r="B18644" s="53" t="s">
        <v>3040</v>
      </c>
      <c r="C18644" s="27">
        <v>2008.0</v>
      </c>
      <c r="D18644" s="27">
        <v>1.0</v>
      </c>
    </row>
    <row r="18645" ht="15.75" customHeight="1">
      <c r="A18645" s="12" t="s">
        <v>3028</v>
      </c>
      <c r="B18645" s="53" t="s">
        <v>3040</v>
      </c>
      <c r="C18645" s="27">
        <v>2009.0</v>
      </c>
      <c r="D18645" s="27">
        <v>3.0</v>
      </c>
    </row>
    <row r="18646" ht="15.75" customHeight="1">
      <c r="A18646" s="12" t="s">
        <v>3028</v>
      </c>
      <c r="B18646" s="53" t="s">
        <v>3040</v>
      </c>
      <c r="C18646" s="27">
        <v>2010.0</v>
      </c>
      <c r="D18646" s="27">
        <v>4.0</v>
      </c>
    </row>
    <row r="18647" ht="15.75" customHeight="1">
      <c r="A18647" s="12" t="s">
        <v>3028</v>
      </c>
      <c r="B18647" s="53" t="s">
        <v>3040</v>
      </c>
      <c r="C18647" s="27">
        <v>2011.0</v>
      </c>
      <c r="D18647" s="27">
        <v>6.0</v>
      </c>
    </row>
    <row r="18648" ht="15.75" customHeight="1">
      <c r="A18648" s="12" t="s">
        <v>3028</v>
      </c>
      <c r="B18648" s="53" t="s">
        <v>3040</v>
      </c>
      <c r="C18648" s="27">
        <v>2012.0</v>
      </c>
      <c r="D18648" s="27">
        <v>13.0</v>
      </c>
    </row>
    <row r="18649" ht="15.75" customHeight="1">
      <c r="A18649" s="12" t="s">
        <v>3028</v>
      </c>
      <c r="B18649" s="53" t="s">
        <v>3040</v>
      </c>
      <c r="C18649" s="27">
        <v>2013.0</v>
      </c>
      <c r="D18649" s="27">
        <v>6.0</v>
      </c>
    </row>
    <row r="18650" ht="15.75" customHeight="1">
      <c r="A18650" s="12" t="s">
        <v>3028</v>
      </c>
      <c r="B18650" s="53" t="s">
        <v>3040</v>
      </c>
      <c r="C18650" s="27">
        <v>2014.0</v>
      </c>
      <c r="D18650" s="27">
        <v>6.0</v>
      </c>
    </row>
    <row r="18651" ht="15.75" customHeight="1">
      <c r="A18651" s="12" t="s">
        <v>3028</v>
      </c>
      <c r="B18651" s="53" t="s">
        <v>3040</v>
      </c>
      <c r="C18651" s="27">
        <v>2015.0</v>
      </c>
      <c r="D18651" s="27">
        <v>7.0</v>
      </c>
    </row>
    <row r="18652" ht="15.75" customHeight="1">
      <c r="A18652" s="12" t="s">
        <v>3028</v>
      </c>
      <c r="B18652" s="53" t="s">
        <v>3040</v>
      </c>
      <c r="C18652" s="27">
        <v>2016.0</v>
      </c>
      <c r="D18652" s="27">
        <v>8.0</v>
      </c>
    </row>
    <row r="18653" ht="15.75" customHeight="1">
      <c r="A18653" s="12" t="s">
        <v>3028</v>
      </c>
      <c r="B18653" s="53" t="s">
        <v>3040</v>
      </c>
      <c r="C18653" s="27">
        <v>2018.0</v>
      </c>
      <c r="D18653" s="27">
        <v>2.0</v>
      </c>
    </row>
    <row r="18654" ht="15.75" customHeight="1">
      <c r="A18654" s="12" t="s">
        <v>3028</v>
      </c>
      <c r="B18654" s="53" t="s">
        <v>3040</v>
      </c>
      <c r="C18654" s="27">
        <v>2020.0</v>
      </c>
      <c r="D18654" s="27">
        <v>8.0</v>
      </c>
    </row>
    <row r="18655" ht="15.75" customHeight="1">
      <c r="A18655" s="12" t="s">
        <v>3028</v>
      </c>
      <c r="B18655" s="53" t="s">
        <v>3041</v>
      </c>
      <c r="C18655" s="27">
        <v>1998.0</v>
      </c>
      <c r="D18655" s="27">
        <v>30.0</v>
      </c>
    </row>
    <row r="18656" ht="15.75" customHeight="1">
      <c r="A18656" s="12" t="s">
        <v>3028</v>
      </c>
      <c r="B18656" s="53" t="s">
        <v>3041</v>
      </c>
      <c r="C18656" s="27">
        <v>2004.0</v>
      </c>
      <c r="D18656" s="27">
        <v>0.0</v>
      </c>
    </row>
    <row r="18657" ht="15.75" customHeight="1">
      <c r="A18657" s="12" t="s">
        <v>3028</v>
      </c>
      <c r="B18657" s="53" t="s">
        <v>3041</v>
      </c>
      <c r="C18657" s="27">
        <v>2005.0</v>
      </c>
      <c r="D18657" s="27">
        <v>2.0</v>
      </c>
    </row>
    <row r="18658" ht="15.75" customHeight="1">
      <c r="A18658" s="12" t="s">
        <v>3028</v>
      </c>
      <c r="B18658" s="53" t="s">
        <v>3041</v>
      </c>
      <c r="C18658" s="27">
        <v>2006.0</v>
      </c>
      <c r="D18658" s="27">
        <v>0.0</v>
      </c>
    </row>
    <row r="18659" ht="15.75" customHeight="1">
      <c r="A18659" s="12" t="s">
        <v>3028</v>
      </c>
      <c r="B18659" s="53" t="s">
        <v>3041</v>
      </c>
      <c r="C18659" s="27">
        <v>2007.0</v>
      </c>
      <c r="D18659" s="27">
        <v>0.0</v>
      </c>
    </row>
    <row r="18660" ht="15.75" customHeight="1">
      <c r="A18660" s="12" t="s">
        <v>3028</v>
      </c>
      <c r="B18660" s="53" t="s">
        <v>3041</v>
      </c>
      <c r="C18660" s="27">
        <v>2009.0</v>
      </c>
      <c r="D18660" s="27">
        <v>0.0</v>
      </c>
    </row>
    <row r="18661" ht="15.75" customHeight="1">
      <c r="A18661" s="12" t="s">
        <v>3028</v>
      </c>
      <c r="B18661" s="53" t="s">
        <v>3041</v>
      </c>
      <c r="C18661" s="27">
        <v>2010.0</v>
      </c>
      <c r="D18661" s="27">
        <v>0.0</v>
      </c>
    </row>
    <row r="18662" ht="15.75" customHeight="1">
      <c r="A18662" s="12" t="s">
        <v>3028</v>
      </c>
      <c r="B18662" s="53" t="s">
        <v>3041</v>
      </c>
      <c r="C18662" s="27">
        <v>2014.0</v>
      </c>
      <c r="D18662" s="27">
        <v>20.0</v>
      </c>
    </row>
    <row r="18663" ht="15.75" customHeight="1">
      <c r="A18663" s="12" t="s">
        <v>3028</v>
      </c>
      <c r="B18663" s="53" t="s">
        <v>3041</v>
      </c>
      <c r="C18663" s="27">
        <v>2015.0</v>
      </c>
      <c r="D18663" s="27">
        <v>0.0</v>
      </c>
    </row>
    <row r="18664" ht="15.75" customHeight="1">
      <c r="A18664" s="12" t="s">
        <v>3028</v>
      </c>
      <c r="B18664" s="53" t="s">
        <v>3041</v>
      </c>
      <c r="C18664" s="27">
        <v>2017.0</v>
      </c>
      <c r="D18664" s="27">
        <v>2.0</v>
      </c>
    </row>
    <row r="18665" ht="15.75" customHeight="1">
      <c r="A18665" s="12" t="s">
        <v>3028</v>
      </c>
      <c r="B18665" s="53" t="s">
        <v>3041</v>
      </c>
      <c r="C18665" s="27">
        <v>2019.0</v>
      </c>
      <c r="D18665" s="27">
        <v>2.0</v>
      </c>
    </row>
    <row r="18666" ht="15.75" customHeight="1">
      <c r="A18666" s="12" t="s">
        <v>3028</v>
      </c>
      <c r="B18666" s="53" t="s">
        <v>3042</v>
      </c>
      <c r="C18666" s="27">
        <v>1997.0</v>
      </c>
      <c r="D18666" s="27">
        <v>20.0</v>
      </c>
    </row>
    <row r="18667" ht="15.75" customHeight="1">
      <c r="A18667" s="12" t="s">
        <v>3028</v>
      </c>
      <c r="B18667" s="53" t="s">
        <v>3042</v>
      </c>
      <c r="C18667" s="27">
        <v>1998.0</v>
      </c>
      <c r="D18667" s="27">
        <v>1.0</v>
      </c>
    </row>
    <row r="18668" ht="15.75" customHeight="1">
      <c r="A18668" s="12" t="s">
        <v>3028</v>
      </c>
      <c r="B18668" s="53" t="s">
        <v>3042</v>
      </c>
      <c r="C18668" s="27">
        <v>2003.0</v>
      </c>
      <c r="D18668" s="27">
        <v>1.0</v>
      </c>
    </row>
    <row r="18669" ht="15.75" customHeight="1">
      <c r="A18669" s="12" t="s">
        <v>3028</v>
      </c>
      <c r="B18669" s="53" t="s">
        <v>3042</v>
      </c>
      <c r="C18669" s="27">
        <v>2004.0</v>
      </c>
      <c r="D18669" s="27">
        <v>0.0</v>
      </c>
    </row>
    <row r="18670" ht="15.75" customHeight="1">
      <c r="A18670" s="12" t="s">
        <v>3028</v>
      </c>
      <c r="B18670" s="53" t="s">
        <v>3042</v>
      </c>
      <c r="C18670" s="27">
        <v>2009.0</v>
      </c>
      <c r="D18670" s="27">
        <v>0.0</v>
      </c>
    </row>
    <row r="18671" ht="15.75" customHeight="1">
      <c r="A18671" s="12" t="s">
        <v>3028</v>
      </c>
      <c r="B18671" s="53" t="s">
        <v>3042</v>
      </c>
      <c r="C18671" s="27">
        <v>2010.0</v>
      </c>
      <c r="D18671" s="27">
        <v>0.0</v>
      </c>
    </row>
    <row r="18672" ht="15.75" customHeight="1">
      <c r="A18672" s="12" t="s">
        <v>3028</v>
      </c>
      <c r="B18672" s="53" t="s">
        <v>3042</v>
      </c>
      <c r="C18672" s="27">
        <v>2011.0</v>
      </c>
      <c r="D18672" s="27">
        <v>0.0</v>
      </c>
    </row>
    <row r="18673" ht="15.75" customHeight="1">
      <c r="A18673" s="12" t="s">
        <v>3028</v>
      </c>
      <c r="B18673" s="53" t="s">
        <v>3042</v>
      </c>
      <c r="C18673" s="27">
        <v>2012.0</v>
      </c>
      <c r="D18673" s="27">
        <v>0.0</v>
      </c>
    </row>
    <row r="18674" ht="15.75" customHeight="1">
      <c r="A18674" s="12" t="s">
        <v>3028</v>
      </c>
      <c r="B18674" s="53" t="s">
        <v>3042</v>
      </c>
      <c r="C18674" s="27">
        <v>2013.0</v>
      </c>
      <c r="D18674" s="27">
        <v>0.0</v>
      </c>
    </row>
    <row r="18675" ht="15.75" customHeight="1">
      <c r="A18675" s="12" t="s">
        <v>3028</v>
      </c>
      <c r="B18675" s="53" t="s">
        <v>3042</v>
      </c>
      <c r="C18675" s="27">
        <v>2014.0</v>
      </c>
      <c r="D18675" s="27">
        <v>2.0</v>
      </c>
    </row>
    <row r="18676" ht="15.75" customHeight="1">
      <c r="A18676" s="12" t="s">
        <v>3028</v>
      </c>
      <c r="B18676" s="53" t="s">
        <v>3042</v>
      </c>
      <c r="C18676" s="27">
        <v>2015.0</v>
      </c>
      <c r="D18676" s="27">
        <v>1.0</v>
      </c>
    </row>
    <row r="18677" ht="15.75" customHeight="1">
      <c r="A18677" s="12" t="s">
        <v>3028</v>
      </c>
      <c r="B18677" s="53" t="s">
        <v>3042</v>
      </c>
      <c r="C18677" s="27">
        <v>2017.0</v>
      </c>
      <c r="D18677" s="27">
        <v>0.0</v>
      </c>
    </row>
    <row r="18678" ht="15.75" customHeight="1">
      <c r="A18678" s="12" t="s">
        <v>3028</v>
      </c>
      <c r="B18678" s="53" t="s">
        <v>3042</v>
      </c>
      <c r="C18678" s="27">
        <v>2019.0</v>
      </c>
      <c r="D18678" s="27">
        <v>0.0</v>
      </c>
    </row>
    <row r="18679" ht="15.75" customHeight="1">
      <c r="A18679" s="12" t="s">
        <v>3028</v>
      </c>
      <c r="B18679" s="53" t="s">
        <v>3043</v>
      </c>
      <c r="C18679" s="27">
        <v>1997.0</v>
      </c>
      <c r="D18679" s="27">
        <v>8.0</v>
      </c>
    </row>
    <row r="18680" ht="15.75" customHeight="1">
      <c r="A18680" s="12" t="s">
        <v>3028</v>
      </c>
      <c r="B18680" s="53" t="s">
        <v>3043</v>
      </c>
      <c r="C18680" s="27">
        <v>1998.0</v>
      </c>
      <c r="D18680" s="27">
        <v>25.0</v>
      </c>
    </row>
    <row r="18681" ht="15.75" customHeight="1">
      <c r="A18681" s="12" t="s">
        <v>3028</v>
      </c>
      <c r="B18681" s="53" t="s">
        <v>3043</v>
      </c>
      <c r="C18681" s="27">
        <v>2004.0</v>
      </c>
      <c r="D18681" s="27">
        <v>1.0</v>
      </c>
    </row>
    <row r="18682" ht="15.75" customHeight="1">
      <c r="A18682" s="12" t="s">
        <v>3028</v>
      </c>
      <c r="B18682" s="53" t="s">
        <v>3043</v>
      </c>
      <c r="C18682" s="27">
        <v>2010.0</v>
      </c>
      <c r="D18682" s="27">
        <v>7.0</v>
      </c>
    </row>
    <row r="18683" ht="15.75" customHeight="1">
      <c r="A18683" s="12" t="s">
        <v>3028</v>
      </c>
      <c r="B18683" s="53" t="s">
        <v>3043</v>
      </c>
      <c r="C18683" s="27">
        <v>2011.0</v>
      </c>
      <c r="D18683" s="27">
        <v>11.0</v>
      </c>
    </row>
    <row r="18684" ht="15.75" customHeight="1">
      <c r="A18684" s="12" t="s">
        <v>3028</v>
      </c>
      <c r="B18684" s="53" t="s">
        <v>3043</v>
      </c>
      <c r="C18684" s="27">
        <v>2012.0</v>
      </c>
      <c r="D18684" s="27">
        <v>1.0</v>
      </c>
    </row>
    <row r="18685" ht="15.75" customHeight="1">
      <c r="A18685" s="12" t="s">
        <v>3028</v>
      </c>
      <c r="B18685" s="53" t="s">
        <v>3043</v>
      </c>
      <c r="C18685" s="27">
        <v>2013.0</v>
      </c>
      <c r="D18685" s="27">
        <v>0.0</v>
      </c>
    </row>
    <row r="18686" ht="15.75" customHeight="1">
      <c r="A18686" s="12" t="s">
        <v>3028</v>
      </c>
      <c r="B18686" s="53" t="s">
        <v>3043</v>
      </c>
      <c r="C18686" s="27">
        <v>2014.0</v>
      </c>
      <c r="D18686" s="27">
        <v>8.0</v>
      </c>
    </row>
    <row r="18687" ht="15.75" customHeight="1">
      <c r="A18687" s="12" t="s">
        <v>3028</v>
      </c>
      <c r="B18687" s="53" t="s">
        <v>3043</v>
      </c>
      <c r="C18687" s="27">
        <v>2018.0</v>
      </c>
      <c r="D18687" s="27">
        <v>1.0</v>
      </c>
    </row>
    <row r="18688" ht="15.75" customHeight="1">
      <c r="A18688" s="12" t="s">
        <v>3028</v>
      </c>
      <c r="B18688" s="53" t="s">
        <v>3043</v>
      </c>
      <c r="C18688" s="27">
        <v>2020.0</v>
      </c>
      <c r="D18688" s="27">
        <v>4.0</v>
      </c>
    </row>
    <row r="18689" ht="15.75" customHeight="1">
      <c r="A18689" s="12" t="s">
        <v>3028</v>
      </c>
      <c r="B18689" s="53" t="s">
        <v>3044</v>
      </c>
      <c r="C18689" s="27">
        <v>1997.0</v>
      </c>
      <c r="D18689" s="27">
        <v>0.0</v>
      </c>
    </row>
    <row r="18690" ht="15.75" customHeight="1">
      <c r="A18690" s="12" t="s">
        <v>3028</v>
      </c>
      <c r="B18690" s="53" t="s">
        <v>3044</v>
      </c>
      <c r="C18690" s="27">
        <v>2003.0</v>
      </c>
      <c r="D18690" s="27">
        <v>35.0</v>
      </c>
    </row>
    <row r="18691" ht="15.75" customHeight="1">
      <c r="A18691" s="12" t="s">
        <v>3028</v>
      </c>
      <c r="B18691" s="53" t="s">
        <v>3044</v>
      </c>
      <c r="C18691" s="27">
        <v>2004.0</v>
      </c>
      <c r="D18691" s="27">
        <v>35.0</v>
      </c>
    </row>
    <row r="18692" ht="15.75" customHeight="1">
      <c r="A18692" s="12" t="s">
        <v>3028</v>
      </c>
      <c r="B18692" s="53" t="s">
        <v>3044</v>
      </c>
      <c r="C18692" s="27">
        <v>2010.0</v>
      </c>
      <c r="D18692" s="27">
        <v>104.0</v>
      </c>
    </row>
    <row r="18693" ht="15.75" customHeight="1">
      <c r="A18693" s="12" t="s">
        <v>3028</v>
      </c>
      <c r="B18693" s="53" t="s">
        <v>3044</v>
      </c>
      <c r="C18693" s="27">
        <v>2011.0</v>
      </c>
      <c r="D18693" s="27">
        <v>66.0</v>
      </c>
    </row>
    <row r="18694" ht="15.75" customHeight="1">
      <c r="A18694" s="12" t="s">
        <v>3028</v>
      </c>
      <c r="B18694" s="53" t="s">
        <v>3044</v>
      </c>
      <c r="C18694" s="27">
        <v>2012.0</v>
      </c>
      <c r="D18694" s="27">
        <v>47.0</v>
      </c>
    </row>
    <row r="18695" ht="15.75" customHeight="1">
      <c r="A18695" s="12" t="s">
        <v>3028</v>
      </c>
      <c r="B18695" s="53" t="s">
        <v>3044</v>
      </c>
      <c r="C18695" s="27">
        <v>2013.0</v>
      </c>
      <c r="D18695" s="27">
        <v>66.0</v>
      </c>
    </row>
    <row r="18696" ht="15.75" customHeight="1">
      <c r="A18696" s="12" t="s">
        <v>3028</v>
      </c>
      <c r="B18696" s="53" t="s">
        <v>3044</v>
      </c>
      <c r="C18696" s="27">
        <v>2014.0</v>
      </c>
      <c r="D18696" s="27">
        <v>42.0</v>
      </c>
    </row>
    <row r="18697" ht="15.75" customHeight="1">
      <c r="A18697" s="12" t="s">
        <v>3028</v>
      </c>
      <c r="B18697" s="53" t="s">
        <v>3044</v>
      </c>
      <c r="C18697" s="27">
        <v>2015.0</v>
      </c>
      <c r="D18697" s="27">
        <v>17.0</v>
      </c>
    </row>
    <row r="18698" ht="15.75" customHeight="1">
      <c r="A18698" s="12" t="s">
        <v>3028</v>
      </c>
      <c r="B18698" s="53" t="s">
        <v>3044</v>
      </c>
      <c r="C18698" s="27">
        <v>2017.0</v>
      </c>
      <c r="D18698" s="27">
        <v>12.0</v>
      </c>
    </row>
    <row r="18699" ht="15.75" customHeight="1">
      <c r="A18699" s="12" t="s">
        <v>3028</v>
      </c>
      <c r="B18699" s="53" t="s">
        <v>3044</v>
      </c>
      <c r="C18699" s="27">
        <v>2019.0</v>
      </c>
      <c r="D18699" s="27">
        <v>2.0</v>
      </c>
    </row>
    <row r="18700" ht="15.75" customHeight="1">
      <c r="A18700" s="12" t="s">
        <v>3028</v>
      </c>
      <c r="B18700" s="53" t="s">
        <v>3045</v>
      </c>
      <c r="C18700" s="27">
        <v>1997.0</v>
      </c>
      <c r="D18700" s="27">
        <v>4.0</v>
      </c>
    </row>
    <row r="18701" ht="15.75" customHeight="1">
      <c r="A18701" s="12" t="s">
        <v>3028</v>
      </c>
      <c r="B18701" s="53" t="s">
        <v>3045</v>
      </c>
      <c r="C18701" s="27">
        <v>2003.0</v>
      </c>
      <c r="D18701" s="27">
        <v>7.0</v>
      </c>
    </row>
    <row r="18702" ht="15.75" customHeight="1">
      <c r="A18702" s="12" t="s">
        <v>3028</v>
      </c>
      <c r="B18702" s="53" t="s">
        <v>3045</v>
      </c>
      <c r="C18702" s="27">
        <v>2004.0</v>
      </c>
      <c r="D18702" s="27">
        <v>8.0</v>
      </c>
    </row>
    <row r="18703" ht="15.75" customHeight="1">
      <c r="A18703" s="12" t="s">
        <v>3028</v>
      </c>
      <c r="B18703" s="53" t="s">
        <v>3045</v>
      </c>
      <c r="C18703" s="27">
        <v>2005.0</v>
      </c>
      <c r="D18703" s="27">
        <v>3.0</v>
      </c>
    </row>
    <row r="18704" ht="15.75" customHeight="1">
      <c r="A18704" s="12" t="s">
        <v>3028</v>
      </c>
      <c r="B18704" s="53" t="s">
        <v>3045</v>
      </c>
      <c r="C18704" s="27">
        <v>2006.0</v>
      </c>
      <c r="D18704" s="27">
        <v>8.0</v>
      </c>
    </row>
    <row r="18705" ht="15.75" customHeight="1">
      <c r="A18705" s="12" t="s">
        <v>3028</v>
      </c>
      <c r="B18705" s="53" t="s">
        <v>3045</v>
      </c>
      <c r="C18705" s="27">
        <v>2007.0</v>
      </c>
      <c r="D18705" s="27">
        <v>0.0</v>
      </c>
    </row>
    <row r="18706" ht="15.75" customHeight="1">
      <c r="A18706" s="12" t="s">
        <v>3028</v>
      </c>
      <c r="B18706" s="53" t="s">
        <v>3045</v>
      </c>
      <c r="C18706" s="27">
        <v>2008.0</v>
      </c>
      <c r="D18706" s="27">
        <v>0.0</v>
      </c>
    </row>
    <row r="18707" ht="15.75" customHeight="1">
      <c r="A18707" s="12" t="s">
        <v>3028</v>
      </c>
      <c r="B18707" s="53" t="s">
        <v>3045</v>
      </c>
      <c r="C18707" s="27">
        <v>2009.0</v>
      </c>
      <c r="D18707" s="27">
        <v>1.0</v>
      </c>
    </row>
    <row r="18708" ht="15.75" customHeight="1">
      <c r="A18708" s="12" t="s">
        <v>3028</v>
      </c>
      <c r="B18708" s="53" t="s">
        <v>3045</v>
      </c>
      <c r="C18708" s="27">
        <v>2010.0</v>
      </c>
      <c r="D18708" s="27">
        <v>4.0</v>
      </c>
    </row>
    <row r="18709" ht="15.75" customHeight="1">
      <c r="A18709" s="12" t="s">
        <v>3028</v>
      </c>
      <c r="B18709" s="53" t="s">
        <v>3045</v>
      </c>
      <c r="C18709" s="27">
        <v>2011.0</v>
      </c>
      <c r="D18709" s="27">
        <v>3.0</v>
      </c>
    </row>
    <row r="18710" ht="15.75" customHeight="1">
      <c r="A18710" s="12" t="s">
        <v>3028</v>
      </c>
      <c r="B18710" s="53" t="s">
        <v>3045</v>
      </c>
      <c r="C18710" s="27">
        <v>2012.0</v>
      </c>
      <c r="D18710" s="27">
        <v>0.0</v>
      </c>
    </row>
    <row r="18711" ht="15.75" customHeight="1">
      <c r="A18711" s="12" t="s">
        <v>3028</v>
      </c>
      <c r="B18711" s="53" t="s">
        <v>3045</v>
      </c>
      <c r="C18711" s="27">
        <v>2013.0</v>
      </c>
      <c r="D18711" s="27">
        <v>0.0</v>
      </c>
    </row>
    <row r="18712" ht="15.75" customHeight="1">
      <c r="A18712" s="12" t="s">
        <v>3028</v>
      </c>
      <c r="B18712" s="53" t="s">
        <v>3045</v>
      </c>
      <c r="C18712" s="27">
        <v>2014.0</v>
      </c>
      <c r="D18712" s="27">
        <v>1.0</v>
      </c>
    </row>
    <row r="18713" ht="15.75" customHeight="1">
      <c r="A18713" s="12" t="s">
        <v>3028</v>
      </c>
      <c r="B18713" s="53" t="s">
        <v>3045</v>
      </c>
      <c r="C18713" s="27">
        <v>2015.0</v>
      </c>
      <c r="D18713" s="27">
        <v>0.0</v>
      </c>
    </row>
    <row r="18714" ht="15.75" customHeight="1">
      <c r="A18714" s="12" t="s">
        <v>3028</v>
      </c>
      <c r="B18714" s="53" t="s">
        <v>3045</v>
      </c>
      <c r="C18714" s="27">
        <v>2017.0</v>
      </c>
      <c r="D18714" s="27">
        <v>0.0</v>
      </c>
    </row>
    <row r="18715" ht="15.75" customHeight="1">
      <c r="A18715" s="12" t="s">
        <v>3028</v>
      </c>
      <c r="B18715" s="53" t="s">
        <v>3045</v>
      </c>
      <c r="C18715" s="27">
        <v>2019.0</v>
      </c>
      <c r="D18715" s="27">
        <v>0.0</v>
      </c>
    </row>
    <row r="18716" ht="15.75" customHeight="1">
      <c r="A18716" s="12" t="s">
        <v>3028</v>
      </c>
      <c r="B18716" s="53" t="s">
        <v>3045</v>
      </c>
      <c r="C18716" s="27">
        <v>2020.0</v>
      </c>
      <c r="D18716" s="27">
        <v>0.0</v>
      </c>
    </row>
    <row r="18717" ht="15.75" customHeight="1">
      <c r="A18717" s="12" t="s">
        <v>3028</v>
      </c>
      <c r="B18717" s="53" t="s">
        <v>3046</v>
      </c>
      <c r="C18717" s="27">
        <v>1998.0</v>
      </c>
      <c r="D18717" s="27">
        <v>5.0</v>
      </c>
    </row>
    <row r="18718" ht="15.75" customHeight="1">
      <c r="A18718" s="12" t="s">
        <v>3028</v>
      </c>
      <c r="B18718" s="53" t="s">
        <v>3046</v>
      </c>
      <c r="C18718" s="27">
        <v>2003.0</v>
      </c>
      <c r="D18718" s="27">
        <v>0.0</v>
      </c>
    </row>
    <row r="18719" ht="15.75" customHeight="1">
      <c r="A18719" s="12" t="s">
        <v>3028</v>
      </c>
      <c r="B18719" s="53" t="s">
        <v>3046</v>
      </c>
      <c r="C18719" s="27">
        <v>2007.0</v>
      </c>
      <c r="D18719" s="27">
        <v>0.0</v>
      </c>
    </row>
    <row r="18720" ht="15.75" customHeight="1">
      <c r="A18720" s="12" t="s">
        <v>3028</v>
      </c>
      <c r="B18720" s="53" t="s">
        <v>3046</v>
      </c>
      <c r="C18720" s="27">
        <v>2008.0</v>
      </c>
      <c r="D18720" s="27">
        <v>0.0</v>
      </c>
    </row>
    <row r="18721" ht="15.75" customHeight="1">
      <c r="A18721" s="12" t="s">
        <v>3028</v>
      </c>
      <c r="B18721" s="53" t="s">
        <v>3046</v>
      </c>
      <c r="C18721" s="27">
        <v>2009.0</v>
      </c>
      <c r="D18721" s="27">
        <v>0.0</v>
      </c>
    </row>
    <row r="18722" ht="15.75" customHeight="1">
      <c r="A18722" s="12" t="s">
        <v>3028</v>
      </c>
      <c r="B18722" s="53" t="s">
        <v>3046</v>
      </c>
      <c r="C18722" s="27">
        <v>2010.0</v>
      </c>
      <c r="D18722" s="27">
        <v>0.0</v>
      </c>
    </row>
    <row r="18723" ht="15.75" customHeight="1">
      <c r="A18723" s="12" t="s">
        <v>3028</v>
      </c>
      <c r="B18723" s="53" t="s">
        <v>3046</v>
      </c>
      <c r="C18723" s="27">
        <v>2011.0</v>
      </c>
      <c r="D18723" s="27">
        <v>0.0</v>
      </c>
    </row>
    <row r="18724" ht="15.75" customHeight="1">
      <c r="A18724" s="12" t="s">
        <v>3028</v>
      </c>
      <c r="B18724" s="53" t="s">
        <v>3046</v>
      </c>
      <c r="C18724" s="27">
        <v>2012.0</v>
      </c>
      <c r="D18724" s="27">
        <v>2.0</v>
      </c>
    </row>
    <row r="18725" ht="15.75" customHeight="1">
      <c r="A18725" s="12" t="s">
        <v>3028</v>
      </c>
      <c r="B18725" s="53" t="s">
        <v>3046</v>
      </c>
      <c r="C18725" s="27">
        <v>2013.0</v>
      </c>
      <c r="D18725" s="27">
        <v>3.0</v>
      </c>
    </row>
    <row r="18726" ht="15.75" customHeight="1">
      <c r="A18726" s="12" t="s">
        <v>3028</v>
      </c>
      <c r="B18726" s="53" t="s">
        <v>3046</v>
      </c>
      <c r="C18726" s="27">
        <v>2014.0</v>
      </c>
      <c r="D18726" s="27">
        <v>0.0</v>
      </c>
    </row>
    <row r="18727" ht="15.75" customHeight="1">
      <c r="A18727" s="12" t="s">
        <v>3028</v>
      </c>
      <c r="B18727" s="53" t="s">
        <v>3046</v>
      </c>
      <c r="C18727" s="27">
        <v>2017.0</v>
      </c>
      <c r="D18727" s="27">
        <v>0.0</v>
      </c>
    </row>
    <row r="18728" ht="15.75" customHeight="1">
      <c r="A18728" s="12" t="s">
        <v>3028</v>
      </c>
      <c r="B18728" s="53" t="s">
        <v>3046</v>
      </c>
      <c r="C18728" s="27">
        <v>2019.0</v>
      </c>
      <c r="D18728" s="27">
        <v>0.0</v>
      </c>
    </row>
    <row r="18729" ht="15.75" customHeight="1">
      <c r="A18729" s="12" t="s">
        <v>3028</v>
      </c>
      <c r="B18729" s="53" t="s">
        <v>3047</v>
      </c>
      <c r="C18729" s="27">
        <v>1997.0</v>
      </c>
      <c r="D18729" s="27">
        <v>220.0</v>
      </c>
    </row>
    <row r="18730" ht="15.75" customHeight="1">
      <c r="A18730" s="12" t="s">
        <v>3028</v>
      </c>
      <c r="B18730" s="53" t="s">
        <v>3047</v>
      </c>
      <c r="C18730" s="27">
        <v>1998.0</v>
      </c>
      <c r="D18730" s="27">
        <v>150.0</v>
      </c>
    </row>
    <row r="18731" ht="15.75" customHeight="1">
      <c r="A18731" s="12" t="s">
        <v>3028</v>
      </c>
      <c r="B18731" s="53" t="s">
        <v>3047</v>
      </c>
      <c r="C18731" s="27">
        <v>2003.0</v>
      </c>
      <c r="D18731" s="27">
        <v>248.0</v>
      </c>
    </row>
    <row r="18732" ht="15.75" customHeight="1">
      <c r="A18732" s="12" t="s">
        <v>3028</v>
      </c>
      <c r="B18732" s="53" t="s">
        <v>3047</v>
      </c>
      <c r="C18732" s="27">
        <v>2004.0</v>
      </c>
      <c r="D18732" s="27">
        <v>227.0</v>
      </c>
    </row>
    <row r="18733" ht="15.75" customHeight="1">
      <c r="A18733" s="12" t="s">
        <v>3028</v>
      </c>
      <c r="B18733" s="53" t="s">
        <v>3047</v>
      </c>
      <c r="C18733" s="27">
        <v>2009.0</v>
      </c>
      <c r="D18733" s="27">
        <v>206.0</v>
      </c>
    </row>
    <row r="18734" ht="15.75" customHeight="1">
      <c r="A18734" s="12" t="s">
        <v>3028</v>
      </c>
      <c r="B18734" s="53" t="s">
        <v>3047</v>
      </c>
      <c r="C18734" s="27">
        <v>2010.0</v>
      </c>
      <c r="D18734" s="27">
        <v>297.0</v>
      </c>
    </row>
    <row r="18735" ht="15.75" customHeight="1">
      <c r="A18735" s="12" t="s">
        <v>3028</v>
      </c>
      <c r="B18735" s="53" t="s">
        <v>3047</v>
      </c>
      <c r="C18735" s="27">
        <v>2011.0</v>
      </c>
      <c r="D18735" s="27">
        <v>253.0</v>
      </c>
    </row>
    <row r="18736" ht="15.75" customHeight="1">
      <c r="A18736" s="12" t="s">
        <v>3028</v>
      </c>
      <c r="B18736" s="53" t="s">
        <v>3047</v>
      </c>
      <c r="C18736" s="27">
        <v>2012.0</v>
      </c>
      <c r="D18736" s="27">
        <v>165.0</v>
      </c>
    </row>
    <row r="18737" ht="15.75" customHeight="1">
      <c r="A18737" s="12" t="s">
        <v>3028</v>
      </c>
      <c r="B18737" s="53" t="s">
        <v>3047</v>
      </c>
      <c r="C18737" s="27">
        <v>2013.0</v>
      </c>
      <c r="D18737" s="27">
        <v>189.0</v>
      </c>
    </row>
    <row r="18738" ht="15.75" customHeight="1">
      <c r="A18738" s="12" t="s">
        <v>3028</v>
      </c>
      <c r="B18738" s="53" t="s">
        <v>3047</v>
      </c>
      <c r="C18738" s="27">
        <v>2014.0</v>
      </c>
      <c r="D18738" s="27">
        <v>301.0</v>
      </c>
    </row>
    <row r="18739" ht="15.75" customHeight="1">
      <c r="A18739" s="12" t="s">
        <v>3028</v>
      </c>
      <c r="B18739" s="53" t="s">
        <v>3047</v>
      </c>
      <c r="C18739" s="27">
        <v>2015.0</v>
      </c>
      <c r="D18739" s="27">
        <v>239.0</v>
      </c>
    </row>
    <row r="18740" ht="15.75" customHeight="1">
      <c r="A18740" s="12" t="s">
        <v>3028</v>
      </c>
      <c r="B18740" s="53" t="s">
        <v>3047</v>
      </c>
      <c r="C18740" s="27">
        <v>2018.0</v>
      </c>
      <c r="D18740" s="27">
        <v>262.0</v>
      </c>
    </row>
    <row r="18741" ht="15.75" customHeight="1">
      <c r="A18741" s="12" t="s">
        <v>3028</v>
      </c>
      <c r="B18741" s="53" t="s">
        <v>3047</v>
      </c>
      <c r="C18741" s="27">
        <v>2020.0</v>
      </c>
      <c r="D18741" s="27">
        <v>328.0</v>
      </c>
    </row>
    <row r="18742" ht="15.75" customHeight="1">
      <c r="A18742" s="12" t="s">
        <v>3028</v>
      </c>
      <c r="B18742" s="53" t="s">
        <v>3048</v>
      </c>
      <c r="C18742" s="27">
        <v>1997.0</v>
      </c>
      <c r="D18742" s="27">
        <v>1.0</v>
      </c>
    </row>
    <row r="18743" ht="15.75" customHeight="1">
      <c r="A18743" s="12" t="s">
        <v>3028</v>
      </c>
      <c r="B18743" s="53" t="s">
        <v>3048</v>
      </c>
      <c r="C18743" s="27">
        <v>2003.0</v>
      </c>
      <c r="D18743" s="27">
        <v>0.0</v>
      </c>
    </row>
    <row r="18744" ht="15.75" customHeight="1">
      <c r="A18744" s="12" t="s">
        <v>3028</v>
      </c>
      <c r="B18744" s="53" t="s">
        <v>3048</v>
      </c>
      <c r="C18744" s="27">
        <v>2010.0</v>
      </c>
      <c r="D18744" s="27">
        <v>0.0</v>
      </c>
    </row>
    <row r="18745" ht="15.75" customHeight="1">
      <c r="A18745" s="12" t="s">
        <v>3028</v>
      </c>
      <c r="B18745" s="53" t="s">
        <v>3048</v>
      </c>
      <c r="C18745" s="27">
        <v>2018.0</v>
      </c>
      <c r="D18745" s="27">
        <v>0.0</v>
      </c>
    </row>
    <row r="18746" ht="15.75" customHeight="1">
      <c r="A18746" s="12" t="s">
        <v>3028</v>
      </c>
      <c r="B18746" s="53" t="s">
        <v>3048</v>
      </c>
      <c r="C18746" s="27">
        <v>2020.0</v>
      </c>
      <c r="D18746" s="27">
        <v>0.0</v>
      </c>
    </row>
    <row r="18747" ht="15.75" customHeight="1">
      <c r="A18747" s="12" t="s">
        <v>3028</v>
      </c>
      <c r="B18747" s="53" t="s">
        <v>3049</v>
      </c>
      <c r="C18747" s="27">
        <v>2010.0</v>
      </c>
      <c r="D18747" s="27">
        <v>115.0</v>
      </c>
    </row>
    <row r="18748" ht="15.75" customHeight="1">
      <c r="A18748" s="12" t="s">
        <v>3028</v>
      </c>
      <c r="B18748" s="53" t="s">
        <v>3049</v>
      </c>
      <c r="C18748" s="27">
        <v>2011.0</v>
      </c>
      <c r="D18748" s="27">
        <v>17.0</v>
      </c>
    </row>
    <row r="18749" ht="15.75" customHeight="1">
      <c r="A18749" s="12" t="s">
        <v>3028</v>
      </c>
      <c r="B18749" s="53" t="s">
        <v>3049</v>
      </c>
      <c r="C18749" s="27">
        <v>2012.0</v>
      </c>
      <c r="D18749" s="27">
        <v>3.0</v>
      </c>
    </row>
    <row r="18750" ht="15.75" customHeight="1">
      <c r="A18750" s="12" t="s">
        <v>3028</v>
      </c>
      <c r="B18750" s="53" t="s">
        <v>3049</v>
      </c>
      <c r="C18750" s="27">
        <v>2019.0</v>
      </c>
      <c r="D18750" s="27">
        <v>7.0</v>
      </c>
    </row>
    <row r="18751" ht="15.75" customHeight="1">
      <c r="A18751" s="12" t="s">
        <v>3028</v>
      </c>
      <c r="B18751" s="53" t="s">
        <v>3050</v>
      </c>
      <c r="C18751" s="27">
        <v>2010.0</v>
      </c>
      <c r="D18751" s="27">
        <v>0.0</v>
      </c>
    </row>
    <row r="18752" ht="15.75" customHeight="1">
      <c r="A18752" s="12" t="s">
        <v>3028</v>
      </c>
      <c r="B18752" s="53" t="s">
        <v>3050</v>
      </c>
      <c r="C18752" s="27">
        <v>2011.0</v>
      </c>
      <c r="D18752" s="27">
        <v>0.0</v>
      </c>
    </row>
    <row r="18753" ht="15.75" customHeight="1">
      <c r="A18753" s="12" t="s">
        <v>3028</v>
      </c>
      <c r="B18753" s="53" t="s">
        <v>3050</v>
      </c>
      <c r="C18753" s="27">
        <v>2012.0</v>
      </c>
      <c r="D18753" s="27">
        <v>0.0</v>
      </c>
    </row>
    <row r="18754" ht="15.75" customHeight="1">
      <c r="A18754" s="12" t="s">
        <v>3028</v>
      </c>
      <c r="B18754" s="53" t="s">
        <v>3050</v>
      </c>
      <c r="C18754" s="27">
        <v>2014.0</v>
      </c>
      <c r="D18754" s="27">
        <v>0.0</v>
      </c>
    </row>
    <row r="18755" ht="15.75" customHeight="1">
      <c r="A18755" s="12" t="s">
        <v>3028</v>
      </c>
      <c r="B18755" s="53" t="s">
        <v>3050</v>
      </c>
      <c r="C18755" s="27">
        <v>2018.0</v>
      </c>
      <c r="D18755" s="27">
        <v>0.0</v>
      </c>
    </row>
    <row r="18756" ht="15.75" customHeight="1">
      <c r="A18756" s="12" t="s">
        <v>3028</v>
      </c>
      <c r="B18756" s="53" t="s">
        <v>3051</v>
      </c>
      <c r="C18756" s="27">
        <v>1997.0</v>
      </c>
      <c r="D18756" s="27">
        <v>0.0</v>
      </c>
    </row>
    <row r="18757" ht="15.75" customHeight="1">
      <c r="A18757" s="12" t="s">
        <v>3028</v>
      </c>
      <c r="B18757" s="53" t="s">
        <v>3051</v>
      </c>
      <c r="C18757" s="27">
        <v>1998.0</v>
      </c>
      <c r="D18757" s="27">
        <v>1.0</v>
      </c>
    </row>
    <row r="18758" ht="15.75" customHeight="1">
      <c r="A18758" s="12" t="s">
        <v>3028</v>
      </c>
      <c r="B18758" s="53" t="s">
        <v>3051</v>
      </c>
      <c r="C18758" s="27">
        <v>2003.0</v>
      </c>
      <c r="D18758" s="27">
        <v>0.0</v>
      </c>
    </row>
    <row r="18759" ht="15.75" customHeight="1">
      <c r="A18759" s="12" t="s">
        <v>3028</v>
      </c>
      <c r="B18759" s="53" t="s">
        <v>3051</v>
      </c>
      <c r="C18759" s="27">
        <v>2004.0</v>
      </c>
      <c r="D18759" s="27">
        <v>1.0</v>
      </c>
    </row>
    <row r="18760" ht="15.75" customHeight="1">
      <c r="A18760" s="12" t="s">
        <v>3028</v>
      </c>
      <c r="B18760" s="53" t="s">
        <v>3051</v>
      </c>
      <c r="C18760" s="27">
        <v>2006.0</v>
      </c>
      <c r="D18760" s="27">
        <v>0.0</v>
      </c>
    </row>
    <row r="18761" ht="15.75" customHeight="1">
      <c r="A18761" s="12" t="s">
        <v>3028</v>
      </c>
      <c r="B18761" s="53" t="s">
        <v>3051</v>
      </c>
      <c r="C18761" s="27">
        <v>2007.0</v>
      </c>
      <c r="D18761" s="27">
        <v>0.0</v>
      </c>
    </row>
    <row r="18762" ht="15.75" customHeight="1">
      <c r="A18762" s="12" t="s">
        <v>3028</v>
      </c>
      <c r="B18762" s="53" t="s">
        <v>3051</v>
      </c>
      <c r="C18762" s="27">
        <v>2008.0</v>
      </c>
      <c r="D18762" s="27">
        <v>2.0</v>
      </c>
    </row>
    <row r="18763" ht="15.75" customHeight="1">
      <c r="A18763" s="12" t="s">
        <v>3028</v>
      </c>
      <c r="B18763" s="53" t="s">
        <v>3051</v>
      </c>
      <c r="C18763" s="27">
        <v>2009.0</v>
      </c>
      <c r="D18763" s="27">
        <v>0.0</v>
      </c>
    </row>
    <row r="18764" ht="15.75" customHeight="1">
      <c r="A18764" s="12" t="s">
        <v>3028</v>
      </c>
      <c r="B18764" s="53" t="s">
        <v>3051</v>
      </c>
      <c r="C18764" s="27">
        <v>2010.0</v>
      </c>
      <c r="D18764" s="27">
        <v>1.0</v>
      </c>
    </row>
    <row r="18765" ht="15.75" customHeight="1">
      <c r="A18765" s="12" t="s">
        <v>3028</v>
      </c>
      <c r="B18765" s="53" t="s">
        <v>3051</v>
      </c>
      <c r="C18765" s="27">
        <v>2011.0</v>
      </c>
      <c r="D18765" s="27">
        <v>0.0</v>
      </c>
    </row>
    <row r="18766" ht="15.75" customHeight="1">
      <c r="A18766" s="12" t="s">
        <v>3028</v>
      </c>
      <c r="B18766" s="53" t="s">
        <v>3051</v>
      </c>
      <c r="C18766" s="27">
        <v>2012.0</v>
      </c>
      <c r="D18766" s="27">
        <v>0.0</v>
      </c>
    </row>
    <row r="18767" ht="15.75" customHeight="1">
      <c r="A18767" s="12" t="s">
        <v>3028</v>
      </c>
      <c r="B18767" s="53" t="s">
        <v>3051</v>
      </c>
      <c r="C18767" s="27">
        <v>2013.0</v>
      </c>
      <c r="D18767" s="27">
        <v>0.0</v>
      </c>
    </row>
    <row r="18768" ht="15.75" customHeight="1">
      <c r="A18768" s="12" t="s">
        <v>3028</v>
      </c>
      <c r="B18768" s="53" t="s">
        <v>3051</v>
      </c>
      <c r="C18768" s="27">
        <v>2014.0</v>
      </c>
      <c r="D18768" s="27">
        <v>0.0</v>
      </c>
    </row>
    <row r="18769" ht="15.75" customHeight="1">
      <c r="A18769" s="12" t="s">
        <v>3028</v>
      </c>
      <c r="B18769" s="53" t="s">
        <v>3051</v>
      </c>
      <c r="C18769" s="27">
        <v>2015.0</v>
      </c>
      <c r="D18769" s="27">
        <v>0.0</v>
      </c>
    </row>
    <row r="18770" ht="15.75" customHeight="1">
      <c r="A18770" s="12" t="s">
        <v>3028</v>
      </c>
      <c r="B18770" s="53" t="s">
        <v>3051</v>
      </c>
      <c r="C18770" s="27">
        <v>2017.0</v>
      </c>
      <c r="D18770" s="27">
        <v>0.0</v>
      </c>
    </row>
    <row r="18771" ht="15.75" customHeight="1">
      <c r="A18771" s="12" t="s">
        <v>3028</v>
      </c>
      <c r="B18771" s="53" t="s">
        <v>3051</v>
      </c>
      <c r="C18771" s="27">
        <v>2019.0</v>
      </c>
      <c r="D18771" s="27">
        <v>0.0</v>
      </c>
    </row>
    <row r="18772" ht="15.75" customHeight="1">
      <c r="A18772" s="12" t="s">
        <v>3028</v>
      </c>
      <c r="B18772" s="53" t="s">
        <v>3052</v>
      </c>
      <c r="C18772" s="27">
        <v>2005.0</v>
      </c>
      <c r="D18772" s="27">
        <v>82.0</v>
      </c>
    </row>
    <row r="18773" ht="15.75" customHeight="1">
      <c r="A18773" s="12" t="s">
        <v>3028</v>
      </c>
      <c r="B18773" s="53" t="s">
        <v>3052</v>
      </c>
      <c r="C18773" s="27">
        <v>2006.0</v>
      </c>
      <c r="D18773" s="27">
        <v>49.0</v>
      </c>
    </row>
    <row r="18774" ht="15.75" customHeight="1">
      <c r="A18774" s="12" t="s">
        <v>3028</v>
      </c>
      <c r="B18774" s="53" t="s">
        <v>3052</v>
      </c>
      <c r="C18774" s="27">
        <v>2007.0</v>
      </c>
      <c r="D18774" s="27">
        <v>26.0</v>
      </c>
    </row>
    <row r="18775" ht="15.75" customHeight="1">
      <c r="A18775" s="12" t="s">
        <v>3028</v>
      </c>
      <c r="B18775" s="53" t="s">
        <v>3052</v>
      </c>
      <c r="C18775" s="27">
        <v>2008.0</v>
      </c>
      <c r="D18775" s="27">
        <v>50.0</v>
      </c>
    </row>
    <row r="18776" ht="15.75" customHeight="1">
      <c r="A18776" s="12" t="s">
        <v>3028</v>
      </c>
      <c r="B18776" s="53" t="s">
        <v>3052</v>
      </c>
      <c r="C18776" s="27">
        <v>2009.0</v>
      </c>
      <c r="D18776" s="27">
        <v>17.0</v>
      </c>
    </row>
    <row r="18777" ht="15.75" customHeight="1">
      <c r="A18777" s="12" t="s">
        <v>3028</v>
      </c>
      <c r="B18777" s="53" t="s">
        <v>3052</v>
      </c>
      <c r="C18777" s="27">
        <v>2010.0</v>
      </c>
      <c r="D18777" s="27">
        <v>21.0</v>
      </c>
    </row>
    <row r="18778" ht="15.75" customHeight="1">
      <c r="A18778" s="12" t="s">
        <v>3028</v>
      </c>
      <c r="B18778" s="53" t="s">
        <v>3052</v>
      </c>
      <c r="C18778" s="27">
        <v>2011.0</v>
      </c>
      <c r="D18778" s="27">
        <v>45.0</v>
      </c>
    </row>
    <row r="18779" ht="15.75" customHeight="1">
      <c r="A18779" s="12" t="s">
        <v>3028</v>
      </c>
      <c r="B18779" s="53" t="s">
        <v>3052</v>
      </c>
      <c r="C18779" s="27">
        <v>2012.0</v>
      </c>
      <c r="D18779" s="27">
        <v>20.0</v>
      </c>
    </row>
    <row r="18780" ht="15.75" customHeight="1">
      <c r="A18780" s="12" t="s">
        <v>3028</v>
      </c>
      <c r="B18780" s="53" t="s">
        <v>3052</v>
      </c>
      <c r="C18780" s="27">
        <v>2013.0</v>
      </c>
      <c r="D18780" s="27">
        <v>85.0</v>
      </c>
    </row>
    <row r="18781" ht="15.75" customHeight="1">
      <c r="A18781" s="12" t="s">
        <v>3028</v>
      </c>
      <c r="B18781" s="53" t="s">
        <v>3052</v>
      </c>
      <c r="C18781" s="27">
        <v>2014.0</v>
      </c>
      <c r="D18781" s="27">
        <v>80.0</v>
      </c>
    </row>
    <row r="18782" ht="15.75" customHeight="1">
      <c r="A18782" s="12" t="s">
        <v>3028</v>
      </c>
      <c r="B18782" s="53" t="s">
        <v>3052</v>
      </c>
      <c r="C18782" s="27">
        <v>2015.0</v>
      </c>
      <c r="D18782" s="27">
        <v>40.0</v>
      </c>
    </row>
    <row r="18783" ht="15.75" customHeight="1">
      <c r="A18783" s="12" t="s">
        <v>3028</v>
      </c>
      <c r="B18783" s="53" t="s">
        <v>3052</v>
      </c>
      <c r="C18783" s="27">
        <v>2016.0</v>
      </c>
      <c r="D18783" s="27">
        <v>39.0</v>
      </c>
    </row>
    <row r="18784" ht="15.75" customHeight="1">
      <c r="A18784" s="12" t="s">
        <v>3028</v>
      </c>
      <c r="B18784" s="53" t="s">
        <v>3052</v>
      </c>
      <c r="C18784" s="27">
        <v>2017.0</v>
      </c>
      <c r="D18784" s="27">
        <v>63.0</v>
      </c>
    </row>
    <row r="18785" ht="15.75" customHeight="1">
      <c r="A18785" s="12" t="s">
        <v>3028</v>
      </c>
      <c r="B18785" s="53" t="s">
        <v>3052</v>
      </c>
      <c r="C18785" s="27">
        <v>2019.0</v>
      </c>
      <c r="D18785" s="27">
        <v>68.0</v>
      </c>
    </row>
    <row r="18786" ht="15.75" customHeight="1">
      <c r="A18786" s="12" t="s">
        <v>3028</v>
      </c>
      <c r="B18786" s="53" t="s">
        <v>3053</v>
      </c>
      <c r="C18786" s="27">
        <v>1997.0</v>
      </c>
      <c r="D18786" s="27">
        <v>227.0</v>
      </c>
    </row>
    <row r="18787" ht="15.75" customHeight="1">
      <c r="A18787" s="12" t="s">
        <v>3028</v>
      </c>
      <c r="B18787" s="53" t="s">
        <v>3053</v>
      </c>
      <c r="C18787" s="27">
        <v>1998.0</v>
      </c>
      <c r="D18787" s="27">
        <v>252.0</v>
      </c>
    </row>
    <row r="18788" ht="15.75" customHeight="1">
      <c r="A18788" s="12" t="s">
        <v>3028</v>
      </c>
      <c r="B18788" s="53" t="s">
        <v>3053</v>
      </c>
      <c r="C18788" s="27">
        <v>2005.0</v>
      </c>
      <c r="D18788" s="27">
        <v>127.0</v>
      </c>
    </row>
    <row r="18789" ht="15.75" customHeight="1">
      <c r="A18789" s="12" t="s">
        <v>3028</v>
      </c>
      <c r="B18789" s="53" t="s">
        <v>3053</v>
      </c>
      <c r="C18789" s="27">
        <v>2006.0</v>
      </c>
      <c r="D18789" s="27">
        <v>30.0</v>
      </c>
    </row>
    <row r="18790" ht="15.75" customHeight="1">
      <c r="A18790" s="12" t="s">
        <v>3028</v>
      </c>
      <c r="B18790" s="53" t="s">
        <v>3053</v>
      </c>
      <c r="C18790" s="27">
        <v>2007.0</v>
      </c>
      <c r="D18790" s="27">
        <v>84.0</v>
      </c>
    </row>
    <row r="18791" ht="15.75" customHeight="1">
      <c r="A18791" s="12" t="s">
        <v>3028</v>
      </c>
      <c r="B18791" s="53" t="s">
        <v>3053</v>
      </c>
      <c r="C18791" s="27">
        <v>2008.0</v>
      </c>
      <c r="D18791" s="27">
        <v>65.0</v>
      </c>
    </row>
    <row r="18792" ht="15.75" customHeight="1">
      <c r="A18792" s="12" t="s">
        <v>3028</v>
      </c>
      <c r="B18792" s="53" t="s">
        <v>3053</v>
      </c>
      <c r="C18792" s="27">
        <v>2009.0</v>
      </c>
      <c r="D18792" s="27">
        <v>17.0</v>
      </c>
    </row>
    <row r="18793" ht="15.75" customHeight="1">
      <c r="A18793" s="12" t="s">
        <v>3028</v>
      </c>
      <c r="B18793" s="53" t="s">
        <v>3053</v>
      </c>
      <c r="C18793" s="27">
        <v>2010.0</v>
      </c>
      <c r="D18793" s="27">
        <v>97.0</v>
      </c>
    </row>
    <row r="18794" ht="15.75" customHeight="1">
      <c r="A18794" s="12" t="s">
        <v>3028</v>
      </c>
      <c r="B18794" s="53" t="s">
        <v>3053</v>
      </c>
      <c r="C18794" s="27">
        <v>2011.0</v>
      </c>
      <c r="D18794" s="27">
        <v>33.0</v>
      </c>
    </row>
    <row r="18795" ht="15.75" customHeight="1">
      <c r="A18795" s="12" t="s">
        <v>3028</v>
      </c>
      <c r="B18795" s="53" t="s">
        <v>3053</v>
      </c>
      <c r="C18795" s="27">
        <v>2012.0</v>
      </c>
      <c r="D18795" s="27">
        <v>47.0</v>
      </c>
    </row>
    <row r="18796" ht="15.75" customHeight="1">
      <c r="A18796" s="12" t="s">
        <v>3028</v>
      </c>
      <c r="B18796" s="53" t="s">
        <v>3053</v>
      </c>
      <c r="C18796" s="27">
        <v>2013.0</v>
      </c>
      <c r="D18796" s="27">
        <v>33.0</v>
      </c>
    </row>
    <row r="18797" ht="15.75" customHeight="1">
      <c r="A18797" s="12" t="s">
        <v>3028</v>
      </c>
      <c r="B18797" s="53" t="s">
        <v>3053</v>
      </c>
      <c r="C18797" s="27">
        <v>2015.0</v>
      </c>
      <c r="D18797" s="27">
        <v>91.0</v>
      </c>
    </row>
    <row r="18798" ht="15.75" customHeight="1">
      <c r="A18798" s="12" t="s">
        <v>3028</v>
      </c>
      <c r="B18798" s="53" t="s">
        <v>3053</v>
      </c>
      <c r="C18798" s="27">
        <v>2018.0</v>
      </c>
      <c r="D18798" s="27">
        <v>10.0</v>
      </c>
    </row>
    <row r="18799" ht="15.75" customHeight="1">
      <c r="A18799" s="12" t="s">
        <v>3028</v>
      </c>
      <c r="B18799" s="53" t="s">
        <v>3053</v>
      </c>
      <c r="C18799" s="27">
        <v>2020.0</v>
      </c>
      <c r="D18799" s="27">
        <v>108.0</v>
      </c>
    </row>
    <row r="18800" ht="15.75" customHeight="1">
      <c r="A18800" s="12" t="s">
        <v>3028</v>
      </c>
      <c r="B18800" s="53" t="s">
        <v>3054</v>
      </c>
      <c r="C18800" s="27">
        <v>1998.0</v>
      </c>
      <c r="D18800" s="27">
        <v>2.0</v>
      </c>
    </row>
    <row r="18801" ht="15.75" customHeight="1">
      <c r="A18801" s="12" t="s">
        <v>3028</v>
      </c>
      <c r="B18801" s="53" t="s">
        <v>3054</v>
      </c>
      <c r="C18801" s="27">
        <v>2012.0</v>
      </c>
      <c r="D18801" s="27">
        <v>0.0</v>
      </c>
    </row>
    <row r="18802" ht="15.75" customHeight="1">
      <c r="A18802" s="12" t="s">
        <v>3028</v>
      </c>
      <c r="B18802" s="53" t="s">
        <v>3054</v>
      </c>
      <c r="C18802" s="27">
        <v>2017.0</v>
      </c>
      <c r="D18802" s="27">
        <v>3.0</v>
      </c>
    </row>
    <row r="18803" ht="15.75" customHeight="1">
      <c r="A18803" s="12" t="s">
        <v>3028</v>
      </c>
      <c r="B18803" s="53" t="s">
        <v>3054</v>
      </c>
      <c r="C18803" s="27">
        <v>2019.0</v>
      </c>
      <c r="D18803" s="27">
        <v>3.0</v>
      </c>
    </row>
    <row r="18804" ht="15.75" customHeight="1">
      <c r="A18804" s="12" t="s">
        <v>3028</v>
      </c>
      <c r="B18804" s="53" t="s">
        <v>3055</v>
      </c>
      <c r="C18804" s="27">
        <v>1997.0</v>
      </c>
      <c r="D18804" s="27">
        <v>6.0</v>
      </c>
    </row>
    <row r="18805" ht="15.75" customHeight="1">
      <c r="A18805" s="12" t="s">
        <v>3028</v>
      </c>
      <c r="B18805" s="53" t="s">
        <v>3055</v>
      </c>
      <c r="C18805" s="27">
        <v>1998.0</v>
      </c>
      <c r="D18805" s="27">
        <v>4.0</v>
      </c>
    </row>
    <row r="18806" ht="15.75" customHeight="1">
      <c r="A18806" s="12" t="s">
        <v>3028</v>
      </c>
      <c r="B18806" s="53" t="s">
        <v>3055</v>
      </c>
      <c r="C18806" s="27">
        <v>2003.0</v>
      </c>
      <c r="D18806" s="27">
        <v>2.0</v>
      </c>
    </row>
    <row r="18807" ht="15.75" customHeight="1">
      <c r="A18807" s="12" t="s">
        <v>3028</v>
      </c>
      <c r="B18807" s="53" t="s">
        <v>3055</v>
      </c>
      <c r="C18807" s="27">
        <v>2004.0</v>
      </c>
      <c r="D18807" s="27">
        <v>3.0</v>
      </c>
    </row>
    <row r="18808" ht="15.75" customHeight="1">
      <c r="A18808" s="12" t="s">
        <v>3028</v>
      </c>
      <c r="B18808" s="53" t="s">
        <v>3055</v>
      </c>
      <c r="C18808" s="27">
        <v>2009.0</v>
      </c>
      <c r="D18808" s="27">
        <v>0.0</v>
      </c>
    </row>
    <row r="18809" ht="15.75" customHeight="1">
      <c r="A18809" s="12" t="s">
        <v>3028</v>
      </c>
      <c r="B18809" s="53" t="s">
        <v>3055</v>
      </c>
      <c r="C18809" s="27">
        <v>2011.0</v>
      </c>
      <c r="D18809" s="27">
        <v>0.0</v>
      </c>
    </row>
    <row r="18810" ht="15.75" customHeight="1">
      <c r="A18810" s="12" t="s">
        <v>3028</v>
      </c>
      <c r="B18810" s="53" t="s">
        <v>3055</v>
      </c>
      <c r="C18810" s="27">
        <v>2013.0</v>
      </c>
      <c r="D18810" s="27">
        <v>3.0</v>
      </c>
    </row>
    <row r="18811" ht="15.75" customHeight="1">
      <c r="A18811" s="12" t="s">
        <v>3028</v>
      </c>
      <c r="B18811" s="53" t="s">
        <v>3055</v>
      </c>
      <c r="C18811" s="27">
        <v>2014.0</v>
      </c>
      <c r="D18811" s="27">
        <v>2.0</v>
      </c>
    </row>
    <row r="18812" ht="15.75" customHeight="1">
      <c r="A18812" s="12" t="s">
        <v>3028</v>
      </c>
      <c r="B18812" s="53" t="s">
        <v>3055</v>
      </c>
      <c r="C18812" s="27">
        <v>2015.0</v>
      </c>
      <c r="D18812" s="27">
        <v>1.0</v>
      </c>
    </row>
    <row r="18813" ht="15.75" customHeight="1">
      <c r="A18813" s="12" t="s">
        <v>3028</v>
      </c>
      <c r="B18813" s="53" t="s">
        <v>3055</v>
      </c>
      <c r="C18813" s="27">
        <v>2016.0</v>
      </c>
      <c r="D18813" s="27">
        <v>0.0</v>
      </c>
    </row>
    <row r="18814" ht="15.75" customHeight="1">
      <c r="A18814" s="12" t="s">
        <v>3028</v>
      </c>
      <c r="B18814" s="53" t="s">
        <v>3055</v>
      </c>
      <c r="C18814" s="27">
        <v>2017.0</v>
      </c>
      <c r="D18814" s="27">
        <v>0.0</v>
      </c>
    </row>
    <row r="18815" ht="15.75" customHeight="1">
      <c r="A18815" s="12" t="s">
        <v>3028</v>
      </c>
      <c r="B18815" s="53" t="s">
        <v>3055</v>
      </c>
      <c r="C18815" s="27">
        <v>2019.0</v>
      </c>
      <c r="D18815" s="27">
        <v>0.0</v>
      </c>
    </row>
    <row r="18816" ht="15.75" customHeight="1">
      <c r="A18816" s="12" t="s">
        <v>3028</v>
      </c>
      <c r="B18816" s="53" t="s">
        <v>3055</v>
      </c>
      <c r="C18816" s="27">
        <v>2020.0</v>
      </c>
      <c r="D18816" s="27">
        <v>0.0</v>
      </c>
    </row>
    <row r="18817" ht="15.75" customHeight="1">
      <c r="A18817" s="12" t="s">
        <v>3028</v>
      </c>
      <c r="B18817" s="53" t="s">
        <v>3056</v>
      </c>
      <c r="C18817" s="27">
        <v>1998.0</v>
      </c>
      <c r="D18817" s="27">
        <v>2.0</v>
      </c>
    </row>
    <row r="18818" ht="15.75" customHeight="1">
      <c r="A18818" s="12" t="s">
        <v>3028</v>
      </c>
      <c r="B18818" s="53" t="s">
        <v>3056</v>
      </c>
      <c r="C18818" s="27">
        <v>2006.0</v>
      </c>
      <c r="D18818" s="27">
        <v>112.0</v>
      </c>
    </row>
    <row r="18819" ht="15.75" customHeight="1">
      <c r="A18819" s="12" t="s">
        <v>3028</v>
      </c>
      <c r="B18819" s="53" t="s">
        <v>3056</v>
      </c>
      <c r="C18819" s="27">
        <v>2008.0</v>
      </c>
      <c r="D18819" s="27">
        <v>51.0</v>
      </c>
    </row>
    <row r="18820" ht="15.75" customHeight="1">
      <c r="A18820" s="12" t="s">
        <v>3028</v>
      </c>
      <c r="B18820" s="53" t="s">
        <v>3056</v>
      </c>
      <c r="C18820" s="27">
        <v>2009.0</v>
      </c>
      <c r="D18820" s="27">
        <v>14.0</v>
      </c>
    </row>
    <row r="18821" ht="15.75" customHeight="1">
      <c r="A18821" s="12" t="s">
        <v>3028</v>
      </c>
      <c r="B18821" s="53" t="s">
        <v>3056</v>
      </c>
      <c r="C18821" s="27">
        <v>2011.0</v>
      </c>
      <c r="D18821" s="27">
        <v>36.0</v>
      </c>
    </row>
    <row r="18822" ht="15.75" customHeight="1">
      <c r="A18822" s="12" t="s">
        <v>3028</v>
      </c>
      <c r="B18822" s="53" t="s">
        <v>3056</v>
      </c>
      <c r="C18822" s="27">
        <v>2012.0</v>
      </c>
      <c r="D18822" s="27">
        <v>3.0</v>
      </c>
    </row>
    <row r="18823" ht="15.75" customHeight="1">
      <c r="A18823" s="12" t="s">
        <v>3028</v>
      </c>
      <c r="B18823" s="53" t="s">
        <v>3057</v>
      </c>
      <c r="C18823" s="27">
        <v>2004.0</v>
      </c>
      <c r="D18823" s="27">
        <v>0.0</v>
      </c>
    </row>
    <row r="18824" ht="15.75" customHeight="1">
      <c r="A18824" s="12" t="s">
        <v>3028</v>
      </c>
      <c r="B18824" s="53" t="s">
        <v>3057</v>
      </c>
      <c r="C18824" s="27">
        <v>2007.0</v>
      </c>
      <c r="D18824" s="27">
        <v>0.0</v>
      </c>
    </row>
    <row r="18825" ht="15.75" customHeight="1">
      <c r="A18825" s="12" t="s">
        <v>3028</v>
      </c>
      <c r="B18825" s="53" t="s">
        <v>3057</v>
      </c>
      <c r="C18825" s="27">
        <v>2008.0</v>
      </c>
      <c r="D18825" s="27">
        <v>0.0</v>
      </c>
    </row>
    <row r="18826" ht="15.75" customHeight="1">
      <c r="A18826" s="12" t="s">
        <v>3028</v>
      </c>
      <c r="B18826" s="53" t="s">
        <v>3057</v>
      </c>
      <c r="C18826" s="27">
        <v>2009.0</v>
      </c>
      <c r="D18826" s="27">
        <v>0.0</v>
      </c>
    </row>
    <row r="18827" ht="15.75" customHeight="1">
      <c r="A18827" s="12" t="s">
        <v>3028</v>
      </c>
      <c r="B18827" s="53" t="s">
        <v>3057</v>
      </c>
      <c r="C18827" s="27">
        <v>2010.0</v>
      </c>
      <c r="D18827" s="27">
        <v>2.0</v>
      </c>
    </row>
    <row r="18828" ht="15.75" customHeight="1">
      <c r="A18828" s="12" t="s">
        <v>3028</v>
      </c>
      <c r="B18828" s="53" t="s">
        <v>3057</v>
      </c>
      <c r="C18828" s="27">
        <v>2011.0</v>
      </c>
      <c r="D18828" s="27">
        <v>0.0</v>
      </c>
    </row>
    <row r="18829" ht="15.75" customHeight="1">
      <c r="A18829" s="12" t="s">
        <v>3028</v>
      </c>
      <c r="B18829" s="53" t="s">
        <v>3057</v>
      </c>
      <c r="C18829" s="27">
        <v>2012.0</v>
      </c>
      <c r="D18829" s="27">
        <v>0.0</v>
      </c>
    </row>
    <row r="18830" ht="15.75" customHeight="1">
      <c r="A18830" s="12" t="s">
        <v>3028</v>
      </c>
      <c r="B18830" s="53" t="s">
        <v>3057</v>
      </c>
      <c r="C18830" s="27">
        <v>2013.0</v>
      </c>
      <c r="D18830" s="27">
        <v>0.0</v>
      </c>
    </row>
    <row r="18831" ht="15.75" customHeight="1">
      <c r="A18831" s="12" t="s">
        <v>3028</v>
      </c>
      <c r="B18831" s="53" t="s">
        <v>3057</v>
      </c>
      <c r="C18831" s="27">
        <v>2014.0</v>
      </c>
      <c r="D18831" s="27">
        <v>0.0</v>
      </c>
    </row>
    <row r="18832" ht="15.75" customHeight="1">
      <c r="A18832" s="12" t="s">
        <v>3028</v>
      </c>
      <c r="B18832" s="53" t="s">
        <v>3057</v>
      </c>
      <c r="C18832" s="27">
        <v>2015.0</v>
      </c>
      <c r="D18832" s="27">
        <v>0.0</v>
      </c>
    </row>
    <row r="18833" ht="15.75" customHeight="1">
      <c r="A18833" s="12" t="s">
        <v>3028</v>
      </c>
      <c r="B18833" s="53" t="s">
        <v>3057</v>
      </c>
      <c r="C18833" s="27">
        <v>2016.0</v>
      </c>
      <c r="D18833" s="27">
        <v>0.0</v>
      </c>
    </row>
    <row r="18834" ht="15.75" customHeight="1">
      <c r="A18834" s="12" t="s">
        <v>3028</v>
      </c>
      <c r="B18834" s="53" t="s">
        <v>3057</v>
      </c>
      <c r="C18834" s="27">
        <v>2018.0</v>
      </c>
      <c r="D18834" s="27">
        <v>2.0</v>
      </c>
    </row>
    <row r="18835" ht="15.75" customHeight="1">
      <c r="A18835" s="12" t="s">
        <v>3028</v>
      </c>
      <c r="B18835" s="53" t="s">
        <v>3058</v>
      </c>
      <c r="C18835" s="27">
        <v>2004.0</v>
      </c>
      <c r="D18835" s="27">
        <v>0.0</v>
      </c>
    </row>
    <row r="18836" ht="15.75" customHeight="1">
      <c r="A18836" s="12" t="s">
        <v>3028</v>
      </c>
      <c r="B18836" s="53" t="s">
        <v>3058</v>
      </c>
      <c r="C18836" s="27">
        <v>2008.0</v>
      </c>
      <c r="D18836" s="27">
        <v>0.0</v>
      </c>
    </row>
    <row r="18837" ht="15.75" customHeight="1">
      <c r="A18837" s="12" t="s">
        <v>3028</v>
      </c>
      <c r="B18837" s="53" t="s">
        <v>3058</v>
      </c>
      <c r="C18837" s="27">
        <v>2009.0</v>
      </c>
      <c r="D18837" s="27">
        <v>0.0</v>
      </c>
    </row>
    <row r="18838" ht="15.75" customHeight="1">
      <c r="A18838" s="12" t="s">
        <v>3028</v>
      </c>
      <c r="B18838" s="53" t="s">
        <v>3059</v>
      </c>
      <c r="C18838" s="27">
        <v>2000.0</v>
      </c>
      <c r="D18838" s="27">
        <v>0.0</v>
      </c>
    </row>
    <row r="18839" ht="15.75" customHeight="1">
      <c r="A18839" s="12" t="s">
        <v>3028</v>
      </c>
      <c r="B18839" s="53" t="s">
        <v>3059</v>
      </c>
      <c r="C18839" s="27">
        <v>2002.0</v>
      </c>
      <c r="D18839" s="27">
        <v>2.0</v>
      </c>
    </row>
    <row r="18840" ht="15.75" customHeight="1">
      <c r="A18840" s="12" t="s">
        <v>3028</v>
      </c>
      <c r="B18840" s="53" t="s">
        <v>3059</v>
      </c>
      <c r="C18840" s="27">
        <v>2003.0</v>
      </c>
      <c r="D18840" s="27">
        <v>2.0</v>
      </c>
    </row>
    <row r="18841" ht="15.75" customHeight="1">
      <c r="A18841" s="12" t="s">
        <v>3028</v>
      </c>
      <c r="B18841" s="53" t="s">
        <v>3060</v>
      </c>
      <c r="C18841" s="27">
        <v>1999.0</v>
      </c>
      <c r="D18841" s="27">
        <v>0.0</v>
      </c>
    </row>
    <row r="18842" ht="15.75" customHeight="1">
      <c r="A18842" s="12" t="s">
        <v>3028</v>
      </c>
      <c r="B18842" s="53" t="s">
        <v>3060</v>
      </c>
      <c r="C18842" s="27">
        <v>2003.0</v>
      </c>
      <c r="D18842" s="27">
        <v>0.0</v>
      </c>
    </row>
    <row r="18843" ht="15.75" customHeight="1">
      <c r="A18843" s="12" t="s">
        <v>3028</v>
      </c>
      <c r="B18843" s="53" t="s">
        <v>3060</v>
      </c>
      <c r="C18843" s="27">
        <v>2013.0</v>
      </c>
      <c r="D18843" s="27">
        <v>1.0</v>
      </c>
    </row>
    <row r="18844" ht="15.75" customHeight="1">
      <c r="A18844" s="12" t="s">
        <v>3028</v>
      </c>
      <c r="B18844" s="53" t="s">
        <v>3060</v>
      </c>
      <c r="C18844" s="27">
        <v>2014.0</v>
      </c>
      <c r="D18844" s="27">
        <v>1.0</v>
      </c>
    </row>
    <row r="18845" ht="15.75" customHeight="1">
      <c r="A18845" s="12" t="s">
        <v>3028</v>
      </c>
      <c r="B18845" s="53" t="s">
        <v>3060</v>
      </c>
      <c r="C18845" s="27">
        <v>2015.0</v>
      </c>
      <c r="D18845" s="27">
        <v>0.0</v>
      </c>
    </row>
    <row r="18846" ht="15.75" customHeight="1">
      <c r="A18846" s="12" t="s">
        <v>3028</v>
      </c>
      <c r="B18846" s="53" t="s">
        <v>3060</v>
      </c>
      <c r="C18846" s="27">
        <v>2018.0</v>
      </c>
      <c r="D18846" s="27">
        <v>1.0</v>
      </c>
    </row>
    <row r="18847" ht="15.75" customHeight="1">
      <c r="A18847" s="12" t="s">
        <v>3028</v>
      </c>
      <c r="B18847" s="53" t="s">
        <v>3060</v>
      </c>
      <c r="C18847" s="27">
        <v>2020.0</v>
      </c>
      <c r="D18847" s="27">
        <v>0.0</v>
      </c>
    </row>
    <row r="18848" ht="15.75" customHeight="1">
      <c r="A18848" s="12" t="s">
        <v>3028</v>
      </c>
      <c r="B18848" s="53" t="s">
        <v>3061</v>
      </c>
      <c r="C18848" s="27">
        <v>2013.0</v>
      </c>
      <c r="D18848" s="27">
        <v>15.0</v>
      </c>
    </row>
    <row r="18849" ht="15.75" customHeight="1">
      <c r="A18849" s="12" t="s">
        <v>3028</v>
      </c>
      <c r="B18849" s="53" t="s">
        <v>3061</v>
      </c>
      <c r="C18849" s="27">
        <v>2016.0</v>
      </c>
      <c r="D18849" s="27">
        <v>4.0</v>
      </c>
    </row>
    <row r="18850" ht="15.75" customHeight="1">
      <c r="A18850" s="12" t="s">
        <v>3028</v>
      </c>
      <c r="B18850" s="53" t="s">
        <v>3061</v>
      </c>
      <c r="C18850" s="27">
        <v>2018.0</v>
      </c>
      <c r="D18850" s="27">
        <v>42.0</v>
      </c>
    </row>
    <row r="18851" ht="15.75" customHeight="1">
      <c r="A18851" s="12" t="s">
        <v>3028</v>
      </c>
      <c r="B18851" s="53" t="s">
        <v>3061</v>
      </c>
      <c r="C18851" s="27">
        <v>2020.0</v>
      </c>
      <c r="D18851" s="27">
        <v>37.0</v>
      </c>
    </row>
    <row r="18852" ht="15.75" customHeight="1">
      <c r="A18852" s="12" t="s">
        <v>3028</v>
      </c>
      <c r="B18852" s="53" t="s">
        <v>3062</v>
      </c>
      <c r="C18852" s="27">
        <v>1998.0</v>
      </c>
      <c r="D18852" s="27">
        <v>0.0</v>
      </c>
    </row>
    <row r="18853" ht="15.75" customHeight="1">
      <c r="A18853" s="12" t="s">
        <v>3028</v>
      </c>
      <c r="B18853" s="53" t="s">
        <v>3062</v>
      </c>
      <c r="C18853" s="27">
        <v>2017.0</v>
      </c>
      <c r="D18853" s="27">
        <v>0.0</v>
      </c>
    </row>
    <row r="18854" ht="15.75" customHeight="1">
      <c r="A18854" s="12" t="s">
        <v>3028</v>
      </c>
      <c r="B18854" s="53" t="s">
        <v>3062</v>
      </c>
      <c r="C18854" s="27">
        <v>2019.0</v>
      </c>
      <c r="D18854" s="27">
        <v>2.0</v>
      </c>
    </row>
    <row r="18855" ht="15.75" customHeight="1">
      <c r="A18855" s="12" t="s">
        <v>3028</v>
      </c>
      <c r="B18855" s="53" t="s">
        <v>3063</v>
      </c>
      <c r="C18855" s="27">
        <v>2013.0</v>
      </c>
      <c r="D18855" s="27">
        <v>8.0</v>
      </c>
    </row>
    <row r="18856" ht="15.75" customHeight="1">
      <c r="A18856" s="12" t="s">
        <v>3028</v>
      </c>
      <c r="B18856" s="53" t="s">
        <v>3064</v>
      </c>
      <c r="C18856" s="27">
        <v>2019.0</v>
      </c>
      <c r="D18856" s="27">
        <v>0.0</v>
      </c>
    </row>
    <row r="18857" ht="15.75" customHeight="1">
      <c r="A18857" s="12" t="s">
        <v>3065</v>
      </c>
      <c r="B18857" s="53" t="s">
        <v>3066</v>
      </c>
      <c r="C18857" s="27">
        <v>2006.0</v>
      </c>
      <c r="D18857" s="27">
        <v>0.0</v>
      </c>
    </row>
    <row r="18858" ht="15.75" customHeight="1">
      <c r="A18858" s="12" t="s">
        <v>3065</v>
      </c>
      <c r="B18858" s="53" t="s">
        <v>3066</v>
      </c>
      <c r="C18858" s="27">
        <v>2007.0</v>
      </c>
      <c r="D18858" s="27">
        <v>0.0</v>
      </c>
    </row>
    <row r="18859" ht="15.75" customHeight="1">
      <c r="A18859" s="12" t="s">
        <v>3065</v>
      </c>
      <c r="B18859" s="53" t="s">
        <v>3066</v>
      </c>
      <c r="C18859" s="27">
        <v>2009.0</v>
      </c>
      <c r="D18859" s="27">
        <v>2.0</v>
      </c>
    </row>
    <row r="18860" ht="15.75" customHeight="1">
      <c r="A18860" s="12" t="s">
        <v>3065</v>
      </c>
      <c r="B18860" s="53" t="s">
        <v>3066</v>
      </c>
      <c r="C18860" s="27">
        <v>2010.0</v>
      </c>
      <c r="D18860" s="27">
        <v>0.0</v>
      </c>
    </row>
    <row r="18861" ht="15.75" customHeight="1">
      <c r="A18861" s="12" t="s">
        <v>3065</v>
      </c>
      <c r="B18861" s="53" t="s">
        <v>3068</v>
      </c>
      <c r="C18861" s="27">
        <v>1997.0</v>
      </c>
      <c r="D18861" s="27">
        <v>0.0</v>
      </c>
    </row>
    <row r="18862" ht="15.75" customHeight="1">
      <c r="A18862" s="12" t="s">
        <v>3065</v>
      </c>
      <c r="B18862" s="53" t="s">
        <v>3068</v>
      </c>
      <c r="C18862" s="27">
        <v>2006.0</v>
      </c>
      <c r="D18862" s="27">
        <v>0.0</v>
      </c>
    </row>
    <row r="18863" ht="15.75" customHeight="1">
      <c r="A18863" s="12" t="s">
        <v>3065</v>
      </c>
      <c r="B18863" s="53" t="s">
        <v>3068</v>
      </c>
      <c r="C18863" s="27">
        <v>2008.0</v>
      </c>
      <c r="D18863" s="27">
        <v>0.0</v>
      </c>
    </row>
    <row r="18864" ht="15.75" customHeight="1">
      <c r="A18864" s="12" t="s">
        <v>3065</v>
      </c>
      <c r="B18864" s="53" t="s">
        <v>3068</v>
      </c>
      <c r="C18864" s="27">
        <v>2011.0</v>
      </c>
      <c r="D18864" s="27">
        <v>0.0</v>
      </c>
    </row>
    <row r="18865" ht="15.75" customHeight="1">
      <c r="A18865" s="12" t="s">
        <v>3065</v>
      </c>
      <c r="B18865" s="53" t="s">
        <v>3068</v>
      </c>
      <c r="C18865" s="27">
        <v>2012.0</v>
      </c>
      <c r="D18865" s="27">
        <v>0.0</v>
      </c>
    </row>
    <row r="18866" ht="15.75" customHeight="1">
      <c r="A18866" s="12" t="s">
        <v>3065</v>
      </c>
      <c r="B18866" s="53" t="s">
        <v>3068</v>
      </c>
      <c r="C18866" s="27">
        <v>2013.0</v>
      </c>
      <c r="D18866" s="27">
        <v>0.0</v>
      </c>
    </row>
    <row r="18867" ht="15.75" customHeight="1">
      <c r="A18867" s="12" t="s">
        <v>3065</v>
      </c>
      <c r="B18867" s="53" t="s">
        <v>3068</v>
      </c>
      <c r="C18867" s="27">
        <v>2014.0</v>
      </c>
      <c r="D18867" s="27">
        <v>0.0</v>
      </c>
    </row>
    <row r="18868" ht="15.75" customHeight="1">
      <c r="A18868" s="12" t="s">
        <v>3065</v>
      </c>
      <c r="B18868" s="53" t="s">
        <v>3068</v>
      </c>
      <c r="C18868" s="27">
        <v>2019.0</v>
      </c>
      <c r="D18868" s="27">
        <v>0.0</v>
      </c>
    </row>
    <row r="18869" ht="15.75" customHeight="1">
      <c r="A18869" s="12" t="s">
        <v>3065</v>
      </c>
      <c r="B18869" s="53" t="s">
        <v>3069</v>
      </c>
      <c r="C18869" s="27">
        <v>2001.0</v>
      </c>
      <c r="D18869" s="27">
        <v>0.0</v>
      </c>
    </row>
    <row r="18870" ht="15.75" customHeight="1">
      <c r="A18870" s="12" t="s">
        <v>3065</v>
      </c>
      <c r="B18870" s="53" t="s">
        <v>3069</v>
      </c>
      <c r="C18870" s="27">
        <v>2003.0</v>
      </c>
      <c r="D18870" s="27">
        <v>0.0</v>
      </c>
    </row>
    <row r="18871" ht="15.75" customHeight="1">
      <c r="A18871" s="12" t="s">
        <v>3065</v>
      </c>
      <c r="B18871" s="53" t="s">
        <v>3069</v>
      </c>
      <c r="C18871" s="27">
        <v>2004.0</v>
      </c>
      <c r="D18871" s="27">
        <v>0.0</v>
      </c>
    </row>
    <row r="18872" ht="15.75" customHeight="1">
      <c r="A18872" s="12" t="s">
        <v>3065</v>
      </c>
      <c r="B18872" s="53" t="s">
        <v>3069</v>
      </c>
      <c r="C18872" s="27">
        <v>2006.0</v>
      </c>
      <c r="D18872" s="27">
        <v>0.0</v>
      </c>
    </row>
    <row r="18873" ht="15.75" customHeight="1">
      <c r="A18873" s="12" t="s">
        <v>3065</v>
      </c>
      <c r="B18873" s="53" t="s">
        <v>3069</v>
      </c>
      <c r="C18873" s="27">
        <v>2007.0</v>
      </c>
      <c r="D18873" s="27">
        <v>0.0</v>
      </c>
    </row>
    <row r="18874" ht="15.75" customHeight="1">
      <c r="A18874" s="12" t="s">
        <v>3065</v>
      </c>
      <c r="B18874" s="53" t="s">
        <v>3069</v>
      </c>
      <c r="C18874" s="27">
        <v>2008.0</v>
      </c>
      <c r="D18874" s="27">
        <v>0.0</v>
      </c>
    </row>
    <row r="18875" ht="15.75" customHeight="1">
      <c r="A18875" s="12" t="s">
        <v>3065</v>
      </c>
      <c r="B18875" s="53" t="s">
        <v>3069</v>
      </c>
      <c r="C18875" s="27">
        <v>2009.0</v>
      </c>
      <c r="D18875" s="27">
        <v>0.0</v>
      </c>
    </row>
    <row r="18876" ht="15.75" customHeight="1">
      <c r="A18876" s="12" t="s">
        <v>3065</v>
      </c>
      <c r="B18876" s="53" t="s">
        <v>3069</v>
      </c>
      <c r="C18876" s="27">
        <v>2010.0</v>
      </c>
      <c r="D18876" s="27">
        <v>0.0</v>
      </c>
    </row>
    <row r="18877" ht="15.75" customHeight="1">
      <c r="A18877" s="12" t="s">
        <v>3065</v>
      </c>
      <c r="B18877" s="53" t="s">
        <v>3069</v>
      </c>
      <c r="C18877" s="27">
        <v>2011.0</v>
      </c>
      <c r="D18877" s="27">
        <v>0.0</v>
      </c>
    </row>
    <row r="18878" ht="15.75" customHeight="1">
      <c r="A18878" s="12" t="s">
        <v>3065</v>
      </c>
      <c r="B18878" s="53" t="s">
        <v>3069</v>
      </c>
      <c r="C18878" s="27">
        <v>2012.0</v>
      </c>
      <c r="D18878" s="27">
        <v>0.0</v>
      </c>
    </row>
    <row r="18879" ht="15.75" customHeight="1">
      <c r="A18879" s="12" t="s">
        <v>3065</v>
      </c>
      <c r="B18879" s="53" t="s">
        <v>3069</v>
      </c>
      <c r="C18879" s="27">
        <v>2013.0</v>
      </c>
      <c r="D18879" s="27">
        <v>0.0</v>
      </c>
    </row>
    <row r="18880" ht="15.75" customHeight="1">
      <c r="A18880" s="12" t="s">
        <v>3065</v>
      </c>
      <c r="B18880" s="53" t="s">
        <v>3069</v>
      </c>
      <c r="C18880" s="27">
        <v>2014.0</v>
      </c>
      <c r="D18880" s="27">
        <v>0.0</v>
      </c>
    </row>
    <row r="18881" ht="15.75" customHeight="1">
      <c r="A18881" s="12" t="s">
        <v>3065</v>
      </c>
      <c r="B18881" s="53" t="s">
        <v>3069</v>
      </c>
      <c r="C18881" s="27">
        <v>2015.0</v>
      </c>
      <c r="D18881" s="27">
        <v>0.0</v>
      </c>
    </row>
    <row r="18882" ht="15.75" customHeight="1">
      <c r="A18882" s="12" t="s">
        <v>3065</v>
      </c>
      <c r="B18882" s="53" t="s">
        <v>3069</v>
      </c>
      <c r="C18882" s="27">
        <v>2016.0</v>
      </c>
      <c r="D18882" s="27">
        <v>0.0</v>
      </c>
    </row>
    <row r="18883" ht="15.75" customHeight="1">
      <c r="A18883" s="12" t="s">
        <v>3065</v>
      </c>
      <c r="B18883" s="53" t="s">
        <v>3069</v>
      </c>
      <c r="C18883" s="27">
        <v>2018.0</v>
      </c>
      <c r="D18883" s="27">
        <v>0.0</v>
      </c>
    </row>
    <row r="18884" ht="15.75" customHeight="1">
      <c r="A18884" s="12" t="s">
        <v>3065</v>
      </c>
      <c r="B18884" s="53" t="s">
        <v>3069</v>
      </c>
      <c r="C18884" s="27">
        <v>2020.0</v>
      </c>
      <c r="D18884" s="27">
        <v>1.0</v>
      </c>
    </row>
    <row r="18885" ht="15.75" customHeight="1">
      <c r="A18885" s="12" t="s">
        <v>3065</v>
      </c>
      <c r="B18885" s="53" t="s">
        <v>3070</v>
      </c>
      <c r="C18885" s="27">
        <v>1997.0</v>
      </c>
      <c r="D18885" s="27">
        <v>0.0</v>
      </c>
    </row>
    <row r="18886" ht="15.75" customHeight="1">
      <c r="A18886" s="12" t="s">
        <v>3065</v>
      </c>
      <c r="B18886" s="53" t="s">
        <v>3070</v>
      </c>
      <c r="C18886" s="27">
        <v>1998.0</v>
      </c>
      <c r="D18886" s="27">
        <v>0.0</v>
      </c>
    </row>
    <row r="18887" ht="15.75" customHeight="1">
      <c r="A18887" s="12" t="s">
        <v>3065</v>
      </c>
      <c r="B18887" s="53" t="s">
        <v>3070</v>
      </c>
      <c r="C18887" s="27">
        <v>2003.0</v>
      </c>
      <c r="D18887" s="27">
        <v>0.0</v>
      </c>
    </row>
    <row r="18888" ht="15.75" customHeight="1">
      <c r="A18888" s="12" t="s">
        <v>3065</v>
      </c>
      <c r="B18888" s="53" t="s">
        <v>3070</v>
      </c>
      <c r="C18888" s="27">
        <v>2004.0</v>
      </c>
      <c r="D18888" s="27">
        <v>0.0</v>
      </c>
    </row>
    <row r="18889" ht="15.75" customHeight="1">
      <c r="A18889" s="12" t="s">
        <v>3065</v>
      </c>
      <c r="B18889" s="53" t="s">
        <v>3070</v>
      </c>
      <c r="C18889" s="27">
        <v>2005.0</v>
      </c>
      <c r="D18889" s="27">
        <v>0.0</v>
      </c>
    </row>
    <row r="18890" ht="15.75" customHeight="1">
      <c r="A18890" s="12" t="s">
        <v>3065</v>
      </c>
      <c r="B18890" s="53" t="s">
        <v>3070</v>
      </c>
      <c r="C18890" s="27">
        <v>2006.0</v>
      </c>
      <c r="D18890" s="27">
        <v>0.0</v>
      </c>
    </row>
    <row r="18891" ht="15.75" customHeight="1">
      <c r="A18891" s="12" t="s">
        <v>3065</v>
      </c>
      <c r="B18891" s="53" t="s">
        <v>3070</v>
      </c>
      <c r="C18891" s="27">
        <v>2007.0</v>
      </c>
      <c r="D18891" s="27">
        <v>0.0</v>
      </c>
    </row>
    <row r="18892" ht="15.75" customHeight="1">
      <c r="A18892" s="12" t="s">
        <v>3065</v>
      </c>
      <c r="B18892" s="53" t="s">
        <v>3070</v>
      </c>
      <c r="C18892" s="27">
        <v>2008.0</v>
      </c>
      <c r="D18892" s="27">
        <v>0.0</v>
      </c>
    </row>
    <row r="18893" ht="15.75" customHeight="1">
      <c r="A18893" s="12" t="s">
        <v>3065</v>
      </c>
      <c r="B18893" s="53" t="s">
        <v>3070</v>
      </c>
      <c r="C18893" s="27">
        <v>2009.0</v>
      </c>
      <c r="D18893" s="27">
        <v>0.0</v>
      </c>
    </row>
    <row r="18894" ht="15.75" customHeight="1">
      <c r="A18894" s="12" t="s">
        <v>3065</v>
      </c>
      <c r="B18894" s="53" t="s">
        <v>3070</v>
      </c>
      <c r="C18894" s="27">
        <v>2010.0</v>
      </c>
      <c r="D18894" s="27">
        <v>0.0</v>
      </c>
    </row>
    <row r="18895" ht="15.75" customHeight="1">
      <c r="A18895" s="12" t="s">
        <v>3065</v>
      </c>
      <c r="B18895" s="53" t="s">
        <v>3070</v>
      </c>
      <c r="C18895" s="27">
        <v>2011.0</v>
      </c>
      <c r="D18895" s="27">
        <v>0.0</v>
      </c>
    </row>
    <row r="18896" ht="15.75" customHeight="1">
      <c r="A18896" s="12" t="s">
        <v>3065</v>
      </c>
      <c r="B18896" s="53" t="s">
        <v>3070</v>
      </c>
      <c r="C18896" s="27">
        <v>2012.0</v>
      </c>
      <c r="D18896" s="27">
        <v>0.0</v>
      </c>
    </row>
    <row r="18897" ht="15.75" customHeight="1">
      <c r="A18897" s="12" t="s">
        <v>3065</v>
      </c>
      <c r="B18897" s="53" t="s">
        <v>3070</v>
      </c>
      <c r="C18897" s="27">
        <v>2013.0</v>
      </c>
      <c r="D18897" s="27">
        <v>2.0</v>
      </c>
    </row>
    <row r="18898" ht="15.75" customHeight="1">
      <c r="A18898" s="12" t="s">
        <v>3065</v>
      </c>
      <c r="B18898" s="53" t="s">
        <v>3070</v>
      </c>
      <c r="C18898" s="27">
        <v>2014.0</v>
      </c>
      <c r="D18898" s="27">
        <v>0.0</v>
      </c>
    </row>
    <row r="18899" ht="15.75" customHeight="1">
      <c r="A18899" s="12" t="s">
        <v>3065</v>
      </c>
      <c r="B18899" s="53" t="s">
        <v>3070</v>
      </c>
      <c r="C18899" s="27">
        <v>2015.0</v>
      </c>
      <c r="D18899" s="27">
        <v>0.0</v>
      </c>
    </row>
    <row r="18900" ht="15.75" customHeight="1">
      <c r="A18900" s="12" t="s">
        <v>3065</v>
      </c>
      <c r="B18900" s="53" t="s">
        <v>3070</v>
      </c>
      <c r="C18900" s="27">
        <v>2016.0</v>
      </c>
      <c r="D18900" s="27">
        <v>0.0</v>
      </c>
    </row>
    <row r="18901" ht="15.75" customHeight="1">
      <c r="A18901" s="12" t="s">
        <v>3065</v>
      </c>
      <c r="B18901" s="53" t="s">
        <v>3070</v>
      </c>
      <c r="C18901" s="27">
        <v>2018.0</v>
      </c>
      <c r="D18901" s="27">
        <v>0.0</v>
      </c>
    </row>
    <row r="18902" ht="15.75" customHeight="1">
      <c r="A18902" s="12" t="s">
        <v>3065</v>
      </c>
      <c r="B18902" s="53" t="s">
        <v>3070</v>
      </c>
      <c r="C18902" s="27">
        <v>2020.0</v>
      </c>
      <c r="D18902" s="27">
        <v>0.0</v>
      </c>
    </row>
    <row r="18903" ht="15.75" customHeight="1">
      <c r="A18903" s="12" t="s">
        <v>3065</v>
      </c>
      <c r="B18903" s="53" t="s">
        <v>3071</v>
      </c>
      <c r="C18903" s="27">
        <v>1997.0</v>
      </c>
      <c r="D18903" s="27">
        <v>0.0</v>
      </c>
    </row>
    <row r="18904" ht="15.75" customHeight="1">
      <c r="A18904" s="12" t="s">
        <v>3065</v>
      </c>
      <c r="B18904" s="53" t="s">
        <v>3071</v>
      </c>
      <c r="C18904" s="27">
        <v>1998.0</v>
      </c>
      <c r="D18904" s="27">
        <v>0.0</v>
      </c>
    </row>
    <row r="18905" ht="15.75" customHeight="1">
      <c r="A18905" s="12" t="s">
        <v>3065</v>
      </c>
      <c r="B18905" s="53" t="s">
        <v>3071</v>
      </c>
      <c r="C18905" s="27">
        <v>2001.0</v>
      </c>
      <c r="D18905" s="27">
        <v>1.0</v>
      </c>
    </row>
    <row r="18906" ht="15.75" customHeight="1">
      <c r="A18906" s="12" t="s">
        <v>3065</v>
      </c>
      <c r="B18906" s="53" t="s">
        <v>3071</v>
      </c>
      <c r="C18906" s="27">
        <v>2003.0</v>
      </c>
      <c r="D18906" s="27">
        <v>0.0</v>
      </c>
    </row>
    <row r="18907" ht="15.75" customHeight="1">
      <c r="A18907" s="12" t="s">
        <v>3065</v>
      </c>
      <c r="B18907" s="53" t="s">
        <v>3071</v>
      </c>
      <c r="C18907" s="27">
        <v>2004.0</v>
      </c>
      <c r="D18907" s="27">
        <v>0.0</v>
      </c>
    </row>
    <row r="18908" ht="15.75" customHeight="1">
      <c r="A18908" s="12" t="s">
        <v>3065</v>
      </c>
      <c r="B18908" s="53" t="s">
        <v>3071</v>
      </c>
      <c r="C18908" s="27">
        <v>2006.0</v>
      </c>
      <c r="D18908" s="27">
        <v>0.0</v>
      </c>
    </row>
    <row r="18909" ht="15.75" customHeight="1">
      <c r="A18909" s="12" t="s">
        <v>3065</v>
      </c>
      <c r="B18909" s="53" t="s">
        <v>3071</v>
      </c>
      <c r="C18909" s="27">
        <v>2007.0</v>
      </c>
      <c r="D18909" s="27">
        <v>0.0</v>
      </c>
    </row>
    <row r="18910" ht="15.75" customHeight="1">
      <c r="A18910" s="12" t="s">
        <v>3065</v>
      </c>
      <c r="B18910" s="53" t="s">
        <v>3071</v>
      </c>
      <c r="C18910" s="27">
        <v>2008.0</v>
      </c>
      <c r="D18910" s="27">
        <v>0.0</v>
      </c>
    </row>
    <row r="18911" ht="15.75" customHeight="1">
      <c r="A18911" s="12" t="s">
        <v>3065</v>
      </c>
      <c r="B18911" s="53" t="s">
        <v>3071</v>
      </c>
      <c r="C18911" s="27">
        <v>2009.0</v>
      </c>
      <c r="D18911" s="27">
        <v>0.0</v>
      </c>
    </row>
    <row r="18912" ht="15.75" customHeight="1">
      <c r="A18912" s="12" t="s">
        <v>3065</v>
      </c>
      <c r="B18912" s="53" t="s">
        <v>3071</v>
      </c>
      <c r="C18912" s="27">
        <v>2010.0</v>
      </c>
      <c r="D18912" s="27">
        <v>0.0</v>
      </c>
    </row>
    <row r="18913" ht="15.75" customHeight="1">
      <c r="A18913" s="12" t="s">
        <v>3065</v>
      </c>
      <c r="B18913" s="53" t="s">
        <v>3071</v>
      </c>
      <c r="C18913" s="27">
        <v>2011.0</v>
      </c>
      <c r="D18913" s="27">
        <v>0.0</v>
      </c>
    </row>
    <row r="18914" ht="15.75" customHeight="1">
      <c r="A18914" s="12" t="s">
        <v>3065</v>
      </c>
      <c r="B18914" s="53" t="s">
        <v>3071</v>
      </c>
      <c r="C18914" s="27">
        <v>2012.0</v>
      </c>
      <c r="D18914" s="27">
        <v>0.0</v>
      </c>
    </row>
    <row r="18915" ht="15.75" customHeight="1">
      <c r="A18915" s="12" t="s">
        <v>3065</v>
      </c>
      <c r="B18915" s="53" t="s">
        <v>3071</v>
      </c>
      <c r="C18915" s="27">
        <v>2013.0</v>
      </c>
      <c r="D18915" s="27">
        <v>0.0</v>
      </c>
    </row>
    <row r="18916" ht="15.75" customHeight="1">
      <c r="A18916" s="12" t="s">
        <v>3065</v>
      </c>
      <c r="B18916" s="53" t="s">
        <v>3071</v>
      </c>
      <c r="C18916" s="27">
        <v>2014.0</v>
      </c>
      <c r="D18916" s="27">
        <v>0.0</v>
      </c>
    </row>
    <row r="18917" ht="15.75" customHeight="1">
      <c r="A18917" s="12" t="s">
        <v>3065</v>
      </c>
      <c r="B18917" s="53" t="s">
        <v>3071</v>
      </c>
      <c r="C18917" s="27">
        <v>2015.0</v>
      </c>
      <c r="D18917" s="27">
        <v>0.0</v>
      </c>
    </row>
    <row r="18918" ht="15.75" customHeight="1">
      <c r="A18918" s="12" t="s">
        <v>3065</v>
      </c>
      <c r="B18918" s="53" t="s">
        <v>3071</v>
      </c>
      <c r="C18918" s="27">
        <v>2017.0</v>
      </c>
      <c r="D18918" s="27">
        <v>0.0</v>
      </c>
    </row>
    <row r="18919" ht="15.75" customHeight="1">
      <c r="A18919" s="12" t="s">
        <v>3065</v>
      </c>
      <c r="B18919" s="53" t="s">
        <v>3071</v>
      </c>
      <c r="C18919" s="27">
        <v>2019.0</v>
      </c>
      <c r="D18919" s="27">
        <v>0.0</v>
      </c>
    </row>
    <row r="18920" ht="15.75" customHeight="1">
      <c r="A18920" s="12" t="s">
        <v>3065</v>
      </c>
      <c r="B18920" s="53" t="s">
        <v>3071</v>
      </c>
      <c r="C18920" s="27">
        <v>2020.0</v>
      </c>
      <c r="D18920" s="27">
        <v>0.0</v>
      </c>
    </row>
    <row r="18921" ht="15.75" customHeight="1">
      <c r="A18921" s="12" t="s">
        <v>3065</v>
      </c>
      <c r="B18921" s="53" t="s">
        <v>3072</v>
      </c>
      <c r="C18921" s="27">
        <v>2011.0</v>
      </c>
      <c r="D18921" s="27">
        <v>2.0</v>
      </c>
    </row>
    <row r="18922" ht="15.75" customHeight="1">
      <c r="A18922" s="12" t="s">
        <v>3065</v>
      </c>
      <c r="B18922" s="53" t="s">
        <v>3072</v>
      </c>
      <c r="C18922" s="27">
        <v>2012.0</v>
      </c>
      <c r="D18922" s="27">
        <v>0.0</v>
      </c>
    </row>
    <row r="18923" ht="15.75" customHeight="1">
      <c r="A18923" s="12" t="s">
        <v>3065</v>
      </c>
      <c r="B18923" s="53" t="s">
        <v>3073</v>
      </c>
      <c r="C18923" s="27">
        <v>1997.0</v>
      </c>
      <c r="D18923" s="27">
        <v>0.0</v>
      </c>
    </row>
    <row r="18924" ht="15.75" customHeight="1">
      <c r="A18924" s="12" t="s">
        <v>3065</v>
      </c>
      <c r="B18924" s="53" t="s">
        <v>3073</v>
      </c>
      <c r="C18924" s="27">
        <v>1998.0</v>
      </c>
      <c r="D18924" s="27">
        <v>0.0</v>
      </c>
    </row>
    <row r="18925" ht="15.75" customHeight="1">
      <c r="A18925" s="12" t="s">
        <v>3065</v>
      </c>
      <c r="B18925" s="53" t="s">
        <v>3073</v>
      </c>
      <c r="C18925" s="27">
        <v>2006.0</v>
      </c>
      <c r="D18925" s="27">
        <v>0.0</v>
      </c>
    </row>
    <row r="18926" ht="15.75" customHeight="1">
      <c r="A18926" s="12" t="s">
        <v>3065</v>
      </c>
      <c r="B18926" s="53" t="s">
        <v>3073</v>
      </c>
      <c r="C18926" s="27">
        <v>2007.0</v>
      </c>
      <c r="D18926" s="27">
        <v>0.0</v>
      </c>
    </row>
    <row r="18927" ht="15.75" customHeight="1">
      <c r="A18927" s="12" t="s">
        <v>3065</v>
      </c>
      <c r="B18927" s="53" t="s">
        <v>3073</v>
      </c>
      <c r="C18927" s="27">
        <v>2017.0</v>
      </c>
      <c r="D18927" s="27">
        <v>0.0</v>
      </c>
    </row>
    <row r="18928" ht="15.75" customHeight="1">
      <c r="A18928" s="12" t="s">
        <v>3065</v>
      </c>
      <c r="B18928" s="53" t="s">
        <v>3073</v>
      </c>
      <c r="C18928" s="27">
        <v>2018.0</v>
      </c>
      <c r="D18928" s="27">
        <v>0.0</v>
      </c>
    </row>
    <row r="18929" ht="15.75" customHeight="1">
      <c r="A18929" s="12" t="s">
        <v>3065</v>
      </c>
      <c r="B18929" s="53" t="s">
        <v>3073</v>
      </c>
      <c r="C18929" s="27">
        <v>2020.0</v>
      </c>
      <c r="D18929" s="27">
        <v>0.0</v>
      </c>
    </row>
    <row r="18930" ht="15.75" customHeight="1">
      <c r="A18930" s="12" t="s">
        <v>3065</v>
      </c>
      <c r="B18930" s="53" t="s">
        <v>3074</v>
      </c>
      <c r="C18930" s="27">
        <v>1997.0</v>
      </c>
      <c r="D18930" s="27">
        <v>0.0</v>
      </c>
    </row>
    <row r="18931" ht="15.75" customHeight="1">
      <c r="A18931" s="12" t="s">
        <v>3065</v>
      </c>
      <c r="B18931" s="53" t="s">
        <v>3074</v>
      </c>
      <c r="C18931" s="27">
        <v>1998.0</v>
      </c>
      <c r="D18931" s="27">
        <v>0.0</v>
      </c>
    </row>
    <row r="18932" ht="15.75" customHeight="1">
      <c r="A18932" s="12" t="s">
        <v>3065</v>
      </c>
      <c r="B18932" s="53" t="s">
        <v>3074</v>
      </c>
      <c r="C18932" s="27">
        <v>2000.0</v>
      </c>
      <c r="D18932" s="27">
        <v>0.0</v>
      </c>
    </row>
    <row r="18933" ht="15.75" customHeight="1">
      <c r="A18933" s="12" t="s">
        <v>3065</v>
      </c>
      <c r="B18933" s="53" t="s">
        <v>3074</v>
      </c>
      <c r="C18933" s="27">
        <v>2001.0</v>
      </c>
      <c r="D18933" s="27">
        <v>0.0</v>
      </c>
    </row>
    <row r="18934" ht="15.75" customHeight="1">
      <c r="A18934" s="12" t="s">
        <v>3065</v>
      </c>
      <c r="B18934" s="53" t="s">
        <v>3074</v>
      </c>
      <c r="C18934" s="27">
        <v>2003.0</v>
      </c>
      <c r="D18934" s="27">
        <v>0.0</v>
      </c>
    </row>
    <row r="18935" ht="15.75" customHeight="1">
      <c r="A18935" s="12" t="s">
        <v>3065</v>
      </c>
      <c r="B18935" s="53" t="s">
        <v>3074</v>
      </c>
      <c r="C18935" s="27">
        <v>2004.0</v>
      </c>
      <c r="D18935" s="27">
        <v>0.0</v>
      </c>
    </row>
    <row r="18936" ht="15.75" customHeight="1">
      <c r="A18936" s="12" t="s">
        <v>3065</v>
      </c>
      <c r="B18936" s="53" t="s">
        <v>3074</v>
      </c>
      <c r="C18936" s="27">
        <v>2006.0</v>
      </c>
      <c r="D18936" s="27">
        <v>0.0</v>
      </c>
    </row>
    <row r="18937" ht="15.75" customHeight="1">
      <c r="A18937" s="12" t="s">
        <v>3065</v>
      </c>
      <c r="B18937" s="53" t="s">
        <v>3074</v>
      </c>
      <c r="C18937" s="27">
        <v>2007.0</v>
      </c>
      <c r="D18937" s="27">
        <v>0.0</v>
      </c>
    </row>
    <row r="18938" ht="15.75" customHeight="1">
      <c r="A18938" s="12" t="s">
        <v>3065</v>
      </c>
      <c r="B18938" s="53" t="s">
        <v>3074</v>
      </c>
      <c r="C18938" s="27">
        <v>2008.0</v>
      </c>
      <c r="D18938" s="27">
        <v>0.0</v>
      </c>
    </row>
    <row r="18939" ht="15.75" customHeight="1">
      <c r="A18939" s="12" t="s">
        <v>3065</v>
      </c>
      <c r="B18939" s="53" t="s">
        <v>3074</v>
      </c>
      <c r="C18939" s="27">
        <v>2009.0</v>
      </c>
      <c r="D18939" s="27">
        <v>0.0</v>
      </c>
    </row>
    <row r="18940" ht="15.75" customHeight="1">
      <c r="A18940" s="12" t="s">
        <v>3065</v>
      </c>
      <c r="B18940" s="53" t="s">
        <v>3074</v>
      </c>
      <c r="C18940" s="27">
        <v>2010.0</v>
      </c>
      <c r="D18940" s="27">
        <v>0.0</v>
      </c>
    </row>
    <row r="18941" ht="15.75" customHeight="1">
      <c r="A18941" s="12" t="s">
        <v>3065</v>
      </c>
      <c r="B18941" s="53" t="s">
        <v>3074</v>
      </c>
      <c r="C18941" s="27">
        <v>2011.0</v>
      </c>
      <c r="D18941" s="27">
        <v>0.0</v>
      </c>
    </row>
    <row r="18942" ht="15.75" customHeight="1">
      <c r="A18942" s="12" t="s">
        <v>3065</v>
      </c>
      <c r="B18942" s="53" t="s">
        <v>3074</v>
      </c>
      <c r="C18942" s="27">
        <v>2012.0</v>
      </c>
      <c r="D18942" s="27">
        <v>0.0</v>
      </c>
    </row>
    <row r="18943" ht="15.75" customHeight="1">
      <c r="A18943" s="12" t="s">
        <v>3065</v>
      </c>
      <c r="B18943" s="53" t="s">
        <v>3074</v>
      </c>
      <c r="C18943" s="27">
        <v>2013.0</v>
      </c>
      <c r="D18943" s="27">
        <v>0.0</v>
      </c>
    </row>
    <row r="18944" ht="15.75" customHeight="1">
      <c r="A18944" s="12" t="s">
        <v>3065</v>
      </c>
      <c r="B18944" s="53" t="s">
        <v>3074</v>
      </c>
      <c r="C18944" s="27">
        <v>2014.0</v>
      </c>
      <c r="D18944" s="27">
        <v>0.0</v>
      </c>
    </row>
    <row r="18945" ht="15.75" customHeight="1">
      <c r="A18945" s="12" t="s">
        <v>3065</v>
      </c>
      <c r="B18945" s="53" t="s">
        <v>3074</v>
      </c>
      <c r="C18945" s="27">
        <v>2015.0</v>
      </c>
      <c r="D18945" s="27">
        <v>0.0</v>
      </c>
    </row>
    <row r="18946" ht="15.75" customHeight="1">
      <c r="A18946" s="12" t="s">
        <v>3065</v>
      </c>
      <c r="B18946" s="53" t="s">
        <v>3074</v>
      </c>
      <c r="C18946" s="27">
        <v>2018.0</v>
      </c>
      <c r="D18946" s="27">
        <v>0.0</v>
      </c>
    </row>
    <row r="18947" ht="15.75" customHeight="1">
      <c r="A18947" s="12" t="s">
        <v>3065</v>
      </c>
      <c r="B18947" s="53" t="s">
        <v>3074</v>
      </c>
      <c r="C18947" s="27">
        <v>2020.0</v>
      </c>
      <c r="D18947" s="27">
        <v>6.0</v>
      </c>
    </row>
    <row r="18948" ht="15.75" customHeight="1">
      <c r="A18948" s="12" t="s">
        <v>3065</v>
      </c>
      <c r="B18948" s="53" t="s">
        <v>3075</v>
      </c>
      <c r="C18948" s="27">
        <v>1998.0</v>
      </c>
      <c r="D18948" s="27">
        <v>0.0</v>
      </c>
    </row>
    <row r="18949" ht="15.75" customHeight="1">
      <c r="A18949" s="12" t="s">
        <v>3065</v>
      </c>
      <c r="B18949" s="53" t="s">
        <v>3075</v>
      </c>
      <c r="C18949" s="27">
        <v>2003.0</v>
      </c>
      <c r="D18949" s="27">
        <v>0.0</v>
      </c>
    </row>
    <row r="18950" ht="15.75" customHeight="1">
      <c r="A18950" s="12" t="s">
        <v>3065</v>
      </c>
      <c r="B18950" s="53" t="s">
        <v>3075</v>
      </c>
      <c r="C18950" s="27">
        <v>2004.0</v>
      </c>
      <c r="D18950" s="27">
        <v>0.0</v>
      </c>
    </row>
    <row r="18951" ht="15.75" customHeight="1">
      <c r="A18951" s="12" t="s">
        <v>3065</v>
      </c>
      <c r="B18951" s="53" t="s">
        <v>3075</v>
      </c>
      <c r="C18951" s="27">
        <v>2006.0</v>
      </c>
      <c r="D18951" s="27">
        <v>0.0</v>
      </c>
    </row>
    <row r="18952" ht="15.75" customHeight="1">
      <c r="A18952" s="12" t="s">
        <v>3065</v>
      </c>
      <c r="B18952" s="53" t="s">
        <v>3075</v>
      </c>
      <c r="C18952" s="27">
        <v>2009.0</v>
      </c>
      <c r="D18952" s="27">
        <v>0.0</v>
      </c>
    </row>
    <row r="18953" ht="15.75" customHeight="1">
      <c r="A18953" s="12" t="s">
        <v>3065</v>
      </c>
      <c r="B18953" s="53" t="s">
        <v>3075</v>
      </c>
      <c r="C18953" s="27">
        <v>2011.0</v>
      </c>
      <c r="D18953" s="27">
        <v>0.0</v>
      </c>
    </row>
    <row r="18954" ht="15.75" customHeight="1">
      <c r="A18954" s="12" t="s">
        <v>3065</v>
      </c>
      <c r="B18954" s="53" t="s">
        <v>3076</v>
      </c>
      <c r="C18954" s="27">
        <v>2001.0</v>
      </c>
      <c r="D18954" s="27">
        <v>0.0</v>
      </c>
    </row>
    <row r="18955" ht="15.75" customHeight="1">
      <c r="A18955" s="12" t="s">
        <v>3065</v>
      </c>
      <c r="B18955" s="53" t="s">
        <v>3076</v>
      </c>
      <c r="C18955" s="27">
        <v>2004.0</v>
      </c>
      <c r="D18955" s="27">
        <v>0.0</v>
      </c>
    </row>
    <row r="18956" ht="15.75" customHeight="1">
      <c r="A18956" s="12" t="s">
        <v>3065</v>
      </c>
      <c r="B18956" s="53" t="s">
        <v>3076</v>
      </c>
      <c r="C18956" s="27">
        <v>2006.0</v>
      </c>
      <c r="D18956" s="27">
        <v>0.0</v>
      </c>
    </row>
    <row r="18957" ht="15.75" customHeight="1">
      <c r="A18957" s="12" t="s">
        <v>3065</v>
      </c>
      <c r="B18957" s="53" t="s">
        <v>3076</v>
      </c>
      <c r="C18957" s="27">
        <v>2007.0</v>
      </c>
      <c r="D18957" s="27">
        <v>0.0</v>
      </c>
    </row>
    <row r="18958" ht="15.75" customHeight="1">
      <c r="A18958" s="12" t="s">
        <v>3065</v>
      </c>
      <c r="B18958" s="53" t="s">
        <v>3076</v>
      </c>
      <c r="C18958" s="27">
        <v>2012.0</v>
      </c>
      <c r="D18958" s="27">
        <v>0.0</v>
      </c>
    </row>
    <row r="18959" ht="15.75" customHeight="1">
      <c r="A18959" s="12" t="s">
        <v>3065</v>
      </c>
      <c r="B18959" s="53" t="s">
        <v>3076</v>
      </c>
      <c r="C18959" s="27">
        <v>2017.0</v>
      </c>
      <c r="D18959" s="27">
        <v>0.0</v>
      </c>
    </row>
    <row r="18960" ht="15.75" customHeight="1">
      <c r="A18960" s="12" t="s">
        <v>3065</v>
      </c>
      <c r="B18960" s="53" t="s">
        <v>3076</v>
      </c>
      <c r="C18960" s="27">
        <v>2018.0</v>
      </c>
      <c r="D18960" s="27">
        <v>0.0</v>
      </c>
    </row>
    <row r="18961" ht="15.75" customHeight="1">
      <c r="A18961" s="12" t="s">
        <v>3065</v>
      </c>
      <c r="B18961" s="53" t="s">
        <v>3077</v>
      </c>
      <c r="C18961" s="27">
        <v>1997.0</v>
      </c>
      <c r="D18961" s="27">
        <v>0.0</v>
      </c>
    </row>
    <row r="18962" ht="15.75" customHeight="1">
      <c r="A18962" s="12" t="s">
        <v>3065</v>
      </c>
      <c r="B18962" s="53" t="s">
        <v>3077</v>
      </c>
      <c r="C18962" s="27">
        <v>2001.0</v>
      </c>
      <c r="D18962" s="27">
        <v>0.0</v>
      </c>
    </row>
    <row r="18963" ht="15.75" customHeight="1">
      <c r="A18963" s="12" t="s">
        <v>3065</v>
      </c>
      <c r="B18963" s="53" t="s">
        <v>3077</v>
      </c>
      <c r="C18963" s="27">
        <v>2004.0</v>
      </c>
      <c r="D18963" s="27">
        <v>0.0</v>
      </c>
    </row>
    <row r="18964" ht="15.75" customHeight="1">
      <c r="A18964" s="12" t="s">
        <v>3065</v>
      </c>
      <c r="B18964" s="53" t="s">
        <v>3077</v>
      </c>
      <c r="C18964" s="27">
        <v>2005.0</v>
      </c>
      <c r="D18964" s="27">
        <v>0.0</v>
      </c>
    </row>
    <row r="18965" ht="15.75" customHeight="1">
      <c r="A18965" s="12" t="s">
        <v>3065</v>
      </c>
      <c r="B18965" s="53" t="s">
        <v>3077</v>
      </c>
      <c r="C18965" s="27">
        <v>2006.0</v>
      </c>
      <c r="D18965" s="27">
        <v>0.0</v>
      </c>
    </row>
    <row r="18966" ht="15.75" customHeight="1">
      <c r="A18966" s="12" t="s">
        <v>3065</v>
      </c>
      <c r="B18966" s="53" t="s">
        <v>3077</v>
      </c>
      <c r="C18966" s="27">
        <v>2007.0</v>
      </c>
      <c r="D18966" s="27">
        <v>0.0</v>
      </c>
    </row>
    <row r="18967" ht="15.75" customHeight="1">
      <c r="A18967" s="12" t="s">
        <v>3065</v>
      </c>
      <c r="B18967" s="53" t="s">
        <v>3077</v>
      </c>
      <c r="C18967" s="27">
        <v>2008.0</v>
      </c>
      <c r="D18967" s="27">
        <v>0.0</v>
      </c>
    </row>
    <row r="18968" ht="15.75" customHeight="1">
      <c r="A18968" s="12" t="s">
        <v>3065</v>
      </c>
      <c r="B18968" s="53" t="s">
        <v>3077</v>
      </c>
      <c r="C18968" s="27">
        <v>2009.0</v>
      </c>
      <c r="D18968" s="27">
        <v>0.0</v>
      </c>
    </row>
    <row r="18969" ht="15.75" customHeight="1">
      <c r="A18969" s="12" t="s">
        <v>3065</v>
      </c>
      <c r="B18969" s="53" t="s">
        <v>3077</v>
      </c>
      <c r="C18969" s="27">
        <v>2010.0</v>
      </c>
      <c r="D18969" s="27">
        <v>0.0</v>
      </c>
    </row>
    <row r="18970" ht="15.75" customHeight="1">
      <c r="A18970" s="12" t="s">
        <v>3065</v>
      </c>
      <c r="B18970" s="53" t="s">
        <v>3077</v>
      </c>
      <c r="C18970" s="27">
        <v>2011.0</v>
      </c>
      <c r="D18970" s="27">
        <v>0.0</v>
      </c>
    </row>
    <row r="18971" ht="15.75" customHeight="1">
      <c r="A18971" s="12" t="s">
        <v>3065</v>
      </c>
      <c r="B18971" s="53" t="s">
        <v>3077</v>
      </c>
      <c r="C18971" s="27">
        <v>2012.0</v>
      </c>
      <c r="D18971" s="27">
        <v>0.0</v>
      </c>
    </row>
    <row r="18972" ht="15.75" customHeight="1">
      <c r="A18972" s="12" t="s">
        <v>3065</v>
      </c>
      <c r="B18972" s="53" t="s">
        <v>3077</v>
      </c>
      <c r="C18972" s="27">
        <v>2013.0</v>
      </c>
      <c r="D18972" s="27">
        <v>4.0</v>
      </c>
    </row>
    <row r="18973" ht="15.75" customHeight="1">
      <c r="A18973" s="12" t="s">
        <v>3065</v>
      </c>
      <c r="B18973" s="53" t="s">
        <v>3077</v>
      </c>
      <c r="C18973" s="27">
        <v>2014.0</v>
      </c>
      <c r="D18973" s="27">
        <v>0.0</v>
      </c>
    </row>
    <row r="18974" ht="15.75" customHeight="1">
      <c r="A18974" s="12" t="s">
        <v>3065</v>
      </c>
      <c r="B18974" s="53" t="s">
        <v>3077</v>
      </c>
      <c r="C18974" s="27">
        <v>2015.0</v>
      </c>
      <c r="D18974" s="27">
        <v>0.0</v>
      </c>
    </row>
    <row r="18975" ht="15.75" customHeight="1">
      <c r="A18975" s="12" t="s">
        <v>3065</v>
      </c>
      <c r="B18975" s="53" t="s">
        <v>3077</v>
      </c>
      <c r="C18975" s="27">
        <v>2016.0</v>
      </c>
      <c r="D18975" s="27">
        <v>0.0</v>
      </c>
    </row>
    <row r="18976" ht="15.75" customHeight="1">
      <c r="A18976" s="12" t="s">
        <v>3065</v>
      </c>
      <c r="B18976" s="53" t="s">
        <v>3077</v>
      </c>
      <c r="C18976" s="27">
        <v>2018.0</v>
      </c>
      <c r="D18976" s="27">
        <v>0.0</v>
      </c>
    </row>
    <row r="18977" ht="15.75" customHeight="1">
      <c r="A18977" s="12" t="s">
        <v>3065</v>
      </c>
      <c r="B18977" s="53" t="s">
        <v>3077</v>
      </c>
      <c r="C18977" s="27">
        <v>2020.0</v>
      </c>
      <c r="D18977" s="27">
        <v>0.0</v>
      </c>
    </row>
    <row r="18978" ht="15.75" customHeight="1">
      <c r="A18978" s="12" t="s">
        <v>3065</v>
      </c>
      <c r="B18978" s="53" t="s">
        <v>3078</v>
      </c>
      <c r="C18978" s="27">
        <v>1998.0</v>
      </c>
      <c r="D18978" s="27">
        <v>2.0</v>
      </c>
    </row>
    <row r="18979" ht="15.75" customHeight="1">
      <c r="A18979" s="12" t="s">
        <v>3065</v>
      </c>
      <c r="B18979" s="53" t="s">
        <v>3078</v>
      </c>
      <c r="C18979" s="27">
        <v>2004.0</v>
      </c>
      <c r="D18979" s="27">
        <v>0.0</v>
      </c>
    </row>
    <row r="18980" ht="15.75" customHeight="1">
      <c r="A18980" s="12" t="s">
        <v>3065</v>
      </c>
      <c r="B18980" s="53" t="s">
        <v>3078</v>
      </c>
      <c r="C18980" s="27">
        <v>2005.0</v>
      </c>
      <c r="D18980" s="27">
        <v>0.0</v>
      </c>
    </row>
    <row r="18981" ht="15.75" customHeight="1">
      <c r="A18981" s="12" t="s">
        <v>3065</v>
      </c>
      <c r="B18981" s="53" t="s">
        <v>3078</v>
      </c>
      <c r="C18981" s="27">
        <v>2006.0</v>
      </c>
      <c r="D18981" s="27">
        <v>3.0</v>
      </c>
    </row>
    <row r="18982" ht="15.75" customHeight="1">
      <c r="A18982" s="12" t="s">
        <v>3065</v>
      </c>
      <c r="B18982" s="53" t="s">
        <v>3078</v>
      </c>
      <c r="C18982" s="27">
        <v>2007.0</v>
      </c>
      <c r="D18982" s="27">
        <v>0.0</v>
      </c>
    </row>
    <row r="18983" ht="15.75" customHeight="1">
      <c r="A18983" s="12" t="s">
        <v>3065</v>
      </c>
      <c r="B18983" s="53" t="s">
        <v>3078</v>
      </c>
      <c r="C18983" s="27">
        <v>2009.0</v>
      </c>
      <c r="D18983" s="27">
        <v>0.0</v>
      </c>
    </row>
    <row r="18984" ht="15.75" customHeight="1">
      <c r="A18984" s="12" t="s">
        <v>3065</v>
      </c>
      <c r="B18984" s="53" t="s">
        <v>3078</v>
      </c>
      <c r="C18984" s="27">
        <v>2010.0</v>
      </c>
      <c r="D18984" s="27">
        <v>0.0</v>
      </c>
    </row>
    <row r="18985" ht="15.75" customHeight="1">
      <c r="A18985" s="12" t="s">
        <v>3065</v>
      </c>
      <c r="B18985" s="53" t="s">
        <v>3078</v>
      </c>
      <c r="C18985" s="27">
        <v>2014.0</v>
      </c>
      <c r="D18985" s="27">
        <v>0.0</v>
      </c>
    </row>
    <row r="18986" ht="15.75" customHeight="1">
      <c r="A18986" s="12" t="s">
        <v>3065</v>
      </c>
      <c r="B18986" s="53" t="s">
        <v>3078</v>
      </c>
      <c r="C18986" s="27">
        <v>2015.0</v>
      </c>
      <c r="D18986" s="27">
        <v>0.0</v>
      </c>
    </row>
    <row r="18987" ht="15.75" customHeight="1">
      <c r="A18987" s="12" t="s">
        <v>3065</v>
      </c>
      <c r="B18987" s="53" t="s">
        <v>3078</v>
      </c>
      <c r="C18987" s="27">
        <v>2017.0</v>
      </c>
      <c r="D18987" s="27">
        <v>0.0</v>
      </c>
    </row>
    <row r="18988" ht="15.75" customHeight="1">
      <c r="A18988" s="12" t="s">
        <v>3065</v>
      </c>
      <c r="B18988" s="53" t="s">
        <v>3078</v>
      </c>
      <c r="C18988" s="27">
        <v>2019.0</v>
      </c>
      <c r="D18988" s="27">
        <v>0.0</v>
      </c>
    </row>
    <row r="18989" ht="15.75" customHeight="1">
      <c r="A18989" s="12" t="s">
        <v>3065</v>
      </c>
      <c r="B18989" s="53" t="s">
        <v>3079</v>
      </c>
      <c r="C18989" s="27">
        <v>1997.0</v>
      </c>
      <c r="D18989" s="27">
        <v>3.0</v>
      </c>
    </row>
    <row r="18990" ht="15.75" customHeight="1">
      <c r="A18990" s="12" t="s">
        <v>3065</v>
      </c>
      <c r="B18990" s="53" t="s">
        <v>3079</v>
      </c>
      <c r="C18990" s="27">
        <v>1998.0</v>
      </c>
      <c r="D18990" s="27">
        <v>3.0</v>
      </c>
    </row>
    <row r="18991" ht="15.75" customHeight="1">
      <c r="A18991" s="12" t="s">
        <v>3065</v>
      </c>
      <c r="B18991" s="53" t="s">
        <v>3079</v>
      </c>
      <c r="C18991" s="27">
        <v>2003.0</v>
      </c>
      <c r="D18991" s="27">
        <v>0.0</v>
      </c>
    </row>
    <row r="18992" ht="15.75" customHeight="1">
      <c r="A18992" s="12" t="s">
        <v>3065</v>
      </c>
      <c r="B18992" s="53" t="s">
        <v>3079</v>
      </c>
      <c r="C18992" s="27">
        <v>2004.0</v>
      </c>
      <c r="D18992" s="27">
        <v>0.0</v>
      </c>
    </row>
    <row r="18993" ht="15.75" customHeight="1">
      <c r="A18993" s="12" t="s">
        <v>3065</v>
      </c>
      <c r="B18993" s="53" t="s">
        <v>3079</v>
      </c>
      <c r="C18993" s="27">
        <v>2009.0</v>
      </c>
      <c r="D18993" s="27">
        <v>1.0</v>
      </c>
    </row>
    <row r="18994" ht="15.75" customHeight="1">
      <c r="A18994" s="12" t="s">
        <v>3065</v>
      </c>
      <c r="B18994" s="53" t="s">
        <v>3079</v>
      </c>
      <c r="C18994" s="27">
        <v>2010.0</v>
      </c>
      <c r="D18994" s="27">
        <v>0.0</v>
      </c>
    </row>
    <row r="18995" ht="15.75" customHeight="1">
      <c r="A18995" s="12" t="s">
        <v>3065</v>
      </c>
      <c r="B18995" s="53" t="s">
        <v>3079</v>
      </c>
      <c r="C18995" s="27">
        <v>2011.0</v>
      </c>
      <c r="D18995" s="27">
        <v>2.0</v>
      </c>
    </row>
    <row r="18996" ht="15.75" customHeight="1">
      <c r="A18996" s="12" t="s">
        <v>3065</v>
      </c>
      <c r="B18996" s="53" t="s">
        <v>3079</v>
      </c>
      <c r="C18996" s="27">
        <v>2012.0</v>
      </c>
      <c r="D18996" s="27">
        <v>1.0</v>
      </c>
    </row>
    <row r="18997" ht="15.75" customHeight="1">
      <c r="A18997" s="12" t="s">
        <v>3065</v>
      </c>
      <c r="B18997" s="53" t="s">
        <v>3079</v>
      </c>
      <c r="C18997" s="27">
        <v>2013.0</v>
      </c>
      <c r="D18997" s="27">
        <v>2.0</v>
      </c>
    </row>
    <row r="18998" ht="15.75" customHeight="1">
      <c r="A18998" s="12" t="s">
        <v>3065</v>
      </c>
      <c r="B18998" s="53" t="s">
        <v>3079</v>
      </c>
      <c r="C18998" s="27">
        <v>2014.0</v>
      </c>
      <c r="D18998" s="27">
        <v>0.0</v>
      </c>
    </row>
    <row r="18999" ht="15.75" customHeight="1">
      <c r="A18999" s="12" t="s">
        <v>3065</v>
      </c>
      <c r="B18999" s="53" t="s">
        <v>3079</v>
      </c>
      <c r="C18999" s="27">
        <v>2015.0</v>
      </c>
      <c r="D18999" s="27">
        <v>3.0</v>
      </c>
    </row>
    <row r="19000" ht="15.75" customHeight="1">
      <c r="A19000" s="12" t="s">
        <v>3065</v>
      </c>
      <c r="B19000" s="53" t="s">
        <v>3079</v>
      </c>
      <c r="C19000" s="27">
        <v>2017.0</v>
      </c>
      <c r="D19000" s="27">
        <v>0.0</v>
      </c>
    </row>
    <row r="19001" ht="15.75" customHeight="1">
      <c r="A19001" s="12" t="s">
        <v>3065</v>
      </c>
      <c r="B19001" s="53" t="s">
        <v>3079</v>
      </c>
      <c r="C19001" s="27">
        <v>2019.0</v>
      </c>
      <c r="D19001" s="27">
        <v>6.0</v>
      </c>
    </row>
    <row r="19002" ht="15.75" customHeight="1">
      <c r="A19002" s="12" t="s">
        <v>3065</v>
      </c>
      <c r="B19002" s="53" t="s">
        <v>3080</v>
      </c>
      <c r="C19002" s="27">
        <v>1997.0</v>
      </c>
      <c r="D19002" s="27">
        <v>1.0</v>
      </c>
    </row>
    <row r="19003" ht="15.75" customHeight="1">
      <c r="A19003" s="12" t="s">
        <v>3065</v>
      </c>
      <c r="B19003" s="53" t="s">
        <v>3080</v>
      </c>
      <c r="C19003" s="27">
        <v>1998.0</v>
      </c>
      <c r="D19003" s="27">
        <v>0.0</v>
      </c>
    </row>
    <row r="19004" ht="15.75" customHeight="1">
      <c r="A19004" s="12" t="s">
        <v>3065</v>
      </c>
      <c r="B19004" s="53" t="s">
        <v>3080</v>
      </c>
      <c r="C19004" s="27">
        <v>2004.0</v>
      </c>
      <c r="D19004" s="27">
        <v>0.0</v>
      </c>
    </row>
    <row r="19005" ht="15.75" customHeight="1">
      <c r="A19005" s="12" t="s">
        <v>3065</v>
      </c>
      <c r="B19005" s="53" t="s">
        <v>3080</v>
      </c>
      <c r="C19005" s="27">
        <v>2010.0</v>
      </c>
      <c r="D19005" s="27">
        <v>0.0</v>
      </c>
    </row>
    <row r="19006" ht="15.75" customHeight="1">
      <c r="A19006" s="12" t="s">
        <v>3065</v>
      </c>
      <c r="B19006" s="53" t="s">
        <v>3080</v>
      </c>
      <c r="C19006" s="27">
        <v>2011.0</v>
      </c>
      <c r="D19006" s="27">
        <v>0.0</v>
      </c>
    </row>
    <row r="19007" ht="15.75" customHeight="1">
      <c r="A19007" s="12" t="s">
        <v>3065</v>
      </c>
      <c r="B19007" s="53" t="s">
        <v>3080</v>
      </c>
      <c r="C19007" s="27">
        <v>2012.0</v>
      </c>
      <c r="D19007" s="27">
        <v>1.0</v>
      </c>
    </row>
    <row r="19008" ht="15.75" customHeight="1">
      <c r="A19008" s="12" t="s">
        <v>3065</v>
      </c>
      <c r="B19008" s="53" t="s">
        <v>3080</v>
      </c>
      <c r="C19008" s="27">
        <v>2013.0</v>
      </c>
      <c r="D19008" s="27">
        <v>0.0</v>
      </c>
    </row>
    <row r="19009" ht="15.75" customHeight="1">
      <c r="A19009" s="12" t="s">
        <v>3065</v>
      </c>
      <c r="B19009" s="53" t="s">
        <v>3080</v>
      </c>
      <c r="C19009" s="27">
        <v>2014.0</v>
      </c>
      <c r="D19009" s="27">
        <v>1.0</v>
      </c>
    </row>
    <row r="19010" ht="15.75" customHeight="1">
      <c r="A19010" s="12" t="s">
        <v>3065</v>
      </c>
      <c r="B19010" s="53" t="s">
        <v>3080</v>
      </c>
      <c r="C19010" s="27">
        <v>2018.0</v>
      </c>
      <c r="D19010" s="27">
        <v>18.0</v>
      </c>
    </row>
    <row r="19011" ht="15.75" customHeight="1">
      <c r="A19011" s="12" t="s">
        <v>3065</v>
      </c>
      <c r="B19011" s="53" t="s">
        <v>3080</v>
      </c>
      <c r="C19011" s="27">
        <v>2020.0</v>
      </c>
      <c r="D19011" s="27">
        <v>3.0</v>
      </c>
    </row>
    <row r="19012" ht="15.75" customHeight="1">
      <c r="A19012" s="12" t="s">
        <v>3065</v>
      </c>
      <c r="B19012" s="53" t="s">
        <v>3081</v>
      </c>
      <c r="C19012" s="27">
        <v>1997.0</v>
      </c>
      <c r="D19012" s="27">
        <v>0.0</v>
      </c>
    </row>
    <row r="19013" ht="15.75" customHeight="1">
      <c r="A19013" s="12" t="s">
        <v>3065</v>
      </c>
      <c r="B19013" s="53" t="s">
        <v>3081</v>
      </c>
      <c r="C19013" s="27">
        <v>2003.0</v>
      </c>
      <c r="D19013" s="27">
        <v>0.0</v>
      </c>
    </row>
    <row r="19014" ht="15.75" customHeight="1">
      <c r="A19014" s="12" t="s">
        <v>3065</v>
      </c>
      <c r="B19014" s="53" t="s">
        <v>3081</v>
      </c>
      <c r="C19014" s="27">
        <v>2004.0</v>
      </c>
      <c r="D19014" s="27">
        <v>0.0</v>
      </c>
    </row>
    <row r="19015" ht="15.75" customHeight="1">
      <c r="A19015" s="12" t="s">
        <v>3065</v>
      </c>
      <c r="B19015" s="53" t="s">
        <v>3081</v>
      </c>
      <c r="C19015" s="27">
        <v>2010.0</v>
      </c>
      <c r="D19015" s="27">
        <v>0.0</v>
      </c>
    </row>
    <row r="19016" ht="15.75" customHeight="1">
      <c r="A19016" s="12" t="s">
        <v>3065</v>
      </c>
      <c r="B19016" s="53" t="s">
        <v>3081</v>
      </c>
      <c r="C19016" s="27">
        <v>2011.0</v>
      </c>
      <c r="D19016" s="27">
        <v>0.0</v>
      </c>
    </row>
    <row r="19017" ht="15.75" customHeight="1">
      <c r="A19017" s="12" t="s">
        <v>3065</v>
      </c>
      <c r="B19017" s="53" t="s">
        <v>3081</v>
      </c>
      <c r="C19017" s="27">
        <v>2012.0</v>
      </c>
      <c r="D19017" s="27">
        <v>3.0</v>
      </c>
    </row>
    <row r="19018" ht="15.75" customHeight="1">
      <c r="A19018" s="12" t="s">
        <v>3065</v>
      </c>
      <c r="B19018" s="53" t="s">
        <v>3081</v>
      </c>
      <c r="C19018" s="27">
        <v>2013.0</v>
      </c>
      <c r="D19018" s="27">
        <v>0.0</v>
      </c>
    </row>
    <row r="19019" ht="15.75" customHeight="1">
      <c r="A19019" s="12" t="s">
        <v>3065</v>
      </c>
      <c r="B19019" s="53" t="s">
        <v>3081</v>
      </c>
      <c r="C19019" s="27">
        <v>2014.0</v>
      </c>
      <c r="D19019" s="27">
        <v>0.0</v>
      </c>
    </row>
    <row r="19020" ht="15.75" customHeight="1">
      <c r="A19020" s="12" t="s">
        <v>3065</v>
      </c>
      <c r="B19020" s="53" t="s">
        <v>3081</v>
      </c>
      <c r="C19020" s="27">
        <v>2015.0</v>
      </c>
      <c r="D19020" s="27">
        <v>0.0</v>
      </c>
    </row>
    <row r="19021" ht="15.75" customHeight="1">
      <c r="A19021" s="12" t="s">
        <v>3065</v>
      </c>
      <c r="B19021" s="53" t="s">
        <v>3081</v>
      </c>
      <c r="C19021" s="27">
        <v>2017.0</v>
      </c>
      <c r="D19021" s="27">
        <v>0.0</v>
      </c>
    </row>
    <row r="19022" ht="15.75" customHeight="1">
      <c r="A19022" s="12" t="s">
        <v>3065</v>
      </c>
      <c r="B19022" s="53" t="s">
        <v>3081</v>
      </c>
      <c r="C19022" s="27">
        <v>2019.0</v>
      </c>
      <c r="D19022" s="27">
        <v>0.0</v>
      </c>
    </row>
    <row r="19023" ht="15.75" customHeight="1">
      <c r="A19023" s="12" t="s">
        <v>3065</v>
      </c>
      <c r="B19023" s="53" t="s">
        <v>3082</v>
      </c>
      <c r="C19023" s="27">
        <v>1997.0</v>
      </c>
      <c r="D19023" s="27">
        <v>0.0</v>
      </c>
    </row>
    <row r="19024" ht="15.75" customHeight="1">
      <c r="A19024" s="12" t="s">
        <v>3065</v>
      </c>
      <c r="B19024" s="53" t="s">
        <v>3082</v>
      </c>
      <c r="C19024" s="27">
        <v>2003.0</v>
      </c>
      <c r="D19024" s="27">
        <v>10.0</v>
      </c>
    </row>
    <row r="19025" ht="15.75" customHeight="1">
      <c r="A19025" s="12" t="s">
        <v>3065</v>
      </c>
      <c r="B19025" s="53" t="s">
        <v>3082</v>
      </c>
      <c r="C19025" s="27">
        <v>2004.0</v>
      </c>
      <c r="D19025" s="27">
        <v>10.0</v>
      </c>
    </row>
    <row r="19026" ht="15.75" customHeight="1">
      <c r="A19026" s="12" t="s">
        <v>3065</v>
      </c>
      <c r="B19026" s="53" t="s">
        <v>3082</v>
      </c>
      <c r="C19026" s="27">
        <v>2005.0</v>
      </c>
      <c r="D19026" s="27">
        <v>8.0</v>
      </c>
    </row>
    <row r="19027" ht="15.75" customHeight="1">
      <c r="A19027" s="12" t="s">
        <v>3065</v>
      </c>
      <c r="B19027" s="53" t="s">
        <v>3082</v>
      </c>
      <c r="C19027" s="27">
        <v>2006.0</v>
      </c>
      <c r="D19027" s="27">
        <v>19.0</v>
      </c>
    </row>
    <row r="19028" ht="15.75" customHeight="1">
      <c r="A19028" s="12" t="s">
        <v>3065</v>
      </c>
      <c r="B19028" s="53" t="s">
        <v>3082</v>
      </c>
      <c r="C19028" s="27">
        <v>2007.0</v>
      </c>
      <c r="D19028" s="27">
        <v>0.0</v>
      </c>
    </row>
    <row r="19029" ht="15.75" customHeight="1">
      <c r="A19029" s="12" t="s">
        <v>3065</v>
      </c>
      <c r="B19029" s="53" t="s">
        <v>3082</v>
      </c>
      <c r="C19029" s="27">
        <v>2008.0</v>
      </c>
      <c r="D19029" s="27">
        <v>0.0</v>
      </c>
    </row>
    <row r="19030" ht="15.75" customHeight="1">
      <c r="A19030" s="12" t="s">
        <v>3065</v>
      </c>
      <c r="B19030" s="53" t="s">
        <v>3082</v>
      </c>
      <c r="C19030" s="27">
        <v>2009.0</v>
      </c>
      <c r="D19030" s="27">
        <v>1.0</v>
      </c>
    </row>
    <row r="19031" ht="15.75" customHeight="1">
      <c r="A19031" s="12" t="s">
        <v>3065</v>
      </c>
      <c r="B19031" s="53" t="s">
        <v>3082</v>
      </c>
      <c r="C19031" s="27">
        <v>2010.0</v>
      </c>
      <c r="D19031" s="27">
        <v>4.0</v>
      </c>
    </row>
    <row r="19032" ht="15.75" customHeight="1">
      <c r="A19032" s="12" t="s">
        <v>3065</v>
      </c>
      <c r="B19032" s="53" t="s">
        <v>3082</v>
      </c>
      <c r="C19032" s="27">
        <v>2011.0</v>
      </c>
      <c r="D19032" s="27">
        <v>0.0</v>
      </c>
    </row>
    <row r="19033" ht="15.75" customHeight="1">
      <c r="A19033" s="12" t="s">
        <v>3065</v>
      </c>
      <c r="B19033" s="53" t="s">
        <v>3082</v>
      </c>
      <c r="C19033" s="27">
        <v>2012.0</v>
      </c>
      <c r="D19033" s="27">
        <v>0.0</v>
      </c>
    </row>
    <row r="19034" ht="15.75" customHeight="1">
      <c r="A19034" s="12" t="s">
        <v>3065</v>
      </c>
      <c r="B19034" s="53" t="s">
        <v>3082</v>
      </c>
      <c r="C19034" s="27">
        <v>2013.0</v>
      </c>
      <c r="D19034" s="27">
        <v>0.0</v>
      </c>
    </row>
    <row r="19035" ht="15.75" customHeight="1">
      <c r="A19035" s="12" t="s">
        <v>3065</v>
      </c>
      <c r="B19035" s="53" t="s">
        <v>3082</v>
      </c>
      <c r="C19035" s="27">
        <v>2014.0</v>
      </c>
      <c r="D19035" s="27">
        <v>0.0</v>
      </c>
    </row>
    <row r="19036" ht="15.75" customHeight="1">
      <c r="A19036" s="12" t="s">
        <v>3065</v>
      </c>
      <c r="B19036" s="53" t="s">
        <v>3082</v>
      </c>
      <c r="C19036" s="27">
        <v>2015.0</v>
      </c>
      <c r="D19036" s="27">
        <v>0.0</v>
      </c>
    </row>
    <row r="19037" ht="15.75" customHeight="1">
      <c r="A19037" s="12" t="s">
        <v>3065</v>
      </c>
      <c r="B19037" s="53" t="s">
        <v>3082</v>
      </c>
      <c r="C19037" s="27">
        <v>2017.0</v>
      </c>
      <c r="D19037" s="27">
        <v>9.0</v>
      </c>
    </row>
    <row r="19038" ht="15.75" customHeight="1">
      <c r="A19038" s="12" t="s">
        <v>3065</v>
      </c>
      <c r="B19038" s="53" t="s">
        <v>3082</v>
      </c>
      <c r="C19038" s="27">
        <v>2019.0</v>
      </c>
      <c r="D19038" s="27">
        <v>0.0</v>
      </c>
    </row>
    <row r="19039" ht="15.75" customHeight="1">
      <c r="A19039" s="12" t="s">
        <v>3065</v>
      </c>
      <c r="B19039" s="53" t="s">
        <v>3082</v>
      </c>
      <c r="C19039" s="27">
        <v>2020.0</v>
      </c>
      <c r="D19039" s="27">
        <v>11.0</v>
      </c>
    </row>
    <row r="19040" ht="15.75" customHeight="1">
      <c r="A19040" s="12" t="s">
        <v>3065</v>
      </c>
      <c r="B19040" s="53" t="s">
        <v>3083</v>
      </c>
      <c r="C19040" s="27">
        <v>1998.0</v>
      </c>
      <c r="D19040" s="27">
        <v>1.0</v>
      </c>
    </row>
    <row r="19041" ht="15.75" customHeight="1">
      <c r="A19041" s="12" t="s">
        <v>3065</v>
      </c>
      <c r="B19041" s="53" t="s">
        <v>3083</v>
      </c>
      <c r="C19041" s="27">
        <v>2003.0</v>
      </c>
      <c r="D19041" s="27">
        <v>0.0</v>
      </c>
    </row>
    <row r="19042" ht="15.75" customHeight="1">
      <c r="A19042" s="12" t="s">
        <v>3065</v>
      </c>
      <c r="B19042" s="53" t="s">
        <v>3083</v>
      </c>
      <c r="C19042" s="27">
        <v>2007.0</v>
      </c>
      <c r="D19042" s="27">
        <v>0.0</v>
      </c>
    </row>
    <row r="19043" ht="15.75" customHeight="1">
      <c r="A19043" s="12" t="s">
        <v>3065</v>
      </c>
      <c r="B19043" s="53" t="s">
        <v>3083</v>
      </c>
      <c r="C19043" s="27">
        <v>2008.0</v>
      </c>
      <c r="D19043" s="27">
        <v>0.0</v>
      </c>
    </row>
    <row r="19044" ht="15.75" customHeight="1">
      <c r="A19044" s="12" t="s">
        <v>3065</v>
      </c>
      <c r="B19044" s="53" t="s">
        <v>3083</v>
      </c>
      <c r="C19044" s="27">
        <v>2009.0</v>
      </c>
      <c r="D19044" s="27">
        <v>0.0</v>
      </c>
    </row>
    <row r="19045" ht="15.75" customHeight="1">
      <c r="A19045" s="12" t="s">
        <v>3065</v>
      </c>
      <c r="B19045" s="53" t="s">
        <v>3083</v>
      </c>
      <c r="C19045" s="27">
        <v>2010.0</v>
      </c>
      <c r="D19045" s="27">
        <v>0.0</v>
      </c>
    </row>
    <row r="19046" ht="15.75" customHeight="1">
      <c r="A19046" s="12" t="s">
        <v>3065</v>
      </c>
      <c r="B19046" s="53" t="s">
        <v>3083</v>
      </c>
      <c r="C19046" s="27">
        <v>2011.0</v>
      </c>
      <c r="D19046" s="27">
        <v>0.0</v>
      </c>
    </row>
    <row r="19047" ht="15.75" customHeight="1">
      <c r="A19047" s="12" t="s">
        <v>3065</v>
      </c>
      <c r="B19047" s="53" t="s">
        <v>3083</v>
      </c>
      <c r="C19047" s="27">
        <v>2012.0</v>
      </c>
      <c r="D19047" s="27">
        <v>0.0</v>
      </c>
    </row>
    <row r="19048" ht="15.75" customHeight="1">
      <c r="A19048" s="12" t="s">
        <v>3065</v>
      </c>
      <c r="B19048" s="53" t="s">
        <v>3083</v>
      </c>
      <c r="C19048" s="27">
        <v>2013.0</v>
      </c>
      <c r="D19048" s="27">
        <v>0.0</v>
      </c>
    </row>
    <row r="19049" ht="15.75" customHeight="1">
      <c r="A19049" s="12" t="s">
        <v>3065</v>
      </c>
      <c r="B19049" s="53" t="s">
        <v>3083</v>
      </c>
      <c r="C19049" s="27">
        <v>2014.0</v>
      </c>
      <c r="D19049" s="27">
        <v>0.0</v>
      </c>
    </row>
    <row r="19050" ht="15.75" customHeight="1">
      <c r="A19050" s="12" t="s">
        <v>3065</v>
      </c>
      <c r="B19050" s="53" t="s">
        <v>3083</v>
      </c>
      <c r="C19050" s="27">
        <v>2017.0</v>
      </c>
      <c r="D19050" s="27">
        <v>0.0</v>
      </c>
    </row>
    <row r="19051" ht="15.75" customHeight="1">
      <c r="A19051" s="12" t="s">
        <v>3065</v>
      </c>
      <c r="B19051" s="53" t="s">
        <v>3083</v>
      </c>
      <c r="C19051" s="27">
        <v>2019.0</v>
      </c>
      <c r="D19051" s="27">
        <v>0.0</v>
      </c>
    </row>
    <row r="19052" ht="15.75" customHeight="1">
      <c r="A19052" s="12" t="s">
        <v>3065</v>
      </c>
      <c r="B19052" s="53" t="s">
        <v>3084</v>
      </c>
      <c r="C19052" s="27">
        <v>1997.0</v>
      </c>
      <c r="D19052" s="27">
        <v>0.0</v>
      </c>
    </row>
    <row r="19053" ht="15.75" customHeight="1">
      <c r="A19053" s="12" t="s">
        <v>3065</v>
      </c>
      <c r="B19053" s="53" t="s">
        <v>3084</v>
      </c>
      <c r="C19053" s="27">
        <v>1998.0</v>
      </c>
      <c r="D19053" s="27">
        <v>0.0</v>
      </c>
    </row>
    <row r="19054" ht="15.75" customHeight="1">
      <c r="A19054" s="12" t="s">
        <v>3065</v>
      </c>
      <c r="B19054" s="53" t="s">
        <v>3084</v>
      </c>
      <c r="C19054" s="27">
        <v>2003.0</v>
      </c>
      <c r="D19054" s="27">
        <v>0.0</v>
      </c>
    </row>
    <row r="19055" ht="15.75" customHeight="1">
      <c r="A19055" s="12" t="s">
        <v>3065</v>
      </c>
      <c r="B19055" s="53" t="s">
        <v>3084</v>
      </c>
      <c r="C19055" s="27">
        <v>2004.0</v>
      </c>
      <c r="D19055" s="27">
        <v>0.0</v>
      </c>
    </row>
    <row r="19056" ht="15.75" customHeight="1">
      <c r="A19056" s="12" t="s">
        <v>3065</v>
      </c>
      <c r="B19056" s="53" t="s">
        <v>3084</v>
      </c>
      <c r="C19056" s="27">
        <v>2008.0</v>
      </c>
      <c r="D19056" s="27">
        <v>0.0</v>
      </c>
    </row>
    <row r="19057" ht="15.75" customHeight="1">
      <c r="A19057" s="12" t="s">
        <v>3065</v>
      </c>
      <c r="B19057" s="53" t="s">
        <v>3084</v>
      </c>
      <c r="C19057" s="27">
        <v>2009.0</v>
      </c>
      <c r="D19057" s="27">
        <v>0.0</v>
      </c>
    </row>
    <row r="19058" ht="15.75" customHeight="1">
      <c r="A19058" s="12" t="s">
        <v>3065</v>
      </c>
      <c r="B19058" s="53" t="s">
        <v>3084</v>
      </c>
      <c r="C19058" s="27">
        <v>2010.0</v>
      </c>
      <c r="D19058" s="27">
        <v>0.0</v>
      </c>
    </row>
    <row r="19059" ht="15.75" customHeight="1">
      <c r="A19059" s="12" t="s">
        <v>3065</v>
      </c>
      <c r="B19059" s="53" t="s">
        <v>3084</v>
      </c>
      <c r="C19059" s="27">
        <v>2011.0</v>
      </c>
      <c r="D19059" s="27">
        <v>0.0</v>
      </c>
    </row>
    <row r="19060" ht="15.75" customHeight="1">
      <c r="A19060" s="12" t="s">
        <v>3065</v>
      </c>
      <c r="B19060" s="53" t="s">
        <v>3084</v>
      </c>
      <c r="C19060" s="27">
        <v>2012.0</v>
      </c>
      <c r="D19060" s="27">
        <v>0.0</v>
      </c>
    </row>
    <row r="19061" ht="15.75" customHeight="1">
      <c r="A19061" s="12" t="s">
        <v>3065</v>
      </c>
      <c r="B19061" s="53" t="s">
        <v>3084</v>
      </c>
      <c r="C19061" s="27">
        <v>2013.0</v>
      </c>
      <c r="D19061" s="27">
        <v>0.0</v>
      </c>
    </row>
    <row r="19062" ht="15.75" customHeight="1">
      <c r="A19062" s="12" t="s">
        <v>3065</v>
      </c>
      <c r="B19062" s="53" t="s">
        <v>3084</v>
      </c>
      <c r="C19062" s="27">
        <v>2014.0</v>
      </c>
      <c r="D19062" s="27">
        <v>0.0</v>
      </c>
    </row>
    <row r="19063" ht="15.75" customHeight="1">
      <c r="A19063" s="12" t="s">
        <v>3065</v>
      </c>
      <c r="B19063" s="53" t="s">
        <v>3084</v>
      </c>
      <c r="C19063" s="27">
        <v>2015.0</v>
      </c>
      <c r="D19063" s="27">
        <v>0.0</v>
      </c>
    </row>
    <row r="19064" ht="15.75" customHeight="1">
      <c r="A19064" s="12" t="s">
        <v>3065</v>
      </c>
      <c r="B19064" s="53" t="s">
        <v>3084</v>
      </c>
      <c r="C19064" s="27">
        <v>2018.0</v>
      </c>
      <c r="D19064" s="27">
        <v>0.0</v>
      </c>
    </row>
    <row r="19065" ht="15.75" customHeight="1">
      <c r="A19065" s="12" t="s">
        <v>3065</v>
      </c>
      <c r="B19065" s="53" t="s">
        <v>3084</v>
      </c>
      <c r="C19065" s="27">
        <v>2020.0</v>
      </c>
      <c r="D19065" s="27">
        <v>0.0</v>
      </c>
    </row>
    <row r="19066" ht="15.75" customHeight="1">
      <c r="A19066" s="12" t="s">
        <v>3065</v>
      </c>
      <c r="B19066" s="53" t="s">
        <v>3085</v>
      </c>
      <c r="C19066" s="27">
        <v>1997.0</v>
      </c>
      <c r="D19066" s="27">
        <v>0.0</v>
      </c>
    </row>
    <row r="19067" ht="15.75" customHeight="1">
      <c r="A19067" s="12" t="s">
        <v>3065</v>
      </c>
      <c r="B19067" s="53" t="s">
        <v>3085</v>
      </c>
      <c r="C19067" s="27">
        <v>2003.0</v>
      </c>
      <c r="D19067" s="27">
        <v>0.0</v>
      </c>
    </row>
    <row r="19068" ht="15.75" customHeight="1">
      <c r="A19068" s="12" t="s">
        <v>3065</v>
      </c>
      <c r="B19068" s="53" t="s">
        <v>3085</v>
      </c>
      <c r="C19068" s="27">
        <v>2010.0</v>
      </c>
      <c r="D19068" s="27">
        <v>0.0</v>
      </c>
    </row>
    <row r="19069" ht="15.75" customHeight="1">
      <c r="A19069" s="12" t="s">
        <v>3065</v>
      </c>
      <c r="B19069" s="53" t="s">
        <v>3085</v>
      </c>
      <c r="C19069" s="27">
        <v>2018.0</v>
      </c>
      <c r="D19069" s="27">
        <v>0.0</v>
      </c>
    </row>
    <row r="19070" ht="15.75" customHeight="1">
      <c r="A19070" s="12" t="s">
        <v>3065</v>
      </c>
      <c r="B19070" s="53" t="s">
        <v>3085</v>
      </c>
      <c r="C19070" s="27">
        <v>2020.0</v>
      </c>
      <c r="D19070" s="27">
        <v>0.0</v>
      </c>
    </row>
    <row r="19071" ht="15.75" customHeight="1">
      <c r="A19071" s="12" t="s">
        <v>3065</v>
      </c>
      <c r="B19071" s="53" t="s">
        <v>3086</v>
      </c>
      <c r="C19071" s="27">
        <v>2010.0</v>
      </c>
      <c r="D19071" s="27">
        <v>13.0</v>
      </c>
    </row>
    <row r="19072" ht="15.75" customHeight="1">
      <c r="A19072" s="12" t="s">
        <v>3065</v>
      </c>
      <c r="B19072" s="53" t="s">
        <v>3086</v>
      </c>
      <c r="C19072" s="27">
        <v>2011.0</v>
      </c>
      <c r="D19072" s="27">
        <v>21.0</v>
      </c>
    </row>
    <row r="19073" ht="15.75" customHeight="1">
      <c r="A19073" s="12" t="s">
        <v>3065</v>
      </c>
      <c r="B19073" s="53" t="s">
        <v>3086</v>
      </c>
      <c r="C19073" s="27">
        <v>2012.0</v>
      </c>
      <c r="D19073" s="27">
        <v>29.0</v>
      </c>
    </row>
    <row r="19074" ht="15.75" customHeight="1">
      <c r="A19074" s="12" t="s">
        <v>3065</v>
      </c>
      <c r="B19074" s="53" t="s">
        <v>3086</v>
      </c>
      <c r="C19074" s="27">
        <v>2019.0</v>
      </c>
      <c r="D19074" s="27">
        <v>9.0</v>
      </c>
    </row>
    <row r="19075" ht="15.75" customHeight="1">
      <c r="A19075" s="12" t="s">
        <v>3065</v>
      </c>
      <c r="B19075" s="53" t="s">
        <v>3087</v>
      </c>
      <c r="C19075" s="27">
        <v>2010.0</v>
      </c>
      <c r="D19075" s="27">
        <v>0.0</v>
      </c>
    </row>
    <row r="19076" ht="15.75" customHeight="1">
      <c r="A19076" s="12" t="s">
        <v>3065</v>
      </c>
      <c r="B19076" s="53" t="s">
        <v>3087</v>
      </c>
      <c r="C19076" s="27">
        <v>2011.0</v>
      </c>
      <c r="D19076" s="27">
        <v>0.0</v>
      </c>
    </row>
    <row r="19077" ht="15.75" customHeight="1">
      <c r="A19077" s="12" t="s">
        <v>3065</v>
      </c>
      <c r="B19077" s="53" t="s">
        <v>3087</v>
      </c>
      <c r="C19077" s="27">
        <v>2012.0</v>
      </c>
      <c r="D19077" s="27">
        <v>0.0</v>
      </c>
    </row>
    <row r="19078" ht="15.75" customHeight="1">
      <c r="A19078" s="12" t="s">
        <v>3065</v>
      </c>
      <c r="B19078" s="53" t="s">
        <v>3087</v>
      </c>
      <c r="C19078" s="27">
        <v>2014.0</v>
      </c>
      <c r="D19078" s="27">
        <v>9.0</v>
      </c>
    </row>
    <row r="19079" ht="15.75" customHeight="1">
      <c r="A19079" s="12" t="s">
        <v>3065</v>
      </c>
      <c r="B19079" s="53" t="s">
        <v>3087</v>
      </c>
      <c r="C19079" s="27">
        <v>2018.0</v>
      </c>
      <c r="D19079" s="27">
        <v>0.0</v>
      </c>
    </row>
    <row r="19080" ht="15.75" customHeight="1">
      <c r="A19080" s="12" t="s">
        <v>3065</v>
      </c>
      <c r="B19080" s="53" t="s">
        <v>3088</v>
      </c>
      <c r="C19080" s="27">
        <v>1997.0</v>
      </c>
      <c r="D19080" s="27">
        <v>0.0</v>
      </c>
    </row>
    <row r="19081" ht="15.75" customHeight="1">
      <c r="A19081" s="12" t="s">
        <v>3065</v>
      </c>
      <c r="B19081" s="53" t="s">
        <v>3088</v>
      </c>
      <c r="C19081" s="27">
        <v>1998.0</v>
      </c>
      <c r="D19081" s="27">
        <v>0.0</v>
      </c>
    </row>
    <row r="19082" ht="15.75" customHeight="1">
      <c r="A19082" s="12" t="s">
        <v>3065</v>
      </c>
      <c r="B19082" s="53" t="s">
        <v>3088</v>
      </c>
      <c r="C19082" s="27">
        <v>2003.0</v>
      </c>
      <c r="D19082" s="27">
        <v>0.0</v>
      </c>
    </row>
    <row r="19083" ht="15.75" customHeight="1">
      <c r="A19083" s="12" t="s">
        <v>3065</v>
      </c>
      <c r="B19083" s="53" t="s">
        <v>3088</v>
      </c>
      <c r="C19083" s="27">
        <v>2004.0</v>
      </c>
      <c r="D19083" s="27">
        <v>0.0</v>
      </c>
    </row>
    <row r="19084" ht="15.75" customHeight="1">
      <c r="A19084" s="12" t="s">
        <v>3065</v>
      </c>
      <c r="B19084" s="53" t="s">
        <v>3088</v>
      </c>
      <c r="C19084" s="27">
        <v>2006.0</v>
      </c>
      <c r="D19084" s="27">
        <v>0.0</v>
      </c>
    </row>
    <row r="19085" ht="15.75" customHeight="1">
      <c r="A19085" s="12" t="s">
        <v>3065</v>
      </c>
      <c r="B19085" s="53" t="s">
        <v>3088</v>
      </c>
      <c r="C19085" s="27">
        <v>2007.0</v>
      </c>
      <c r="D19085" s="27">
        <v>0.0</v>
      </c>
    </row>
    <row r="19086" ht="15.75" customHeight="1">
      <c r="A19086" s="12" t="s">
        <v>3065</v>
      </c>
      <c r="B19086" s="53" t="s">
        <v>3088</v>
      </c>
      <c r="C19086" s="27">
        <v>2008.0</v>
      </c>
      <c r="D19086" s="27">
        <v>0.0</v>
      </c>
    </row>
    <row r="19087" ht="15.75" customHeight="1">
      <c r="A19087" s="12" t="s">
        <v>3065</v>
      </c>
      <c r="B19087" s="53" t="s">
        <v>3088</v>
      </c>
      <c r="C19087" s="27">
        <v>2009.0</v>
      </c>
      <c r="D19087" s="27">
        <v>0.0</v>
      </c>
    </row>
    <row r="19088" ht="15.75" customHeight="1">
      <c r="A19088" s="12" t="s">
        <v>3065</v>
      </c>
      <c r="B19088" s="53" t="s">
        <v>3088</v>
      </c>
      <c r="C19088" s="27">
        <v>2010.0</v>
      </c>
      <c r="D19088" s="27">
        <v>0.0</v>
      </c>
    </row>
    <row r="19089" ht="15.75" customHeight="1">
      <c r="A19089" s="12" t="s">
        <v>3065</v>
      </c>
      <c r="B19089" s="53" t="s">
        <v>3088</v>
      </c>
      <c r="C19089" s="27">
        <v>2011.0</v>
      </c>
      <c r="D19089" s="27">
        <v>0.0</v>
      </c>
    </row>
    <row r="19090" ht="15.75" customHeight="1">
      <c r="A19090" s="12" t="s">
        <v>3065</v>
      </c>
      <c r="B19090" s="53" t="s">
        <v>3088</v>
      </c>
      <c r="C19090" s="27">
        <v>2012.0</v>
      </c>
      <c r="D19090" s="27">
        <v>0.0</v>
      </c>
    </row>
    <row r="19091" ht="15.75" customHeight="1">
      <c r="A19091" s="12" t="s">
        <v>3065</v>
      </c>
      <c r="B19091" s="53" t="s">
        <v>3088</v>
      </c>
      <c r="C19091" s="27">
        <v>2013.0</v>
      </c>
      <c r="D19091" s="27">
        <v>0.0</v>
      </c>
    </row>
    <row r="19092" ht="15.75" customHeight="1">
      <c r="A19092" s="12" t="s">
        <v>3065</v>
      </c>
      <c r="B19092" s="53" t="s">
        <v>3088</v>
      </c>
      <c r="C19092" s="27">
        <v>2014.0</v>
      </c>
      <c r="D19092" s="27">
        <v>0.0</v>
      </c>
    </row>
    <row r="19093" ht="15.75" customHeight="1">
      <c r="A19093" s="12" t="s">
        <v>3065</v>
      </c>
      <c r="B19093" s="53" t="s">
        <v>3088</v>
      </c>
      <c r="C19093" s="27">
        <v>2015.0</v>
      </c>
      <c r="D19093" s="27">
        <v>0.0</v>
      </c>
    </row>
    <row r="19094" ht="15.75" customHeight="1">
      <c r="A19094" s="12" t="s">
        <v>3065</v>
      </c>
      <c r="B19094" s="53" t="s">
        <v>3088</v>
      </c>
      <c r="C19094" s="27">
        <v>2017.0</v>
      </c>
      <c r="D19094" s="27">
        <v>0.0</v>
      </c>
    </row>
    <row r="19095" ht="15.75" customHeight="1">
      <c r="A19095" s="12" t="s">
        <v>3065</v>
      </c>
      <c r="B19095" s="53" t="s">
        <v>3088</v>
      </c>
      <c r="C19095" s="27">
        <v>2019.0</v>
      </c>
      <c r="D19095" s="27">
        <v>0.0</v>
      </c>
    </row>
    <row r="19096" ht="15.75" customHeight="1">
      <c r="A19096" s="12" t="s">
        <v>3065</v>
      </c>
      <c r="B19096" s="53" t="s">
        <v>3089</v>
      </c>
      <c r="C19096" s="27">
        <v>2005.0</v>
      </c>
      <c r="D19096" s="27">
        <v>0.0</v>
      </c>
    </row>
    <row r="19097" ht="15.75" customHeight="1">
      <c r="A19097" s="12" t="s">
        <v>3065</v>
      </c>
      <c r="B19097" s="53" t="s">
        <v>3089</v>
      </c>
      <c r="C19097" s="27">
        <v>2006.0</v>
      </c>
      <c r="D19097" s="27">
        <v>0.0</v>
      </c>
    </row>
    <row r="19098" ht="15.75" customHeight="1">
      <c r="A19098" s="12" t="s">
        <v>3065</v>
      </c>
      <c r="B19098" s="53" t="s">
        <v>3089</v>
      </c>
      <c r="C19098" s="27">
        <v>2007.0</v>
      </c>
      <c r="D19098" s="27">
        <v>0.0</v>
      </c>
    </row>
    <row r="19099" ht="15.75" customHeight="1">
      <c r="A19099" s="12" t="s">
        <v>3065</v>
      </c>
      <c r="B19099" s="53" t="s">
        <v>3089</v>
      </c>
      <c r="C19099" s="27">
        <v>2008.0</v>
      </c>
      <c r="D19099" s="27">
        <v>0.0</v>
      </c>
    </row>
    <row r="19100" ht="15.75" customHeight="1">
      <c r="A19100" s="12" t="s">
        <v>3065</v>
      </c>
      <c r="B19100" s="53" t="s">
        <v>3089</v>
      </c>
      <c r="C19100" s="27">
        <v>2009.0</v>
      </c>
      <c r="D19100" s="27">
        <v>0.0</v>
      </c>
    </row>
    <row r="19101" ht="15.75" customHeight="1">
      <c r="A19101" s="12" t="s">
        <v>3065</v>
      </c>
      <c r="B19101" s="53" t="s">
        <v>3089</v>
      </c>
      <c r="C19101" s="27">
        <v>2010.0</v>
      </c>
      <c r="D19101" s="27">
        <v>0.0</v>
      </c>
    </row>
    <row r="19102" ht="15.75" customHeight="1">
      <c r="A19102" s="12" t="s">
        <v>3065</v>
      </c>
      <c r="B19102" s="53" t="s">
        <v>3089</v>
      </c>
      <c r="C19102" s="27">
        <v>2011.0</v>
      </c>
      <c r="D19102" s="27">
        <v>0.0</v>
      </c>
    </row>
    <row r="19103" ht="15.75" customHeight="1">
      <c r="A19103" s="12" t="s">
        <v>3065</v>
      </c>
      <c r="B19103" s="53" t="s">
        <v>3089</v>
      </c>
      <c r="C19103" s="27">
        <v>2012.0</v>
      </c>
      <c r="D19103" s="27">
        <v>0.0</v>
      </c>
    </row>
    <row r="19104" ht="15.75" customHeight="1">
      <c r="A19104" s="12" t="s">
        <v>3065</v>
      </c>
      <c r="B19104" s="53" t="s">
        <v>3089</v>
      </c>
      <c r="C19104" s="27">
        <v>2013.0</v>
      </c>
      <c r="D19104" s="27">
        <v>0.0</v>
      </c>
    </row>
    <row r="19105" ht="15.75" customHeight="1">
      <c r="A19105" s="12" t="s">
        <v>3065</v>
      </c>
      <c r="B19105" s="53" t="s">
        <v>3089</v>
      </c>
      <c r="C19105" s="27">
        <v>2014.0</v>
      </c>
      <c r="D19105" s="27">
        <v>0.0</v>
      </c>
    </row>
    <row r="19106" ht="15.75" customHeight="1">
      <c r="A19106" s="12" t="s">
        <v>3065</v>
      </c>
      <c r="B19106" s="53" t="s">
        <v>3089</v>
      </c>
      <c r="C19106" s="27">
        <v>2015.0</v>
      </c>
      <c r="D19106" s="27">
        <v>0.0</v>
      </c>
    </row>
    <row r="19107" ht="15.75" customHeight="1">
      <c r="A19107" s="12" t="s">
        <v>3065</v>
      </c>
      <c r="B19107" s="53" t="s">
        <v>3089</v>
      </c>
      <c r="C19107" s="27">
        <v>2016.0</v>
      </c>
      <c r="D19107" s="27">
        <v>0.0</v>
      </c>
    </row>
    <row r="19108" ht="15.75" customHeight="1">
      <c r="A19108" s="12" t="s">
        <v>3065</v>
      </c>
      <c r="B19108" s="53" t="s">
        <v>3089</v>
      </c>
      <c r="C19108" s="27">
        <v>2017.0</v>
      </c>
      <c r="D19108" s="27">
        <v>0.0</v>
      </c>
    </row>
    <row r="19109" ht="15.75" customHeight="1">
      <c r="A19109" s="12" t="s">
        <v>3065</v>
      </c>
      <c r="B19109" s="53" t="s">
        <v>3089</v>
      </c>
      <c r="C19109" s="27">
        <v>2019.0</v>
      </c>
      <c r="D19109" s="27">
        <v>0.0</v>
      </c>
    </row>
    <row r="19110" ht="15.75" customHeight="1">
      <c r="A19110" s="12" t="s">
        <v>3065</v>
      </c>
      <c r="B19110" s="53" t="s">
        <v>3090</v>
      </c>
      <c r="C19110" s="27">
        <v>1997.0</v>
      </c>
      <c r="D19110" s="27">
        <v>0.0</v>
      </c>
    </row>
    <row r="19111" ht="15.75" customHeight="1">
      <c r="A19111" s="12" t="s">
        <v>3065</v>
      </c>
      <c r="B19111" s="53" t="s">
        <v>3090</v>
      </c>
      <c r="C19111" s="27">
        <v>1998.0</v>
      </c>
      <c r="D19111" s="27">
        <v>0.0</v>
      </c>
    </row>
    <row r="19112" ht="15.75" customHeight="1">
      <c r="A19112" s="12" t="s">
        <v>3065</v>
      </c>
      <c r="B19112" s="53" t="s">
        <v>3090</v>
      </c>
      <c r="C19112" s="27">
        <v>2005.0</v>
      </c>
      <c r="D19112" s="27">
        <v>0.0</v>
      </c>
    </row>
    <row r="19113" ht="15.75" customHeight="1">
      <c r="A19113" s="12" t="s">
        <v>3065</v>
      </c>
      <c r="B19113" s="53" t="s">
        <v>3090</v>
      </c>
      <c r="C19113" s="27">
        <v>2006.0</v>
      </c>
      <c r="D19113" s="27">
        <v>0.0</v>
      </c>
    </row>
    <row r="19114" ht="15.75" customHeight="1">
      <c r="A19114" s="12" t="s">
        <v>3065</v>
      </c>
      <c r="B19114" s="53" t="s">
        <v>3090</v>
      </c>
      <c r="C19114" s="27">
        <v>2007.0</v>
      </c>
      <c r="D19114" s="27">
        <v>0.0</v>
      </c>
    </row>
    <row r="19115" ht="15.75" customHeight="1">
      <c r="A19115" s="12" t="s">
        <v>3065</v>
      </c>
      <c r="B19115" s="53" t="s">
        <v>3090</v>
      </c>
      <c r="C19115" s="27">
        <v>2008.0</v>
      </c>
      <c r="D19115" s="27">
        <v>0.0</v>
      </c>
    </row>
    <row r="19116" ht="15.75" customHeight="1">
      <c r="A19116" s="12" t="s">
        <v>3065</v>
      </c>
      <c r="B19116" s="53" t="s">
        <v>3090</v>
      </c>
      <c r="C19116" s="27">
        <v>2009.0</v>
      </c>
      <c r="D19116" s="27">
        <v>0.0</v>
      </c>
    </row>
    <row r="19117" ht="15.75" customHeight="1">
      <c r="A19117" s="12" t="s">
        <v>3065</v>
      </c>
      <c r="B19117" s="53" t="s">
        <v>3090</v>
      </c>
      <c r="C19117" s="27">
        <v>2010.0</v>
      </c>
      <c r="D19117" s="27">
        <v>0.0</v>
      </c>
    </row>
    <row r="19118" ht="15.75" customHeight="1">
      <c r="A19118" s="12" t="s">
        <v>3065</v>
      </c>
      <c r="B19118" s="53" t="s">
        <v>3090</v>
      </c>
      <c r="C19118" s="27">
        <v>2011.0</v>
      </c>
      <c r="D19118" s="27">
        <v>0.0</v>
      </c>
    </row>
    <row r="19119" ht="15.75" customHeight="1">
      <c r="A19119" s="12" t="s">
        <v>3065</v>
      </c>
      <c r="B19119" s="53" t="s">
        <v>3090</v>
      </c>
      <c r="C19119" s="27">
        <v>2012.0</v>
      </c>
      <c r="D19119" s="27">
        <v>0.0</v>
      </c>
    </row>
    <row r="19120" ht="15.75" customHeight="1">
      <c r="A19120" s="12" t="s">
        <v>3065</v>
      </c>
      <c r="B19120" s="53" t="s">
        <v>3090</v>
      </c>
      <c r="C19120" s="27">
        <v>2013.0</v>
      </c>
      <c r="D19120" s="27">
        <v>0.0</v>
      </c>
    </row>
    <row r="19121" ht="15.75" customHeight="1">
      <c r="A19121" s="12" t="s">
        <v>3065</v>
      </c>
      <c r="B19121" s="53" t="s">
        <v>3090</v>
      </c>
      <c r="C19121" s="27">
        <v>2015.0</v>
      </c>
      <c r="D19121" s="27">
        <v>0.0</v>
      </c>
    </row>
    <row r="19122" ht="15.75" customHeight="1">
      <c r="A19122" s="12" t="s">
        <v>3065</v>
      </c>
      <c r="B19122" s="53" t="s">
        <v>3090</v>
      </c>
      <c r="C19122" s="27">
        <v>2018.0</v>
      </c>
      <c r="D19122" s="27">
        <v>0.0</v>
      </c>
    </row>
    <row r="19123" ht="15.75" customHeight="1">
      <c r="A19123" s="12" t="s">
        <v>3065</v>
      </c>
      <c r="B19123" s="53" t="s">
        <v>3090</v>
      </c>
      <c r="C19123" s="27">
        <v>2020.0</v>
      </c>
      <c r="D19123" s="27">
        <v>0.0</v>
      </c>
    </row>
    <row r="19124" ht="15.75" customHeight="1">
      <c r="A19124" s="12" t="s">
        <v>3065</v>
      </c>
      <c r="B19124" s="53" t="s">
        <v>3091</v>
      </c>
      <c r="C19124" s="27">
        <v>1998.0</v>
      </c>
      <c r="D19124" s="27">
        <v>0.0</v>
      </c>
    </row>
    <row r="19125" ht="15.75" customHeight="1">
      <c r="A19125" s="12" t="s">
        <v>3065</v>
      </c>
      <c r="B19125" s="53" t="s">
        <v>3091</v>
      </c>
      <c r="C19125" s="27">
        <v>2012.0</v>
      </c>
      <c r="D19125" s="27">
        <v>0.0</v>
      </c>
    </row>
    <row r="19126" ht="15.75" customHeight="1">
      <c r="A19126" s="12" t="s">
        <v>3065</v>
      </c>
      <c r="B19126" s="53" t="s">
        <v>3091</v>
      </c>
      <c r="C19126" s="27">
        <v>2017.0</v>
      </c>
      <c r="D19126" s="27">
        <v>1.0</v>
      </c>
    </row>
    <row r="19127" ht="15.75" customHeight="1">
      <c r="A19127" s="12" t="s">
        <v>3065</v>
      </c>
      <c r="B19127" s="53" t="s">
        <v>3091</v>
      </c>
      <c r="C19127" s="27">
        <v>2019.0</v>
      </c>
      <c r="D19127" s="27">
        <v>0.0</v>
      </c>
    </row>
    <row r="19128" ht="15.75" customHeight="1">
      <c r="A19128" s="12" t="s">
        <v>3065</v>
      </c>
      <c r="B19128" s="53" t="s">
        <v>3092</v>
      </c>
      <c r="C19128" s="27">
        <v>1997.0</v>
      </c>
      <c r="D19128" s="27">
        <v>0.0</v>
      </c>
    </row>
    <row r="19129" ht="15.75" customHeight="1">
      <c r="A19129" s="12" t="s">
        <v>3065</v>
      </c>
      <c r="B19129" s="53" t="s">
        <v>3092</v>
      </c>
      <c r="C19129" s="27">
        <v>1998.0</v>
      </c>
      <c r="D19129" s="27">
        <v>3.0</v>
      </c>
    </row>
    <row r="19130" ht="15.75" customHeight="1">
      <c r="A19130" s="12" t="s">
        <v>3065</v>
      </c>
      <c r="B19130" s="53" t="s">
        <v>3092</v>
      </c>
      <c r="C19130" s="27">
        <v>2003.0</v>
      </c>
      <c r="D19130" s="27">
        <v>0.0</v>
      </c>
    </row>
    <row r="19131" ht="15.75" customHeight="1">
      <c r="A19131" s="12" t="s">
        <v>3065</v>
      </c>
      <c r="B19131" s="53" t="s">
        <v>3092</v>
      </c>
      <c r="C19131" s="27">
        <v>2004.0</v>
      </c>
      <c r="D19131" s="27">
        <v>0.0</v>
      </c>
    </row>
    <row r="19132" ht="15.75" customHeight="1">
      <c r="A19132" s="12" t="s">
        <v>3065</v>
      </c>
      <c r="B19132" s="53" t="s">
        <v>3092</v>
      </c>
      <c r="C19132" s="27">
        <v>2009.0</v>
      </c>
      <c r="D19132" s="27">
        <v>0.0</v>
      </c>
    </row>
    <row r="19133" ht="15.75" customHeight="1">
      <c r="A19133" s="12" t="s">
        <v>3065</v>
      </c>
      <c r="B19133" s="53" t="s">
        <v>3092</v>
      </c>
      <c r="C19133" s="27">
        <v>2011.0</v>
      </c>
      <c r="D19133" s="27">
        <v>3.0</v>
      </c>
    </row>
    <row r="19134" ht="15.75" customHeight="1">
      <c r="A19134" s="12" t="s">
        <v>3065</v>
      </c>
      <c r="B19134" s="53" t="s">
        <v>3092</v>
      </c>
      <c r="C19134" s="27">
        <v>2013.0</v>
      </c>
      <c r="D19134" s="27">
        <v>2.0</v>
      </c>
    </row>
    <row r="19135" ht="15.75" customHeight="1">
      <c r="A19135" s="12" t="s">
        <v>3065</v>
      </c>
      <c r="B19135" s="53" t="s">
        <v>3092</v>
      </c>
      <c r="C19135" s="27">
        <v>2014.0</v>
      </c>
      <c r="D19135" s="27">
        <v>0.0</v>
      </c>
    </row>
    <row r="19136" ht="15.75" customHeight="1">
      <c r="A19136" s="12" t="s">
        <v>3065</v>
      </c>
      <c r="B19136" s="53" t="s">
        <v>3092</v>
      </c>
      <c r="C19136" s="27">
        <v>2015.0</v>
      </c>
      <c r="D19136" s="27">
        <v>0.0</v>
      </c>
    </row>
    <row r="19137" ht="15.75" customHeight="1">
      <c r="A19137" s="12" t="s">
        <v>3065</v>
      </c>
      <c r="B19137" s="53" t="s">
        <v>3092</v>
      </c>
      <c r="C19137" s="27">
        <v>2016.0</v>
      </c>
      <c r="D19137" s="27">
        <v>0.0</v>
      </c>
    </row>
    <row r="19138" ht="15.75" customHeight="1">
      <c r="A19138" s="12" t="s">
        <v>3065</v>
      </c>
      <c r="B19138" s="53" t="s">
        <v>3092</v>
      </c>
      <c r="C19138" s="27">
        <v>2017.0</v>
      </c>
      <c r="D19138" s="27">
        <v>0.0</v>
      </c>
    </row>
    <row r="19139" ht="15.75" customHeight="1">
      <c r="A19139" s="12" t="s">
        <v>3065</v>
      </c>
      <c r="B19139" s="53" t="s">
        <v>3092</v>
      </c>
      <c r="C19139" s="27">
        <v>2019.0</v>
      </c>
      <c r="D19139" s="27">
        <v>0.0</v>
      </c>
    </row>
    <row r="19140" ht="15.75" customHeight="1">
      <c r="A19140" s="12" t="s">
        <v>3065</v>
      </c>
      <c r="B19140" s="53" t="s">
        <v>3092</v>
      </c>
      <c r="C19140" s="27">
        <v>2020.0</v>
      </c>
      <c r="D19140" s="27">
        <v>0.0</v>
      </c>
    </row>
    <row r="19141" ht="15.75" customHeight="1">
      <c r="A19141" s="12" t="s">
        <v>3065</v>
      </c>
      <c r="B19141" s="53" t="s">
        <v>3093</v>
      </c>
      <c r="C19141" s="27">
        <v>1998.0</v>
      </c>
      <c r="D19141" s="27">
        <v>0.0</v>
      </c>
    </row>
    <row r="19142" ht="15.75" customHeight="1">
      <c r="A19142" s="12" t="s">
        <v>3065</v>
      </c>
      <c r="B19142" s="53" t="s">
        <v>3093</v>
      </c>
      <c r="C19142" s="27">
        <v>2006.0</v>
      </c>
      <c r="D19142" s="27">
        <v>0.0</v>
      </c>
    </row>
    <row r="19143" ht="15.75" customHeight="1">
      <c r="A19143" s="12" t="s">
        <v>3065</v>
      </c>
      <c r="B19143" s="53" t="s">
        <v>3093</v>
      </c>
      <c r="C19143" s="27">
        <v>2008.0</v>
      </c>
      <c r="D19143" s="27">
        <v>0.0</v>
      </c>
    </row>
    <row r="19144" ht="15.75" customHeight="1">
      <c r="A19144" s="12" t="s">
        <v>3065</v>
      </c>
      <c r="B19144" s="53" t="s">
        <v>3093</v>
      </c>
      <c r="C19144" s="27">
        <v>2009.0</v>
      </c>
      <c r="D19144" s="27">
        <v>0.0</v>
      </c>
    </row>
    <row r="19145" ht="15.75" customHeight="1">
      <c r="A19145" s="12" t="s">
        <v>3065</v>
      </c>
      <c r="B19145" s="53" t="s">
        <v>3093</v>
      </c>
      <c r="C19145" s="27">
        <v>2011.0</v>
      </c>
      <c r="D19145" s="27">
        <v>0.0</v>
      </c>
    </row>
    <row r="19146" ht="15.75" customHeight="1">
      <c r="A19146" s="12" t="s">
        <v>3065</v>
      </c>
      <c r="B19146" s="53" t="s">
        <v>3093</v>
      </c>
      <c r="C19146" s="27">
        <v>2012.0</v>
      </c>
      <c r="D19146" s="27">
        <v>0.0</v>
      </c>
    </row>
    <row r="19147" ht="15.75" customHeight="1">
      <c r="A19147" s="12" t="s">
        <v>3065</v>
      </c>
      <c r="B19147" s="53" t="s">
        <v>3094</v>
      </c>
      <c r="C19147" s="27">
        <v>2004.0</v>
      </c>
      <c r="D19147" s="27">
        <v>0.0</v>
      </c>
    </row>
    <row r="19148" ht="15.75" customHeight="1">
      <c r="A19148" s="12" t="s">
        <v>3065</v>
      </c>
      <c r="B19148" s="53" t="s">
        <v>3094</v>
      </c>
      <c r="C19148" s="27">
        <v>2007.0</v>
      </c>
      <c r="D19148" s="27">
        <v>0.0</v>
      </c>
    </row>
    <row r="19149" ht="15.75" customHeight="1">
      <c r="A19149" s="12" t="s">
        <v>3065</v>
      </c>
      <c r="B19149" s="53" t="s">
        <v>3094</v>
      </c>
      <c r="C19149" s="27">
        <v>2008.0</v>
      </c>
      <c r="D19149" s="27">
        <v>0.0</v>
      </c>
    </row>
    <row r="19150" ht="15.75" customHeight="1">
      <c r="A19150" s="12" t="s">
        <v>3065</v>
      </c>
      <c r="B19150" s="53" t="s">
        <v>3094</v>
      </c>
      <c r="C19150" s="27">
        <v>2009.0</v>
      </c>
      <c r="D19150" s="27">
        <v>0.0</v>
      </c>
    </row>
    <row r="19151" ht="15.75" customHeight="1">
      <c r="A19151" s="12" t="s">
        <v>3065</v>
      </c>
      <c r="B19151" s="53" t="s">
        <v>3094</v>
      </c>
      <c r="C19151" s="27">
        <v>2010.0</v>
      </c>
      <c r="D19151" s="27">
        <v>0.0</v>
      </c>
    </row>
    <row r="19152" ht="15.75" customHeight="1">
      <c r="A19152" s="12" t="s">
        <v>3065</v>
      </c>
      <c r="B19152" s="53" t="s">
        <v>3094</v>
      </c>
      <c r="C19152" s="27">
        <v>2011.0</v>
      </c>
      <c r="D19152" s="27">
        <v>0.0</v>
      </c>
    </row>
    <row r="19153" ht="15.75" customHeight="1">
      <c r="A19153" s="12" t="s">
        <v>3065</v>
      </c>
      <c r="B19153" s="53" t="s">
        <v>3094</v>
      </c>
      <c r="C19153" s="27">
        <v>2012.0</v>
      </c>
      <c r="D19153" s="27">
        <v>0.0</v>
      </c>
    </row>
    <row r="19154" ht="15.75" customHeight="1">
      <c r="A19154" s="12" t="s">
        <v>3065</v>
      </c>
      <c r="B19154" s="53" t="s">
        <v>3094</v>
      </c>
      <c r="C19154" s="27">
        <v>2013.0</v>
      </c>
      <c r="D19154" s="27">
        <v>0.0</v>
      </c>
    </row>
    <row r="19155" ht="15.75" customHeight="1">
      <c r="A19155" s="12" t="s">
        <v>3065</v>
      </c>
      <c r="B19155" s="53" t="s">
        <v>3094</v>
      </c>
      <c r="C19155" s="27">
        <v>2014.0</v>
      </c>
      <c r="D19155" s="27">
        <v>0.0</v>
      </c>
    </row>
    <row r="19156" ht="15.75" customHeight="1">
      <c r="A19156" s="12" t="s">
        <v>3065</v>
      </c>
      <c r="B19156" s="53" t="s">
        <v>3094</v>
      </c>
      <c r="C19156" s="27">
        <v>2015.0</v>
      </c>
      <c r="D19156" s="27">
        <v>1.0</v>
      </c>
    </row>
    <row r="19157" ht="15.75" customHeight="1">
      <c r="A19157" s="12" t="s">
        <v>3065</v>
      </c>
      <c r="B19157" s="53" t="s">
        <v>3094</v>
      </c>
      <c r="C19157" s="27">
        <v>2016.0</v>
      </c>
      <c r="D19157" s="27">
        <v>0.0</v>
      </c>
    </row>
    <row r="19158" ht="15.75" customHeight="1">
      <c r="A19158" s="12" t="s">
        <v>3065</v>
      </c>
      <c r="B19158" s="53" t="s">
        <v>3094</v>
      </c>
      <c r="C19158" s="27">
        <v>2018.0</v>
      </c>
      <c r="D19158" s="27">
        <v>0.0</v>
      </c>
    </row>
    <row r="19159" ht="15.75" customHeight="1">
      <c r="A19159" s="12" t="s">
        <v>3065</v>
      </c>
      <c r="B19159" s="53" t="s">
        <v>3095</v>
      </c>
      <c r="C19159" s="27">
        <v>2004.0</v>
      </c>
      <c r="D19159" s="27">
        <v>0.0</v>
      </c>
    </row>
    <row r="19160" ht="15.75" customHeight="1">
      <c r="A19160" s="12" t="s">
        <v>3065</v>
      </c>
      <c r="B19160" s="53" t="s">
        <v>3095</v>
      </c>
      <c r="C19160" s="27">
        <v>2008.0</v>
      </c>
      <c r="D19160" s="27">
        <v>0.0</v>
      </c>
    </row>
    <row r="19161" ht="15.75" customHeight="1">
      <c r="A19161" s="12" t="s">
        <v>3065</v>
      </c>
      <c r="B19161" s="53" t="s">
        <v>3095</v>
      </c>
      <c r="C19161" s="27">
        <v>2009.0</v>
      </c>
      <c r="D19161" s="27">
        <v>0.0</v>
      </c>
    </row>
    <row r="19162" ht="15.75" customHeight="1">
      <c r="A19162" s="12" t="s">
        <v>3065</v>
      </c>
      <c r="B19162" s="53" t="s">
        <v>3096</v>
      </c>
      <c r="C19162" s="27">
        <v>2000.0</v>
      </c>
      <c r="D19162" s="27">
        <v>0.0</v>
      </c>
    </row>
    <row r="19163" ht="15.75" customHeight="1">
      <c r="A19163" s="12" t="s">
        <v>3065</v>
      </c>
      <c r="B19163" s="53" t="s">
        <v>3096</v>
      </c>
      <c r="C19163" s="27">
        <v>2002.0</v>
      </c>
      <c r="D19163" s="27">
        <v>0.0</v>
      </c>
    </row>
    <row r="19164" ht="15.75" customHeight="1">
      <c r="A19164" s="12" t="s">
        <v>3065</v>
      </c>
      <c r="B19164" s="53" t="s">
        <v>3096</v>
      </c>
      <c r="C19164" s="27">
        <v>2003.0</v>
      </c>
      <c r="D19164" s="27">
        <v>2.0</v>
      </c>
    </row>
    <row r="19165" ht="15.75" customHeight="1">
      <c r="A19165" s="12" t="s">
        <v>3065</v>
      </c>
      <c r="B19165" s="53" t="s">
        <v>3097</v>
      </c>
      <c r="C19165" s="27">
        <v>1999.0</v>
      </c>
      <c r="D19165" s="27">
        <v>23.0</v>
      </c>
    </row>
    <row r="19166" ht="15.75" customHeight="1">
      <c r="A19166" s="12" t="s">
        <v>3065</v>
      </c>
      <c r="B19166" s="53" t="s">
        <v>3097</v>
      </c>
      <c r="C19166" s="27">
        <v>2003.0</v>
      </c>
      <c r="D19166" s="27">
        <v>23.0</v>
      </c>
    </row>
    <row r="19167" ht="15.75" customHeight="1">
      <c r="A19167" s="12" t="s">
        <v>3065</v>
      </c>
      <c r="B19167" s="53" t="s">
        <v>3097</v>
      </c>
      <c r="C19167" s="27">
        <v>2013.0</v>
      </c>
      <c r="D19167" s="27">
        <v>16.0</v>
      </c>
    </row>
    <row r="19168" ht="15.75" customHeight="1">
      <c r="A19168" s="12" t="s">
        <v>3065</v>
      </c>
      <c r="B19168" s="53" t="s">
        <v>3097</v>
      </c>
      <c r="C19168" s="27">
        <v>2014.0</v>
      </c>
      <c r="D19168" s="27">
        <v>12.0</v>
      </c>
    </row>
    <row r="19169" ht="15.75" customHeight="1">
      <c r="A19169" s="12" t="s">
        <v>3065</v>
      </c>
      <c r="B19169" s="53" t="s">
        <v>3097</v>
      </c>
      <c r="C19169" s="27">
        <v>2015.0</v>
      </c>
      <c r="D19169" s="27">
        <v>15.0</v>
      </c>
    </row>
    <row r="19170" ht="15.75" customHeight="1">
      <c r="A19170" s="12" t="s">
        <v>3065</v>
      </c>
      <c r="B19170" s="53" t="s">
        <v>3097</v>
      </c>
      <c r="C19170" s="27">
        <v>2018.0</v>
      </c>
      <c r="D19170" s="27">
        <v>17.0</v>
      </c>
    </row>
    <row r="19171" ht="15.75" customHeight="1">
      <c r="A19171" s="12" t="s">
        <v>3065</v>
      </c>
      <c r="B19171" s="53" t="s">
        <v>3097</v>
      </c>
      <c r="C19171" s="27">
        <v>2020.0</v>
      </c>
      <c r="D19171" s="27">
        <v>15.0</v>
      </c>
    </row>
    <row r="19172" ht="15.75" customHeight="1">
      <c r="A19172" s="12" t="s">
        <v>3065</v>
      </c>
      <c r="B19172" s="53" t="s">
        <v>3098</v>
      </c>
      <c r="C19172" s="27">
        <v>2013.0</v>
      </c>
      <c r="D19172" s="27">
        <v>0.0</v>
      </c>
    </row>
    <row r="19173" ht="15.75" customHeight="1">
      <c r="A19173" s="12" t="s">
        <v>3065</v>
      </c>
      <c r="B19173" s="53" t="s">
        <v>3098</v>
      </c>
      <c r="C19173" s="27">
        <v>2016.0</v>
      </c>
      <c r="D19173" s="27">
        <v>0.0</v>
      </c>
    </row>
    <row r="19174" ht="15.75" customHeight="1">
      <c r="A19174" s="12" t="s">
        <v>3065</v>
      </c>
      <c r="B19174" s="53" t="s">
        <v>3098</v>
      </c>
      <c r="C19174" s="27">
        <v>2018.0</v>
      </c>
      <c r="D19174" s="27">
        <v>0.0</v>
      </c>
    </row>
    <row r="19175" ht="15.75" customHeight="1">
      <c r="A19175" s="12" t="s">
        <v>3065</v>
      </c>
      <c r="B19175" s="53" t="s">
        <v>3098</v>
      </c>
      <c r="C19175" s="27">
        <v>2020.0</v>
      </c>
      <c r="D19175" s="27">
        <v>0.0</v>
      </c>
    </row>
    <row r="19176" ht="15.75" customHeight="1">
      <c r="A19176" s="12" t="s">
        <v>3065</v>
      </c>
      <c r="B19176" s="53" t="s">
        <v>3099</v>
      </c>
      <c r="C19176" s="27">
        <v>1998.0</v>
      </c>
      <c r="D19176" s="27">
        <v>0.0</v>
      </c>
    </row>
    <row r="19177" ht="15.75" customHeight="1">
      <c r="A19177" s="12" t="s">
        <v>3065</v>
      </c>
      <c r="B19177" s="53" t="s">
        <v>3099</v>
      </c>
      <c r="C19177" s="27">
        <v>2017.0</v>
      </c>
      <c r="D19177" s="27">
        <v>0.0</v>
      </c>
    </row>
    <row r="19178" ht="15.75" customHeight="1">
      <c r="A19178" s="12" t="s">
        <v>3065</v>
      </c>
      <c r="B19178" s="53" t="s">
        <v>3099</v>
      </c>
      <c r="C19178" s="27">
        <v>2019.0</v>
      </c>
      <c r="D19178" s="27">
        <v>0.0</v>
      </c>
    </row>
    <row r="19179" ht="15.75" customHeight="1">
      <c r="A19179" s="12" t="s">
        <v>3065</v>
      </c>
      <c r="B19179" s="53" t="s">
        <v>3100</v>
      </c>
      <c r="C19179" s="27">
        <v>2013.0</v>
      </c>
      <c r="D19179" s="27">
        <v>0.0</v>
      </c>
    </row>
    <row r="19180" ht="15.75" customHeight="1">
      <c r="A19180" s="12" t="s">
        <v>3065</v>
      </c>
      <c r="B19180" s="53" t="s">
        <v>3101</v>
      </c>
      <c r="C19180" s="27">
        <v>2019.0</v>
      </c>
      <c r="D19180" s="27">
        <v>0.0</v>
      </c>
    </row>
    <row r="19181" ht="15.75" customHeight="1">
      <c r="A19181" s="12" t="s">
        <v>3102</v>
      </c>
      <c r="B19181" s="53" t="s">
        <v>3103</v>
      </c>
      <c r="C19181" s="27">
        <v>2006.0</v>
      </c>
      <c r="D19181" s="27">
        <v>0.0</v>
      </c>
    </row>
    <row r="19182" ht="15.75" customHeight="1">
      <c r="A19182" s="12" t="s">
        <v>3102</v>
      </c>
      <c r="B19182" s="53" t="s">
        <v>3103</v>
      </c>
      <c r="C19182" s="27">
        <v>2007.0</v>
      </c>
      <c r="D19182" s="27">
        <v>0.0</v>
      </c>
    </row>
    <row r="19183" ht="15.75" customHeight="1">
      <c r="A19183" s="12" t="s">
        <v>3102</v>
      </c>
      <c r="B19183" s="53" t="s">
        <v>3103</v>
      </c>
      <c r="C19183" s="27">
        <v>2009.0</v>
      </c>
      <c r="D19183" s="27">
        <v>0.0</v>
      </c>
    </row>
    <row r="19184" ht="15.75" customHeight="1">
      <c r="A19184" s="12" t="s">
        <v>3102</v>
      </c>
      <c r="B19184" s="53" t="s">
        <v>3103</v>
      </c>
      <c r="C19184" s="27">
        <v>2010.0</v>
      </c>
      <c r="D19184" s="27">
        <v>0.0</v>
      </c>
    </row>
    <row r="19185" ht="15.75" customHeight="1">
      <c r="A19185" s="12" t="s">
        <v>3102</v>
      </c>
      <c r="B19185" s="53" t="s">
        <v>3105</v>
      </c>
      <c r="C19185" s="27">
        <v>1997.0</v>
      </c>
      <c r="D19185" s="27">
        <v>0.0</v>
      </c>
    </row>
    <row r="19186" ht="15.75" customHeight="1">
      <c r="A19186" s="12" t="s">
        <v>3102</v>
      </c>
      <c r="B19186" s="53" t="s">
        <v>3105</v>
      </c>
      <c r="C19186" s="27">
        <v>2006.0</v>
      </c>
      <c r="D19186" s="27">
        <v>7.0</v>
      </c>
    </row>
    <row r="19187" ht="15.75" customHeight="1">
      <c r="A19187" s="12" t="s">
        <v>3102</v>
      </c>
      <c r="B19187" s="53" t="s">
        <v>3105</v>
      </c>
      <c r="C19187" s="27">
        <v>2008.0</v>
      </c>
      <c r="D19187" s="27">
        <v>0.0</v>
      </c>
    </row>
    <row r="19188" ht="15.75" customHeight="1">
      <c r="A19188" s="12" t="s">
        <v>3102</v>
      </c>
      <c r="B19188" s="53" t="s">
        <v>3105</v>
      </c>
      <c r="C19188" s="27">
        <v>2011.0</v>
      </c>
      <c r="D19188" s="27">
        <v>0.0</v>
      </c>
    </row>
    <row r="19189" ht="15.75" customHeight="1">
      <c r="A19189" s="12" t="s">
        <v>3102</v>
      </c>
      <c r="B19189" s="53" t="s">
        <v>3105</v>
      </c>
      <c r="C19189" s="27">
        <v>2012.0</v>
      </c>
      <c r="D19189" s="27">
        <v>0.0</v>
      </c>
    </row>
    <row r="19190" ht="15.75" customHeight="1">
      <c r="A19190" s="12" t="s">
        <v>3102</v>
      </c>
      <c r="B19190" s="53" t="s">
        <v>3105</v>
      </c>
      <c r="C19190" s="27">
        <v>2013.0</v>
      </c>
      <c r="D19190" s="27">
        <v>0.0</v>
      </c>
    </row>
    <row r="19191" ht="15.75" customHeight="1">
      <c r="A19191" s="12" t="s">
        <v>3102</v>
      </c>
      <c r="B19191" s="53" t="s">
        <v>3105</v>
      </c>
      <c r="C19191" s="27">
        <v>2014.0</v>
      </c>
      <c r="D19191" s="27">
        <v>0.0</v>
      </c>
    </row>
    <row r="19192" ht="15.75" customHeight="1">
      <c r="A19192" s="12" t="s">
        <v>3102</v>
      </c>
      <c r="B19192" s="53" t="s">
        <v>3105</v>
      </c>
      <c r="C19192" s="27">
        <v>2019.0</v>
      </c>
      <c r="D19192" s="27">
        <v>0.0</v>
      </c>
    </row>
    <row r="19193" ht="15.75" customHeight="1">
      <c r="A19193" s="12" t="s">
        <v>3102</v>
      </c>
      <c r="B19193" s="53" t="s">
        <v>3106</v>
      </c>
      <c r="C19193" s="27">
        <v>2001.0</v>
      </c>
      <c r="D19193" s="27">
        <v>0.0</v>
      </c>
    </row>
    <row r="19194" ht="15.75" customHeight="1">
      <c r="A19194" s="12" t="s">
        <v>3102</v>
      </c>
      <c r="B19194" s="53" t="s">
        <v>3106</v>
      </c>
      <c r="C19194" s="27">
        <v>2003.0</v>
      </c>
      <c r="D19194" s="27">
        <v>0.0</v>
      </c>
    </row>
    <row r="19195" ht="15.75" customHeight="1">
      <c r="A19195" s="12" t="s">
        <v>3102</v>
      </c>
      <c r="B19195" s="53" t="s">
        <v>3106</v>
      </c>
      <c r="C19195" s="27">
        <v>2004.0</v>
      </c>
      <c r="D19195" s="27">
        <v>0.0</v>
      </c>
    </row>
    <row r="19196" ht="15.75" customHeight="1">
      <c r="A19196" s="12" t="s">
        <v>3102</v>
      </c>
      <c r="B19196" s="53" t="s">
        <v>3106</v>
      </c>
      <c r="C19196" s="27">
        <v>2006.0</v>
      </c>
      <c r="D19196" s="27">
        <v>0.0</v>
      </c>
    </row>
    <row r="19197" ht="15.75" customHeight="1">
      <c r="A19197" s="12" t="s">
        <v>3102</v>
      </c>
      <c r="B19197" s="53" t="s">
        <v>3106</v>
      </c>
      <c r="C19197" s="27">
        <v>2007.0</v>
      </c>
      <c r="D19197" s="27">
        <v>0.0</v>
      </c>
    </row>
    <row r="19198" ht="15.75" customHeight="1">
      <c r="A19198" s="12" t="s">
        <v>3102</v>
      </c>
      <c r="B19198" s="53" t="s">
        <v>3106</v>
      </c>
      <c r="C19198" s="27">
        <v>2008.0</v>
      </c>
      <c r="D19198" s="27">
        <v>0.0</v>
      </c>
    </row>
    <row r="19199" ht="15.75" customHeight="1">
      <c r="A19199" s="12" t="s">
        <v>3102</v>
      </c>
      <c r="B19199" s="53" t="s">
        <v>3106</v>
      </c>
      <c r="C19199" s="27">
        <v>2009.0</v>
      </c>
      <c r="D19199" s="27">
        <v>0.0</v>
      </c>
    </row>
    <row r="19200" ht="15.75" customHeight="1">
      <c r="A19200" s="12" t="s">
        <v>3102</v>
      </c>
      <c r="B19200" s="53" t="s">
        <v>3106</v>
      </c>
      <c r="C19200" s="27">
        <v>2010.0</v>
      </c>
      <c r="D19200" s="27">
        <v>0.0</v>
      </c>
    </row>
    <row r="19201" ht="15.75" customHeight="1">
      <c r="A19201" s="12" t="s">
        <v>3102</v>
      </c>
      <c r="B19201" s="53" t="s">
        <v>3106</v>
      </c>
      <c r="C19201" s="27">
        <v>2011.0</v>
      </c>
      <c r="D19201" s="27">
        <v>0.0</v>
      </c>
    </row>
    <row r="19202" ht="15.75" customHeight="1">
      <c r="A19202" s="12" t="s">
        <v>3102</v>
      </c>
      <c r="B19202" s="53" t="s">
        <v>3106</v>
      </c>
      <c r="C19202" s="27">
        <v>2012.0</v>
      </c>
      <c r="D19202" s="27">
        <v>0.0</v>
      </c>
    </row>
    <row r="19203" ht="15.75" customHeight="1">
      <c r="A19203" s="12" t="s">
        <v>3102</v>
      </c>
      <c r="B19203" s="53" t="s">
        <v>3106</v>
      </c>
      <c r="C19203" s="27">
        <v>2013.0</v>
      </c>
      <c r="D19203" s="27">
        <v>0.0</v>
      </c>
    </row>
    <row r="19204" ht="15.75" customHeight="1">
      <c r="A19204" s="12" t="s">
        <v>3102</v>
      </c>
      <c r="B19204" s="53" t="s">
        <v>3106</v>
      </c>
      <c r="C19204" s="27">
        <v>2014.0</v>
      </c>
      <c r="D19204" s="27">
        <v>0.0</v>
      </c>
    </row>
    <row r="19205" ht="15.75" customHeight="1">
      <c r="A19205" s="12" t="s">
        <v>3102</v>
      </c>
      <c r="B19205" s="53" t="s">
        <v>3106</v>
      </c>
      <c r="C19205" s="27">
        <v>2015.0</v>
      </c>
      <c r="D19205" s="27">
        <v>0.0</v>
      </c>
    </row>
    <row r="19206" ht="15.75" customHeight="1">
      <c r="A19206" s="12" t="s">
        <v>3102</v>
      </c>
      <c r="B19206" s="53" t="s">
        <v>3106</v>
      </c>
      <c r="C19206" s="27">
        <v>2016.0</v>
      </c>
      <c r="D19206" s="27">
        <v>0.0</v>
      </c>
    </row>
    <row r="19207" ht="15.75" customHeight="1">
      <c r="A19207" s="12" t="s">
        <v>3102</v>
      </c>
      <c r="B19207" s="53" t="s">
        <v>3106</v>
      </c>
      <c r="C19207" s="27">
        <v>2018.0</v>
      </c>
      <c r="D19207" s="27">
        <v>0.0</v>
      </c>
    </row>
    <row r="19208" ht="15.75" customHeight="1">
      <c r="A19208" s="12" t="s">
        <v>3102</v>
      </c>
      <c r="B19208" s="53" t="s">
        <v>3106</v>
      </c>
      <c r="C19208" s="27">
        <v>2020.0</v>
      </c>
      <c r="D19208" s="27">
        <v>0.0</v>
      </c>
    </row>
    <row r="19209" ht="15.75" customHeight="1">
      <c r="A19209" s="12" t="s">
        <v>3102</v>
      </c>
      <c r="B19209" s="53" t="s">
        <v>3107</v>
      </c>
      <c r="C19209" s="27">
        <v>1997.0</v>
      </c>
      <c r="D19209" s="27">
        <v>10.0</v>
      </c>
    </row>
    <row r="19210" ht="15.75" customHeight="1">
      <c r="A19210" s="12" t="s">
        <v>3102</v>
      </c>
      <c r="B19210" s="53" t="s">
        <v>3107</v>
      </c>
      <c r="C19210" s="27">
        <v>1998.0</v>
      </c>
      <c r="D19210" s="27">
        <v>30.0</v>
      </c>
    </row>
    <row r="19211" ht="15.75" customHeight="1">
      <c r="A19211" s="12" t="s">
        <v>3102</v>
      </c>
      <c r="B19211" s="53" t="s">
        <v>3107</v>
      </c>
      <c r="C19211" s="27">
        <v>2003.0</v>
      </c>
      <c r="D19211" s="27">
        <v>8.0</v>
      </c>
    </row>
    <row r="19212" ht="15.75" customHeight="1">
      <c r="A19212" s="12" t="s">
        <v>3102</v>
      </c>
      <c r="B19212" s="53" t="s">
        <v>3107</v>
      </c>
      <c r="C19212" s="27">
        <v>2004.0</v>
      </c>
      <c r="D19212" s="27">
        <v>10.0</v>
      </c>
    </row>
    <row r="19213" ht="15.75" customHeight="1">
      <c r="A19213" s="12" t="s">
        <v>3102</v>
      </c>
      <c r="B19213" s="53" t="s">
        <v>3107</v>
      </c>
      <c r="C19213" s="27">
        <v>2005.0</v>
      </c>
      <c r="D19213" s="27">
        <v>12.0</v>
      </c>
    </row>
    <row r="19214" ht="15.75" customHeight="1">
      <c r="A19214" s="12" t="s">
        <v>3102</v>
      </c>
      <c r="B19214" s="53" t="s">
        <v>3107</v>
      </c>
      <c r="C19214" s="27">
        <v>2006.0</v>
      </c>
      <c r="D19214" s="27">
        <v>21.0</v>
      </c>
    </row>
    <row r="19215" ht="15.75" customHeight="1">
      <c r="A19215" s="12" t="s">
        <v>3102</v>
      </c>
      <c r="B19215" s="53" t="s">
        <v>3107</v>
      </c>
      <c r="C19215" s="27">
        <v>2007.0</v>
      </c>
      <c r="D19215" s="27">
        <v>7.0</v>
      </c>
    </row>
    <row r="19216" ht="15.75" customHeight="1">
      <c r="A19216" s="12" t="s">
        <v>3102</v>
      </c>
      <c r="B19216" s="53" t="s">
        <v>3107</v>
      </c>
      <c r="C19216" s="27">
        <v>2008.0</v>
      </c>
      <c r="D19216" s="27">
        <v>4.0</v>
      </c>
    </row>
    <row r="19217" ht="15.75" customHeight="1">
      <c r="A19217" s="12" t="s">
        <v>3102</v>
      </c>
      <c r="B19217" s="53" t="s">
        <v>3107</v>
      </c>
      <c r="C19217" s="27">
        <v>2009.0</v>
      </c>
      <c r="D19217" s="27">
        <v>11.0</v>
      </c>
    </row>
    <row r="19218" ht="15.75" customHeight="1">
      <c r="A19218" s="12" t="s">
        <v>3102</v>
      </c>
      <c r="B19218" s="53" t="s">
        <v>3107</v>
      </c>
      <c r="C19218" s="27">
        <v>2010.0</v>
      </c>
      <c r="D19218" s="27">
        <v>1.0</v>
      </c>
    </row>
    <row r="19219" ht="15.75" customHeight="1">
      <c r="A19219" s="12" t="s">
        <v>3102</v>
      </c>
      <c r="B19219" s="53" t="s">
        <v>3107</v>
      </c>
      <c r="C19219" s="27">
        <v>2011.0</v>
      </c>
      <c r="D19219" s="27">
        <v>4.0</v>
      </c>
    </row>
    <row r="19220" ht="15.75" customHeight="1">
      <c r="A19220" s="12" t="s">
        <v>3102</v>
      </c>
      <c r="B19220" s="53" t="s">
        <v>3107</v>
      </c>
      <c r="C19220" s="27">
        <v>2012.0</v>
      </c>
      <c r="D19220" s="27">
        <v>5.0</v>
      </c>
    </row>
    <row r="19221" ht="15.75" customHeight="1">
      <c r="A19221" s="12" t="s">
        <v>3102</v>
      </c>
      <c r="B19221" s="53" t="s">
        <v>3107</v>
      </c>
      <c r="C19221" s="27">
        <v>2013.0</v>
      </c>
      <c r="D19221" s="27">
        <v>11.0</v>
      </c>
    </row>
    <row r="19222" ht="15.75" customHeight="1">
      <c r="A19222" s="12" t="s">
        <v>3102</v>
      </c>
      <c r="B19222" s="53" t="s">
        <v>3107</v>
      </c>
      <c r="C19222" s="27">
        <v>2014.0</v>
      </c>
      <c r="D19222" s="27">
        <v>5.0</v>
      </c>
    </row>
    <row r="19223" ht="15.75" customHeight="1">
      <c r="A19223" s="12" t="s">
        <v>3102</v>
      </c>
      <c r="B19223" s="53" t="s">
        <v>3107</v>
      </c>
      <c r="C19223" s="27">
        <v>2015.0</v>
      </c>
      <c r="D19223" s="27">
        <v>2.0</v>
      </c>
    </row>
    <row r="19224" ht="15.75" customHeight="1">
      <c r="A19224" s="12" t="s">
        <v>3102</v>
      </c>
      <c r="B19224" s="53" t="s">
        <v>3107</v>
      </c>
      <c r="C19224" s="27">
        <v>2016.0</v>
      </c>
      <c r="D19224" s="27">
        <v>1.0</v>
      </c>
    </row>
    <row r="19225" ht="15.75" customHeight="1">
      <c r="A19225" s="12" t="s">
        <v>3102</v>
      </c>
      <c r="B19225" s="53" t="s">
        <v>3107</v>
      </c>
      <c r="C19225" s="27">
        <v>2018.0</v>
      </c>
      <c r="D19225" s="27">
        <v>0.0</v>
      </c>
    </row>
    <row r="19226" ht="15.75" customHeight="1">
      <c r="A19226" s="12" t="s">
        <v>3102</v>
      </c>
      <c r="B19226" s="53" t="s">
        <v>3107</v>
      </c>
      <c r="C19226" s="27">
        <v>2020.0</v>
      </c>
      <c r="D19226" s="27">
        <v>0.0</v>
      </c>
    </row>
    <row r="19227" ht="15.75" customHeight="1">
      <c r="A19227" s="12" t="s">
        <v>3102</v>
      </c>
      <c r="B19227" s="53" t="s">
        <v>3108</v>
      </c>
      <c r="C19227" s="27">
        <v>1997.0</v>
      </c>
      <c r="D19227" s="27">
        <v>0.0</v>
      </c>
    </row>
    <row r="19228" ht="15.75" customHeight="1">
      <c r="A19228" s="12" t="s">
        <v>3102</v>
      </c>
      <c r="B19228" s="53" t="s">
        <v>3108</v>
      </c>
      <c r="C19228" s="27">
        <v>1998.0</v>
      </c>
      <c r="D19228" s="27">
        <v>0.0</v>
      </c>
    </row>
    <row r="19229" ht="15.75" customHeight="1">
      <c r="A19229" s="12" t="s">
        <v>3102</v>
      </c>
      <c r="B19229" s="53" t="s">
        <v>3108</v>
      </c>
      <c r="C19229" s="27">
        <v>2001.0</v>
      </c>
      <c r="D19229" s="27">
        <v>0.0</v>
      </c>
    </row>
    <row r="19230" ht="15.75" customHeight="1">
      <c r="A19230" s="12" t="s">
        <v>3102</v>
      </c>
      <c r="B19230" s="53" t="s">
        <v>3108</v>
      </c>
      <c r="C19230" s="27">
        <v>2003.0</v>
      </c>
      <c r="D19230" s="27">
        <v>0.0</v>
      </c>
    </row>
    <row r="19231" ht="15.75" customHeight="1">
      <c r="A19231" s="12" t="s">
        <v>3102</v>
      </c>
      <c r="B19231" s="53" t="s">
        <v>3108</v>
      </c>
      <c r="C19231" s="27">
        <v>2004.0</v>
      </c>
      <c r="D19231" s="27">
        <v>0.0</v>
      </c>
    </row>
    <row r="19232" ht="15.75" customHeight="1">
      <c r="A19232" s="12" t="s">
        <v>3102</v>
      </c>
      <c r="B19232" s="53" t="s">
        <v>3108</v>
      </c>
      <c r="C19232" s="27">
        <v>2006.0</v>
      </c>
      <c r="D19232" s="27">
        <v>0.0</v>
      </c>
    </row>
    <row r="19233" ht="15.75" customHeight="1">
      <c r="A19233" s="12" t="s">
        <v>3102</v>
      </c>
      <c r="B19233" s="53" t="s">
        <v>3108</v>
      </c>
      <c r="C19233" s="27">
        <v>2007.0</v>
      </c>
      <c r="D19233" s="27">
        <v>0.0</v>
      </c>
    </row>
    <row r="19234" ht="15.75" customHeight="1">
      <c r="A19234" s="12" t="s">
        <v>3102</v>
      </c>
      <c r="B19234" s="53" t="s">
        <v>3108</v>
      </c>
      <c r="C19234" s="27">
        <v>2008.0</v>
      </c>
      <c r="D19234" s="27">
        <v>0.0</v>
      </c>
    </row>
    <row r="19235" ht="15.75" customHeight="1">
      <c r="A19235" s="12" t="s">
        <v>3102</v>
      </c>
      <c r="B19235" s="53" t="s">
        <v>3108</v>
      </c>
      <c r="C19235" s="27">
        <v>2009.0</v>
      </c>
      <c r="D19235" s="27">
        <v>0.0</v>
      </c>
    </row>
    <row r="19236" ht="15.75" customHeight="1">
      <c r="A19236" s="12" t="s">
        <v>3102</v>
      </c>
      <c r="B19236" s="53" t="s">
        <v>3108</v>
      </c>
      <c r="C19236" s="27">
        <v>2010.0</v>
      </c>
      <c r="D19236" s="27">
        <v>0.0</v>
      </c>
    </row>
    <row r="19237" ht="15.75" customHeight="1">
      <c r="A19237" s="12" t="s">
        <v>3102</v>
      </c>
      <c r="B19237" s="53" t="s">
        <v>3108</v>
      </c>
      <c r="C19237" s="27">
        <v>2011.0</v>
      </c>
      <c r="D19237" s="27">
        <v>0.0</v>
      </c>
    </row>
    <row r="19238" ht="15.75" customHeight="1">
      <c r="A19238" s="12" t="s">
        <v>3102</v>
      </c>
      <c r="B19238" s="53" t="s">
        <v>3108</v>
      </c>
      <c r="C19238" s="27">
        <v>2012.0</v>
      </c>
      <c r="D19238" s="27">
        <v>0.0</v>
      </c>
    </row>
    <row r="19239" ht="15.75" customHeight="1">
      <c r="A19239" s="12" t="s">
        <v>3102</v>
      </c>
      <c r="B19239" s="53" t="s">
        <v>3108</v>
      </c>
      <c r="C19239" s="27">
        <v>2013.0</v>
      </c>
      <c r="D19239" s="27">
        <v>0.0</v>
      </c>
    </row>
    <row r="19240" ht="15.75" customHeight="1">
      <c r="A19240" s="12" t="s">
        <v>3102</v>
      </c>
      <c r="B19240" s="53" t="s">
        <v>3108</v>
      </c>
      <c r="C19240" s="27">
        <v>2014.0</v>
      </c>
      <c r="D19240" s="27">
        <v>0.0</v>
      </c>
    </row>
    <row r="19241" ht="15.75" customHeight="1">
      <c r="A19241" s="12" t="s">
        <v>3102</v>
      </c>
      <c r="B19241" s="53" t="s">
        <v>3108</v>
      </c>
      <c r="C19241" s="27">
        <v>2015.0</v>
      </c>
      <c r="D19241" s="27">
        <v>0.0</v>
      </c>
    </row>
    <row r="19242" ht="15.75" customHeight="1">
      <c r="A19242" s="12" t="s">
        <v>3102</v>
      </c>
      <c r="B19242" s="53" t="s">
        <v>3108</v>
      </c>
      <c r="C19242" s="27">
        <v>2017.0</v>
      </c>
      <c r="D19242" s="27">
        <v>0.0</v>
      </c>
    </row>
    <row r="19243" ht="15.75" customHeight="1">
      <c r="A19243" s="12" t="s">
        <v>3102</v>
      </c>
      <c r="B19243" s="53" t="s">
        <v>3108</v>
      </c>
      <c r="C19243" s="27">
        <v>2019.0</v>
      </c>
      <c r="D19243" s="27">
        <v>0.0</v>
      </c>
    </row>
    <row r="19244" ht="15.75" customHeight="1">
      <c r="A19244" s="12" t="s">
        <v>3102</v>
      </c>
      <c r="B19244" s="53" t="s">
        <v>3108</v>
      </c>
      <c r="C19244" s="27">
        <v>2020.0</v>
      </c>
      <c r="D19244" s="27">
        <v>0.0</v>
      </c>
    </row>
    <row r="19245" ht="15.75" customHeight="1">
      <c r="A19245" s="12" t="s">
        <v>3102</v>
      </c>
      <c r="B19245" s="53" t="s">
        <v>3109</v>
      </c>
      <c r="C19245" s="27">
        <v>2011.0</v>
      </c>
      <c r="D19245" s="27">
        <v>0.0</v>
      </c>
    </row>
    <row r="19246" ht="15.75" customHeight="1">
      <c r="A19246" s="12" t="s">
        <v>3102</v>
      </c>
      <c r="B19246" s="53" t="s">
        <v>3109</v>
      </c>
      <c r="C19246" s="27">
        <v>2012.0</v>
      </c>
      <c r="D19246" s="27">
        <v>2.0</v>
      </c>
    </row>
    <row r="19247" ht="15.75" customHeight="1">
      <c r="A19247" s="12" t="s">
        <v>3102</v>
      </c>
      <c r="B19247" s="53" t="s">
        <v>3110</v>
      </c>
      <c r="C19247" s="27">
        <v>1997.0</v>
      </c>
      <c r="D19247" s="27">
        <v>0.0</v>
      </c>
    </row>
    <row r="19248" ht="15.75" customHeight="1">
      <c r="A19248" s="12" t="s">
        <v>3102</v>
      </c>
      <c r="B19248" s="53" t="s">
        <v>3110</v>
      </c>
      <c r="C19248" s="27">
        <v>1998.0</v>
      </c>
      <c r="D19248" s="27">
        <v>0.0</v>
      </c>
    </row>
    <row r="19249" ht="15.75" customHeight="1">
      <c r="A19249" s="12" t="s">
        <v>3102</v>
      </c>
      <c r="B19249" s="53" t="s">
        <v>3110</v>
      </c>
      <c r="C19249" s="27">
        <v>2006.0</v>
      </c>
      <c r="D19249" s="27">
        <v>0.0</v>
      </c>
    </row>
    <row r="19250" ht="15.75" customHeight="1">
      <c r="A19250" s="12" t="s">
        <v>3102</v>
      </c>
      <c r="B19250" s="53" t="s">
        <v>3110</v>
      </c>
      <c r="C19250" s="27">
        <v>2007.0</v>
      </c>
      <c r="D19250" s="27">
        <v>0.0</v>
      </c>
    </row>
    <row r="19251" ht="15.75" customHeight="1">
      <c r="A19251" s="12" t="s">
        <v>3102</v>
      </c>
      <c r="B19251" s="53" t="s">
        <v>3110</v>
      </c>
      <c r="C19251" s="27">
        <v>2017.0</v>
      </c>
      <c r="D19251" s="27">
        <v>0.0</v>
      </c>
    </row>
    <row r="19252" ht="15.75" customHeight="1">
      <c r="A19252" s="12" t="s">
        <v>3102</v>
      </c>
      <c r="B19252" s="53" t="s">
        <v>3110</v>
      </c>
      <c r="C19252" s="27">
        <v>2018.0</v>
      </c>
      <c r="D19252" s="27">
        <v>1.0</v>
      </c>
    </row>
    <row r="19253" ht="15.75" customHeight="1">
      <c r="A19253" s="12" t="s">
        <v>3102</v>
      </c>
      <c r="B19253" s="53" t="s">
        <v>3110</v>
      </c>
      <c r="C19253" s="27">
        <v>2020.0</v>
      </c>
      <c r="D19253" s="27">
        <v>0.0</v>
      </c>
    </row>
    <row r="19254" ht="15.75" customHeight="1">
      <c r="A19254" s="12" t="s">
        <v>3102</v>
      </c>
      <c r="B19254" s="53" t="s">
        <v>3111</v>
      </c>
      <c r="C19254" s="27">
        <v>1997.0</v>
      </c>
      <c r="D19254" s="27">
        <v>4.0</v>
      </c>
    </row>
    <row r="19255" ht="15.75" customHeight="1">
      <c r="A19255" s="12" t="s">
        <v>3102</v>
      </c>
      <c r="B19255" s="53" t="s">
        <v>3111</v>
      </c>
      <c r="C19255" s="27">
        <v>1998.0</v>
      </c>
      <c r="D19255" s="27">
        <v>0.0</v>
      </c>
    </row>
    <row r="19256" ht="15.75" customHeight="1">
      <c r="A19256" s="12" t="s">
        <v>3102</v>
      </c>
      <c r="B19256" s="53" t="s">
        <v>3111</v>
      </c>
      <c r="C19256" s="27">
        <v>2000.0</v>
      </c>
      <c r="D19256" s="27">
        <v>2.0</v>
      </c>
    </row>
    <row r="19257" ht="15.75" customHeight="1">
      <c r="A19257" s="12" t="s">
        <v>3102</v>
      </c>
      <c r="B19257" s="53" t="s">
        <v>3111</v>
      </c>
      <c r="C19257" s="27">
        <v>2001.0</v>
      </c>
      <c r="D19257" s="27">
        <v>0.0</v>
      </c>
    </row>
    <row r="19258" ht="15.75" customHeight="1">
      <c r="A19258" s="12" t="s">
        <v>3102</v>
      </c>
      <c r="B19258" s="53" t="s">
        <v>3111</v>
      </c>
      <c r="C19258" s="27">
        <v>2003.0</v>
      </c>
      <c r="D19258" s="27">
        <v>0.0</v>
      </c>
    </row>
    <row r="19259" ht="15.75" customHeight="1">
      <c r="A19259" s="12" t="s">
        <v>3102</v>
      </c>
      <c r="B19259" s="53" t="s">
        <v>3111</v>
      </c>
      <c r="C19259" s="27">
        <v>2004.0</v>
      </c>
      <c r="D19259" s="27">
        <v>0.0</v>
      </c>
    </row>
    <row r="19260" ht="15.75" customHeight="1">
      <c r="A19260" s="12" t="s">
        <v>3102</v>
      </c>
      <c r="B19260" s="53" t="s">
        <v>3111</v>
      </c>
      <c r="C19260" s="27">
        <v>2006.0</v>
      </c>
      <c r="D19260" s="27">
        <v>3.0</v>
      </c>
    </row>
    <row r="19261" ht="15.75" customHeight="1">
      <c r="A19261" s="12" t="s">
        <v>3102</v>
      </c>
      <c r="B19261" s="53" t="s">
        <v>3111</v>
      </c>
      <c r="C19261" s="27">
        <v>2007.0</v>
      </c>
      <c r="D19261" s="27">
        <v>0.0</v>
      </c>
    </row>
    <row r="19262" ht="15.75" customHeight="1">
      <c r="A19262" s="12" t="s">
        <v>3102</v>
      </c>
      <c r="B19262" s="53" t="s">
        <v>3111</v>
      </c>
      <c r="C19262" s="27">
        <v>2008.0</v>
      </c>
      <c r="D19262" s="27">
        <v>0.0</v>
      </c>
    </row>
    <row r="19263" ht="15.75" customHeight="1">
      <c r="A19263" s="12" t="s">
        <v>3102</v>
      </c>
      <c r="B19263" s="53" t="s">
        <v>3111</v>
      </c>
      <c r="C19263" s="27">
        <v>2009.0</v>
      </c>
      <c r="D19263" s="27">
        <v>2.0</v>
      </c>
    </row>
    <row r="19264" ht="15.75" customHeight="1">
      <c r="A19264" s="12" t="s">
        <v>3102</v>
      </c>
      <c r="B19264" s="53" t="s">
        <v>3111</v>
      </c>
      <c r="C19264" s="27">
        <v>2010.0</v>
      </c>
      <c r="D19264" s="27">
        <v>0.0</v>
      </c>
    </row>
    <row r="19265" ht="15.75" customHeight="1">
      <c r="A19265" s="12" t="s">
        <v>3102</v>
      </c>
      <c r="B19265" s="53" t="s">
        <v>3111</v>
      </c>
      <c r="C19265" s="27">
        <v>2011.0</v>
      </c>
      <c r="D19265" s="27">
        <v>0.0</v>
      </c>
    </row>
    <row r="19266" ht="15.75" customHeight="1">
      <c r="A19266" s="12" t="s">
        <v>3102</v>
      </c>
      <c r="B19266" s="53" t="s">
        <v>3111</v>
      </c>
      <c r="C19266" s="27">
        <v>2012.0</v>
      </c>
      <c r="D19266" s="27">
        <v>0.0</v>
      </c>
    </row>
    <row r="19267" ht="15.75" customHeight="1">
      <c r="A19267" s="12" t="s">
        <v>3102</v>
      </c>
      <c r="B19267" s="53" t="s">
        <v>3111</v>
      </c>
      <c r="C19267" s="27">
        <v>2013.0</v>
      </c>
      <c r="D19267" s="27">
        <v>0.0</v>
      </c>
    </row>
    <row r="19268" ht="15.75" customHeight="1">
      <c r="A19268" s="12" t="s">
        <v>3102</v>
      </c>
      <c r="B19268" s="53" t="s">
        <v>3111</v>
      </c>
      <c r="C19268" s="27">
        <v>2014.0</v>
      </c>
      <c r="D19268" s="27">
        <v>0.0</v>
      </c>
    </row>
    <row r="19269" ht="15.75" customHeight="1">
      <c r="A19269" s="12" t="s">
        <v>3102</v>
      </c>
      <c r="B19269" s="53" t="s">
        <v>3111</v>
      </c>
      <c r="C19269" s="27">
        <v>2015.0</v>
      </c>
      <c r="D19269" s="27">
        <v>0.0</v>
      </c>
    </row>
    <row r="19270" ht="15.75" customHeight="1">
      <c r="A19270" s="12" t="s">
        <v>3102</v>
      </c>
      <c r="B19270" s="53" t="s">
        <v>3111</v>
      </c>
      <c r="C19270" s="27">
        <v>2018.0</v>
      </c>
      <c r="D19270" s="27">
        <v>0.0</v>
      </c>
    </row>
    <row r="19271" ht="15.75" customHeight="1">
      <c r="A19271" s="12" t="s">
        <v>3102</v>
      </c>
      <c r="B19271" s="53" t="s">
        <v>3111</v>
      </c>
      <c r="C19271" s="27">
        <v>2020.0</v>
      </c>
      <c r="D19271" s="27">
        <v>0.0</v>
      </c>
    </row>
    <row r="19272" ht="15.75" customHeight="1">
      <c r="A19272" s="12" t="s">
        <v>3102</v>
      </c>
      <c r="B19272" s="53" t="s">
        <v>3112</v>
      </c>
      <c r="C19272" s="27">
        <v>1998.0</v>
      </c>
      <c r="D19272" s="27">
        <v>0.0</v>
      </c>
    </row>
    <row r="19273" ht="15.75" customHeight="1">
      <c r="A19273" s="12" t="s">
        <v>3102</v>
      </c>
      <c r="B19273" s="53" t="s">
        <v>3112</v>
      </c>
      <c r="C19273" s="27">
        <v>2003.0</v>
      </c>
      <c r="D19273" s="27">
        <v>0.0</v>
      </c>
    </row>
    <row r="19274" ht="15.75" customHeight="1">
      <c r="A19274" s="12" t="s">
        <v>3102</v>
      </c>
      <c r="B19274" s="53" t="s">
        <v>3112</v>
      </c>
      <c r="C19274" s="27">
        <v>2004.0</v>
      </c>
      <c r="D19274" s="27">
        <v>0.0</v>
      </c>
    </row>
    <row r="19275" ht="15.75" customHeight="1">
      <c r="A19275" s="12" t="s">
        <v>3102</v>
      </c>
      <c r="B19275" s="53" t="s">
        <v>3112</v>
      </c>
      <c r="C19275" s="27">
        <v>2006.0</v>
      </c>
      <c r="D19275" s="27">
        <v>0.0</v>
      </c>
    </row>
    <row r="19276" ht="15.75" customHeight="1">
      <c r="A19276" s="12" t="s">
        <v>3102</v>
      </c>
      <c r="B19276" s="53" t="s">
        <v>3112</v>
      </c>
      <c r="C19276" s="27">
        <v>2009.0</v>
      </c>
      <c r="D19276" s="27">
        <v>0.0</v>
      </c>
    </row>
    <row r="19277" ht="15.75" customHeight="1">
      <c r="A19277" s="12" t="s">
        <v>3102</v>
      </c>
      <c r="B19277" s="53" t="s">
        <v>3112</v>
      </c>
      <c r="C19277" s="27">
        <v>2011.0</v>
      </c>
      <c r="D19277" s="27">
        <v>0.0</v>
      </c>
    </row>
    <row r="19278" ht="15.75" customHeight="1">
      <c r="A19278" s="12" t="s">
        <v>3102</v>
      </c>
      <c r="B19278" s="53" t="s">
        <v>3113</v>
      </c>
      <c r="C19278" s="27">
        <v>2001.0</v>
      </c>
      <c r="D19278" s="27">
        <v>0.0</v>
      </c>
    </row>
    <row r="19279" ht="15.75" customHeight="1">
      <c r="A19279" s="12" t="s">
        <v>3102</v>
      </c>
      <c r="B19279" s="53" t="s">
        <v>3113</v>
      </c>
      <c r="C19279" s="27">
        <v>2004.0</v>
      </c>
      <c r="D19279" s="27">
        <v>0.0</v>
      </c>
    </row>
    <row r="19280" ht="15.75" customHeight="1">
      <c r="A19280" s="12" t="s">
        <v>3102</v>
      </c>
      <c r="B19280" s="53" t="s">
        <v>3113</v>
      </c>
      <c r="C19280" s="27">
        <v>2006.0</v>
      </c>
      <c r="D19280" s="27">
        <v>0.0</v>
      </c>
    </row>
    <row r="19281" ht="15.75" customHeight="1">
      <c r="A19281" s="12" t="s">
        <v>3102</v>
      </c>
      <c r="B19281" s="53" t="s">
        <v>3113</v>
      </c>
      <c r="C19281" s="27">
        <v>2007.0</v>
      </c>
      <c r="D19281" s="27">
        <v>0.0</v>
      </c>
    </row>
    <row r="19282" ht="15.75" customHeight="1">
      <c r="A19282" s="12" t="s">
        <v>3102</v>
      </c>
      <c r="B19282" s="53" t="s">
        <v>3113</v>
      </c>
      <c r="C19282" s="27">
        <v>2012.0</v>
      </c>
      <c r="D19282" s="27">
        <v>0.0</v>
      </c>
    </row>
    <row r="19283" ht="15.75" customHeight="1">
      <c r="A19283" s="12" t="s">
        <v>3102</v>
      </c>
      <c r="B19283" s="53" t="s">
        <v>3113</v>
      </c>
      <c r="C19283" s="27">
        <v>2017.0</v>
      </c>
      <c r="D19283" s="27">
        <v>0.0</v>
      </c>
    </row>
    <row r="19284" ht="15.75" customHeight="1">
      <c r="A19284" s="12" t="s">
        <v>3102</v>
      </c>
      <c r="B19284" s="53" t="s">
        <v>3113</v>
      </c>
      <c r="C19284" s="27">
        <v>2018.0</v>
      </c>
      <c r="D19284" s="27">
        <v>0.0</v>
      </c>
    </row>
    <row r="19285" ht="15.75" customHeight="1">
      <c r="A19285" s="12" t="s">
        <v>3102</v>
      </c>
      <c r="B19285" s="53" t="s">
        <v>3114</v>
      </c>
      <c r="C19285" s="27">
        <v>1997.0</v>
      </c>
      <c r="D19285" s="27">
        <v>40.0</v>
      </c>
    </row>
    <row r="19286" ht="15.75" customHeight="1">
      <c r="A19286" s="12" t="s">
        <v>3102</v>
      </c>
      <c r="B19286" s="53" t="s">
        <v>3114</v>
      </c>
      <c r="C19286" s="27">
        <v>2001.0</v>
      </c>
      <c r="D19286" s="27">
        <v>3.0</v>
      </c>
    </row>
    <row r="19287" ht="15.75" customHeight="1">
      <c r="A19287" s="12" t="s">
        <v>3102</v>
      </c>
      <c r="B19287" s="53" t="s">
        <v>3114</v>
      </c>
      <c r="C19287" s="27">
        <v>2004.0</v>
      </c>
      <c r="D19287" s="27">
        <v>10.0</v>
      </c>
    </row>
    <row r="19288" ht="15.75" customHeight="1">
      <c r="A19288" s="12" t="s">
        <v>3102</v>
      </c>
      <c r="B19288" s="53" t="s">
        <v>3114</v>
      </c>
      <c r="C19288" s="27">
        <v>2005.0</v>
      </c>
      <c r="D19288" s="27">
        <v>34.0</v>
      </c>
    </row>
    <row r="19289" ht="15.75" customHeight="1">
      <c r="A19289" s="12" t="s">
        <v>3102</v>
      </c>
      <c r="B19289" s="53" t="s">
        <v>3114</v>
      </c>
      <c r="C19289" s="27">
        <v>2006.0</v>
      </c>
      <c r="D19289" s="27">
        <v>10.0</v>
      </c>
    </row>
    <row r="19290" ht="15.75" customHeight="1">
      <c r="A19290" s="12" t="s">
        <v>3102</v>
      </c>
      <c r="B19290" s="53" t="s">
        <v>3114</v>
      </c>
      <c r="C19290" s="27">
        <v>2007.0</v>
      </c>
      <c r="D19290" s="27">
        <v>10.0</v>
      </c>
    </row>
    <row r="19291" ht="15.75" customHeight="1">
      <c r="A19291" s="12" t="s">
        <v>3102</v>
      </c>
      <c r="B19291" s="53" t="s">
        <v>3114</v>
      </c>
      <c r="C19291" s="27">
        <v>2008.0</v>
      </c>
      <c r="D19291" s="27">
        <v>18.0</v>
      </c>
    </row>
    <row r="19292" ht="15.75" customHeight="1">
      <c r="A19292" s="12" t="s">
        <v>3102</v>
      </c>
      <c r="B19292" s="53" t="s">
        <v>3114</v>
      </c>
      <c r="C19292" s="27">
        <v>2009.0</v>
      </c>
      <c r="D19292" s="27">
        <v>7.0</v>
      </c>
    </row>
    <row r="19293" ht="15.75" customHeight="1">
      <c r="A19293" s="12" t="s">
        <v>3102</v>
      </c>
      <c r="B19293" s="53" t="s">
        <v>3114</v>
      </c>
      <c r="C19293" s="27">
        <v>2010.0</v>
      </c>
      <c r="D19293" s="27">
        <v>4.0</v>
      </c>
    </row>
    <row r="19294" ht="15.75" customHeight="1">
      <c r="A19294" s="12" t="s">
        <v>3102</v>
      </c>
      <c r="B19294" s="53" t="s">
        <v>3114</v>
      </c>
      <c r="C19294" s="27">
        <v>2011.0</v>
      </c>
      <c r="D19294" s="27">
        <v>6.0</v>
      </c>
    </row>
    <row r="19295" ht="15.75" customHeight="1">
      <c r="A19295" s="12" t="s">
        <v>3102</v>
      </c>
      <c r="B19295" s="53" t="s">
        <v>3114</v>
      </c>
      <c r="C19295" s="27">
        <v>2012.0</v>
      </c>
      <c r="D19295" s="27">
        <v>57.0</v>
      </c>
    </row>
    <row r="19296" ht="15.75" customHeight="1">
      <c r="A19296" s="12" t="s">
        <v>3102</v>
      </c>
      <c r="B19296" s="53" t="s">
        <v>3114</v>
      </c>
      <c r="C19296" s="27">
        <v>2013.0</v>
      </c>
      <c r="D19296" s="27">
        <v>20.0</v>
      </c>
    </row>
    <row r="19297" ht="15.75" customHeight="1">
      <c r="A19297" s="12" t="s">
        <v>3102</v>
      </c>
      <c r="B19297" s="53" t="s">
        <v>3114</v>
      </c>
      <c r="C19297" s="27">
        <v>2014.0</v>
      </c>
      <c r="D19297" s="27">
        <v>28.0</v>
      </c>
    </row>
    <row r="19298" ht="15.75" customHeight="1">
      <c r="A19298" s="12" t="s">
        <v>3102</v>
      </c>
      <c r="B19298" s="53" t="s">
        <v>3114</v>
      </c>
      <c r="C19298" s="27">
        <v>2015.0</v>
      </c>
      <c r="D19298" s="27">
        <v>2.0</v>
      </c>
    </row>
    <row r="19299" ht="15.75" customHeight="1">
      <c r="A19299" s="12" t="s">
        <v>3102</v>
      </c>
      <c r="B19299" s="53" t="s">
        <v>3114</v>
      </c>
      <c r="C19299" s="27">
        <v>2016.0</v>
      </c>
      <c r="D19299" s="27">
        <v>0.0</v>
      </c>
    </row>
    <row r="19300" ht="15.75" customHeight="1">
      <c r="A19300" s="12" t="s">
        <v>3102</v>
      </c>
      <c r="B19300" s="53" t="s">
        <v>3114</v>
      </c>
      <c r="C19300" s="27">
        <v>2018.0</v>
      </c>
      <c r="D19300" s="27">
        <v>13.0</v>
      </c>
    </row>
    <row r="19301" ht="15.75" customHeight="1">
      <c r="A19301" s="12" t="s">
        <v>3102</v>
      </c>
      <c r="B19301" s="53" t="s">
        <v>3114</v>
      </c>
      <c r="C19301" s="27">
        <v>2020.0</v>
      </c>
      <c r="D19301" s="27">
        <v>7.0</v>
      </c>
    </row>
    <row r="19302" ht="15.75" customHeight="1">
      <c r="A19302" s="12" t="s">
        <v>3102</v>
      </c>
      <c r="B19302" s="53" t="s">
        <v>3115</v>
      </c>
      <c r="C19302" s="27">
        <v>1998.0</v>
      </c>
      <c r="D19302" s="27">
        <v>4.0</v>
      </c>
    </row>
    <row r="19303" ht="15.75" customHeight="1">
      <c r="A19303" s="12" t="s">
        <v>3102</v>
      </c>
      <c r="B19303" s="53" t="s">
        <v>3115</v>
      </c>
      <c r="C19303" s="27">
        <v>2004.0</v>
      </c>
      <c r="D19303" s="27">
        <v>3.0</v>
      </c>
    </row>
    <row r="19304" ht="15.75" customHeight="1">
      <c r="A19304" s="12" t="s">
        <v>3102</v>
      </c>
      <c r="B19304" s="53" t="s">
        <v>3115</v>
      </c>
      <c r="C19304" s="27">
        <v>2005.0</v>
      </c>
      <c r="D19304" s="27">
        <v>1.0</v>
      </c>
    </row>
    <row r="19305" ht="15.75" customHeight="1">
      <c r="A19305" s="12" t="s">
        <v>3102</v>
      </c>
      <c r="B19305" s="53" t="s">
        <v>3115</v>
      </c>
      <c r="C19305" s="27">
        <v>2006.0</v>
      </c>
      <c r="D19305" s="27">
        <v>0.0</v>
      </c>
    </row>
    <row r="19306" ht="15.75" customHeight="1">
      <c r="A19306" s="12" t="s">
        <v>3102</v>
      </c>
      <c r="B19306" s="53" t="s">
        <v>3115</v>
      </c>
      <c r="C19306" s="27">
        <v>2007.0</v>
      </c>
      <c r="D19306" s="27">
        <v>0.0</v>
      </c>
    </row>
    <row r="19307" ht="15.75" customHeight="1">
      <c r="A19307" s="12" t="s">
        <v>3102</v>
      </c>
      <c r="B19307" s="53" t="s">
        <v>3115</v>
      </c>
      <c r="C19307" s="27">
        <v>2009.0</v>
      </c>
      <c r="D19307" s="27">
        <v>0.0</v>
      </c>
    </row>
    <row r="19308" ht="15.75" customHeight="1">
      <c r="A19308" s="12" t="s">
        <v>3102</v>
      </c>
      <c r="B19308" s="53" t="s">
        <v>3115</v>
      </c>
      <c r="C19308" s="27">
        <v>2010.0</v>
      </c>
      <c r="D19308" s="27">
        <v>0.0</v>
      </c>
    </row>
    <row r="19309" ht="15.75" customHeight="1">
      <c r="A19309" s="12" t="s">
        <v>3102</v>
      </c>
      <c r="B19309" s="53" t="s">
        <v>3115</v>
      </c>
      <c r="C19309" s="27">
        <v>2014.0</v>
      </c>
      <c r="D19309" s="27">
        <v>1.0</v>
      </c>
    </row>
    <row r="19310" ht="15.75" customHeight="1">
      <c r="A19310" s="12" t="s">
        <v>3102</v>
      </c>
      <c r="B19310" s="53" t="s">
        <v>3115</v>
      </c>
      <c r="C19310" s="27">
        <v>2015.0</v>
      </c>
      <c r="D19310" s="27">
        <v>0.0</v>
      </c>
    </row>
    <row r="19311" ht="15.75" customHeight="1">
      <c r="A19311" s="12" t="s">
        <v>3102</v>
      </c>
      <c r="B19311" s="53" t="s">
        <v>3115</v>
      </c>
      <c r="C19311" s="27">
        <v>2017.0</v>
      </c>
      <c r="D19311" s="27">
        <v>0.0</v>
      </c>
    </row>
    <row r="19312" ht="15.75" customHeight="1">
      <c r="A19312" s="12" t="s">
        <v>3102</v>
      </c>
      <c r="B19312" s="53" t="s">
        <v>3115</v>
      </c>
      <c r="C19312" s="27">
        <v>2019.0</v>
      </c>
      <c r="D19312" s="27">
        <v>0.0</v>
      </c>
    </row>
    <row r="19313" ht="15.75" customHeight="1">
      <c r="A19313" s="12" t="s">
        <v>3102</v>
      </c>
      <c r="B19313" s="53" t="s">
        <v>3116</v>
      </c>
      <c r="C19313" s="27">
        <v>1997.0</v>
      </c>
      <c r="D19313" s="27">
        <v>0.0</v>
      </c>
    </row>
    <row r="19314" ht="15.75" customHeight="1">
      <c r="A19314" s="12" t="s">
        <v>3102</v>
      </c>
      <c r="B19314" s="53" t="s">
        <v>3116</v>
      </c>
      <c r="C19314" s="27">
        <v>1998.0</v>
      </c>
      <c r="D19314" s="27">
        <v>0.0</v>
      </c>
    </row>
    <row r="19315" ht="15.75" customHeight="1">
      <c r="A19315" s="12" t="s">
        <v>3102</v>
      </c>
      <c r="B19315" s="53" t="s">
        <v>3116</v>
      </c>
      <c r="C19315" s="27">
        <v>2003.0</v>
      </c>
      <c r="D19315" s="27">
        <v>0.0</v>
      </c>
    </row>
    <row r="19316" ht="15.75" customHeight="1">
      <c r="A19316" s="12" t="s">
        <v>3102</v>
      </c>
      <c r="B19316" s="53" t="s">
        <v>3116</v>
      </c>
      <c r="C19316" s="27">
        <v>2004.0</v>
      </c>
      <c r="D19316" s="27">
        <v>0.0</v>
      </c>
    </row>
    <row r="19317" ht="15.75" customHeight="1">
      <c r="A19317" s="12" t="s">
        <v>3102</v>
      </c>
      <c r="B19317" s="53" t="s">
        <v>3116</v>
      </c>
      <c r="C19317" s="27">
        <v>2009.0</v>
      </c>
      <c r="D19317" s="27">
        <v>1.0</v>
      </c>
    </row>
    <row r="19318" ht="15.75" customHeight="1">
      <c r="A19318" s="12" t="s">
        <v>3102</v>
      </c>
      <c r="B19318" s="53" t="s">
        <v>3116</v>
      </c>
      <c r="C19318" s="27">
        <v>2010.0</v>
      </c>
      <c r="D19318" s="27">
        <v>0.0</v>
      </c>
    </row>
    <row r="19319" ht="15.75" customHeight="1">
      <c r="A19319" s="12" t="s">
        <v>3102</v>
      </c>
      <c r="B19319" s="53" t="s">
        <v>3116</v>
      </c>
      <c r="C19319" s="27">
        <v>2011.0</v>
      </c>
      <c r="D19319" s="27">
        <v>0.0</v>
      </c>
    </row>
    <row r="19320" ht="15.75" customHeight="1">
      <c r="A19320" s="12" t="s">
        <v>3102</v>
      </c>
      <c r="B19320" s="53" t="s">
        <v>3116</v>
      </c>
      <c r="C19320" s="27">
        <v>2012.0</v>
      </c>
      <c r="D19320" s="27">
        <v>0.0</v>
      </c>
    </row>
    <row r="19321" ht="15.75" customHeight="1">
      <c r="A19321" s="12" t="s">
        <v>3102</v>
      </c>
      <c r="B19321" s="53" t="s">
        <v>3116</v>
      </c>
      <c r="C19321" s="27">
        <v>2013.0</v>
      </c>
      <c r="D19321" s="27">
        <v>0.0</v>
      </c>
    </row>
    <row r="19322" ht="15.75" customHeight="1">
      <c r="A19322" s="12" t="s">
        <v>3102</v>
      </c>
      <c r="B19322" s="53" t="s">
        <v>3116</v>
      </c>
      <c r="C19322" s="27">
        <v>2014.0</v>
      </c>
      <c r="D19322" s="27">
        <v>0.0</v>
      </c>
    </row>
    <row r="19323" ht="15.75" customHeight="1">
      <c r="A19323" s="12" t="s">
        <v>3102</v>
      </c>
      <c r="B19323" s="53" t="s">
        <v>3116</v>
      </c>
      <c r="C19323" s="27">
        <v>2015.0</v>
      </c>
      <c r="D19323" s="27">
        <v>0.0</v>
      </c>
    </row>
    <row r="19324" ht="15.75" customHeight="1">
      <c r="A19324" s="12" t="s">
        <v>3102</v>
      </c>
      <c r="B19324" s="53" t="s">
        <v>3116</v>
      </c>
      <c r="C19324" s="27">
        <v>2017.0</v>
      </c>
      <c r="D19324" s="27">
        <v>0.0</v>
      </c>
    </row>
    <row r="19325" ht="15.75" customHeight="1">
      <c r="A19325" s="12" t="s">
        <v>3102</v>
      </c>
      <c r="B19325" s="53" t="s">
        <v>3116</v>
      </c>
      <c r="C19325" s="27">
        <v>2019.0</v>
      </c>
      <c r="D19325" s="27">
        <v>0.0</v>
      </c>
    </row>
    <row r="19326" ht="15.75" customHeight="1">
      <c r="A19326" s="12" t="s">
        <v>3102</v>
      </c>
      <c r="B19326" s="53" t="s">
        <v>3117</v>
      </c>
      <c r="C19326" s="27">
        <v>1997.0</v>
      </c>
      <c r="D19326" s="27">
        <v>0.0</v>
      </c>
    </row>
    <row r="19327" ht="15.75" customHeight="1">
      <c r="A19327" s="12" t="s">
        <v>3102</v>
      </c>
      <c r="B19327" s="53" t="s">
        <v>3117</v>
      </c>
      <c r="C19327" s="27">
        <v>1998.0</v>
      </c>
      <c r="D19327" s="27">
        <v>0.0</v>
      </c>
    </row>
    <row r="19328" ht="15.75" customHeight="1">
      <c r="A19328" s="12" t="s">
        <v>3102</v>
      </c>
      <c r="B19328" s="53" t="s">
        <v>3117</v>
      </c>
      <c r="C19328" s="27">
        <v>2004.0</v>
      </c>
      <c r="D19328" s="27">
        <v>0.0</v>
      </c>
    </row>
    <row r="19329" ht="15.75" customHeight="1">
      <c r="A19329" s="12" t="s">
        <v>3102</v>
      </c>
      <c r="B19329" s="53" t="s">
        <v>3117</v>
      </c>
      <c r="C19329" s="27">
        <v>2010.0</v>
      </c>
      <c r="D19329" s="27">
        <v>0.0</v>
      </c>
    </row>
    <row r="19330" ht="15.75" customHeight="1">
      <c r="A19330" s="12" t="s">
        <v>3102</v>
      </c>
      <c r="B19330" s="53" t="s">
        <v>3117</v>
      </c>
      <c r="C19330" s="27">
        <v>2011.0</v>
      </c>
      <c r="D19330" s="27">
        <v>0.0</v>
      </c>
    </row>
    <row r="19331" ht="15.75" customHeight="1">
      <c r="A19331" s="12" t="s">
        <v>3102</v>
      </c>
      <c r="B19331" s="53" t="s">
        <v>3117</v>
      </c>
      <c r="C19331" s="27">
        <v>2012.0</v>
      </c>
      <c r="D19331" s="27">
        <v>0.0</v>
      </c>
    </row>
    <row r="19332" ht="15.75" customHeight="1">
      <c r="A19332" s="12" t="s">
        <v>3102</v>
      </c>
      <c r="B19332" s="53" t="s">
        <v>3117</v>
      </c>
      <c r="C19332" s="27">
        <v>2013.0</v>
      </c>
      <c r="D19332" s="27">
        <v>0.0</v>
      </c>
    </row>
    <row r="19333" ht="15.75" customHeight="1">
      <c r="A19333" s="12" t="s">
        <v>3102</v>
      </c>
      <c r="B19333" s="53" t="s">
        <v>3117</v>
      </c>
      <c r="C19333" s="27">
        <v>2014.0</v>
      </c>
      <c r="D19333" s="27">
        <v>0.0</v>
      </c>
    </row>
    <row r="19334" ht="15.75" customHeight="1">
      <c r="A19334" s="12" t="s">
        <v>3102</v>
      </c>
      <c r="B19334" s="53" t="s">
        <v>3117</v>
      </c>
      <c r="C19334" s="27">
        <v>2018.0</v>
      </c>
      <c r="D19334" s="27">
        <v>0.0</v>
      </c>
    </row>
    <row r="19335" ht="15.75" customHeight="1">
      <c r="A19335" s="12" t="s">
        <v>3102</v>
      </c>
      <c r="B19335" s="53" t="s">
        <v>3117</v>
      </c>
      <c r="C19335" s="27">
        <v>2020.0</v>
      </c>
      <c r="D19335" s="27">
        <v>0.0</v>
      </c>
    </row>
    <row r="19336" ht="15.75" customHeight="1">
      <c r="A19336" s="12" t="s">
        <v>3102</v>
      </c>
      <c r="B19336" s="53" t="s">
        <v>3118</v>
      </c>
      <c r="C19336" s="27">
        <v>1997.0</v>
      </c>
      <c r="D19336" s="27">
        <v>0.0</v>
      </c>
    </row>
    <row r="19337" ht="15.75" customHeight="1">
      <c r="A19337" s="12" t="s">
        <v>3102</v>
      </c>
      <c r="B19337" s="53" t="s">
        <v>3118</v>
      </c>
      <c r="C19337" s="27">
        <v>2003.0</v>
      </c>
      <c r="D19337" s="27">
        <v>0.0</v>
      </c>
    </row>
    <row r="19338" ht="15.75" customHeight="1">
      <c r="A19338" s="12" t="s">
        <v>3102</v>
      </c>
      <c r="B19338" s="53" t="s">
        <v>3118</v>
      </c>
      <c r="C19338" s="27">
        <v>2004.0</v>
      </c>
      <c r="D19338" s="27">
        <v>0.0</v>
      </c>
    </row>
    <row r="19339" ht="15.75" customHeight="1">
      <c r="A19339" s="12" t="s">
        <v>3102</v>
      </c>
      <c r="B19339" s="53" t="s">
        <v>3118</v>
      </c>
      <c r="C19339" s="27">
        <v>2010.0</v>
      </c>
      <c r="D19339" s="27">
        <v>0.0</v>
      </c>
    </row>
    <row r="19340" ht="15.75" customHeight="1">
      <c r="A19340" s="12" t="s">
        <v>3102</v>
      </c>
      <c r="B19340" s="53" t="s">
        <v>3118</v>
      </c>
      <c r="C19340" s="27">
        <v>2011.0</v>
      </c>
      <c r="D19340" s="27">
        <v>0.0</v>
      </c>
    </row>
    <row r="19341" ht="15.75" customHeight="1">
      <c r="A19341" s="12" t="s">
        <v>3102</v>
      </c>
      <c r="B19341" s="53" t="s">
        <v>3118</v>
      </c>
      <c r="C19341" s="27">
        <v>2012.0</v>
      </c>
      <c r="D19341" s="27">
        <v>0.0</v>
      </c>
    </row>
    <row r="19342" ht="15.75" customHeight="1">
      <c r="A19342" s="12" t="s">
        <v>3102</v>
      </c>
      <c r="B19342" s="53" t="s">
        <v>3118</v>
      </c>
      <c r="C19342" s="27">
        <v>2013.0</v>
      </c>
      <c r="D19342" s="27">
        <v>0.0</v>
      </c>
    </row>
    <row r="19343" ht="15.75" customHeight="1">
      <c r="A19343" s="12" t="s">
        <v>3102</v>
      </c>
      <c r="B19343" s="53" t="s">
        <v>3118</v>
      </c>
      <c r="C19343" s="27">
        <v>2014.0</v>
      </c>
      <c r="D19343" s="27">
        <v>0.0</v>
      </c>
    </row>
    <row r="19344" ht="15.75" customHeight="1">
      <c r="A19344" s="12" t="s">
        <v>3102</v>
      </c>
      <c r="B19344" s="53" t="s">
        <v>3118</v>
      </c>
      <c r="C19344" s="27">
        <v>2015.0</v>
      </c>
      <c r="D19344" s="27">
        <v>0.0</v>
      </c>
    </row>
    <row r="19345" ht="15.75" customHeight="1">
      <c r="A19345" s="12" t="s">
        <v>3102</v>
      </c>
      <c r="B19345" s="53" t="s">
        <v>3118</v>
      </c>
      <c r="C19345" s="27">
        <v>2017.0</v>
      </c>
      <c r="D19345" s="27">
        <v>0.0</v>
      </c>
    </row>
    <row r="19346" ht="15.75" customHeight="1">
      <c r="A19346" s="12" t="s">
        <v>3102</v>
      </c>
      <c r="B19346" s="53" t="s">
        <v>3118</v>
      </c>
      <c r="C19346" s="27">
        <v>2019.0</v>
      </c>
      <c r="D19346" s="27">
        <v>1.0</v>
      </c>
    </row>
    <row r="19347" ht="15.75" customHeight="1">
      <c r="A19347" s="12" t="s">
        <v>3102</v>
      </c>
      <c r="B19347" s="53" t="s">
        <v>3119</v>
      </c>
      <c r="C19347" s="27">
        <v>1997.0</v>
      </c>
      <c r="D19347" s="27">
        <v>0.0</v>
      </c>
    </row>
    <row r="19348" ht="15.75" customHeight="1">
      <c r="A19348" s="12" t="s">
        <v>3102</v>
      </c>
      <c r="B19348" s="53" t="s">
        <v>3119</v>
      </c>
      <c r="C19348" s="27">
        <v>1998.0</v>
      </c>
      <c r="D19348" s="27">
        <v>5.0</v>
      </c>
    </row>
    <row r="19349" ht="15.75" customHeight="1">
      <c r="A19349" s="12" t="s">
        <v>3102</v>
      </c>
      <c r="B19349" s="53" t="s">
        <v>3119</v>
      </c>
      <c r="C19349" s="27">
        <v>2003.0</v>
      </c>
      <c r="D19349" s="27">
        <v>0.0</v>
      </c>
    </row>
    <row r="19350" ht="15.75" customHeight="1">
      <c r="A19350" s="12" t="s">
        <v>3102</v>
      </c>
      <c r="B19350" s="53" t="s">
        <v>3119</v>
      </c>
      <c r="C19350" s="27">
        <v>2004.0</v>
      </c>
      <c r="D19350" s="27">
        <v>1.0</v>
      </c>
    </row>
    <row r="19351" ht="15.75" customHeight="1">
      <c r="A19351" s="12" t="s">
        <v>3102</v>
      </c>
      <c r="B19351" s="53" t="s">
        <v>3119</v>
      </c>
      <c r="C19351" s="27">
        <v>2005.0</v>
      </c>
      <c r="D19351" s="27">
        <v>4.0</v>
      </c>
    </row>
    <row r="19352" ht="15.75" customHeight="1">
      <c r="A19352" s="12" t="s">
        <v>3102</v>
      </c>
      <c r="B19352" s="53" t="s">
        <v>3119</v>
      </c>
      <c r="C19352" s="27">
        <v>2006.0</v>
      </c>
      <c r="D19352" s="27">
        <v>2.0</v>
      </c>
    </row>
    <row r="19353" ht="15.75" customHeight="1">
      <c r="A19353" s="12" t="s">
        <v>3102</v>
      </c>
      <c r="B19353" s="53" t="s">
        <v>3119</v>
      </c>
      <c r="C19353" s="27">
        <v>2007.0</v>
      </c>
      <c r="D19353" s="27">
        <v>0.0</v>
      </c>
    </row>
    <row r="19354" ht="15.75" customHeight="1">
      <c r="A19354" s="12" t="s">
        <v>3102</v>
      </c>
      <c r="B19354" s="53" t="s">
        <v>3119</v>
      </c>
      <c r="C19354" s="27">
        <v>2008.0</v>
      </c>
      <c r="D19354" s="27">
        <v>0.0</v>
      </c>
    </row>
    <row r="19355" ht="15.75" customHeight="1">
      <c r="A19355" s="12" t="s">
        <v>3102</v>
      </c>
      <c r="B19355" s="53" t="s">
        <v>3119</v>
      </c>
      <c r="C19355" s="27">
        <v>2009.0</v>
      </c>
      <c r="D19355" s="27">
        <v>1.0</v>
      </c>
    </row>
    <row r="19356" ht="15.75" customHeight="1">
      <c r="A19356" s="12" t="s">
        <v>3102</v>
      </c>
      <c r="B19356" s="53" t="s">
        <v>3119</v>
      </c>
      <c r="C19356" s="27">
        <v>2010.0</v>
      </c>
      <c r="D19356" s="27">
        <v>0.0</v>
      </c>
    </row>
    <row r="19357" ht="15.75" customHeight="1">
      <c r="A19357" s="12" t="s">
        <v>3102</v>
      </c>
      <c r="B19357" s="53" t="s">
        <v>3119</v>
      </c>
      <c r="C19357" s="27">
        <v>2011.0</v>
      </c>
      <c r="D19357" s="27">
        <v>1.0</v>
      </c>
    </row>
    <row r="19358" ht="15.75" customHeight="1">
      <c r="A19358" s="12" t="s">
        <v>3102</v>
      </c>
      <c r="B19358" s="53" t="s">
        <v>3119</v>
      </c>
      <c r="C19358" s="27">
        <v>2012.0</v>
      </c>
      <c r="D19358" s="27">
        <v>0.0</v>
      </c>
    </row>
    <row r="19359" ht="15.75" customHeight="1">
      <c r="A19359" s="12" t="s">
        <v>3102</v>
      </c>
      <c r="B19359" s="53" t="s">
        <v>3119</v>
      </c>
      <c r="C19359" s="27">
        <v>2013.0</v>
      </c>
      <c r="D19359" s="27">
        <v>1.0</v>
      </c>
    </row>
    <row r="19360" ht="15.75" customHeight="1">
      <c r="A19360" s="12" t="s">
        <v>3102</v>
      </c>
      <c r="B19360" s="53" t="s">
        <v>3119</v>
      </c>
      <c r="C19360" s="27">
        <v>2014.0</v>
      </c>
      <c r="D19360" s="27">
        <v>0.0</v>
      </c>
    </row>
    <row r="19361" ht="15.75" customHeight="1">
      <c r="A19361" s="12" t="s">
        <v>3102</v>
      </c>
      <c r="B19361" s="53" t="s">
        <v>3119</v>
      </c>
      <c r="C19361" s="27">
        <v>2015.0</v>
      </c>
      <c r="D19361" s="27">
        <v>0.0</v>
      </c>
    </row>
    <row r="19362" ht="15.75" customHeight="1">
      <c r="A19362" s="12" t="s">
        <v>3102</v>
      </c>
      <c r="B19362" s="53" t="s">
        <v>3119</v>
      </c>
      <c r="C19362" s="27">
        <v>2017.0</v>
      </c>
      <c r="D19362" s="27">
        <v>6.0</v>
      </c>
    </row>
    <row r="19363" ht="15.75" customHeight="1">
      <c r="A19363" s="12" t="s">
        <v>3102</v>
      </c>
      <c r="B19363" s="53" t="s">
        <v>3119</v>
      </c>
      <c r="C19363" s="27">
        <v>2019.0</v>
      </c>
      <c r="D19363" s="27">
        <v>3.0</v>
      </c>
    </row>
    <row r="19364" ht="15.75" customHeight="1">
      <c r="A19364" s="12" t="s">
        <v>3102</v>
      </c>
      <c r="B19364" s="53" t="s">
        <v>3119</v>
      </c>
      <c r="C19364" s="27">
        <v>2020.0</v>
      </c>
      <c r="D19364" s="27">
        <v>0.0</v>
      </c>
    </row>
    <row r="19365" ht="15.75" customHeight="1">
      <c r="A19365" s="12" t="s">
        <v>3102</v>
      </c>
      <c r="B19365" s="53" t="s">
        <v>3120</v>
      </c>
      <c r="C19365" s="27">
        <v>1998.0</v>
      </c>
      <c r="D19365" s="27">
        <v>0.0</v>
      </c>
    </row>
    <row r="19366" ht="15.75" customHeight="1">
      <c r="A19366" s="12" t="s">
        <v>3102</v>
      </c>
      <c r="B19366" s="53" t="s">
        <v>3120</v>
      </c>
      <c r="C19366" s="27">
        <v>2003.0</v>
      </c>
      <c r="D19366" s="27">
        <v>0.0</v>
      </c>
    </row>
    <row r="19367" ht="15.75" customHeight="1">
      <c r="A19367" s="12" t="s">
        <v>3102</v>
      </c>
      <c r="B19367" s="53" t="s">
        <v>3120</v>
      </c>
      <c r="C19367" s="27">
        <v>2007.0</v>
      </c>
      <c r="D19367" s="27">
        <v>0.0</v>
      </c>
    </row>
    <row r="19368" ht="15.75" customHeight="1">
      <c r="A19368" s="12" t="s">
        <v>3102</v>
      </c>
      <c r="B19368" s="53" t="s">
        <v>3120</v>
      </c>
      <c r="C19368" s="27">
        <v>2008.0</v>
      </c>
      <c r="D19368" s="27">
        <v>0.0</v>
      </c>
    </row>
    <row r="19369" ht="15.75" customHeight="1">
      <c r="A19369" s="12" t="s">
        <v>3102</v>
      </c>
      <c r="B19369" s="53" t="s">
        <v>3120</v>
      </c>
      <c r="C19369" s="27">
        <v>2009.0</v>
      </c>
      <c r="D19369" s="27">
        <v>0.0</v>
      </c>
    </row>
    <row r="19370" ht="15.75" customHeight="1">
      <c r="A19370" s="12" t="s">
        <v>3102</v>
      </c>
      <c r="B19370" s="53" t="s">
        <v>3120</v>
      </c>
      <c r="C19370" s="27">
        <v>2010.0</v>
      </c>
      <c r="D19370" s="27">
        <v>0.0</v>
      </c>
    </row>
    <row r="19371" ht="15.75" customHeight="1">
      <c r="A19371" s="12" t="s">
        <v>3102</v>
      </c>
      <c r="B19371" s="53" t="s">
        <v>3120</v>
      </c>
      <c r="C19371" s="27">
        <v>2011.0</v>
      </c>
      <c r="D19371" s="27">
        <v>0.0</v>
      </c>
    </row>
    <row r="19372" ht="15.75" customHeight="1">
      <c r="A19372" s="12" t="s">
        <v>3102</v>
      </c>
      <c r="B19372" s="53" t="s">
        <v>3120</v>
      </c>
      <c r="C19372" s="27">
        <v>2012.0</v>
      </c>
      <c r="D19372" s="27">
        <v>0.0</v>
      </c>
    </row>
    <row r="19373" ht="15.75" customHeight="1">
      <c r="A19373" s="12" t="s">
        <v>3102</v>
      </c>
      <c r="B19373" s="53" t="s">
        <v>3120</v>
      </c>
      <c r="C19373" s="27">
        <v>2013.0</v>
      </c>
      <c r="D19373" s="27">
        <v>0.0</v>
      </c>
    </row>
    <row r="19374" ht="15.75" customHeight="1">
      <c r="A19374" s="12" t="s">
        <v>3102</v>
      </c>
      <c r="B19374" s="53" t="s">
        <v>3120</v>
      </c>
      <c r="C19374" s="27">
        <v>2014.0</v>
      </c>
      <c r="D19374" s="27">
        <v>0.0</v>
      </c>
    </row>
    <row r="19375" ht="15.75" customHeight="1">
      <c r="A19375" s="12" t="s">
        <v>3102</v>
      </c>
      <c r="B19375" s="53" t="s">
        <v>3120</v>
      </c>
      <c r="C19375" s="27">
        <v>2017.0</v>
      </c>
      <c r="D19375" s="27">
        <v>0.0</v>
      </c>
    </row>
    <row r="19376" ht="15.75" customHeight="1">
      <c r="A19376" s="12" t="s">
        <v>3102</v>
      </c>
      <c r="B19376" s="53" t="s">
        <v>3120</v>
      </c>
      <c r="C19376" s="27">
        <v>2019.0</v>
      </c>
      <c r="D19376" s="27">
        <v>1.0</v>
      </c>
    </row>
    <row r="19377" ht="15.75" customHeight="1">
      <c r="A19377" s="12" t="s">
        <v>3102</v>
      </c>
      <c r="B19377" s="53" t="s">
        <v>3121</v>
      </c>
      <c r="C19377" s="27">
        <v>1997.0</v>
      </c>
      <c r="D19377" s="27">
        <v>0.0</v>
      </c>
    </row>
    <row r="19378" ht="15.75" customHeight="1">
      <c r="A19378" s="12" t="s">
        <v>3102</v>
      </c>
      <c r="B19378" s="53" t="s">
        <v>3121</v>
      </c>
      <c r="C19378" s="27">
        <v>1998.0</v>
      </c>
      <c r="D19378" s="27">
        <v>0.0</v>
      </c>
    </row>
    <row r="19379" ht="15.75" customHeight="1">
      <c r="A19379" s="12" t="s">
        <v>3102</v>
      </c>
      <c r="B19379" s="53" t="s">
        <v>3121</v>
      </c>
      <c r="C19379" s="27">
        <v>2003.0</v>
      </c>
      <c r="D19379" s="27">
        <v>0.0</v>
      </c>
    </row>
    <row r="19380" ht="15.75" customHeight="1">
      <c r="A19380" s="12" t="s">
        <v>3102</v>
      </c>
      <c r="B19380" s="53" t="s">
        <v>3121</v>
      </c>
      <c r="C19380" s="27">
        <v>2004.0</v>
      </c>
      <c r="D19380" s="27">
        <v>0.0</v>
      </c>
    </row>
    <row r="19381" ht="15.75" customHeight="1">
      <c r="A19381" s="12" t="s">
        <v>3102</v>
      </c>
      <c r="B19381" s="53" t="s">
        <v>3121</v>
      </c>
      <c r="C19381" s="27">
        <v>2008.0</v>
      </c>
      <c r="D19381" s="27">
        <v>0.0</v>
      </c>
    </row>
    <row r="19382" ht="15.75" customHeight="1">
      <c r="A19382" s="12" t="s">
        <v>3102</v>
      </c>
      <c r="B19382" s="53" t="s">
        <v>3121</v>
      </c>
      <c r="C19382" s="27">
        <v>2009.0</v>
      </c>
      <c r="D19382" s="27">
        <v>0.0</v>
      </c>
    </row>
    <row r="19383" ht="15.75" customHeight="1">
      <c r="A19383" s="12" t="s">
        <v>3102</v>
      </c>
      <c r="B19383" s="53" t="s">
        <v>3121</v>
      </c>
      <c r="C19383" s="27">
        <v>2010.0</v>
      </c>
      <c r="D19383" s="27">
        <v>0.0</v>
      </c>
    </row>
    <row r="19384" ht="15.75" customHeight="1">
      <c r="A19384" s="12" t="s">
        <v>3102</v>
      </c>
      <c r="B19384" s="53" t="s">
        <v>3121</v>
      </c>
      <c r="C19384" s="27">
        <v>2011.0</v>
      </c>
      <c r="D19384" s="27">
        <v>0.0</v>
      </c>
    </row>
    <row r="19385" ht="15.75" customHeight="1">
      <c r="A19385" s="12" t="s">
        <v>3102</v>
      </c>
      <c r="B19385" s="53" t="s">
        <v>3121</v>
      </c>
      <c r="C19385" s="27">
        <v>2012.0</v>
      </c>
      <c r="D19385" s="27">
        <v>1.0</v>
      </c>
    </row>
    <row r="19386" ht="15.75" customHeight="1">
      <c r="A19386" s="12" t="s">
        <v>3102</v>
      </c>
      <c r="B19386" s="53" t="s">
        <v>3121</v>
      </c>
      <c r="C19386" s="27">
        <v>2013.0</v>
      </c>
      <c r="D19386" s="27">
        <v>0.0</v>
      </c>
    </row>
    <row r="19387" ht="15.75" customHeight="1">
      <c r="A19387" s="12" t="s">
        <v>3102</v>
      </c>
      <c r="B19387" s="53" t="s">
        <v>3121</v>
      </c>
      <c r="C19387" s="27">
        <v>2014.0</v>
      </c>
      <c r="D19387" s="27">
        <v>0.0</v>
      </c>
    </row>
    <row r="19388" ht="15.75" customHeight="1">
      <c r="A19388" s="12" t="s">
        <v>3102</v>
      </c>
      <c r="B19388" s="53" t="s">
        <v>3121</v>
      </c>
      <c r="C19388" s="27">
        <v>2015.0</v>
      </c>
      <c r="D19388" s="27">
        <v>0.0</v>
      </c>
    </row>
    <row r="19389" ht="15.75" customHeight="1">
      <c r="A19389" s="12" t="s">
        <v>3102</v>
      </c>
      <c r="B19389" s="53" t="s">
        <v>3121</v>
      </c>
      <c r="C19389" s="27">
        <v>2018.0</v>
      </c>
      <c r="D19389" s="27">
        <v>1.0</v>
      </c>
    </row>
    <row r="19390" ht="15.75" customHeight="1">
      <c r="A19390" s="12" t="s">
        <v>3102</v>
      </c>
      <c r="B19390" s="53" t="s">
        <v>3121</v>
      </c>
      <c r="C19390" s="27">
        <v>2020.0</v>
      </c>
      <c r="D19390" s="27">
        <v>0.0</v>
      </c>
    </row>
    <row r="19391" ht="15.75" customHeight="1">
      <c r="A19391" s="12" t="s">
        <v>3102</v>
      </c>
      <c r="B19391" s="53" t="s">
        <v>3122</v>
      </c>
      <c r="C19391" s="27">
        <v>1997.0</v>
      </c>
      <c r="D19391" s="27">
        <v>0.0</v>
      </c>
    </row>
    <row r="19392" ht="15.75" customHeight="1">
      <c r="A19392" s="12" t="s">
        <v>3102</v>
      </c>
      <c r="B19392" s="53" t="s">
        <v>3122</v>
      </c>
      <c r="C19392" s="27">
        <v>2003.0</v>
      </c>
      <c r="D19392" s="27">
        <v>0.0</v>
      </c>
    </row>
    <row r="19393" ht="15.75" customHeight="1">
      <c r="A19393" s="12" t="s">
        <v>3102</v>
      </c>
      <c r="B19393" s="53" t="s">
        <v>3122</v>
      </c>
      <c r="C19393" s="27">
        <v>2010.0</v>
      </c>
      <c r="D19393" s="27">
        <v>0.0</v>
      </c>
    </row>
    <row r="19394" ht="15.75" customHeight="1">
      <c r="A19394" s="12" t="s">
        <v>3102</v>
      </c>
      <c r="B19394" s="53" t="s">
        <v>3122</v>
      </c>
      <c r="C19394" s="27">
        <v>2018.0</v>
      </c>
      <c r="D19394" s="27">
        <v>0.0</v>
      </c>
    </row>
    <row r="19395" ht="15.75" customHeight="1">
      <c r="A19395" s="12" t="s">
        <v>3102</v>
      </c>
      <c r="B19395" s="53" t="s">
        <v>3122</v>
      </c>
      <c r="C19395" s="27">
        <v>2020.0</v>
      </c>
      <c r="D19395" s="27">
        <v>0.0</v>
      </c>
    </row>
    <row r="19396" ht="15.75" customHeight="1">
      <c r="A19396" s="12" t="s">
        <v>3102</v>
      </c>
      <c r="B19396" s="53" t="s">
        <v>3123</v>
      </c>
      <c r="C19396" s="27">
        <v>2010.0</v>
      </c>
      <c r="D19396" s="27">
        <v>0.0</v>
      </c>
    </row>
    <row r="19397" ht="15.75" customHeight="1">
      <c r="A19397" s="12" t="s">
        <v>3102</v>
      </c>
      <c r="B19397" s="53" t="s">
        <v>3123</v>
      </c>
      <c r="C19397" s="27">
        <v>2011.0</v>
      </c>
      <c r="D19397" s="27">
        <v>0.0</v>
      </c>
    </row>
    <row r="19398" ht="15.75" customHeight="1">
      <c r="A19398" s="12" t="s">
        <v>3102</v>
      </c>
      <c r="B19398" s="53" t="s">
        <v>3123</v>
      </c>
      <c r="C19398" s="27">
        <v>2012.0</v>
      </c>
      <c r="D19398" s="27">
        <v>0.0</v>
      </c>
    </row>
    <row r="19399" ht="15.75" customHeight="1">
      <c r="A19399" s="12" t="s">
        <v>3102</v>
      </c>
      <c r="B19399" s="53" t="s">
        <v>3123</v>
      </c>
      <c r="C19399" s="27">
        <v>2019.0</v>
      </c>
      <c r="D19399" s="27">
        <v>0.0</v>
      </c>
    </row>
    <row r="19400" ht="15.75" customHeight="1">
      <c r="A19400" s="12" t="s">
        <v>3102</v>
      </c>
      <c r="B19400" s="53" t="s">
        <v>3124</v>
      </c>
      <c r="C19400" s="27">
        <v>2010.0</v>
      </c>
      <c r="D19400" s="27">
        <v>0.0</v>
      </c>
    </row>
    <row r="19401" ht="15.75" customHeight="1">
      <c r="A19401" s="12" t="s">
        <v>3102</v>
      </c>
      <c r="B19401" s="53" t="s">
        <v>3124</v>
      </c>
      <c r="C19401" s="27">
        <v>2011.0</v>
      </c>
      <c r="D19401" s="27">
        <v>0.0</v>
      </c>
    </row>
    <row r="19402" ht="15.75" customHeight="1">
      <c r="A19402" s="12" t="s">
        <v>3102</v>
      </c>
      <c r="B19402" s="53" t="s">
        <v>3124</v>
      </c>
      <c r="C19402" s="27">
        <v>2012.0</v>
      </c>
      <c r="D19402" s="27">
        <v>0.0</v>
      </c>
    </row>
    <row r="19403" ht="15.75" customHeight="1">
      <c r="A19403" s="12" t="s">
        <v>3102</v>
      </c>
      <c r="B19403" s="53" t="s">
        <v>3124</v>
      </c>
      <c r="C19403" s="27">
        <v>2014.0</v>
      </c>
      <c r="D19403" s="27">
        <v>0.0</v>
      </c>
    </row>
    <row r="19404" ht="15.75" customHeight="1">
      <c r="A19404" s="12" t="s">
        <v>3102</v>
      </c>
      <c r="B19404" s="53" t="s">
        <v>3124</v>
      </c>
      <c r="C19404" s="27">
        <v>2018.0</v>
      </c>
      <c r="D19404" s="27">
        <v>0.0</v>
      </c>
    </row>
    <row r="19405" ht="15.75" customHeight="1">
      <c r="A19405" s="12" t="s">
        <v>3102</v>
      </c>
      <c r="B19405" s="53" t="s">
        <v>3125</v>
      </c>
      <c r="C19405" s="27">
        <v>1997.0</v>
      </c>
      <c r="D19405" s="27">
        <v>5.0</v>
      </c>
    </row>
    <row r="19406" ht="15.75" customHeight="1">
      <c r="A19406" s="12" t="s">
        <v>3102</v>
      </c>
      <c r="B19406" s="53" t="s">
        <v>3125</v>
      </c>
      <c r="C19406" s="27">
        <v>1998.0</v>
      </c>
      <c r="D19406" s="27">
        <v>0.0</v>
      </c>
    </row>
    <row r="19407" ht="15.75" customHeight="1">
      <c r="A19407" s="12" t="s">
        <v>3102</v>
      </c>
      <c r="B19407" s="53" t="s">
        <v>3125</v>
      </c>
      <c r="C19407" s="27">
        <v>2003.0</v>
      </c>
      <c r="D19407" s="27">
        <v>0.0</v>
      </c>
    </row>
    <row r="19408" ht="15.75" customHeight="1">
      <c r="A19408" s="12" t="s">
        <v>3102</v>
      </c>
      <c r="B19408" s="53" t="s">
        <v>3125</v>
      </c>
      <c r="C19408" s="27">
        <v>2004.0</v>
      </c>
      <c r="D19408" s="27">
        <v>0.0</v>
      </c>
    </row>
    <row r="19409" ht="15.75" customHeight="1">
      <c r="A19409" s="12" t="s">
        <v>3102</v>
      </c>
      <c r="B19409" s="53" t="s">
        <v>3125</v>
      </c>
      <c r="C19409" s="27">
        <v>2006.0</v>
      </c>
      <c r="D19409" s="27">
        <v>0.0</v>
      </c>
    </row>
    <row r="19410" ht="15.75" customHeight="1">
      <c r="A19410" s="12" t="s">
        <v>3102</v>
      </c>
      <c r="B19410" s="53" t="s">
        <v>3125</v>
      </c>
      <c r="C19410" s="27">
        <v>2007.0</v>
      </c>
      <c r="D19410" s="27">
        <v>0.0</v>
      </c>
    </row>
    <row r="19411" ht="15.75" customHeight="1">
      <c r="A19411" s="12" t="s">
        <v>3102</v>
      </c>
      <c r="B19411" s="53" t="s">
        <v>3125</v>
      </c>
      <c r="C19411" s="27">
        <v>2008.0</v>
      </c>
      <c r="D19411" s="27">
        <v>0.0</v>
      </c>
    </row>
    <row r="19412" ht="15.75" customHeight="1">
      <c r="A19412" s="12" t="s">
        <v>3102</v>
      </c>
      <c r="B19412" s="53" t="s">
        <v>3125</v>
      </c>
      <c r="C19412" s="27">
        <v>2009.0</v>
      </c>
      <c r="D19412" s="27">
        <v>0.0</v>
      </c>
    </row>
    <row r="19413" ht="15.75" customHeight="1">
      <c r="A19413" s="12" t="s">
        <v>3102</v>
      </c>
      <c r="B19413" s="53" t="s">
        <v>3125</v>
      </c>
      <c r="C19413" s="27">
        <v>2010.0</v>
      </c>
      <c r="D19413" s="27">
        <v>0.0</v>
      </c>
    </row>
    <row r="19414" ht="15.75" customHeight="1">
      <c r="A19414" s="12" t="s">
        <v>3102</v>
      </c>
      <c r="B19414" s="53" t="s">
        <v>3125</v>
      </c>
      <c r="C19414" s="27">
        <v>2011.0</v>
      </c>
      <c r="D19414" s="27">
        <v>0.0</v>
      </c>
    </row>
    <row r="19415" ht="15.75" customHeight="1">
      <c r="A19415" s="12" t="s">
        <v>3102</v>
      </c>
      <c r="B19415" s="53" t="s">
        <v>3125</v>
      </c>
      <c r="C19415" s="27">
        <v>2012.0</v>
      </c>
      <c r="D19415" s="27">
        <v>0.0</v>
      </c>
    </row>
    <row r="19416" ht="15.75" customHeight="1">
      <c r="A19416" s="12" t="s">
        <v>3102</v>
      </c>
      <c r="B19416" s="53" t="s">
        <v>3125</v>
      </c>
      <c r="C19416" s="27">
        <v>2013.0</v>
      </c>
      <c r="D19416" s="27">
        <v>0.0</v>
      </c>
    </row>
    <row r="19417" ht="15.75" customHeight="1">
      <c r="A19417" s="12" t="s">
        <v>3102</v>
      </c>
      <c r="B19417" s="53" t="s">
        <v>3125</v>
      </c>
      <c r="C19417" s="27">
        <v>2014.0</v>
      </c>
      <c r="D19417" s="27">
        <v>0.0</v>
      </c>
    </row>
    <row r="19418" ht="15.75" customHeight="1">
      <c r="A19418" s="12" t="s">
        <v>3102</v>
      </c>
      <c r="B19418" s="53" t="s">
        <v>3125</v>
      </c>
      <c r="C19418" s="27">
        <v>2015.0</v>
      </c>
      <c r="D19418" s="27">
        <v>0.0</v>
      </c>
    </row>
    <row r="19419" ht="15.75" customHeight="1">
      <c r="A19419" s="12" t="s">
        <v>3102</v>
      </c>
      <c r="B19419" s="53" t="s">
        <v>3125</v>
      </c>
      <c r="C19419" s="27">
        <v>2017.0</v>
      </c>
      <c r="D19419" s="27">
        <v>0.0</v>
      </c>
    </row>
    <row r="19420" ht="15.75" customHeight="1">
      <c r="A19420" s="12" t="s">
        <v>3102</v>
      </c>
      <c r="B19420" s="53" t="s">
        <v>3125</v>
      </c>
      <c r="C19420" s="27">
        <v>2019.0</v>
      </c>
      <c r="D19420" s="27">
        <v>0.0</v>
      </c>
    </row>
    <row r="19421" ht="15.75" customHeight="1">
      <c r="A19421" s="12" t="s">
        <v>3102</v>
      </c>
      <c r="B19421" s="53" t="s">
        <v>3126</v>
      </c>
      <c r="C19421" s="27">
        <v>2005.0</v>
      </c>
      <c r="D19421" s="27">
        <v>5.0</v>
      </c>
    </row>
    <row r="19422" ht="15.75" customHeight="1">
      <c r="A19422" s="12" t="s">
        <v>3102</v>
      </c>
      <c r="B19422" s="53" t="s">
        <v>3126</v>
      </c>
      <c r="C19422" s="27">
        <v>2006.0</v>
      </c>
      <c r="D19422" s="27">
        <v>3.0</v>
      </c>
    </row>
    <row r="19423" ht="15.75" customHeight="1">
      <c r="A19423" s="12" t="s">
        <v>3102</v>
      </c>
      <c r="B19423" s="53" t="s">
        <v>3126</v>
      </c>
      <c r="C19423" s="27">
        <v>2007.0</v>
      </c>
      <c r="D19423" s="27">
        <v>0.0</v>
      </c>
    </row>
    <row r="19424" ht="15.75" customHeight="1">
      <c r="A19424" s="12" t="s">
        <v>3102</v>
      </c>
      <c r="B19424" s="53" t="s">
        <v>3126</v>
      </c>
      <c r="C19424" s="27">
        <v>2008.0</v>
      </c>
      <c r="D19424" s="27">
        <v>0.0</v>
      </c>
    </row>
    <row r="19425" ht="15.75" customHeight="1">
      <c r="A19425" s="12" t="s">
        <v>3102</v>
      </c>
      <c r="B19425" s="53" t="s">
        <v>3126</v>
      </c>
      <c r="C19425" s="27">
        <v>2009.0</v>
      </c>
      <c r="D19425" s="27">
        <v>1.0</v>
      </c>
    </row>
    <row r="19426" ht="15.75" customHeight="1">
      <c r="A19426" s="12" t="s">
        <v>3102</v>
      </c>
      <c r="B19426" s="53" t="s">
        <v>3126</v>
      </c>
      <c r="C19426" s="27">
        <v>2010.0</v>
      </c>
      <c r="D19426" s="27">
        <v>0.0</v>
      </c>
    </row>
    <row r="19427" ht="15.75" customHeight="1">
      <c r="A19427" s="12" t="s">
        <v>3102</v>
      </c>
      <c r="B19427" s="53" t="s">
        <v>3126</v>
      </c>
      <c r="C19427" s="27">
        <v>2011.0</v>
      </c>
      <c r="D19427" s="27">
        <v>0.0</v>
      </c>
    </row>
    <row r="19428" ht="15.75" customHeight="1">
      <c r="A19428" s="12" t="s">
        <v>3102</v>
      </c>
      <c r="B19428" s="53" t="s">
        <v>3126</v>
      </c>
      <c r="C19428" s="27">
        <v>2012.0</v>
      </c>
      <c r="D19428" s="27">
        <v>4.0</v>
      </c>
    </row>
    <row r="19429" ht="15.75" customHeight="1">
      <c r="A19429" s="12" t="s">
        <v>3102</v>
      </c>
      <c r="B19429" s="53" t="s">
        <v>3126</v>
      </c>
      <c r="C19429" s="27">
        <v>2013.0</v>
      </c>
      <c r="D19429" s="27">
        <v>3.0</v>
      </c>
    </row>
    <row r="19430" ht="15.75" customHeight="1">
      <c r="A19430" s="12" t="s">
        <v>3102</v>
      </c>
      <c r="B19430" s="53" t="s">
        <v>3126</v>
      </c>
      <c r="C19430" s="27">
        <v>2014.0</v>
      </c>
      <c r="D19430" s="27">
        <v>0.0</v>
      </c>
    </row>
    <row r="19431" ht="15.75" customHeight="1">
      <c r="A19431" s="12" t="s">
        <v>3102</v>
      </c>
      <c r="B19431" s="53" t="s">
        <v>3126</v>
      </c>
      <c r="C19431" s="27">
        <v>2015.0</v>
      </c>
      <c r="D19431" s="27">
        <v>0.0</v>
      </c>
    </row>
    <row r="19432" ht="15.75" customHeight="1">
      <c r="A19432" s="12" t="s">
        <v>3102</v>
      </c>
      <c r="B19432" s="53" t="s">
        <v>3126</v>
      </c>
      <c r="C19432" s="27">
        <v>2016.0</v>
      </c>
      <c r="D19432" s="27">
        <v>0.0</v>
      </c>
    </row>
    <row r="19433" ht="15.75" customHeight="1">
      <c r="A19433" s="12" t="s">
        <v>3102</v>
      </c>
      <c r="B19433" s="53" t="s">
        <v>3126</v>
      </c>
      <c r="C19433" s="27">
        <v>2017.0</v>
      </c>
      <c r="D19433" s="27">
        <v>0.0</v>
      </c>
    </row>
    <row r="19434" ht="15.75" customHeight="1">
      <c r="A19434" s="12" t="s">
        <v>3102</v>
      </c>
      <c r="B19434" s="53" t="s">
        <v>3126</v>
      </c>
      <c r="C19434" s="27">
        <v>2019.0</v>
      </c>
      <c r="D19434" s="27">
        <v>0.0</v>
      </c>
    </row>
    <row r="19435" ht="15.75" customHeight="1">
      <c r="A19435" s="12" t="s">
        <v>3102</v>
      </c>
      <c r="B19435" s="53" t="s">
        <v>3127</v>
      </c>
      <c r="C19435" s="27">
        <v>1997.0</v>
      </c>
      <c r="D19435" s="27">
        <v>0.0</v>
      </c>
    </row>
    <row r="19436" ht="15.75" customHeight="1">
      <c r="A19436" s="12" t="s">
        <v>3102</v>
      </c>
      <c r="B19436" s="53" t="s">
        <v>3127</v>
      </c>
      <c r="C19436" s="27">
        <v>1998.0</v>
      </c>
      <c r="D19436" s="27">
        <v>0.0</v>
      </c>
    </row>
    <row r="19437" ht="15.75" customHeight="1">
      <c r="A19437" s="12" t="s">
        <v>3102</v>
      </c>
      <c r="B19437" s="53" t="s">
        <v>3127</v>
      </c>
      <c r="C19437" s="27">
        <v>2005.0</v>
      </c>
      <c r="D19437" s="27">
        <v>0.0</v>
      </c>
    </row>
    <row r="19438" ht="15.75" customHeight="1">
      <c r="A19438" s="12" t="s">
        <v>3102</v>
      </c>
      <c r="B19438" s="53" t="s">
        <v>3127</v>
      </c>
      <c r="C19438" s="27">
        <v>2006.0</v>
      </c>
      <c r="D19438" s="27">
        <v>0.0</v>
      </c>
    </row>
    <row r="19439" ht="15.75" customHeight="1">
      <c r="A19439" s="12" t="s">
        <v>3102</v>
      </c>
      <c r="B19439" s="53" t="s">
        <v>3127</v>
      </c>
      <c r="C19439" s="27">
        <v>2007.0</v>
      </c>
      <c r="D19439" s="27">
        <v>0.0</v>
      </c>
    </row>
    <row r="19440" ht="15.75" customHeight="1">
      <c r="A19440" s="12" t="s">
        <v>3102</v>
      </c>
      <c r="B19440" s="53" t="s">
        <v>3127</v>
      </c>
      <c r="C19440" s="27">
        <v>2008.0</v>
      </c>
      <c r="D19440" s="27">
        <v>0.0</v>
      </c>
    </row>
    <row r="19441" ht="15.75" customHeight="1">
      <c r="A19441" s="12" t="s">
        <v>3102</v>
      </c>
      <c r="B19441" s="53" t="s">
        <v>3127</v>
      </c>
      <c r="C19441" s="27">
        <v>2009.0</v>
      </c>
      <c r="D19441" s="27">
        <v>0.0</v>
      </c>
    </row>
    <row r="19442" ht="15.75" customHeight="1">
      <c r="A19442" s="12" t="s">
        <v>3102</v>
      </c>
      <c r="B19442" s="53" t="s">
        <v>3127</v>
      </c>
      <c r="C19442" s="27">
        <v>2010.0</v>
      </c>
      <c r="D19442" s="27">
        <v>0.0</v>
      </c>
    </row>
    <row r="19443" ht="15.75" customHeight="1">
      <c r="A19443" s="12" t="s">
        <v>3102</v>
      </c>
      <c r="B19443" s="53" t="s">
        <v>3127</v>
      </c>
      <c r="C19443" s="27">
        <v>2011.0</v>
      </c>
      <c r="D19443" s="27">
        <v>0.0</v>
      </c>
    </row>
    <row r="19444" ht="15.75" customHeight="1">
      <c r="A19444" s="12" t="s">
        <v>3102</v>
      </c>
      <c r="B19444" s="53" t="s">
        <v>3127</v>
      </c>
      <c r="C19444" s="27">
        <v>2012.0</v>
      </c>
      <c r="D19444" s="27">
        <v>0.0</v>
      </c>
    </row>
    <row r="19445" ht="15.75" customHeight="1">
      <c r="A19445" s="12" t="s">
        <v>3102</v>
      </c>
      <c r="B19445" s="53" t="s">
        <v>3127</v>
      </c>
      <c r="C19445" s="27">
        <v>2013.0</v>
      </c>
      <c r="D19445" s="27">
        <v>0.0</v>
      </c>
    </row>
    <row r="19446" ht="15.75" customHeight="1">
      <c r="A19446" s="12" t="s">
        <v>3102</v>
      </c>
      <c r="B19446" s="53" t="s">
        <v>3127</v>
      </c>
      <c r="C19446" s="27">
        <v>2015.0</v>
      </c>
      <c r="D19446" s="27">
        <v>0.0</v>
      </c>
    </row>
    <row r="19447" ht="15.75" customHeight="1">
      <c r="A19447" s="12" t="s">
        <v>3102</v>
      </c>
      <c r="B19447" s="53" t="s">
        <v>3127</v>
      </c>
      <c r="C19447" s="27">
        <v>2018.0</v>
      </c>
      <c r="D19447" s="27">
        <v>0.0</v>
      </c>
    </row>
    <row r="19448" ht="15.75" customHeight="1">
      <c r="A19448" s="12" t="s">
        <v>3102</v>
      </c>
      <c r="B19448" s="53" t="s">
        <v>3127</v>
      </c>
      <c r="C19448" s="27">
        <v>2020.0</v>
      </c>
      <c r="D19448" s="27">
        <v>0.0</v>
      </c>
    </row>
    <row r="19449" ht="15.75" customHeight="1">
      <c r="A19449" s="12" t="s">
        <v>3102</v>
      </c>
      <c r="B19449" s="53" t="s">
        <v>3128</v>
      </c>
      <c r="C19449" s="27">
        <v>1998.0</v>
      </c>
      <c r="D19449" s="27">
        <v>0.0</v>
      </c>
    </row>
    <row r="19450" ht="15.75" customHeight="1">
      <c r="A19450" s="12" t="s">
        <v>3102</v>
      </c>
      <c r="B19450" s="53" t="s">
        <v>3128</v>
      </c>
      <c r="C19450" s="27">
        <v>2012.0</v>
      </c>
      <c r="D19450" s="27">
        <v>0.0</v>
      </c>
    </row>
    <row r="19451" ht="15.75" customHeight="1">
      <c r="A19451" s="12" t="s">
        <v>3102</v>
      </c>
      <c r="B19451" s="53" t="s">
        <v>3128</v>
      </c>
      <c r="C19451" s="27">
        <v>2017.0</v>
      </c>
      <c r="D19451" s="27">
        <v>0.0</v>
      </c>
    </row>
    <row r="19452" ht="15.75" customHeight="1">
      <c r="A19452" s="12" t="s">
        <v>3102</v>
      </c>
      <c r="B19452" s="53" t="s">
        <v>3128</v>
      </c>
      <c r="C19452" s="27">
        <v>2019.0</v>
      </c>
      <c r="D19452" s="27">
        <v>0.0</v>
      </c>
    </row>
    <row r="19453" ht="15.75" customHeight="1">
      <c r="A19453" s="12" t="s">
        <v>3102</v>
      </c>
      <c r="B19453" s="53" t="s">
        <v>3129</v>
      </c>
      <c r="C19453" s="27">
        <v>1997.0</v>
      </c>
      <c r="D19453" s="27">
        <v>0.0</v>
      </c>
    </row>
    <row r="19454" ht="15.75" customHeight="1">
      <c r="A19454" s="12" t="s">
        <v>3102</v>
      </c>
      <c r="B19454" s="53" t="s">
        <v>3129</v>
      </c>
      <c r="C19454" s="27">
        <v>1998.0</v>
      </c>
      <c r="D19454" s="27">
        <v>2.0</v>
      </c>
    </row>
    <row r="19455" ht="15.75" customHeight="1">
      <c r="A19455" s="12" t="s">
        <v>3102</v>
      </c>
      <c r="B19455" s="53" t="s">
        <v>3129</v>
      </c>
      <c r="C19455" s="27">
        <v>2003.0</v>
      </c>
      <c r="D19455" s="27">
        <v>0.0</v>
      </c>
    </row>
    <row r="19456" ht="15.75" customHeight="1">
      <c r="A19456" s="12" t="s">
        <v>3102</v>
      </c>
      <c r="B19456" s="53" t="s">
        <v>3129</v>
      </c>
      <c r="C19456" s="27">
        <v>2004.0</v>
      </c>
      <c r="D19456" s="27">
        <v>0.0</v>
      </c>
    </row>
    <row r="19457" ht="15.75" customHeight="1">
      <c r="A19457" s="12" t="s">
        <v>3102</v>
      </c>
      <c r="B19457" s="53" t="s">
        <v>3129</v>
      </c>
      <c r="C19457" s="27">
        <v>2009.0</v>
      </c>
      <c r="D19457" s="27">
        <v>0.0</v>
      </c>
    </row>
    <row r="19458" ht="15.75" customHeight="1">
      <c r="A19458" s="12" t="s">
        <v>3102</v>
      </c>
      <c r="B19458" s="53" t="s">
        <v>3129</v>
      </c>
      <c r="C19458" s="27">
        <v>2011.0</v>
      </c>
      <c r="D19458" s="27">
        <v>0.0</v>
      </c>
    </row>
    <row r="19459" ht="15.75" customHeight="1">
      <c r="A19459" s="12" t="s">
        <v>3102</v>
      </c>
      <c r="B19459" s="53" t="s">
        <v>3129</v>
      </c>
      <c r="C19459" s="27">
        <v>2013.0</v>
      </c>
      <c r="D19459" s="27">
        <v>0.0</v>
      </c>
    </row>
    <row r="19460" ht="15.75" customHeight="1">
      <c r="A19460" s="12" t="s">
        <v>3102</v>
      </c>
      <c r="B19460" s="53" t="s">
        <v>3129</v>
      </c>
      <c r="C19460" s="27">
        <v>2014.0</v>
      </c>
      <c r="D19460" s="27">
        <v>0.0</v>
      </c>
    </row>
    <row r="19461" ht="15.75" customHeight="1">
      <c r="A19461" s="12" t="s">
        <v>3102</v>
      </c>
      <c r="B19461" s="53" t="s">
        <v>3129</v>
      </c>
      <c r="C19461" s="27">
        <v>2015.0</v>
      </c>
      <c r="D19461" s="27">
        <v>0.0</v>
      </c>
    </row>
    <row r="19462" ht="15.75" customHeight="1">
      <c r="A19462" s="12" t="s">
        <v>3102</v>
      </c>
      <c r="B19462" s="53" t="s">
        <v>3129</v>
      </c>
      <c r="C19462" s="27">
        <v>2016.0</v>
      </c>
      <c r="D19462" s="27">
        <v>0.0</v>
      </c>
    </row>
    <row r="19463" ht="15.75" customHeight="1">
      <c r="A19463" s="12" t="s">
        <v>3102</v>
      </c>
      <c r="B19463" s="53" t="s">
        <v>3129</v>
      </c>
      <c r="C19463" s="27">
        <v>2017.0</v>
      </c>
      <c r="D19463" s="27">
        <v>0.0</v>
      </c>
    </row>
    <row r="19464" ht="15.75" customHeight="1">
      <c r="A19464" s="12" t="s">
        <v>3102</v>
      </c>
      <c r="B19464" s="53" t="s">
        <v>3129</v>
      </c>
      <c r="C19464" s="27">
        <v>2019.0</v>
      </c>
      <c r="D19464" s="27">
        <v>0.0</v>
      </c>
    </row>
    <row r="19465" ht="15.75" customHeight="1">
      <c r="A19465" s="12" t="s">
        <v>3102</v>
      </c>
      <c r="B19465" s="53" t="s">
        <v>3129</v>
      </c>
      <c r="C19465" s="27">
        <v>2020.0</v>
      </c>
      <c r="D19465" s="27">
        <v>0.0</v>
      </c>
    </row>
    <row r="19466" ht="15.75" customHeight="1">
      <c r="A19466" s="12" t="s">
        <v>3102</v>
      </c>
      <c r="B19466" s="53" t="s">
        <v>3130</v>
      </c>
      <c r="C19466" s="27">
        <v>1998.0</v>
      </c>
      <c r="D19466" s="27">
        <v>0.0</v>
      </c>
    </row>
    <row r="19467" ht="15.75" customHeight="1">
      <c r="A19467" s="12" t="s">
        <v>3102</v>
      </c>
      <c r="B19467" s="53" t="s">
        <v>3130</v>
      </c>
      <c r="C19467" s="27">
        <v>2006.0</v>
      </c>
      <c r="D19467" s="27">
        <v>0.0</v>
      </c>
    </row>
    <row r="19468" ht="15.75" customHeight="1">
      <c r="A19468" s="12" t="s">
        <v>3102</v>
      </c>
      <c r="B19468" s="53" t="s">
        <v>3130</v>
      </c>
      <c r="C19468" s="27">
        <v>2008.0</v>
      </c>
      <c r="D19468" s="27">
        <v>0.0</v>
      </c>
    </row>
    <row r="19469" ht="15.75" customHeight="1">
      <c r="A19469" s="12" t="s">
        <v>3102</v>
      </c>
      <c r="B19469" s="53" t="s">
        <v>3130</v>
      </c>
      <c r="C19469" s="27">
        <v>2009.0</v>
      </c>
      <c r="D19469" s="27">
        <v>0.0</v>
      </c>
    </row>
    <row r="19470" ht="15.75" customHeight="1">
      <c r="A19470" s="12" t="s">
        <v>3102</v>
      </c>
      <c r="B19470" s="53" t="s">
        <v>3130</v>
      </c>
      <c r="C19470" s="27">
        <v>2011.0</v>
      </c>
      <c r="D19470" s="27">
        <v>0.0</v>
      </c>
    </row>
    <row r="19471" ht="15.75" customHeight="1">
      <c r="A19471" s="12" t="s">
        <v>3102</v>
      </c>
      <c r="B19471" s="53" t="s">
        <v>3130</v>
      </c>
      <c r="C19471" s="27">
        <v>2012.0</v>
      </c>
      <c r="D19471" s="27">
        <v>2.0</v>
      </c>
    </row>
    <row r="19472" ht="15.75" customHeight="1">
      <c r="A19472" s="12" t="s">
        <v>3102</v>
      </c>
      <c r="B19472" s="53" t="s">
        <v>3131</v>
      </c>
      <c r="C19472" s="27">
        <v>2004.0</v>
      </c>
      <c r="D19472" s="27">
        <v>0.0</v>
      </c>
    </row>
    <row r="19473" ht="15.75" customHeight="1">
      <c r="A19473" s="12" t="s">
        <v>3102</v>
      </c>
      <c r="B19473" s="53" t="s">
        <v>3131</v>
      </c>
      <c r="C19473" s="27">
        <v>2007.0</v>
      </c>
      <c r="D19473" s="27">
        <v>0.0</v>
      </c>
    </row>
    <row r="19474" ht="15.75" customHeight="1">
      <c r="A19474" s="12" t="s">
        <v>3102</v>
      </c>
      <c r="B19474" s="53" t="s">
        <v>3131</v>
      </c>
      <c r="C19474" s="27">
        <v>2008.0</v>
      </c>
      <c r="D19474" s="27">
        <v>0.0</v>
      </c>
    </row>
    <row r="19475" ht="15.75" customHeight="1">
      <c r="A19475" s="12" t="s">
        <v>3102</v>
      </c>
      <c r="B19475" s="53" t="s">
        <v>3131</v>
      </c>
      <c r="C19475" s="27">
        <v>2009.0</v>
      </c>
      <c r="D19475" s="27">
        <v>0.0</v>
      </c>
    </row>
    <row r="19476" ht="15.75" customHeight="1">
      <c r="A19476" s="12" t="s">
        <v>3102</v>
      </c>
      <c r="B19476" s="53" t="s">
        <v>3131</v>
      </c>
      <c r="C19476" s="27">
        <v>2010.0</v>
      </c>
      <c r="D19476" s="27">
        <v>0.0</v>
      </c>
    </row>
    <row r="19477" ht="15.75" customHeight="1">
      <c r="A19477" s="12" t="s">
        <v>3102</v>
      </c>
      <c r="B19477" s="53" t="s">
        <v>3131</v>
      </c>
      <c r="C19477" s="27">
        <v>2011.0</v>
      </c>
      <c r="D19477" s="27">
        <v>0.0</v>
      </c>
    </row>
    <row r="19478" ht="15.75" customHeight="1">
      <c r="A19478" s="12" t="s">
        <v>3102</v>
      </c>
      <c r="B19478" s="53" t="s">
        <v>3131</v>
      </c>
      <c r="C19478" s="27">
        <v>2012.0</v>
      </c>
      <c r="D19478" s="27">
        <v>0.0</v>
      </c>
    </row>
    <row r="19479" ht="15.75" customHeight="1">
      <c r="A19479" s="12" t="s">
        <v>3102</v>
      </c>
      <c r="B19479" s="53" t="s">
        <v>3131</v>
      </c>
      <c r="C19479" s="27">
        <v>2013.0</v>
      </c>
      <c r="D19479" s="27">
        <v>0.0</v>
      </c>
    </row>
    <row r="19480" ht="15.75" customHeight="1">
      <c r="A19480" s="12" t="s">
        <v>3102</v>
      </c>
      <c r="B19480" s="53" t="s">
        <v>3131</v>
      </c>
      <c r="C19480" s="27">
        <v>2014.0</v>
      </c>
      <c r="D19480" s="27">
        <v>0.0</v>
      </c>
    </row>
    <row r="19481" ht="15.75" customHeight="1">
      <c r="A19481" s="12" t="s">
        <v>3102</v>
      </c>
      <c r="B19481" s="53" t="s">
        <v>3131</v>
      </c>
      <c r="C19481" s="27">
        <v>2015.0</v>
      </c>
      <c r="D19481" s="27">
        <v>0.0</v>
      </c>
    </row>
    <row r="19482" ht="15.75" customHeight="1">
      <c r="A19482" s="12" t="s">
        <v>3102</v>
      </c>
      <c r="B19482" s="53" t="s">
        <v>3131</v>
      </c>
      <c r="C19482" s="27">
        <v>2016.0</v>
      </c>
      <c r="D19482" s="27">
        <v>0.0</v>
      </c>
    </row>
    <row r="19483" ht="15.75" customHeight="1">
      <c r="A19483" s="12" t="s">
        <v>3102</v>
      </c>
      <c r="B19483" s="53" t="s">
        <v>3131</v>
      </c>
      <c r="C19483" s="27">
        <v>2018.0</v>
      </c>
      <c r="D19483" s="27">
        <v>0.0</v>
      </c>
    </row>
    <row r="19484" ht="15.75" customHeight="1">
      <c r="A19484" s="12" t="s">
        <v>3102</v>
      </c>
      <c r="B19484" s="53" t="s">
        <v>3132</v>
      </c>
      <c r="C19484" s="27">
        <v>2004.0</v>
      </c>
      <c r="D19484" s="27">
        <v>0.0</v>
      </c>
    </row>
    <row r="19485" ht="15.75" customHeight="1">
      <c r="A19485" s="12" t="s">
        <v>3102</v>
      </c>
      <c r="B19485" s="53" t="s">
        <v>3132</v>
      </c>
      <c r="C19485" s="27">
        <v>2008.0</v>
      </c>
      <c r="D19485" s="27">
        <v>0.0</v>
      </c>
    </row>
    <row r="19486" ht="15.75" customHeight="1">
      <c r="A19486" s="12" t="s">
        <v>3102</v>
      </c>
      <c r="B19486" s="53" t="s">
        <v>3132</v>
      </c>
      <c r="C19486" s="27">
        <v>2009.0</v>
      </c>
      <c r="D19486" s="27">
        <v>0.0</v>
      </c>
    </row>
    <row r="19487" ht="15.75" customHeight="1">
      <c r="A19487" s="12" t="s">
        <v>3102</v>
      </c>
      <c r="B19487" s="53" t="s">
        <v>3133</v>
      </c>
      <c r="C19487" s="27">
        <v>2000.0</v>
      </c>
      <c r="D19487" s="27">
        <v>0.0</v>
      </c>
    </row>
    <row r="19488" ht="15.75" customHeight="1">
      <c r="A19488" s="12" t="s">
        <v>3102</v>
      </c>
      <c r="B19488" s="53" t="s">
        <v>3133</v>
      </c>
      <c r="C19488" s="27">
        <v>2002.0</v>
      </c>
      <c r="D19488" s="27">
        <v>0.0</v>
      </c>
    </row>
    <row r="19489" ht="15.75" customHeight="1">
      <c r="A19489" s="12" t="s">
        <v>3102</v>
      </c>
      <c r="B19489" s="53" t="s">
        <v>3133</v>
      </c>
      <c r="C19489" s="27">
        <v>2003.0</v>
      </c>
      <c r="D19489" s="27">
        <v>0.0</v>
      </c>
    </row>
    <row r="19490" ht="15.75" customHeight="1">
      <c r="A19490" s="12" t="s">
        <v>3102</v>
      </c>
      <c r="B19490" s="53" t="s">
        <v>3134</v>
      </c>
      <c r="C19490" s="27">
        <v>1999.0</v>
      </c>
      <c r="D19490" s="27">
        <v>0.0</v>
      </c>
    </row>
    <row r="19491" ht="15.75" customHeight="1">
      <c r="A19491" s="12" t="s">
        <v>3102</v>
      </c>
      <c r="B19491" s="53" t="s">
        <v>3134</v>
      </c>
      <c r="C19491" s="27">
        <v>2003.0</v>
      </c>
      <c r="D19491" s="27">
        <v>0.0</v>
      </c>
    </row>
    <row r="19492" ht="15.75" customHeight="1">
      <c r="A19492" s="12" t="s">
        <v>3102</v>
      </c>
      <c r="B19492" s="53" t="s">
        <v>3134</v>
      </c>
      <c r="C19492" s="27">
        <v>2013.0</v>
      </c>
      <c r="D19492" s="27">
        <v>0.0</v>
      </c>
    </row>
    <row r="19493" ht="15.75" customHeight="1">
      <c r="A19493" s="12" t="s">
        <v>3102</v>
      </c>
      <c r="B19493" s="53" t="s">
        <v>3134</v>
      </c>
      <c r="C19493" s="27">
        <v>2014.0</v>
      </c>
      <c r="D19493" s="27">
        <v>0.0</v>
      </c>
    </row>
    <row r="19494" ht="15.75" customHeight="1">
      <c r="A19494" s="12" t="s">
        <v>3102</v>
      </c>
      <c r="B19494" s="53" t="s">
        <v>3134</v>
      </c>
      <c r="C19494" s="27">
        <v>2015.0</v>
      </c>
      <c r="D19494" s="27">
        <v>0.0</v>
      </c>
    </row>
    <row r="19495" ht="15.75" customHeight="1">
      <c r="A19495" s="12" t="s">
        <v>3102</v>
      </c>
      <c r="B19495" s="53" t="s">
        <v>3134</v>
      </c>
      <c r="C19495" s="27">
        <v>2018.0</v>
      </c>
      <c r="D19495" s="27">
        <v>0.0</v>
      </c>
    </row>
    <row r="19496" ht="15.75" customHeight="1">
      <c r="A19496" s="12" t="s">
        <v>3102</v>
      </c>
      <c r="B19496" s="53" t="s">
        <v>3134</v>
      </c>
      <c r="C19496" s="27">
        <v>2020.0</v>
      </c>
      <c r="D19496" s="27">
        <v>0.0</v>
      </c>
    </row>
    <row r="19497" ht="15.75" customHeight="1">
      <c r="A19497" s="12" t="s">
        <v>3102</v>
      </c>
      <c r="B19497" s="53" t="s">
        <v>3135</v>
      </c>
      <c r="C19497" s="27">
        <v>2013.0</v>
      </c>
      <c r="D19497" s="27">
        <v>0.0</v>
      </c>
    </row>
    <row r="19498" ht="15.75" customHeight="1">
      <c r="A19498" s="12" t="s">
        <v>3102</v>
      </c>
      <c r="B19498" s="53" t="s">
        <v>3135</v>
      </c>
      <c r="C19498" s="27">
        <v>2016.0</v>
      </c>
      <c r="D19498" s="27">
        <v>0.0</v>
      </c>
    </row>
    <row r="19499" ht="15.75" customHeight="1">
      <c r="A19499" s="12" t="s">
        <v>3102</v>
      </c>
      <c r="B19499" s="53" t="s">
        <v>3135</v>
      </c>
      <c r="C19499" s="27">
        <v>2018.0</v>
      </c>
      <c r="D19499" s="27">
        <v>0.0</v>
      </c>
    </row>
    <row r="19500" ht="15.75" customHeight="1">
      <c r="A19500" s="12" t="s">
        <v>3102</v>
      </c>
      <c r="B19500" s="53" t="s">
        <v>3135</v>
      </c>
      <c r="C19500" s="27">
        <v>2020.0</v>
      </c>
      <c r="D19500" s="27">
        <v>0.0</v>
      </c>
    </row>
    <row r="19501" ht="15.75" customHeight="1">
      <c r="A19501" s="12" t="s">
        <v>3102</v>
      </c>
      <c r="B19501" s="53" t="s">
        <v>3136</v>
      </c>
      <c r="C19501" s="27">
        <v>1998.0</v>
      </c>
      <c r="D19501" s="27">
        <v>0.0</v>
      </c>
    </row>
    <row r="19502" ht="15.75" customHeight="1">
      <c r="A19502" s="12" t="s">
        <v>3102</v>
      </c>
      <c r="B19502" s="53" t="s">
        <v>3136</v>
      </c>
      <c r="C19502" s="27">
        <v>2017.0</v>
      </c>
      <c r="D19502" s="27">
        <v>0.0</v>
      </c>
    </row>
    <row r="19503" ht="15.75" customHeight="1">
      <c r="A19503" s="12" t="s">
        <v>3102</v>
      </c>
      <c r="B19503" s="53" t="s">
        <v>3136</v>
      </c>
      <c r="C19503" s="27">
        <v>2019.0</v>
      </c>
      <c r="D19503" s="27">
        <v>0.0</v>
      </c>
    </row>
    <row r="19504" ht="15.75" customHeight="1">
      <c r="A19504" s="12" t="s">
        <v>3102</v>
      </c>
      <c r="B19504" s="53" t="s">
        <v>3137</v>
      </c>
      <c r="C19504" s="27">
        <v>2013.0</v>
      </c>
      <c r="D19504" s="27">
        <v>0.0</v>
      </c>
    </row>
    <row r="19505" ht="15.75" customHeight="1">
      <c r="A19505" s="12" t="s">
        <v>3102</v>
      </c>
      <c r="B19505" s="53" t="s">
        <v>3138</v>
      </c>
      <c r="C19505" s="27">
        <v>2019.0</v>
      </c>
      <c r="D19505" s="27">
        <v>0.0</v>
      </c>
    </row>
    <row r="19506" ht="15.0" customHeight="1">
      <c r="A19506" s="62">
        <v>34.0</v>
      </c>
      <c r="B19506" s="62" t="s">
        <v>3139</v>
      </c>
      <c r="C19506" s="77">
        <v>1992.0</v>
      </c>
      <c r="D19506" s="62">
        <v>1.0</v>
      </c>
    </row>
    <row r="19507" ht="15.0" customHeight="1">
      <c r="A19507" s="62">
        <v>34.0</v>
      </c>
      <c r="B19507" s="62" t="s">
        <v>3139</v>
      </c>
      <c r="C19507" s="77">
        <v>1993.0</v>
      </c>
      <c r="D19507" s="62">
        <v>1.0</v>
      </c>
    </row>
    <row r="19508" ht="15.0" customHeight="1">
      <c r="A19508" s="62">
        <v>34.0</v>
      </c>
      <c r="B19508" s="62" t="s">
        <v>3139</v>
      </c>
      <c r="C19508" s="77">
        <v>1994.0</v>
      </c>
      <c r="D19508" s="62"/>
    </row>
    <row r="19509" ht="15.0" customHeight="1">
      <c r="A19509" s="62">
        <v>34.0</v>
      </c>
      <c r="B19509" s="62" t="s">
        <v>3139</v>
      </c>
      <c r="C19509" s="77">
        <v>1995.0</v>
      </c>
      <c r="D19509" s="62">
        <v>1.0</v>
      </c>
    </row>
    <row r="19510" ht="15.0" customHeight="1">
      <c r="A19510" s="62">
        <v>34.0</v>
      </c>
      <c r="B19510" s="62" t="s">
        <v>3139</v>
      </c>
      <c r="C19510" s="77">
        <v>1996.0</v>
      </c>
      <c r="D19510" s="62">
        <v>1.0</v>
      </c>
    </row>
    <row r="19511" ht="15.0" customHeight="1">
      <c r="A19511" s="62">
        <v>34.0</v>
      </c>
      <c r="B19511" s="62" t="s">
        <v>3139</v>
      </c>
      <c r="C19511" s="77">
        <v>1997.0</v>
      </c>
      <c r="D19511" s="62">
        <v>2.0</v>
      </c>
    </row>
    <row r="19512" ht="15.0" customHeight="1">
      <c r="A19512" s="62">
        <v>34.0</v>
      </c>
      <c r="B19512" s="62" t="s">
        <v>3139</v>
      </c>
      <c r="C19512" s="77">
        <v>1998.0</v>
      </c>
      <c r="D19512" s="62">
        <v>1.0</v>
      </c>
    </row>
    <row r="19513" ht="15.0" customHeight="1">
      <c r="A19513" s="62">
        <v>34.0</v>
      </c>
      <c r="B19513" s="62" t="s">
        <v>3139</v>
      </c>
      <c r="C19513" s="77">
        <v>1999.0</v>
      </c>
      <c r="D19513" s="62">
        <v>1.0</v>
      </c>
    </row>
    <row r="19514" ht="15.0" customHeight="1">
      <c r="A19514" s="62">
        <v>34.0</v>
      </c>
      <c r="B19514" s="62" t="s">
        <v>3139</v>
      </c>
      <c r="C19514" s="77">
        <v>2000.0</v>
      </c>
      <c r="D19514" s="62">
        <v>1.0</v>
      </c>
    </row>
    <row r="19515" ht="15.0" customHeight="1">
      <c r="A19515" s="62">
        <v>34.0</v>
      </c>
      <c r="B19515" s="62" t="s">
        <v>3139</v>
      </c>
      <c r="C19515" s="77">
        <v>2001.0</v>
      </c>
      <c r="D19515" s="62">
        <v>1.0</v>
      </c>
    </row>
    <row r="19516" ht="15.0" customHeight="1">
      <c r="A19516" s="62">
        <v>34.0</v>
      </c>
      <c r="B19516" s="62" t="s">
        <v>3139</v>
      </c>
      <c r="C19516" s="77">
        <v>2002.0</v>
      </c>
      <c r="D19516" s="62">
        <v>1.0</v>
      </c>
    </row>
    <row r="19517" ht="15.0" customHeight="1">
      <c r="A19517" s="62">
        <v>34.0</v>
      </c>
      <c r="B19517" s="62" t="s">
        <v>3139</v>
      </c>
      <c r="C19517" s="77">
        <v>2003.0</v>
      </c>
      <c r="D19517" s="62">
        <v>1.0</v>
      </c>
    </row>
    <row r="19518" ht="15.0" customHeight="1">
      <c r="A19518" s="62">
        <v>34.0</v>
      </c>
      <c r="B19518" s="62" t="s">
        <v>3139</v>
      </c>
      <c r="C19518" s="77">
        <v>2004.0</v>
      </c>
      <c r="D19518" s="62">
        <v>1.0</v>
      </c>
    </row>
    <row r="19519" ht="15.0" customHeight="1">
      <c r="A19519" s="62">
        <v>34.0</v>
      </c>
      <c r="B19519" s="62" t="s">
        <v>3139</v>
      </c>
      <c r="C19519" s="77">
        <v>2005.0</v>
      </c>
      <c r="D19519" s="62">
        <v>1.0</v>
      </c>
    </row>
    <row r="19520" ht="15.0" customHeight="1">
      <c r="A19520" s="62">
        <v>34.0</v>
      </c>
      <c r="B19520" s="62" t="s">
        <v>3139</v>
      </c>
      <c r="C19520" s="77">
        <v>2006.0</v>
      </c>
      <c r="D19520" s="62">
        <v>1.0</v>
      </c>
    </row>
    <row r="19521" ht="15.0" customHeight="1">
      <c r="A19521" s="62">
        <v>34.0</v>
      </c>
      <c r="B19521" s="62" t="s">
        <v>3139</v>
      </c>
      <c r="C19521" s="77">
        <v>2007.0</v>
      </c>
      <c r="D19521" s="62">
        <v>1.0</v>
      </c>
    </row>
    <row r="19522" ht="15.0" customHeight="1">
      <c r="A19522" s="62">
        <v>34.0</v>
      </c>
      <c r="B19522" s="62" t="s">
        <v>3139</v>
      </c>
      <c r="C19522" s="77">
        <v>2008.0</v>
      </c>
      <c r="D19522" s="62">
        <v>1.0</v>
      </c>
    </row>
    <row r="19523" ht="15.0" customHeight="1">
      <c r="A19523" s="62">
        <v>34.0</v>
      </c>
      <c r="B19523" s="62" t="s">
        <v>3139</v>
      </c>
      <c r="C19523" s="77">
        <v>2009.0</v>
      </c>
      <c r="D19523" s="62">
        <v>1.0</v>
      </c>
    </row>
    <row r="19524" ht="15.0" customHeight="1">
      <c r="A19524" s="62">
        <v>34.0</v>
      </c>
      <c r="B19524" s="62" t="s">
        <v>3139</v>
      </c>
      <c r="C19524" s="77">
        <v>2010.0</v>
      </c>
      <c r="D19524" s="62">
        <v>1.0</v>
      </c>
    </row>
    <row r="19525" ht="15.0" customHeight="1">
      <c r="A19525" s="62">
        <v>34.0</v>
      </c>
      <c r="B19525" s="62" t="s">
        <v>3139</v>
      </c>
      <c r="C19525" s="77">
        <v>2011.0</v>
      </c>
      <c r="D19525" s="62">
        <v>1.0</v>
      </c>
    </row>
    <row r="19526" ht="15.0" customHeight="1">
      <c r="A19526" s="62">
        <v>34.0</v>
      </c>
      <c r="B19526" s="62" t="s">
        <v>3139</v>
      </c>
      <c r="C19526" s="77">
        <v>2012.0</v>
      </c>
      <c r="D19526" s="62">
        <v>1.0</v>
      </c>
    </row>
    <row r="19527" ht="15.0" customHeight="1">
      <c r="A19527" s="62">
        <v>34.0</v>
      </c>
      <c r="B19527" s="62" t="s">
        <v>3139</v>
      </c>
      <c r="C19527" s="77">
        <v>2013.0</v>
      </c>
      <c r="D19527" s="62">
        <v>1.0</v>
      </c>
    </row>
    <row r="19528" ht="15.0" customHeight="1">
      <c r="A19528" s="62">
        <v>34.0</v>
      </c>
      <c r="B19528" s="62" t="s">
        <v>3139</v>
      </c>
      <c r="C19528" s="77">
        <v>2014.0</v>
      </c>
      <c r="D19528" s="62">
        <v>2.0</v>
      </c>
    </row>
    <row r="19529" ht="15.0" customHeight="1">
      <c r="A19529" s="62">
        <v>34.0</v>
      </c>
      <c r="B19529" s="62" t="s">
        <v>3139</v>
      </c>
      <c r="C19529" s="77">
        <v>2015.0</v>
      </c>
      <c r="D19529" s="62">
        <v>2.0</v>
      </c>
    </row>
    <row r="19530" ht="15.0" customHeight="1">
      <c r="A19530" s="62">
        <v>34.0</v>
      </c>
      <c r="B19530" s="62" t="s">
        <v>3139</v>
      </c>
      <c r="C19530" s="77">
        <v>2016.0</v>
      </c>
      <c r="D19530" s="62">
        <v>2.0</v>
      </c>
    </row>
    <row r="19531" ht="15.0" customHeight="1">
      <c r="A19531" s="82">
        <v>34.0</v>
      </c>
      <c r="B19531" s="82" t="s">
        <v>3139</v>
      </c>
      <c r="C19531" s="83">
        <v>2017.0</v>
      </c>
      <c r="D19531" s="82">
        <v>1.0</v>
      </c>
    </row>
    <row r="19532" ht="15.0" customHeight="1">
      <c r="A19532" s="62">
        <v>34.0</v>
      </c>
      <c r="B19532" s="62" t="s">
        <v>3149</v>
      </c>
      <c r="C19532" s="77">
        <v>1993.0</v>
      </c>
      <c r="D19532" s="62">
        <v>1.0</v>
      </c>
    </row>
    <row r="19533" ht="15.0" customHeight="1">
      <c r="A19533" s="62">
        <v>34.0</v>
      </c>
      <c r="B19533" s="62" t="s">
        <v>3149</v>
      </c>
      <c r="C19533" s="77">
        <v>1994.0</v>
      </c>
      <c r="D19533" s="62"/>
    </row>
    <row r="19534" ht="15.0" customHeight="1">
      <c r="A19534" s="62">
        <v>34.0</v>
      </c>
      <c r="B19534" s="62" t="s">
        <v>3149</v>
      </c>
      <c r="C19534" s="77">
        <v>1995.0</v>
      </c>
      <c r="D19534" s="62"/>
    </row>
    <row r="19535" ht="15.0" customHeight="1">
      <c r="A19535" s="62">
        <v>34.0</v>
      </c>
      <c r="B19535" s="62" t="s">
        <v>3149</v>
      </c>
      <c r="C19535" s="77">
        <v>1996.0</v>
      </c>
      <c r="D19535" s="62"/>
    </row>
    <row r="19536" ht="15.0" customHeight="1">
      <c r="A19536" s="62">
        <v>34.0</v>
      </c>
      <c r="B19536" s="62" t="s">
        <v>3149</v>
      </c>
      <c r="C19536" s="77">
        <v>1997.0</v>
      </c>
      <c r="D19536" s="62"/>
    </row>
    <row r="19537" ht="15.0" customHeight="1">
      <c r="A19537" s="62">
        <v>34.0</v>
      </c>
      <c r="B19537" s="62" t="s">
        <v>3149</v>
      </c>
      <c r="C19537" s="77">
        <v>1998.0</v>
      </c>
      <c r="D19537" s="62"/>
    </row>
    <row r="19538" ht="15.0" customHeight="1">
      <c r="A19538" s="62">
        <v>34.0</v>
      </c>
      <c r="B19538" s="62" t="s">
        <v>3149</v>
      </c>
      <c r="C19538" s="77">
        <v>1999.0</v>
      </c>
      <c r="D19538" s="62">
        <v>1.0</v>
      </c>
    </row>
    <row r="19539" ht="15.0" customHeight="1">
      <c r="A19539" s="62">
        <v>34.0</v>
      </c>
      <c r="B19539" s="62" t="s">
        <v>3149</v>
      </c>
      <c r="C19539" s="77">
        <v>2000.0</v>
      </c>
      <c r="D19539" s="62">
        <v>5.0</v>
      </c>
    </row>
    <row r="19540" ht="15.0" customHeight="1">
      <c r="A19540" s="62">
        <v>34.0</v>
      </c>
      <c r="B19540" s="62" t="s">
        <v>3149</v>
      </c>
      <c r="C19540" s="77">
        <v>2001.0</v>
      </c>
      <c r="D19540" s="62">
        <v>1.0</v>
      </c>
    </row>
    <row r="19541" ht="15.0" customHeight="1">
      <c r="A19541" s="62">
        <v>34.0</v>
      </c>
      <c r="B19541" s="62" t="s">
        <v>3149</v>
      </c>
      <c r="C19541" s="77">
        <v>2002.0</v>
      </c>
      <c r="D19541" s="62"/>
    </row>
    <row r="19542" ht="15.0" customHeight="1">
      <c r="A19542" s="62">
        <v>34.0</v>
      </c>
      <c r="B19542" s="62" t="s">
        <v>3149</v>
      </c>
      <c r="C19542" s="77">
        <v>2003.0</v>
      </c>
      <c r="D19542" s="62">
        <v>1.0</v>
      </c>
    </row>
    <row r="19543" ht="15.0" customHeight="1">
      <c r="A19543" s="62">
        <v>34.0</v>
      </c>
      <c r="B19543" s="62" t="s">
        <v>3149</v>
      </c>
      <c r="C19543" s="77">
        <v>2004.0</v>
      </c>
      <c r="D19543" s="62">
        <v>2.0</v>
      </c>
    </row>
    <row r="19544" ht="15.0" customHeight="1">
      <c r="A19544" s="62">
        <v>34.0</v>
      </c>
      <c r="B19544" s="62" t="s">
        <v>3149</v>
      </c>
      <c r="C19544" s="77">
        <v>2005.0</v>
      </c>
      <c r="D19544" s="62">
        <v>2.0</v>
      </c>
    </row>
    <row r="19545" ht="15.0" customHeight="1">
      <c r="A19545" s="62">
        <v>34.0</v>
      </c>
      <c r="B19545" s="62" t="s">
        <v>3149</v>
      </c>
      <c r="C19545" s="77">
        <v>2006.0</v>
      </c>
      <c r="D19545" s="62">
        <v>1.0</v>
      </c>
    </row>
    <row r="19546" ht="15.0" customHeight="1">
      <c r="A19546" s="62">
        <v>34.0</v>
      </c>
      <c r="B19546" s="62" t="s">
        <v>3149</v>
      </c>
      <c r="C19546" s="77">
        <v>2007.0</v>
      </c>
      <c r="D19546" s="62">
        <v>2.0</v>
      </c>
    </row>
    <row r="19547" ht="15.0" customHeight="1">
      <c r="A19547" s="62">
        <v>34.0</v>
      </c>
      <c r="B19547" s="62" t="s">
        <v>3149</v>
      </c>
      <c r="C19547" s="77">
        <v>2008.0</v>
      </c>
      <c r="D19547" s="62">
        <v>3.0</v>
      </c>
    </row>
    <row r="19548" ht="15.0" customHeight="1">
      <c r="A19548" s="62">
        <v>34.0</v>
      </c>
      <c r="B19548" s="62" t="s">
        <v>3149</v>
      </c>
      <c r="C19548" s="77">
        <v>2009.0</v>
      </c>
      <c r="D19548" s="62">
        <v>5.0</v>
      </c>
    </row>
    <row r="19549" ht="15.0" customHeight="1">
      <c r="A19549" s="62">
        <v>34.0</v>
      </c>
      <c r="B19549" s="62" t="s">
        <v>3149</v>
      </c>
      <c r="C19549" s="77">
        <v>2010.0</v>
      </c>
      <c r="D19549" s="62">
        <v>6.0</v>
      </c>
    </row>
    <row r="19550" ht="15.0" customHeight="1">
      <c r="A19550" s="62">
        <v>34.0</v>
      </c>
      <c r="B19550" s="62" t="s">
        <v>3149</v>
      </c>
      <c r="C19550" s="77">
        <v>2011.0</v>
      </c>
      <c r="D19550" s="62">
        <v>8.0</v>
      </c>
    </row>
    <row r="19551" ht="15.0" customHeight="1">
      <c r="A19551" s="62">
        <v>34.0</v>
      </c>
      <c r="B19551" s="62" t="s">
        <v>3149</v>
      </c>
      <c r="C19551" s="77">
        <v>2012.0</v>
      </c>
      <c r="D19551" s="62">
        <v>11.0</v>
      </c>
    </row>
    <row r="19552" ht="15.0" customHeight="1">
      <c r="A19552" s="62">
        <v>34.0</v>
      </c>
      <c r="B19552" s="62" t="s">
        <v>3149</v>
      </c>
      <c r="C19552" s="77">
        <v>2013.0</v>
      </c>
      <c r="D19552" s="62">
        <v>8.0</v>
      </c>
    </row>
    <row r="19553" ht="15.0" customHeight="1">
      <c r="A19553" s="62">
        <v>34.0</v>
      </c>
      <c r="B19553" s="62" t="s">
        <v>3149</v>
      </c>
      <c r="C19553" s="77">
        <v>2014.0</v>
      </c>
      <c r="D19553" s="62">
        <v>11.0</v>
      </c>
    </row>
    <row r="19554" ht="15.0" customHeight="1">
      <c r="A19554" s="62">
        <v>34.0</v>
      </c>
      <c r="B19554" s="62" t="s">
        <v>3149</v>
      </c>
      <c r="C19554" s="77">
        <v>2015.0</v>
      </c>
      <c r="D19554" s="62">
        <v>9.0</v>
      </c>
    </row>
    <row r="19555" ht="15.0" customHeight="1">
      <c r="A19555" s="62">
        <v>34.0</v>
      </c>
      <c r="B19555" s="62" t="s">
        <v>3149</v>
      </c>
      <c r="C19555" s="77">
        <v>2016.0</v>
      </c>
      <c r="D19555" s="62">
        <v>11.0</v>
      </c>
    </row>
    <row r="19556" ht="15.0" customHeight="1">
      <c r="A19556" s="62">
        <v>34.0</v>
      </c>
      <c r="B19556" s="62" t="s">
        <v>3149</v>
      </c>
      <c r="C19556" s="77">
        <v>2017.0</v>
      </c>
      <c r="D19556" s="62">
        <v>15.0</v>
      </c>
    </row>
    <row r="19557" ht="15.0" customHeight="1">
      <c r="A19557" s="62">
        <v>34.0</v>
      </c>
      <c r="B19557" s="62" t="s">
        <v>3152</v>
      </c>
      <c r="C19557" s="77">
        <v>2007.0</v>
      </c>
      <c r="D19557" s="62">
        <v>1.0</v>
      </c>
    </row>
    <row r="19558" ht="15.0" customHeight="1">
      <c r="A19558" s="62">
        <v>34.0</v>
      </c>
      <c r="B19558" s="62" t="s">
        <v>3152</v>
      </c>
      <c r="C19558" s="77">
        <v>2008.0</v>
      </c>
      <c r="D19558" s="62"/>
    </row>
    <row r="19559" ht="15.0" customHeight="1">
      <c r="A19559" s="62">
        <v>34.0</v>
      </c>
      <c r="B19559" s="62" t="s">
        <v>3152</v>
      </c>
      <c r="C19559" s="77">
        <v>2009.0</v>
      </c>
      <c r="D19559" s="62"/>
    </row>
    <row r="19560" ht="15.0" customHeight="1">
      <c r="A19560" s="62">
        <v>34.0</v>
      </c>
      <c r="B19560" s="62" t="s">
        <v>3152</v>
      </c>
      <c r="C19560" s="77">
        <v>2010.0</v>
      </c>
      <c r="D19560" s="62">
        <v>1.0</v>
      </c>
    </row>
    <row r="19561" ht="15.0" customHeight="1">
      <c r="A19561" s="62">
        <v>34.0</v>
      </c>
      <c r="B19561" s="62" t="s">
        <v>3152</v>
      </c>
      <c r="C19561" s="77">
        <v>2011.0</v>
      </c>
      <c r="D19561" s="62"/>
    </row>
    <row r="19562" ht="15.0" customHeight="1">
      <c r="A19562" s="62">
        <v>34.0</v>
      </c>
      <c r="B19562" s="62" t="s">
        <v>3152</v>
      </c>
      <c r="C19562" s="77">
        <v>2012.0</v>
      </c>
      <c r="D19562" s="62">
        <v>1.0</v>
      </c>
    </row>
    <row r="19563" ht="15.0" customHeight="1">
      <c r="A19563" s="62">
        <v>34.0</v>
      </c>
      <c r="B19563" s="62" t="s">
        <v>3152</v>
      </c>
      <c r="C19563" s="77">
        <v>2013.0</v>
      </c>
      <c r="D19563" s="62">
        <v>1.0</v>
      </c>
    </row>
    <row r="19564" ht="15.0" customHeight="1">
      <c r="A19564" s="62">
        <v>34.0</v>
      </c>
      <c r="B19564" s="62" t="s">
        <v>3152</v>
      </c>
      <c r="C19564" s="77">
        <v>2014.0</v>
      </c>
      <c r="D19564" s="62">
        <v>1.0</v>
      </c>
    </row>
    <row r="19565" ht="15.0" customHeight="1">
      <c r="A19565" s="62">
        <v>34.0</v>
      </c>
      <c r="B19565" s="62" t="s">
        <v>3152</v>
      </c>
      <c r="C19565" s="77">
        <v>2015.0</v>
      </c>
      <c r="D19565" s="62">
        <v>1.0</v>
      </c>
    </row>
    <row r="19566" ht="15.0" customHeight="1">
      <c r="A19566" s="62">
        <v>34.0</v>
      </c>
      <c r="B19566" s="62" t="s">
        <v>3152</v>
      </c>
      <c r="C19566" s="77">
        <v>2016.0</v>
      </c>
      <c r="D19566" s="62">
        <v>1.0</v>
      </c>
    </row>
    <row r="19567" ht="15.0" customHeight="1">
      <c r="A19567" s="82">
        <v>34.0</v>
      </c>
      <c r="B19567" s="82" t="s">
        <v>3152</v>
      </c>
      <c r="C19567" s="83">
        <v>2017.0</v>
      </c>
      <c r="D19567" s="82">
        <v>2.0</v>
      </c>
    </row>
    <row r="19568" ht="15.0" customHeight="1">
      <c r="A19568" s="62">
        <v>34.0</v>
      </c>
      <c r="B19568" s="62" t="s">
        <v>3154</v>
      </c>
      <c r="C19568" s="77">
        <v>1998.0</v>
      </c>
      <c r="D19568" s="62">
        <v>2.0</v>
      </c>
    </row>
    <row r="19569" ht="15.0" customHeight="1">
      <c r="A19569" s="62">
        <v>34.0</v>
      </c>
      <c r="B19569" s="62" t="s">
        <v>3154</v>
      </c>
      <c r="C19569" s="77">
        <v>1999.0</v>
      </c>
      <c r="D19569" s="62">
        <v>1.0</v>
      </c>
    </row>
    <row r="19570" ht="15.0" customHeight="1">
      <c r="A19570" s="62">
        <v>34.0</v>
      </c>
      <c r="B19570" s="62" t="s">
        <v>3154</v>
      </c>
      <c r="C19570" s="77">
        <v>2000.0</v>
      </c>
      <c r="D19570" s="62">
        <v>1.0</v>
      </c>
    </row>
    <row r="19571" ht="15.0" customHeight="1">
      <c r="A19571" s="62">
        <v>34.0</v>
      </c>
      <c r="B19571" s="62" t="s">
        <v>3154</v>
      </c>
      <c r="C19571" s="77">
        <v>2001.0</v>
      </c>
      <c r="D19571" s="62">
        <v>1.0</v>
      </c>
    </row>
    <row r="19572" ht="15.0" customHeight="1">
      <c r="A19572" s="62">
        <v>34.0</v>
      </c>
      <c r="B19572" s="62" t="s">
        <v>3154</v>
      </c>
      <c r="C19572" s="77">
        <v>2002.0</v>
      </c>
      <c r="D19572" s="62">
        <v>1.0</v>
      </c>
    </row>
    <row r="19573" ht="15.0" customHeight="1">
      <c r="A19573" s="62">
        <v>34.0</v>
      </c>
      <c r="B19573" s="62" t="s">
        <v>3154</v>
      </c>
      <c r="C19573" s="77">
        <v>2003.0</v>
      </c>
      <c r="D19573" s="62"/>
    </row>
    <row r="19574" ht="15.0" customHeight="1">
      <c r="A19574" s="62">
        <v>34.0</v>
      </c>
      <c r="B19574" s="62" t="s">
        <v>3154</v>
      </c>
      <c r="C19574" s="77">
        <v>2004.0</v>
      </c>
      <c r="D19574" s="62"/>
    </row>
    <row r="19575" ht="15.0" customHeight="1">
      <c r="A19575" s="62">
        <v>34.0</v>
      </c>
      <c r="B19575" s="62" t="s">
        <v>3154</v>
      </c>
      <c r="C19575" s="77">
        <v>2005.0</v>
      </c>
      <c r="D19575" s="62">
        <v>1.0</v>
      </c>
    </row>
    <row r="19576" ht="15.0" customHeight="1">
      <c r="A19576" s="62">
        <v>34.0</v>
      </c>
      <c r="B19576" s="62" t="s">
        <v>3154</v>
      </c>
      <c r="C19576" s="77">
        <v>2006.0</v>
      </c>
      <c r="D19576" s="62">
        <v>2.0</v>
      </c>
    </row>
    <row r="19577" ht="15.0" customHeight="1">
      <c r="A19577" s="62">
        <v>34.0</v>
      </c>
      <c r="B19577" s="62" t="s">
        <v>3154</v>
      </c>
      <c r="C19577" s="77">
        <v>2007.0</v>
      </c>
      <c r="D19577" s="62">
        <v>1.0</v>
      </c>
    </row>
    <row r="19578" ht="15.0" customHeight="1">
      <c r="A19578" s="62">
        <v>34.0</v>
      </c>
      <c r="B19578" s="62" t="s">
        <v>3154</v>
      </c>
      <c r="C19578" s="77">
        <v>2008.0</v>
      </c>
      <c r="D19578" s="62">
        <v>1.0</v>
      </c>
    </row>
    <row r="19579" ht="15.0" customHeight="1">
      <c r="A19579" s="62">
        <v>34.0</v>
      </c>
      <c r="B19579" s="62" t="s">
        <v>3154</v>
      </c>
      <c r="C19579" s="77">
        <v>2009.0</v>
      </c>
      <c r="D19579" s="62"/>
    </row>
    <row r="19580" ht="15.0" customHeight="1">
      <c r="A19580" s="62">
        <v>34.0</v>
      </c>
      <c r="B19580" s="62" t="s">
        <v>3154</v>
      </c>
      <c r="C19580" s="77">
        <v>2010.0</v>
      </c>
      <c r="D19580" s="62"/>
    </row>
    <row r="19581" ht="15.0" customHeight="1">
      <c r="A19581" s="62">
        <v>34.0</v>
      </c>
      <c r="B19581" s="62" t="s">
        <v>3154</v>
      </c>
      <c r="C19581" s="77">
        <v>2011.0</v>
      </c>
      <c r="D19581" s="62"/>
    </row>
    <row r="19582" ht="15.0" customHeight="1">
      <c r="A19582" s="62">
        <v>34.0</v>
      </c>
      <c r="B19582" s="62" t="s">
        <v>3154</v>
      </c>
      <c r="C19582" s="77">
        <v>2012.0</v>
      </c>
      <c r="D19582" s="62"/>
    </row>
    <row r="19583" ht="15.0" customHeight="1">
      <c r="A19583" s="62">
        <v>34.0</v>
      </c>
      <c r="B19583" s="62" t="s">
        <v>3154</v>
      </c>
      <c r="C19583" s="77">
        <v>2013.0</v>
      </c>
      <c r="D19583" s="62"/>
    </row>
    <row r="19584" ht="15.0" customHeight="1">
      <c r="A19584" s="62">
        <v>34.0</v>
      </c>
      <c r="B19584" s="62" t="s">
        <v>3154</v>
      </c>
      <c r="C19584" s="77">
        <v>2014.0</v>
      </c>
      <c r="D19584" s="62"/>
    </row>
    <row r="19585" ht="15.0" customHeight="1">
      <c r="A19585" s="62">
        <v>34.0</v>
      </c>
      <c r="B19585" s="62" t="s">
        <v>3154</v>
      </c>
      <c r="C19585" s="77">
        <v>2015.0</v>
      </c>
      <c r="D19585" s="62"/>
    </row>
    <row r="19586" ht="15.0" customHeight="1">
      <c r="A19586" s="62">
        <v>34.0</v>
      </c>
      <c r="B19586" s="62" t="s">
        <v>3154</v>
      </c>
      <c r="C19586" s="77">
        <v>2016.0</v>
      </c>
      <c r="D19586" s="62"/>
    </row>
    <row r="19587" ht="15.0" customHeight="1">
      <c r="A19587" s="82">
        <v>34.0</v>
      </c>
      <c r="B19587" s="82" t="s">
        <v>3154</v>
      </c>
      <c r="C19587" s="83">
        <v>2017.0</v>
      </c>
      <c r="D19587" s="82">
        <v>3.0</v>
      </c>
    </row>
    <row r="19588" ht="15.0" customHeight="1">
      <c r="A19588" s="62">
        <v>47.0</v>
      </c>
      <c r="B19588" s="62" t="s">
        <v>3156</v>
      </c>
      <c r="C19588" s="77">
        <v>2007.0</v>
      </c>
      <c r="D19588" s="62">
        <v>21.0</v>
      </c>
    </row>
    <row r="19589" ht="15.0" customHeight="1">
      <c r="A19589" s="62">
        <v>47.0</v>
      </c>
      <c r="B19589" s="62" t="s">
        <v>3156</v>
      </c>
      <c r="C19589" s="77">
        <v>2008.0</v>
      </c>
      <c r="D19589" s="62">
        <v>28.0</v>
      </c>
    </row>
    <row r="19590" ht="15.0" customHeight="1">
      <c r="A19590" s="62">
        <v>47.0</v>
      </c>
      <c r="B19590" s="62" t="s">
        <v>3156</v>
      </c>
      <c r="C19590" s="77">
        <v>2009.0</v>
      </c>
      <c r="D19590" s="62">
        <v>30.0</v>
      </c>
    </row>
    <row r="19591" ht="15.0" customHeight="1">
      <c r="A19591" s="62">
        <v>47.0</v>
      </c>
      <c r="B19591" s="62" t="s">
        <v>3156</v>
      </c>
      <c r="C19591" s="77">
        <v>2010.0</v>
      </c>
      <c r="D19591" s="62">
        <v>26.0</v>
      </c>
    </row>
    <row r="19592" ht="15.0" customHeight="1">
      <c r="A19592" s="62">
        <v>47.0</v>
      </c>
      <c r="B19592" s="62" t="s">
        <v>3156</v>
      </c>
      <c r="C19592" s="77">
        <v>2011.0</v>
      </c>
      <c r="D19592" s="62">
        <v>21.0</v>
      </c>
    </row>
    <row r="19593" ht="15.0" customHeight="1">
      <c r="A19593" s="62">
        <v>47.0</v>
      </c>
      <c r="B19593" s="62" t="s">
        <v>3156</v>
      </c>
      <c r="C19593" s="77">
        <v>2012.0</v>
      </c>
      <c r="D19593" s="62">
        <v>17.0</v>
      </c>
    </row>
    <row r="19594" ht="15.0" customHeight="1">
      <c r="A19594" s="62">
        <v>47.0</v>
      </c>
      <c r="B19594" s="62" t="s">
        <v>3156</v>
      </c>
      <c r="C19594" s="77">
        <v>2013.0</v>
      </c>
      <c r="D19594" s="62">
        <v>29.0</v>
      </c>
    </row>
    <row r="19595" ht="15.0" customHeight="1">
      <c r="A19595" s="82">
        <v>47.0</v>
      </c>
      <c r="B19595" s="82" t="s">
        <v>3156</v>
      </c>
      <c r="C19595" s="83">
        <v>2014.0</v>
      </c>
      <c r="D19595" s="82">
        <v>29.0</v>
      </c>
    </row>
    <row r="19596" ht="15.0" customHeight="1">
      <c r="A19596" s="62">
        <v>47.0</v>
      </c>
      <c r="B19596" s="62" t="s">
        <v>3166</v>
      </c>
      <c r="C19596" s="77">
        <v>2007.0</v>
      </c>
      <c r="D19596" s="62">
        <v>6.0</v>
      </c>
    </row>
    <row r="19597" ht="15.0" customHeight="1">
      <c r="A19597" s="62">
        <v>47.0</v>
      </c>
      <c r="B19597" s="62" t="s">
        <v>3166</v>
      </c>
      <c r="C19597" s="77">
        <v>2008.0</v>
      </c>
      <c r="D19597" s="62">
        <v>8.0</v>
      </c>
    </row>
    <row r="19598" ht="15.0" customHeight="1">
      <c r="A19598" s="62">
        <v>47.0</v>
      </c>
      <c r="B19598" s="62" t="s">
        <v>3166</v>
      </c>
      <c r="C19598" s="77">
        <v>2009.0</v>
      </c>
      <c r="D19598" s="62">
        <v>7.0</v>
      </c>
    </row>
    <row r="19599" ht="15.0" customHeight="1">
      <c r="A19599" s="62">
        <v>47.0</v>
      </c>
      <c r="B19599" s="62" t="s">
        <v>3166</v>
      </c>
      <c r="C19599" s="77">
        <v>2010.0</v>
      </c>
      <c r="D19599" s="62">
        <v>6.0</v>
      </c>
    </row>
    <row r="19600" ht="15.0" customHeight="1">
      <c r="A19600" s="62">
        <v>47.0</v>
      </c>
      <c r="B19600" s="62" t="s">
        <v>3166</v>
      </c>
      <c r="C19600" s="77">
        <v>2011.0</v>
      </c>
      <c r="D19600" s="62">
        <v>7.0</v>
      </c>
    </row>
    <row r="19601" ht="15.0" customHeight="1">
      <c r="A19601" s="62">
        <v>47.0</v>
      </c>
      <c r="B19601" s="62" t="s">
        <v>3166</v>
      </c>
      <c r="C19601" s="77">
        <v>2012.0</v>
      </c>
      <c r="D19601" s="62">
        <v>7.0</v>
      </c>
    </row>
    <row r="19602" ht="15.0" customHeight="1">
      <c r="A19602" s="62">
        <v>47.0</v>
      </c>
      <c r="B19602" s="62" t="s">
        <v>3166</v>
      </c>
      <c r="C19602" s="77">
        <v>2013.0</v>
      </c>
      <c r="D19602" s="62">
        <v>9.0</v>
      </c>
    </row>
    <row r="19603" ht="15.0" customHeight="1">
      <c r="A19603" s="62">
        <v>47.0</v>
      </c>
      <c r="B19603" s="62" t="s">
        <v>3166</v>
      </c>
      <c r="C19603" s="77">
        <v>2014.0</v>
      </c>
      <c r="D19603" s="62">
        <v>9.0</v>
      </c>
    </row>
    <row r="19604" ht="15.0" customHeight="1">
      <c r="A19604" s="62">
        <v>47.0</v>
      </c>
      <c r="B19604" s="62" t="s">
        <v>3166</v>
      </c>
      <c r="C19604" s="77">
        <v>2015.0</v>
      </c>
      <c r="D19604" s="62">
        <v>5.0</v>
      </c>
    </row>
    <row r="19605" ht="15.0" customHeight="1">
      <c r="A19605" s="62">
        <v>47.0</v>
      </c>
      <c r="B19605" s="62" t="s">
        <v>3166</v>
      </c>
      <c r="C19605" s="77">
        <v>2016.0</v>
      </c>
      <c r="D19605" s="62">
        <v>5.0</v>
      </c>
    </row>
    <row r="19606" ht="15.0" customHeight="1">
      <c r="A19606" s="82">
        <v>47.0</v>
      </c>
      <c r="B19606" s="82" t="s">
        <v>3166</v>
      </c>
      <c r="C19606" s="83">
        <v>2017.0</v>
      </c>
      <c r="D19606" s="82">
        <v>4.0</v>
      </c>
    </row>
    <row r="19607" ht="15.0" customHeight="1">
      <c r="A19607" s="62">
        <v>71.0</v>
      </c>
      <c r="B19607" s="62" t="s">
        <v>3169</v>
      </c>
      <c r="C19607" s="77">
        <v>2002.0</v>
      </c>
      <c r="D19607" s="84">
        <v>0.0583333333333335</v>
      </c>
    </row>
    <row r="19608" ht="15.0" customHeight="1">
      <c r="A19608" s="62">
        <v>71.0</v>
      </c>
      <c r="B19608" s="62" t="s">
        <v>3169</v>
      </c>
      <c r="C19608" s="77">
        <v>2003.0</v>
      </c>
      <c r="D19608" s="85">
        <v>0.0583333333333335</v>
      </c>
    </row>
    <row r="19609" ht="15.0" customHeight="1">
      <c r="A19609" s="62">
        <v>71.0</v>
      </c>
      <c r="B19609" s="62" t="s">
        <v>3169</v>
      </c>
      <c r="C19609" s="77">
        <v>2004.0</v>
      </c>
      <c r="D19609" s="85">
        <v>0.130128205128205</v>
      </c>
    </row>
    <row r="19610" ht="15.0" customHeight="1">
      <c r="A19610" s="62">
        <v>71.0</v>
      </c>
      <c r="B19610" s="62" t="s">
        <v>3169</v>
      </c>
      <c r="C19610" s="77">
        <v>2005.0</v>
      </c>
      <c r="D19610" s="85">
        <v>0.210897435897436</v>
      </c>
    </row>
    <row r="19611" ht="15.0" customHeight="1">
      <c r="A19611" s="62">
        <v>71.0</v>
      </c>
      <c r="B19611" s="62" t="s">
        <v>3169</v>
      </c>
      <c r="C19611" s="77">
        <v>2006.0</v>
      </c>
      <c r="D19611" s="85">
        <v>0.201923076923077</v>
      </c>
    </row>
    <row r="19612" ht="15.0" customHeight="1">
      <c r="A19612" s="62">
        <v>71.0</v>
      </c>
      <c r="B19612" s="62" t="s">
        <v>3169</v>
      </c>
      <c r="C19612" s="77">
        <v>2007.0</v>
      </c>
      <c r="D19612" s="85">
        <v>0.525</v>
      </c>
    </row>
    <row r="19613" ht="15.0" customHeight="1">
      <c r="A19613" s="62">
        <v>71.0</v>
      </c>
      <c r="B19613" s="62" t="s">
        <v>3169</v>
      </c>
      <c r="C19613" s="77">
        <v>2008.0</v>
      </c>
      <c r="D19613" s="85">
        <v>0.219871794871795</v>
      </c>
    </row>
    <row r="19614" ht="15.0" customHeight="1">
      <c r="A19614" s="62">
        <v>71.0</v>
      </c>
      <c r="B19614" s="62" t="s">
        <v>3169</v>
      </c>
      <c r="C19614" s="77">
        <v>2009.0</v>
      </c>
      <c r="D19614" s="85">
        <v>0.143589743589744</v>
      </c>
    </row>
    <row r="19615" ht="15.0" customHeight="1">
      <c r="A19615" s="62">
        <v>71.0</v>
      </c>
      <c r="B19615" s="62" t="s">
        <v>3169</v>
      </c>
      <c r="C19615" s="77">
        <v>2010.0</v>
      </c>
      <c r="D19615" s="85">
        <v>0.533974358974359</v>
      </c>
    </row>
    <row r="19616" ht="15.0" customHeight="1">
      <c r="A19616" s="62">
        <v>71.0</v>
      </c>
      <c r="B19616" s="62" t="s">
        <v>3169</v>
      </c>
      <c r="C19616" s="77">
        <v>2011.0</v>
      </c>
      <c r="D19616" s="85">
        <v>0.417307692307692</v>
      </c>
    </row>
    <row r="19617" ht="15.0" customHeight="1">
      <c r="A19617" s="62">
        <v>71.0</v>
      </c>
      <c r="B19617" s="62" t="s">
        <v>3169</v>
      </c>
      <c r="C19617" s="77">
        <v>2012.0</v>
      </c>
      <c r="D19617" s="85">
        <v>0.511538461538462</v>
      </c>
    </row>
    <row r="19618" ht="15.0" customHeight="1">
      <c r="A19618" s="82">
        <v>71.0</v>
      </c>
      <c r="B19618" s="82" t="s">
        <v>3169</v>
      </c>
      <c r="C19618" s="83">
        <v>2013.0</v>
      </c>
      <c r="D19618" s="86">
        <v>0.798717948717949</v>
      </c>
    </row>
    <row r="19619" ht="15.0" customHeight="1">
      <c r="A19619" s="62">
        <v>71.0</v>
      </c>
      <c r="B19619" s="62" t="s">
        <v>3176</v>
      </c>
      <c r="C19619" s="77">
        <v>2002.0</v>
      </c>
      <c r="D19619" s="85">
        <v>1.93869731800766</v>
      </c>
    </row>
    <row r="19620" ht="15.0" customHeight="1">
      <c r="A19620" s="62">
        <v>71.0</v>
      </c>
      <c r="B19620" s="62" t="s">
        <v>3176</v>
      </c>
      <c r="C19620" s="77">
        <v>2003.0</v>
      </c>
      <c r="D19620" s="85">
        <v>1.59386973180077</v>
      </c>
    </row>
    <row r="19621" ht="15.0" customHeight="1">
      <c r="A19621" s="62">
        <v>71.0</v>
      </c>
      <c r="B19621" s="62" t="s">
        <v>3176</v>
      </c>
      <c r="C19621" s="77">
        <v>2004.0</v>
      </c>
      <c r="D19621" s="85">
        <v>1.43295019157088</v>
      </c>
    </row>
    <row r="19622" ht="15.0" customHeight="1">
      <c r="A19622" s="62">
        <v>71.0</v>
      </c>
      <c r="B19622" s="62" t="s">
        <v>3176</v>
      </c>
      <c r="C19622" s="77">
        <v>2005.0</v>
      </c>
      <c r="D19622" s="85">
        <v>1.34099616858238</v>
      </c>
    </row>
    <row r="19623" ht="15.0" customHeight="1">
      <c r="A19623" s="62">
        <v>71.0</v>
      </c>
      <c r="B19623" s="62" t="s">
        <v>3176</v>
      </c>
      <c r="C19623" s="77">
        <v>2006.0</v>
      </c>
      <c r="D19623" s="85">
        <v>1.50191570881226</v>
      </c>
    </row>
    <row r="19624" ht="15.0" customHeight="1">
      <c r="A19624" s="62">
        <v>71.0</v>
      </c>
      <c r="B19624" s="62" t="s">
        <v>3176</v>
      </c>
      <c r="C19624" s="77">
        <v>2007.0</v>
      </c>
      <c r="D19624" s="85">
        <v>1.3639846743295</v>
      </c>
    </row>
    <row r="19625" ht="15.0" customHeight="1">
      <c r="A19625" s="62">
        <v>71.0</v>
      </c>
      <c r="B19625" s="62" t="s">
        <v>3176</v>
      </c>
      <c r="C19625" s="77">
        <v>2008.0</v>
      </c>
      <c r="D19625" s="85">
        <v>1.31034482758621</v>
      </c>
    </row>
    <row r="19626" ht="15.0" customHeight="1">
      <c r="A19626" s="62">
        <v>71.0</v>
      </c>
      <c r="B19626" s="62" t="s">
        <v>3176</v>
      </c>
      <c r="C19626" s="77">
        <v>2009.0</v>
      </c>
      <c r="D19626" s="85">
        <v>0.96551724137931</v>
      </c>
    </row>
    <row r="19627" ht="15.0" customHeight="1">
      <c r="A19627" s="62">
        <v>71.0</v>
      </c>
      <c r="B19627" s="62" t="s">
        <v>3176</v>
      </c>
      <c r="C19627" s="77">
        <v>2010.0</v>
      </c>
      <c r="D19627" s="85">
        <v>1.03448275862069</v>
      </c>
    </row>
    <row r="19628" ht="15.0" customHeight="1">
      <c r="A19628" s="62">
        <v>71.0</v>
      </c>
      <c r="B19628" s="62" t="s">
        <v>3176</v>
      </c>
      <c r="C19628" s="77">
        <v>2011.0</v>
      </c>
      <c r="D19628" s="85">
        <v>1.01915708812261</v>
      </c>
    </row>
    <row r="19629" ht="15.0" customHeight="1">
      <c r="A19629" s="62">
        <v>71.0</v>
      </c>
      <c r="B19629" s="62" t="s">
        <v>3176</v>
      </c>
      <c r="C19629" s="77">
        <v>2012.0</v>
      </c>
      <c r="D19629" s="85">
        <v>0.666666666666667</v>
      </c>
    </row>
    <row r="19630" ht="15.0" customHeight="1">
      <c r="A19630" s="82">
        <v>71.0</v>
      </c>
      <c r="B19630" s="82" t="s">
        <v>3176</v>
      </c>
      <c r="C19630" s="83">
        <v>2013.0</v>
      </c>
      <c r="D19630" s="86">
        <v>0.681992337164751</v>
      </c>
    </row>
    <row r="19631" ht="15.0" customHeight="1">
      <c r="A19631" s="62">
        <v>71.0</v>
      </c>
      <c r="B19631" s="62" t="s">
        <v>3178</v>
      </c>
      <c r="C19631" s="77">
        <v>2002.0</v>
      </c>
      <c r="D19631" s="85">
        <v>0.32183908045977</v>
      </c>
    </row>
    <row r="19632" ht="15.0" customHeight="1">
      <c r="A19632" s="62">
        <v>71.0</v>
      </c>
      <c r="B19632" s="62" t="s">
        <v>3178</v>
      </c>
      <c r="C19632" s="77">
        <v>2003.0</v>
      </c>
      <c r="D19632" s="85">
        <v>0.406130268199234</v>
      </c>
    </row>
    <row r="19633" ht="15.0" customHeight="1">
      <c r="A19633" s="62">
        <v>71.0</v>
      </c>
      <c r="B19633" s="62" t="s">
        <v>3178</v>
      </c>
      <c r="C19633" s="77">
        <v>2004.0</v>
      </c>
      <c r="D19633" s="85">
        <v>0.314176245210728</v>
      </c>
    </row>
    <row r="19634" ht="15.0" customHeight="1">
      <c r="A19634" s="62">
        <v>71.0</v>
      </c>
      <c r="B19634" s="62" t="s">
        <v>3178</v>
      </c>
      <c r="C19634" s="77">
        <v>2005.0</v>
      </c>
      <c r="D19634" s="85">
        <v>0.122605363984674</v>
      </c>
    </row>
    <row r="19635" ht="15.0" customHeight="1">
      <c r="A19635" s="62">
        <v>71.0</v>
      </c>
      <c r="B19635" s="62" t="s">
        <v>3178</v>
      </c>
      <c r="C19635" s="77">
        <v>2006.0</v>
      </c>
      <c r="D19635" s="85">
        <v>0.114942528735632</v>
      </c>
    </row>
    <row r="19636" ht="15.0" customHeight="1">
      <c r="A19636" s="62">
        <v>71.0</v>
      </c>
      <c r="B19636" s="62" t="s">
        <v>3178</v>
      </c>
      <c r="C19636" s="77">
        <v>2007.0</v>
      </c>
      <c r="D19636" s="85">
        <v>0.130268199233717</v>
      </c>
    </row>
    <row r="19637" ht="15.0" customHeight="1">
      <c r="A19637" s="62">
        <v>71.0</v>
      </c>
      <c r="B19637" s="62" t="s">
        <v>3178</v>
      </c>
      <c r="C19637" s="77">
        <v>2008.0</v>
      </c>
      <c r="D19637" s="85">
        <v>0.0766283524904215</v>
      </c>
    </row>
    <row r="19638" ht="15.0" customHeight="1">
      <c r="A19638" s="62">
        <v>71.0</v>
      </c>
      <c r="B19638" s="62" t="s">
        <v>3178</v>
      </c>
      <c r="C19638" s="77">
        <v>2009.0</v>
      </c>
      <c r="D19638" s="85">
        <v>0.237547892720307</v>
      </c>
    </row>
    <row r="19639" ht="15.0" customHeight="1">
      <c r="A19639" s="62">
        <v>71.0</v>
      </c>
      <c r="B19639" s="62" t="s">
        <v>3178</v>
      </c>
      <c r="C19639" s="77">
        <v>2010.0</v>
      </c>
      <c r="D19639" s="85">
        <v>0.0613026819923373</v>
      </c>
    </row>
    <row r="19640" ht="15.0" customHeight="1">
      <c r="A19640" s="62">
        <v>71.0</v>
      </c>
      <c r="B19640" s="62" t="s">
        <v>3178</v>
      </c>
      <c r="C19640" s="77">
        <v>2011.0</v>
      </c>
      <c r="D19640" s="85">
        <v>0.0613026819923373</v>
      </c>
    </row>
    <row r="19641" ht="15.0" customHeight="1">
      <c r="A19641" s="62">
        <v>71.0</v>
      </c>
      <c r="B19641" s="62" t="s">
        <v>3178</v>
      </c>
      <c r="C19641" s="77">
        <v>2012.0</v>
      </c>
      <c r="D19641" s="85">
        <v>0.199233716475096</v>
      </c>
    </row>
    <row r="19642" ht="15.0" customHeight="1">
      <c r="A19642" s="82">
        <v>71.0</v>
      </c>
      <c r="B19642" s="82" t="s">
        <v>3178</v>
      </c>
      <c r="C19642" s="83">
        <v>2013.0</v>
      </c>
      <c r="D19642" s="86">
        <v>0.10727969348659</v>
      </c>
    </row>
    <row r="19643" ht="15.0" customHeight="1">
      <c r="A19643" s="62">
        <v>116.0</v>
      </c>
      <c r="B19643" s="62" t="s">
        <v>3189</v>
      </c>
      <c r="C19643" s="77">
        <v>2005.0</v>
      </c>
      <c r="D19643" s="62">
        <v>24.32</v>
      </c>
    </row>
    <row r="19644" ht="15.0" customHeight="1">
      <c r="A19644" s="62">
        <v>116.0</v>
      </c>
      <c r="B19644" s="62" t="s">
        <v>3189</v>
      </c>
      <c r="C19644" s="77">
        <v>2006.0</v>
      </c>
      <c r="D19644" s="62">
        <v>18.34</v>
      </c>
    </row>
    <row r="19645" ht="15.0" customHeight="1">
      <c r="A19645" s="62">
        <v>116.0</v>
      </c>
      <c r="B19645" s="62" t="s">
        <v>3189</v>
      </c>
      <c r="C19645" s="77">
        <v>2007.0</v>
      </c>
      <c r="D19645" s="62">
        <v>17.33</v>
      </c>
    </row>
    <row r="19646" ht="15.0" customHeight="1">
      <c r="A19646" s="62">
        <v>116.0</v>
      </c>
      <c r="B19646" s="62" t="s">
        <v>3189</v>
      </c>
      <c r="C19646" s="77">
        <v>2008.0</v>
      </c>
      <c r="D19646" s="62">
        <v>8.42</v>
      </c>
    </row>
    <row r="19647" ht="15.0" customHeight="1">
      <c r="A19647" s="62">
        <v>116.0</v>
      </c>
      <c r="B19647" s="62" t="s">
        <v>3189</v>
      </c>
      <c r="C19647" s="77">
        <v>2009.0</v>
      </c>
      <c r="D19647" s="62">
        <v>4.52</v>
      </c>
    </row>
    <row r="19648" ht="15.0" customHeight="1">
      <c r="A19648" s="62">
        <v>116.0</v>
      </c>
      <c r="B19648" s="62" t="s">
        <v>3189</v>
      </c>
      <c r="C19648" s="77">
        <v>2010.0</v>
      </c>
      <c r="D19648" s="62">
        <v>6.81</v>
      </c>
    </row>
    <row r="19649" ht="15.0" customHeight="1">
      <c r="A19649" s="62">
        <v>116.0</v>
      </c>
      <c r="B19649" s="62" t="s">
        <v>3189</v>
      </c>
      <c r="C19649" s="77">
        <v>2011.0</v>
      </c>
      <c r="D19649" s="62">
        <v>9.53</v>
      </c>
    </row>
    <row r="19650" ht="15.0" customHeight="1">
      <c r="A19650" s="62">
        <v>116.0</v>
      </c>
      <c r="B19650" s="62" t="s">
        <v>3189</v>
      </c>
      <c r="C19650" s="77">
        <v>2012.0</v>
      </c>
      <c r="D19650" s="62">
        <v>8.58</v>
      </c>
    </row>
    <row r="19651" ht="15.0" customHeight="1">
      <c r="A19651" s="82">
        <v>116.0</v>
      </c>
      <c r="B19651" s="82" t="s">
        <v>3189</v>
      </c>
      <c r="C19651" s="83">
        <v>2013.0</v>
      </c>
      <c r="D19651" s="82">
        <v>14.87</v>
      </c>
    </row>
    <row r="19652" ht="15.0" customHeight="1">
      <c r="A19652" s="62">
        <v>116.0</v>
      </c>
      <c r="B19652" s="62" t="s">
        <v>3197</v>
      </c>
      <c r="C19652" s="77">
        <v>2006.0</v>
      </c>
      <c r="D19652" s="77">
        <v>4.4</v>
      </c>
    </row>
    <row r="19653" ht="15.0" customHeight="1">
      <c r="A19653" s="62">
        <v>116.0</v>
      </c>
      <c r="B19653" s="62" t="s">
        <v>3197</v>
      </c>
      <c r="C19653" s="77">
        <v>2007.0</v>
      </c>
      <c r="D19653" s="77">
        <v>3.29</v>
      </c>
    </row>
    <row r="19654" ht="15.0" customHeight="1">
      <c r="A19654" s="62">
        <v>116.0</v>
      </c>
      <c r="B19654" s="62" t="s">
        <v>3197</v>
      </c>
      <c r="C19654" s="77">
        <v>2008.0</v>
      </c>
      <c r="D19654" s="77">
        <v>2.96</v>
      </c>
    </row>
    <row r="19655" ht="15.0" customHeight="1">
      <c r="A19655" s="62">
        <v>116.0</v>
      </c>
      <c r="B19655" s="62" t="s">
        <v>3197</v>
      </c>
      <c r="C19655" s="77">
        <v>2009.0</v>
      </c>
      <c r="D19655" s="77">
        <v>1.5</v>
      </c>
    </row>
    <row r="19656" ht="15.0" customHeight="1">
      <c r="A19656" s="62">
        <v>116.0</v>
      </c>
      <c r="B19656" s="62" t="s">
        <v>3197</v>
      </c>
      <c r="C19656" s="77">
        <v>2010.0</v>
      </c>
      <c r="D19656" s="77">
        <v>0.79</v>
      </c>
    </row>
    <row r="19657" ht="15.0" customHeight="1">
      <c r="A19657" s="62">
        <v>116.0</v>
      </c>
      <c r="B19657" s="62" t="s">
        <v>3197</v>
      </c>
      <c r="C19657" s="77">
        <v>2011.0</v>
      </c>
      <c r="D19657" s="77">
        <v>1.08</v>
      </c>
    </row>
    <row r="19658" ht="15.0" customHeight="1">
      <c r="A19658" s="62">
        <v>116.0</v>
      </c>
      <c r="B19658" s="62" t="s">
        <v>3197</v>
      </c>
      <c r="C19658" s="77">
        <v>2012.0</v>
      </c>
      <c r="D19658" s="77">
        <v>1.58</v>
      </c>
    </row>
    <row r="19659" ht="15.0" customHeight="1">
      <c r="A19659" s="82">
        <v>116.0</v>
      </c>
      <c r="B19659" s="82" t="s">
        <v>3197</v>
      </c>
      <c r="C19659" s="83">
        <v>2013.0</v>
      </c>
      <c r="D19659" s="83">
        <v>1.37</v>
      </c>
    </row>
    <row r="19660" ht="15.0" customHeight="1">
      <c r="A19660" s="62">
        <v>116.0</v>
      </c>
      <c r="B19660" s="62" t="s">
        <v>3199</v>
      </c>
      <c r="C19660" s="77">
        <v>2006.0</v>
      </c>
      <c r="D19660" s="77">
        <v>13.97</v>
      </c>
    </row>
    <row r="19661" ht="15.0" customHeight="1">
      <c r="A19661" s="62">
        <v>116.0</v>
      </c>
      <c r="B19661" s="62" t="s">
        <v>3199</v>
      </c>
      <c r="C19661" s="77">
        <v>2007.0</v>
      </c>
      <c r="D19661" s="77">
        <v>14.06</v>
      </c>
    </row>
    <row r="19662" ht="15.0" customHeight="1">
      <c r="A19662" s="62">
        <v>116.0</v>
      </c>
      <c r="B19662" s="62" t="s">
        <v>3199</v>
      </c>
      <c r="C19662" s="77">
        <v>2008.0</v>
      </c>
      <c r="D19662" s="77">
        <v>5.47</v>
      </c>
    </row>
    <row r="19663" ht="15.0" customHeight="1">
      <c r="A19663" s="62">
        <v>116.0</v>
      </c>
      <c r="B19663" s="62" t="s">
        <v>3199</v>
      </c>
      <c r="C19663" s="77">
        <v>2009.0</v>
      </c>
      <c r="D19663" s="77">
        <v>3.03</v>
      </c>
    </row>
    <row r="19664" ht="15.0" customHeight="1">
      <c r="A19664" s="62">
        <v>116.0</v>
      </c>
      <c r="B19664" s="62" t="s">
        <v>3199</v>
      </c>
      <c r="C19664" s="77">
        <v>2010.0</v>
      </c>
      <c r="D19664" s="77">
        <v>6.04</v>
      </c>
    </row>
    <row r="19665" ht="15.0" customHeight="1">
      <c r="A19665" s="62">
        <v>116.0</v>
      </c>
      <c r="B19665" s="62" t="s">
        <v>3199</v>
      </c>
      <c r="C19665" s="77">
        <v>2011.0</v>
      </c>
      <c r="D19665" s="77">
        <v>8.47</v>
      </c>
    </row>
    <row r="19666" ht="15.0" customHeight="1">
      <c r="A19666" s="62">
        <v>116.0</v>
      </c>
      <c r="B19666" s="62" t="s">
        <v>3199</v>
      </c>
      <c r="C19666" s="77">
        <v>2012.0</v>
      </c>
      <c r="D19666" s="77">
        <v>7.0</v>
      </c>
    </row>
    <row r="19667" ht="15.0" customHeight="1">
      <c r="A19667" s="82">
        <v>116.0</v>
      </c>
      <c r="B19667" s="82" t="s">
        <v>3199</v>
      </c>
      <c r="C19667" s="83">
        <v>2013.0</v>
      </c>
      <c r="D19667" s="83">
        <v>13.52</v>
      </c>
    </row>
    <row r="19668" ht="15.0" customHeight="1">
      <c r="A19668" s="87">
        <v>209.0</v>
      </c>
      <c r="B19668" s="87" t="s">
        <v>3282</v>
      </c>
      <c r="C19668" s="88">
        <v>1993.0</v>
      </c>
      <c r="D19668" s="87">
        <v>141.0</v>
      </c>
    </row>
    <row r="19669" ht="15.0" customHeight="1">
      <c r="A19669" s="62">
        <v>209.0</v>
      </c>
      <c r="B19669" s="62" t="s">
        <v>3282</v>
      </c>
      <c r="C19669" s="77">
        <v>1994.0</v>
      </c>
      <c r="D19669" s="62"/>
    </row>
    <row r="19670" ht="15.0" customHeight="1">
      <c r="A19670" s="62">
        <v>209.0</v>
      </c>
      <c r="B19670" s="62" t="s">
        <v>3282</v>
      </c>
      <c r="C19670" s="77">
        <v>1995.0</v>
      </c>
      <c r="D19670" s="62">
        <v>90.0</v>
      </c>
    </row>
    <row r="19671" ht="15.0" customHeight="1">
      <c r="A19671" s="62">
        <v>209.0</v>
      </c>
      <c r="B19671" s="62" t="s">
        <v>3282</v>
      </c>
      <c r="C19671" s="77">
        <v>1996.0</v>
      </c>
      <c r="D19671" s="62">
        <v>204.0</v>
      </c>
    </row>
    <row r="19672" ht="15.0" customHeight="1">
      <c r="A19672" s="62">
        <v>209.0</v>
      </c>
      <c r="B19672" s="62" t="s">
        <v>3282</v>
      </c>
      <c r="C19672" s="77">
        <v>1997.0</v>
      </c>
      <c r="D19672" s="62">
        <v>175.0</v>
      </c>
    </row>
    <row r="19673" ht="15.0" customHeight="1">
      <c r="A19673" s="62">
        <v>209.0</v>
      </c>
      <c r="B19673" s="62" t="s">
        <v>3282</v>
      </c>
      <c r="C19673" s="77">
        <v>1998.0</v>
      </c>
      <c r="D19673" s="62"/>
    </row>
    <row r="19674" ht="15.0" customHeight="1">
      <c r="A19674" s="62">
        <v>209.0</v>
      </c>
      <c r="B19674" s="62" t="s">
        <v>3282</v>
      </c>
      <c r="C19674" s="77">
        <v>1999.0</v>
      </c>
      <c r="D19674" s="62">
        <v>187.0</v>
      </c>
    </row>
    <row r="19675" ht="15.0" customHeight="1">
      <c r="A19675" s="62">
        <v>209.0</v>
      </c>
      <c r="B19675" s="62" t="s">
        <v>3282</v>
      </c>
      <c r="C19675" s="77">
        <v>2000.0</v>
      </c>
      <c r="D19675" s="62"/>
    </row>
    <row r="19676" ht="15.0" customHeight="1">
      <c r="A19676" s="62">
        <v>209.0</v>
      </c>
      <c r="B19676" s="62" t="s">
        <v>3282</v>
      </c>
      <c r="C19676" s="77">
        <v>2001.0</v>
      </c>
      <c r="D19676" s="62">
        <v>242.0</v>
      </c>
    </row>
    <row r="19677" ht="15.0" customHeight="1">
      <c r="A19677" s="62">
        <v>209.0</v>
      </c>
      <c r="B19677" s="62" t="s">
        <v>3282</v>
      </c>
      <c r="C19677" s="77">
        <v>2002.0</v>
      </c>
      <c r="D19677" s="62"/>
    </row>
    <row r="19678" ht="15.0" customHeight="1">
      <c r="A19678" s="62">
        <v>209.0</v>
      </c>
      <c r="B19678" s="62" t="s">
        <v>3282</v>
      </c>
      <c r="C19678" s="77">
        <v>2003.0</v>
      </c>
      <c r="D19678" s="62"/>
    </row>
    <row r="19679" ht="15.0" customHeight="1">
      <c r="A19679" s="62">
        <v>209.0</v>
      </c>
      <c r="B19679" s="62" t="s">
        <v>3282</v>
      </c>
      <c r="C19679" s="77">
        <v>2004.0</v>
      </c>
      <c r="D19679" s="62">
        <v>278.0</v>
      </c>
    </row>
    <row r="19680" ht="15.0" customHeight="1">
      <c r="A19680" s="62">
        <v>209.0</v>
      </c>
      <c r="B19680" s="62" t="s">
        <v>3282</v>
      </c>
      <c r="C19680" s="77">
        <v>2005.0</v>
      </c>
      <c r="D19680" s="62">
        <v>282.0</v>
      </c>
    </row>
    <row r="19681" ht="15.0" customHeight="1">
      <c r="A19681" s="62">
        <v>209.0</v>
      </c>
      <c r="B19681" s="62" t="s">
        <v>3282</v>
      </c>
      <c r="C19681" s="77">
        <v>2006.0</v>
      </c>
      <c r="D19681" s="62">
        <v>216.0</v>
      </c>
    </row>
    <row r="19682" ht="15.0" customHeight="1">
      <c r="A19682" s="62">
        <v>209.0</v>
      </c>
      <c r="B19682" s="62" t="s">
        <v>3282</v>
      </c>
      <c r="C19682" s="77">
        <v>2007.0</v>
      </c>
      <c r="D19682" s="62"/>
    </row>
    <row r="19683" ht="15.0" customHeight="1">
      <c r="A19683" s="62">
        <v>209.0</v>
      </c>
      <c r="B19683" s="62" t="s">
        <v>3282</v>
      </c>
      <c r="C19683" s="77">
        <v>2008.0</v>
      </c>
      <c r="D19683" s="62"/>
    </row>
    <row r="19684" ht="15.0" customHeight="1">
      <c r="A19684" s="62">
        <v>209.0</v>
      </c>
      <c r="B19684" s="62" t="s">
        <v>3282</v>
      </c>
      <c r="C19684" s="77">
        <v>2009.0</v>
      </c>
      <c r="D19684" s="62"/>
    </row>
    <row r="19685" ht="15.0" customHeight="1">
      <c r="A19685" s="62">
        <v>209.0</v>
      </c>
      <c r="B19685" s="62" t="s">
        <v>3282</v>
      </c>
      <c r="C19685" s="77">
        <v>2010.0</v>
      </c>
      <c r="D19685" s="62"/>
    </row>
    <row r="19686" ht="15.0" customHeight="1">
      <c r="A19686" s="62">
        <v>209.0</v>
      </c>
      <c r="B19686" s="62" t="s">
        <v>3282</v>
      </c>
      <c r="C19686" s="77">
        <v>2011.0</v>
      </c>
      <c r="D19686" s="62">
        <v>215.0</v>
      </c>
    </row>
    <row r="19687" ht="15.0" customHeight="1">
      <c r="A19687" s="62">
        <v>209.0</v>
      </c>
      <c r="B19687" s="62" t="s">
        <v>3282</v>
      </c>
      <c r="C19687" s="77">
        <v>2012.0</v>
      </c>
      <c r="D19687" s="62">
        <v>113.0</v>
      </c>
    </row>
    <row r="19688" ht="15.0" customHeight="1">
      <c r="A19688" s="62">
        <v>209.0</v>
      </c>
      <c r="B19688" s="62" t="s">
        <v>3282</v>
      </c>
      <c r="C19688" s="77">
        <v>2013.0</v>
      </c>
      <c r="D19688" s="62">
        <v>253.0</v>
      </c>
    </row>
    <row r="19689" ht="15.0" customHeight="1">
      <c r="A19689" s="62">
        <v>209.0</v>
      </c>
      <c r="B19689" s="62" t="s">
        <v>3292</v>
      </c>
      <c r="C19689" s="77">
        <v>2003.0</v>
      </c>
      <c r="D19689" s="62">
        <v>6.0</v>
      </c>
    </row>
    <row r="19690" ht="15.0" customHeight="1">
      <c r="A19690" s="62">
        <v>209.0</v>
      </c>
      <c r="B19690" s="62" t="s">
        <v>3292</v>
      </c>
      <c r="C19690" s="77">
        <v>2004.0</v>
      </c>
      <c r="D19690" s="62">
        <v>1.0</v>
      </c>
    </row>
    <row r="19691" ht="15.0" customHeight="1">
      <c r="A19691" s="62">
        <v>209.0</v>
      </c>
      <c r="B19691" s="62" t="s">
        <v>3292</v>
      </c>
      <c r="C19691" s="77">
        <v>2005.0</v>
      </c>
      <c r="D19691" s="62">
        <v>1.0</v>
      </c>
    </row>
    <row r="19692" ht="15.0" customHeight="1">
      <c r="A19692" s="62">
        <v>209.0</v>
      </c>
      <c r="B19692" s="62" t="s">
        <v>3292</v>
      </c>
      <c r="C19692" s="77">
        <v>2006.0</v>
      </c>
      <c r="D19692" s="62">
        <v>5.0</v>
      </c>
    </row>
    <row r="19693" ht="15.0" customHeight="1">
      <c r="A19693" s="62">
        <v>209.0</v>
      </c>
      <c r="B19693" s="62" t="s">
        <v>3292</v>
      </c>
      <c r="C19693" s="77">
        <v>2007.0</v>
      </c>
      <c r="D19693" s="62"/>
    </row>
    <row r="19694" ht="15.0" customHeight="1">
      <c r="A19694" s="62">
        <v>209.0</v>
      </c>
      <c r="B19694" s="62" t="s">
        <v>3292</v>
      </c>
      <c r="C19694" s="77">
        <v>2008.0</v>
      </c>
      <c r="D19694" s="62"/>
    </row>
    <row r="19695" ht="15.0" customHeight="1">
      <c r="A19695" s="62">
        <v>209.0</v>
      </c>
      <c r="B19695" s="62" t="s">
        <v>3292</v>
      </c>
      <c r="C19695" s="77">
        <v>2009.0</v>
      </c>
      <c r="D19695" s="62"/>
    </row>
    <row r="19696" ht="15.0" customHeight="1">
      <c r="A19696" s="62">
        <v>209.0</v>
      </c>
      <c r="B19696" s="62" t="s">
        <v>3292</v>
      </c>
      <c r="C19696" s="77">
        <v>2010.0</v>
      </c>
      <c r="D19696" s="62"/>
    </row>
    <row r="19697" ht="15.0" customHeight="1">
      <c r="A19697" s="62">
        <v>209.0</v>
      </c>
      <c r="B19697" s="62" t="s">
        <v>3292</v>
      </c>
      <c r="C19697" s="77">
        <v>2011.0</v>
      </c>
      <c r="D19697" s="62">
        <v>10.0</v>
      </c>
    </row>
    <row r="19698" ht="15.0" customHeight="1">
      <c r="A19698" s="62">
        <v>209.0</v>
      </c>
      <c r="B19698" s="62" t="s">
        <v>3292</v>
      </c>
      <c r="C19698" s="77">
        <v>2012.0</v>
      </c>
      <c r="D19698" s="62">
        <v>0.0</v>
      </c>
    </row>
    <row r="19699" ht="15.0" customHeight="1">
      <c r="A19699" s="62">
        <v>209.0</v>
      </c>
      <c r="B19699" s="62" t="s">
        <v>3292</v>
      </c>
      <c r="C19699" s="77">
        <v>2013.0</v>
      </c>
      <c r="D19699" s="62">
        <v>2.0</v>
      </c>
    </row>
    <row r="19700" ht="15.0" customHeight="1">
      <c r="A19700" s="82">
        <v>209.0</v>
      </c>
      <c r="B19700" s="82" t="s">
        <v>3292</v>
      </c>
      <c r="C19700" s="83">
        <v>2014.0</v>
      </c>
      <c r="D19700" s="82">
        <v>22.0</v>
      </c>
    </row>
    <row r="19701" ht="15.0" customHeight="1">
      <c r="A19701" s="62">
        <v>497.0</v>
      </c>
      <c r="B19701" s="62" t="s">
        <v>3418</v>
      </c>
      <c r="C19701" s="77">
        <v>2000.0</v>
      </c>
      <c r="D19701" s="62">
        <v>34.0</v>
      </c>
    </row>
    <row r="19702" ht="15.0" customHeight="1">
      <c r="A19702" s="62">
        <v>497.0</v>
      </c>
      <c r="B19702" s="62" t="s">
        <v>3418</v>
      </c>
      <c r="C19702" s="77">
        <v>2001.0</v>
      </c>
      <c r="D19702" s="62">
        <v>42.0</v>
      </c>
    </row>
    <row r="19703" ht="15.0" customHeight="1">
      <c r="A19703" s="62">
        <v>497.0</v>
      </c>
      <c r="B19703" s="62" t="s">
        <v>3418</v>
      </c>
      <c r="C19703" s="77">
        <v>2002.0</v>
      </c>
      <c r="D19703" s="62">
        <v>32.0</v>
      </c>
    </row>
    <row r="19704" ht="15.0" customHeight="1">
      <c r="A19704" s="62">
        <v>497.0</v>
      </c>
      <c r="B19704" s="62" t="s">
        <v>3418</v>
      </c>
      <c r="C19704" s="77">
        <v>2003.0</v>
      </c>
      <c r="D19704" s="62">
        <v>40.0</v>
      </c>
    </row>
    <row r="19705" ht="15.0" customHeight="1">
      <c r="A19705" s="62">
        <v>497.0</v>
      </c>
      <c r="B19705" s="62" t="s">
        <v>3418</v>
      </c>
      <c r="C19705" s="77">
        <v>2004.0</v>
      </c>
      <c r="D19705" s="62">
        <v>41.0</v>
      </c>
    </row>
    <row r="19706" ht="15.0" customHeight="1">
      <c r="A19706" s="82">
        <v>497.0</v>
      </c>
      <c r="B19706" s="82" t="s">
        <v>3418</v>
      </c>
      <c r="C19706" s="83">
        <v>2005.0</v>
      </c>
      <c r="D19706" s="82">
        <v>39.0</v>
      </c>
    </row>
    <row r="19707" ht="15.0" customHeight="1">
      <c r="A19707" s="62">
        <v>582.0</v>
      </c>
      <c r="B19707" s="62" t="s">
        <v>3427</v>
      </c>
      <c r="C19707" s="77">
        <v>1980.0</v>
      </c>
      <c r="D19707" s="62">
        <v>42.0</v>
      </c>
    </row>
    <row r="19708" ht="15.0" customHeight="1">
      <c r="A19708" s="62">
        <v>582.0</v>
      </c>
      <c r="B19708" s="62" t="s">
        <v>3427</v>
      </c>
      <c r="C19708" s="77">
        <v>1981.0</v>
      </c>
      <c r="D19708" s="62">
        <v>30.0</v>
      </c>
    </row>
    <row r="19709" ht="15.0" customHeight="1">
      <c r="A19709" s="62">
        <v>582.0</v>
      </c>
      <c r="B19709" s="62" t="s">
        <v>3427</v>
      </c>
      <c r="C19709" s="77">
        <v>1982.0</v>
      </c>
      <c r="D19709" s="62">
        <v>49.0</v>
      </c>
    </row>
    <row r="19710" ht="15.0" customHeight="1">
      <c r="A19710" s="62">
        <v>582.0</v>
      </c>
      <c r="B19710" s="62" t="s">
        <v>3427</v>
      </c>
      <c r="C19710" s="77">
        <v>1983.0</v>
      </c>
      <c r="D19710" s="62">
        <v>38.0</v>
      </c>
    </row>
    <row r="19711" ht="15.0" customHeight="1">
      <c r="A19711" s="62">
        <v>582.0</v>
      </c>
      <c r="B19711" s="62" t="s">
        <v>3427</v>
      </c>
      <c r="C19711" s="77">
        <v>1984.0</v>
      </c>
      <c r="D19711" s="62">
        <v>67.0</v>
      </c>
    </row>
    <row r="19712" ht="15.0" customHeight="1">
      <c r="A19712" s="62">
        <v>582.0</v>
      </c>
      <c r="B19712" s="62" t="s">
        <v>3427</v>
      </c>
      <c r="C19712" s="77">
        <v>1985.0</v>
      </c>
      <c r="D19712" s="62">
        <v>74.0</v>
      </c>
    </row>
    <row r="19713" ht="15.0" customHeight="1">
      <c r="A19713" s="62">
        <v>582.0</v>
      </c>
      <c r="B19713" s="62" t="s">
        <v>3427</v>
      </c>
      <c r="C19713" s="77">
        <v>1986.0</v>
      </c>
      <c r="D19713" s="62">
        <v>220.0</v>
      </c>
    </row>
    <row r="19714" ht="15.0" customHeight="1">
      <c r="A19714" s="62">
        <v>582.0</v>
      </c>
      <c r="B19714" s="62" t="s">
        <v>3427</v>
      </c>
      <c r="C19714" s="77">
        <v>1987.0</v>
      </c>
      <c r="D19714" s="62">
        <v>107.0</v>
      </c>
    </row>
    <row r="19715" ht="15.0" customHeight="1">
      <c r="A19715" s="62">
        <v>582.0</v>
      </c>
      <c r="B19715" s="62" t="s">
        <v>3427</v>
      </c>
      <c r="C19715" s="77">
        <v>1988.0</v>
      </c>
      <c r="D19715" s="62">
        <v>158.0</v>
      </c>
    </row>
    <row r="19716" ht="15.0" customHeight="1">
      <c r="A19716" s="62">
        <v>582.0</v>
      </c>
      <c r="B19716" s="62" t="s">
        <v>3427</v>
      </c>
      <c r="C19716" s="77">
        <v>1989.0</v>
      </c>
      <c r="D19716" s="62">
        <v>426.0</v>
      </c>
    </row>
    <row r="19717" ht="15.0" customHeight="1">
      <c r="A19717" s="62">
        <v>582.0</v>
      </c>
      <c r="B19717" s="62" t="s">
        <v>3427</v>
      </c>
      <c r="C19717" s="77">
        <v>1990.0</v>
      </c>
      <c r="D19717" s="62">
        <v>420.0</v>
      </c>
    </row>
    <row r="19718" ht="15.0" customHeight="1">
      <c r="A19718" s="62">
        <v>582.0</v>
      </c>
      <c r="B19718" s="62" t="s">
        <v>3427</v>
      </c>
      <c r="C19718" s="77">
        <v>1991.0</v>
      </c>
      <c r="D19718" s="62">
        <v>499.0</v>
      </c>
    </row>
    <row r="19719" ht="15.0" customHeight="1">
      <c r="A19719" s="62">
        <v>582.0</v>
      </c>
      <c r="B19719" s="62" t="s">
        <v>3427</v>
      </c>
      <c r="C19719" s="77">
        <v>1992.0</v>
      </c>
      <c r="D19719" s="62">
        <v>786.0</v>
      </c>
    </row>
    <row r="19720" ht="15.0" customHeight="1">
      <c r="A19720" s="62">
        <v>582.0</v>
      </c>
      <c r="B19720" s="62" t="s">
        <v>3427</v>
      </c>
      <c r="C19720" s="77">
        <v>1993.0</v>
      </c>
      <c r="D19720" s="62">
        <v>447.0</v>
      </c>
    </row>
    <row r="19721" ht="15.0" customHeight="1">
      <c r="A19721" s="62">
        <v>582.0</v>
      </c>
      <c r="B19721" s="62" t="s">
        <v>3427</v>
      </c>
      <c r="C19721" s="77">
        <v>1994.0</v>
      </c>
      <c r="D19721" s="62">
        <v>551.0</v>
      </c>
    </row>
    <row r="19722" ht="15.0" customHeight="1">
      <c r="A19722" s="62">
        <v>582.0</v>
      </c>
      <c r="B19722" s="62" t="s">
        <v>3427</v>
      </c>
      <c r="C19722" s="77">
        <v>1995.0</v>
      </c>
      <c r="D19722" s="62">
        <v>556.0</v>
      </c>
    </row>
    <row r="19723" ht="15.0" customHeight="1">
      <c r="A19723" s="62">
        <v>582.0</v>
      </c>
      <c r="B19723" s="62" t="s">
        <v>3427</v>
      </c>
      <c r="C19723" s="77">
        <v>1996.0</v>
      </c>
      <c r="D19723" s="62">
        <v>528.0</v>
      </c>
    </row>
    <row r="19724" ht="15.0" customHeight="1">
      <c r="A19724" s="62">
        <v>582.0</v>
      </c>
      <c r="B19724" s="62" t="s">
        <v>3427</v>
      </c>
      <c r="C19724" s="77">
        <v>1997.0</v>
      </c>
      <c r="D19724" s="62">
        <v>739.0</v>
      </c>
    </row>
    <row r="19725" ht="15.0" customHeight="1">
      <c r="A19725" s="62">
        <v>582.0</v>
      </c>
      <c r="B19725" s="62" t="s">
        <v>3427</v>
      </c>
      <c r="C19725" s="77">
        <v>1998.0</v>
      </c>
      <c r="D19725" s="62">
        <v>904.0</v>
      </c>
    </row>
    <row r="19726" ht="15.0" customHeight="1">
      <c r="A19726" s="62">
        <v>582.0</v>
      </c>
      <c r="B19726" s="62" t="s">
        <v>3427</v>
      </c>
      <c r="C19726" s="77">
        <v>1999.0</v>
      </c>
      <c r="D19726" s="62">
        <v>1450.0</v>
      </c>
    </row>
    <row r="19727" ht="15.0" customHeight="1">
      <c r="A19727" s="82">
        <v>582.0</v>
      </c>
      <c r="B19727" s="82" t="s">
        <v>3427</v>
      </c>
      <c r="C19727" s="83">
        <v>2000.0</v>
      </c>
      <c r="D19727" s="82">
        <v>2393.0</v>
      </c>
    </row>
    <row r="19728" ht="15.0" customHeight="1">
      <c r="A19728" s="62">
        <v>582.0</v>
      </c>
      <c r="B19728" s="62" t="s">
        <v>3434</v>
      </c>
      <c r="C19728" s="77">
        <v>1980.0</v>
      </c>
      <c r="D19728" s="62">
        <v>25.0</v>
      </c>
    </row>
    <row r="19729" ht="15.0" customHeight="1">
      <c r="A19729" s="62">
        <v>582.0</v>
      </c>
      <c r="B19729" s="62" t="s">
        <v>3434</v>
      </c>
      <c r="C19729" s="77">
        <v>1981.0</v>
      </c>
      <c r="D19729" s="62">
        <v>40.0</v>
      </c>
    </row>
    <row r="19730" ht="15.0" customHeight="1">
      <c r="A19730" s="62">
        <v>582.0</v>
      </c>
      <c r="B19730" s="62" t="s">
        <v>3434</v>
      </c>
      <c r="C19730" s="77">
        <v>1982.0</v>
      </c>
      <c r="D19730" s="62">
        <v>45.0</v>
      </c>
    </row>
    <row r="19731" ht="15.0" customHeight="1">
      <c r="A19731" s="62">
        <v>582.0</v>
      </c>
      <c r="B19731" s="62" t="s">
        <v>3434</v>
      </c>
      <c r="C19731" s="77">
        <v>1983.0</v>
      </c>
      <c r="D19731" s="62">
        <v>54.0</v>
      </c>
    </row>
    <row r="19732" ht="15.0" customHeight="1">
      <c r="A19732" s="62">
        <v>582.0</v>
      </c>
      <c r="B19732" s="62" t="s">
        <v>3434</v>
      </c>
      <c r="C19732" s="77">
        <v>1984.0</v>
      </c>
      <c r="D19732" s="62">
        <v>37.0</v>
      </c>
    </row>
    <row r="19733" ht="15.0" customHeight="1">
      <c r="A19733" s="62">
        <v>582.0</v>
      </c>
      <c r="B19733" s="62" t="s">
        <v>3434</v>
      </c>
      <c r="C19733" s="77">
        <v>1985.0</v>
      </c>
      <c r="D19733" s="62">
        <v>91.0</v>
      </c>
    </row>
    <row r="19734" ht="15.0" customHeight="1">
      <c r="A19734" s="62">
        <v>582.0</v>
      </c>
      <c r="B19734" s="62" t="s">
        <v>3434</v>
      </c>
      <c r="C19734" s="77">
        <v>1986.0</v>
      </c>
      <c r="D19734" s="62">
        <v>82.0</v>
      </c>
    </row>
    <row r="19735" ht="15.0" customHeight="1">
      <c r="A19735" s="62">
        <v>582.0</v>
      </c>
      <c r="B19735" s="62" t="s">
        <v>3434</v>
      </c>
      <c r="C19735" s="77">
        <v>1987.0</v>
      </c>
      <c r="D19735" s="62">
        <v>89.0</v>
      </c>
    </row>
    <row r="19736" ht="15.0" customHeight="1">
      <c r="A19736" s="62">
        <v>582.0</v>
      </c>
      <c r="B19736" s="62" t="s">
        <v>3434</v>
      </c>
      <c r="C19736" s="77">
        <v>1988.0</v>
      </c>
      <c r="D19736" s="62">
        <v>92.0</v>
      </c>
    </row>
    <row r="19737" ht="15.0" customHeight="1">
      <c r="A19737" s="62">
        <v>582.0</v>
      </c>
      <c r="B19737" s="62" t="s">
        <v>3434</v>
      </c>
      <c r="C19737" s="77">
        <v>1989.0</v>
      </c>
      <c r="D19737" s="62">
        <v>215.0</v>
      </c>
    </row>
    <row r="19738" ht="15.0" customHeight="1">
      <c r="A19738" s="62">
        <v>582.0</v>
      </c>
      <c r="B19738" s="62" t="s">
        <v>3434</v>
      </c>
      <c r="C19738" s="77">
        <v>1990.0</v>
      </c>
      <c r="D19738" s="62">
        <v>316.0</v>
      </c>
    </row>
    <row r="19739" ht="15.0" customHeight="1">
      <c r="A19739" s="62">
        <v>582.0</v>
      </c>
      <c r="B19739" s="62" t="s">
        <v>3434</v>
      </c>
      <c r="C19739" s="77">
        <v>1991.0</v>
      </c>
      <c r="D19739" s="62">
        <v>367.0</v>
      </c>
    </row>
    <row r="19740" ht="15.0" customHeight="1">
      <c r="A19740" s="62">
        <v>582.0</v>
      </c>
      <c r="B19740" s="62" t="s">
        <v>3434</v>
      </c>
      <c r="C19740" s="77">
        <v>1992.0</v>
      </c>
      <c r="D19740" s="62">
        <v>484.0</v>
      </c>
    </row>
    <row r="19741" ht="15.0" customHeight="1">
      <c r="A19741" s="62">
        <v>582.0</v>
      </c>
      <c r="B19741" s="62" t="s">
        <v>3434</v>
      </c>
      <c r="C19741" s="77">
        <v>1993.0</v>
      </c>
      <c r="D19741" s="62">
        <v>354.0</v>
      </c>
    </row>
    <row r="19742" ht="15.0" customHeight="1">
      <c r="A19742" s="62">
        <v>582.0</v>
      </c>
      <c r="B19742" s="62" t="s">
        <v>3434</v>
      </c>
      <c r="C19742" s="77">
        <v>1994.0</v>
      </c>
      <c r="D19742" s="62">
        <v>561.0</v>
      </c>
    </row>
    <row r="19743" ht="15.0" customHeight="1">
      <c r="A19743" s="62">
        <v>582.0</v>
      </c>
      <c r="B19743" s="62" t="s">
        <v>3434</v>
      </c>
      <c r="C19743" s="77">
        <v>1995.0</v>
      </c>
      <c r="D19743" s="62">
        <v>498.0</v>
      </c>
    </row>
    <row r="19744" ht="15.0" customHeight="1">
      <c r="A19744" s="62">
        <v>582.0</v>
      </c>
      <c r="B19744" s="62" t="s">
        <v>3434</v>
      </c>
      <c r="C19744" s="77">
        <v>1996.0</v>
      </c>
      <c r="D19744" s="62">
        <v>471.0</v>
      </c>
    </row>
    <row r="19745" ht="15.0" customHeight="1">
      <c r="A19745" s="62">
        <v>582.0</v>
      </c>
      <c r="B19745" s="62" t="s">
        <v>3434</v>
      </c>
      <c r="C19745" s="77">
        <v>1997.0</v>
      </c>
      <c r="D19745" s="62">
        <v>595.0</v>
      </c>
    </row>
    <row r="19746" ht="15.0" customHeight="1">
      <c r="A19746" s="62">
        <v>582.0</v>
      </c>
      <c r="B19746" s="62" t="s">
        <v>3434</v>
      </c>
      <c r="C19746" s="77">
        <v>1998.0</v>
      </c>
      <c r="D19746" s="62">
        <v>926.0</v>
      </c>
    </row>
    <row r="19747" ht="15.0" customHeight="1">
      <c r="A19747" s="82">
        <v>582.0</v>
      </c>
      <c r="B19747" s="82" t="s">
        <v>3434</v>
      </c>
      <c r="C19747" s="83">
        <v>1999.0</v>
      </c>
      <c r="D19747" s="82">
        <v>987.0</v>
      </c>
    </row>
    <row r="19748" ht="15.0" customHeight="1">
      <c r="A19748" s="62">
        <v>636.0</v>
      </c>
      <c r="B19748" s="62" t="s">
        <v>3459</v>
      </c>
      <c r="C19748" s="77">
        <v>1993.0</v>
      </c>
      <c r="D19748" s="62">
        <v>224.0</v>
      </c>
    </row>
    <row r="19749" ht="15.0" customHeight="1">
      <c r="A19749" s="62">
        <v>636.0</v>
      </c>
      <c r="B19749" s="62" t="s">
        <v>3459</v>
      </c>
      <c r="C19749" s="77">
        <v>1994.0</v>
      </c>
      <c r="D19749" s="62">
        <v>277.0</v>
      </c>
    </row>
    <row r="19750" ht="15.0" customHeight="1">
      <c r="A19750" s="62">
        <v>636.0</v>
      </c>
      <c r="B19750" s="62" t="s">
        <v>3459</v>
      </c>
      <c r="C19750" s="77">
        <v>1995.0</v>
      </c>
      <c r="D19750" s="62">
        <v>345.0</v>
      </c>
    </row>
    <row r="19751" ht="15.0" customHeight="1">
      <c r="A19751" s="62">
        <v>636.0</v>
      </c>
      <c r="B19751" s="62" t="s">
        <v>3459</v>
      </c>
      <c r="C19751" s="77">
        <v>1996.0</v>
      </c>
      <c r="D19751" s="62">
        <v>375.0</v>
      </c>
    </row>
    <row r="19752" ht="15.0" customHeight="1">
      <c r="A19752" s="62">
        <v>636.0</v>
      </c>
      <c r="B19752" s="62" t="s">
        <v>3459</v>
      </c>
      <c r="C19752" s="77">
        <v>1997.0</v>
      </c>
      <c r="D19752" s="62">
        <v>348.0</v>
      </c>
    </row>
    <row r="19753" ht="15.0" customHeight="1">
      <c r="A19753" s="62">
        <v>636.0</v>
      </c>
      <c r="B19753" s="62" t="s">
        <v>3459</v>
      </c>
      <c r="C19753" s="77">
        <v>1998.0</v>
      </c>
      <c r="D19753" s="62">
        <v>559.0</v>
      </c>
    </row>
    <row r="19754" ht="15.0" customHeight="1">
      <c r="A19754" s="62">
        <v>636.0</v>
      </c>
      <c r="B19754" s="62" t="s">
        <v>3459</v>
      </c>
      <c r="C19754" s="77">
        <v>1999.0</v>
      </c>
      <c r="D19754" s="62">
        <v>572.0</v>
      </c>
    </row>
    <row r="19755" ht="15.0" customHeight="1">
      <c r="A19755" s="62">
        <v>636.0</v>
      </c>
      <c r="B19755" s="62" t="s">
        <v>3459</v>
      </c>
      <c r="C19755" s="77">
        <v>2000.0</v>
      </c>
      <c r="D19755" s="62">
        <v>768.0</v>
      </c>
    </row>
    <row r="19756" ht="15.0" customHeight="1">
      <c r="A19756" s="82">
        <v>636.0</v>
      </c>
      <c r="B19756" s="82" t="s">
        <v>3459</v>
      </c>
      <c r="C19756" s="83">
        <v>2001.0</v>
      </c>
      <c r="D19756" s="82">
        <v>977.0</v>
      </c>
    </row>
    <row r="19757" ht="15.0" customHeight="1">
      <c r="A19757" s="62">
        <v>118.0</v>
      </c>
      <c r="B19757" s="62" t="s">
        <v>3201</v>
      </c>
      <c r="C19757" s="77">
        <v>1987.0</v>
      </c>
      <c r="D19757" s="62">
        <v>4.0</v>
      </c>
    </row>
    <row r="19758" ht="15.0" customHeight="1">
      <c r="A19758" s="62">
        <v>118.0</v>
      </c>
      <c r="B19758" s="62" t="s">
        <v>3201</v>
      </c>
      <c r="C19758" s="77">
        <v>1988.0</v>
      </c>
      <c r="D19758" s="62">
        <v>0.0</v>
      </c>
    </row>
    <row r="19759" ht="15.0" customHeight="1">
      <c r="A19759" s="62">
        <v>118.0</v>
      </c>
      <c r="B19759" s="62" t="s">
        <v>3201</v>
      </c>
      <c r="C19759" s="77">
        <v>1989.0</v>
      </c>
      <c r="D19759" s="62">
        <v>0.0</v>
      </c>
    </row>
    <row r="19760" ht="15.0" customHeight="1">
      <c r="A19760" s="62">
        <v>118.0</v>
      </c>
      <c r="B19760" s="62" t="s">
        <v>3201</v>
      </c>
      <c r="C19760" s="77">
        <v>1990.0</v>
      </c>
      <c r="D19760" s="62">
        <v>9.0</v>
      </c>
    </row>
    <row r="19761" ht="15.0" customHeight="1">
      <c r="A19761" s="62">
        <v>118.0</v>
      </c>
      <c r="B19761" s="62" t="s">
        <v>3201</v>
      </c>
      <c r="C19761" s="77">
        <v>1991.0</v>
      </c>
      <c r="D19761" s="62">
        <v>11.0</v>
      </c>
    </row>
    <row r="19762" ht="15.0" customHeight="1">
      <c r="A19762" s="62">
        <v>118.0</v>
      </c>
      <c r="B19762" s="62" t="s">
        <v>3201</v>
      </c>
      <c r="C19762" s="77">
        <v>1992.0</v>
      </c>
      <c r="D19762" s="62">
        <v>14.0</v>
      </c>
    </row>
    <row r="19763" ht="15.0" customHeight="1">
      <c r="A19763" s="62">
        <v>118.0</v>
      </c>
      <c r="B19763" s="62" t="s">
        <v>3201</v>
      </c>
      <c r="C19763" s="77">
        <v>1993.0</v>
      </c>
      <c r="D19763" s="62">
        <v>20.0</v>
      </c>
    </row>
    <row r="19764" ht="15.0" customHeight="1">
      <c r="A19764" s="62">
        <v>118.0</v>
      </c>
      <c r="B19764" s="62" t="s">
        <v>3201</v>
      </c>
      <c r="C19764" s="77">
        <v>1994.0</v>
      </c>
      <c r="D19764" s="62">
        <v>12.0</v>
      </c>
    </row>
    <row r="19765" ht="15.0" customHeight="1">
      <c r="A19765" s="62">
        <v>118.0</v>
      </c>
      <c r="B19765" s="62" t="s">
        <v>3201</v>
      </c>
      <c r="C19765" s="77">
        <v>1995.0</v>
      </c>
      <c r="D19765" s="62">
        <v>12.0</v>
      </c>
    </row>
    <row r="19766" ht="15.0" customHeight="1">
      <c r="A19766" s="62">
        <v>118.0</v>
      </c>
      <c r="B19766" s="62" t="s">
        <v>3201</v>
      </c>
      <c r="C19766" s="77">
        <v>1996.0</v>
      </c>
      <c r="D19766" s="62">
        <v>9.0</v>
      </c>
    </row>
    <row r="19767" ht="15.0" customHeight="1">
      <c r="A19767" s="62">
        <v>118.0</v>
      </c>
      <c r="B19767" s="62" t="s">
        <v>3201</v>
      </c>
      <c r="C19767" s="77">
        <v>1997.0</v>
      </c>
      <c r="D19767" s="62">
        <v>10.0</v>
      </c>
    </row>
    <row r="19768" ht="15.0" customHeight="1">
      <c r="A19768" s="62">
        <v>118.0</v>
      </c>
      <c r="B19768" s="62" t="s">
        <v>3201</v>
      </c>
      <c r="C19768" s="77">
        <v>1998.0</v>
      </c>
      <c r="D19768" s="62">
        <v>7.0</v>
      </c>
    </row>
    <row r="19769" ht="15.0" customHeight="1">
      <c r="A19769" s="62">
        <v>118.0</v>
      </c>
      <c r="B19769" s="62" t="s">
        <v>3201</v>
      </c>
      <c r="C19769" s="77">
        <v>1999.0</v>
      </c>
      <c r="D19769" s="62">
        <v>5.0</v>
      </c>
    </row>
    <row r="19770" ht="15.0" customHeight="1">
      <c r="A19770" s="62">
        <v>118.0</v>
      </c>
      <c r="B19770" s="62" t="s">
        <v>3201</v>
      </c>
      <c r="C19770" s="77">
        <v>2000.0</v>
      </c>
      <c r="D19770" s="73">
        <v>7.0</v>
      </c>
    </row>
    <row r="19771" ht="15.0" customHeight="1">
      <c r="A19771" s="62">
        <v>118.0</v>
      </c>
      <c r="B19771" s="62" t="s">
        <v>3201</v>
      </c>
      <c r="C19771" s="89">
        <v>2001.0</v>
      </c>
      <c r="D19771" s="73">
        <v>4.0</v>
      </c>
    </row>
    <row r="19772" ht="15.0" customHeight="1">
      <c r="A19772" s="62">
        <v>118.0</v>
      </c>
      <c r="B19772" s="62" t="s">
        <v>3201</v>
      </c>
      <c r="C19772" s="89">
        <v>2002.0</v>
      </c>
      <c r="D19772" s="73">
        <v>0.0</v>
      </c>
    </row>
    <row r="19773" ht="15.0" customHeight="1">
      <c r="A19773" s="62">
        <v>118.0</v>
      </c>
      <c r="B19773" s="62" t="s">
        <v>3201</v>
      </c>
      <c r="C19773" s="89">
        <v>2003.0</v>
      </c>
      <c r="D19773" s="73">
        <v>2.0</v>
      </c>
    </row>
    <row r="19774" ht="15.0" customHeight="1">
      <c r="A19774" s="62">
        <v>118.0</v>
      </c>
      <c r="B19774" s="62" t="s">
        <v>3201</v>
      </c>
      <c r="C19774" s="89">
        <v>2004.0</v>
      </c>
      <c r="D19774" s="73">
        <v>4.0</v>
      </c>
    </row>
    <row r="19775" ht="15.0" customHeight="1">
      <c r="A19775" s="62">
        <v>118.0</v>
      </c>
      <c r="B19775" s="62" t="s">
        <v>3201</v>
      </c>
      <c r="C19775" s="89">
        <v>2005.0</v>
      </c>
      <c r="D19775" s="73">
        <v>6.0</v>
      </c>
    </row>
    <row r="19776" ht="15.0" customHeight="1">
      <c r="A19776" s="62">
        <v>118.0</v>
      </c>
      <c r="B19776" s="62" t="s">
        <v>3201</v>
      </c>
      <c r="C19776" s="89">
        <v>2006.0</v>
      </c>
      <c r="D19776" s="73">
        <v>9.0</v>
      </c>
    </row>
    <row r="19777" ht="15.0" customHeight="1">
      <c r="A19777" s="62">
        <v>118.0</v>
      </c>
      <c r="B19777" s="62" t="s">
        <v>3201</v>
      </c>
      <c r="C19777" s="89">
        <v>2007.0</v>
      </c>
      <c r="D19777" s="73">
        <v>5.0</v>
      </c>
    </row>
    <row r="19778" ht="15.0" customHeight="1">
      <c r="A19778" s="62">
        <v>118.0</v>
      </c>
      <c r="B19778" s="62" t="s">
        <v>3201</v>
      </c>
      <c r="C19778" s="89">
        <v>2008.0</v>
      </c>
      <c r="D19778" s="73">
        <v>3.0</v>
      </c>
    </row>
    <row r="19779" ht="15.0" customHeight="1">
      <c r="A19779" s="62">
        <v>118.0</v>
      </c>
      <c r="B19779" s="62" t="s">
        <v>3201</v>
      </c>
      <c r="C19779" s="89">
        <v>2009.0</v>
      </c>
      <c r="D19779" s="73">
        <v>3.0</v>
      </c>
    </row>
    <row r="19780" ht="15.0" customHeight="1">
      <c r="A19780" s="62">
        <v>118.0</v>
      </c>
      <c r="B19780" s="62" t="s">
        <v>3201</v>
      </c>
      <c r="C19780" s="77">
        <v>2010.0</v>
      </c>
      <c r="D19780" s="62">
        <v>6.0</v>
      </c>
    </row>
    <row r="19781" ht="15.0" customHeight="1">
      <c r="A19781" s="62">
        <v>118.0</v>
      </c>
      <c r="B19781" s="62" t="s">
        <v>3201</v>
      </c>
      <c r="C19781" s="77">
        <v>2011.0</v>
      </c>
      <c r="D19781" s="62">
        <v>5.0</v>
      </c>
    </row>
    <row r="19782" ht="15.0" customHeight="1">
      <c r="A19782" s="62">
        <v>118.0</v>
      </c>
      <c r="B19782" s="62" t="s">
        <v>3208</v>
      </c>
      <c r="C19782" s="77">
        <v>1987.0</v>
      </c>
      <c r="D19782" s="62">
        <v>0.0</v>
      </c>
    </row>
    <row r="19783" ht="15.0" customHeight="1">
      <c r="A19783" s="62">
        <v>118.0</v>
      </c>
      <c r="B19783" s="62" t="s">
        <v>3208</v>
      </c>
      <c r="C19783" s="77">
        <v>1988.0</v>
      </c>
      <c r="D19783" s="62">
        <v>0.0</v>
      </c>
    </row>
    <row r="19784" ht="15.0" customHeight="1">
      <c r="A19784" s="62">
        <v>118.0</v>
      </c>
      <c r="B19784" s="62" t="s">
        <v>3208</v>
      </c>
      <c r="C19784" s="77">
        <v>1989.0</v>
      </c>
      <c r="D19784" s="62">
        <v>0.0</v>
      </c>
    </row>
    <row r="19785" ht="15.0" customHeight="1">
      <c r="A19785" s="62">
        <v>118.0</v>
      </c>
      <c r="B19785" s="62" t="s">
        <v>3208</v>
      </c>
      <c r="C19785" s="77">
        <v>1990.0</v>
      </c>
      <c r="D19785" s="62">
        <v>15.0</v>
      </c>
    </row>
    <row r="19786" ht="15.0" customHeight="1">
      <c r="A19786" s="62">
        <v>118.0</v>
      </c>
      <c r="B19786" s="62" t="s">
        <v>3208</v>
      </c>
      <c r="C19786" s="77">
        <v>1991.0</v>
      </c>
      <c r="D19786" s="62">
        <v>51.0</v>
      </c>
    </row>
    <row r="19787" ht="15.0" customHeight="1">
      <c r="A19787" s="62">
        <v>118.0</v>
      </c>
      <c r="B19787" s="62" t="s">
        <v>3208</v>
      </c>
      <c r="C19787" s="77">
        <v>1992.0</v>
      </c>
      <c r="D19787" s="62">
        <v>46.0</v>
      </c>
    </row>
    <row r="19788" ht="15.0" customHeight="1">
      <c r="A19788" s="62">
        <v>118.0</v>
      </c>
      <c r="B19788" s="62" t="s">
        <v>3208</v>
      </c>
      <c r="C19788" s="77">
        <v>1993.0</v>
      </c>
      <c r="D19788" s="62">
        <v>10.0</v>
      </c>
    </row>
    <row r="19789" ht="15.0" customHeight="1">
      <c r="A19789" s="62">
        <v>118.0</v>
      </c>
      <c r="B19789" s="62" t="s">
        <v>3208</v>
      </c>
      <c r="C19789" s="77">
        <v>1994.0</v>
      </c>
      <c r="D19789" s="62">
        <v>17.0</v>
      </c>
    </row>
    <row r="19790" ht="15.0" customHeight="1">
      <c r="A19790" s="62">
        <v>118.0</v>
      </c>
      <c r="B19790" s="62" t="s">
        <v>3208</v>
      </c>
      <c r="C19790" s="77">
        <v>1995.0</v>
      </c>
      <c r="D19790" s="62">
        <v>8.0</v>
      </c>
    </row>
    <row r="19791" ht="15.0" customHeight="1">
      <c r="A19791" s="62">
        <v>118.0</v>
      </c>
      <c r="B19791" s="62" t="s">
        <v>3208</v>
      </c>
      <c r="C19791" s="77">
        <v>1996.0</v>
      </c>
      <c r="D19791" s="62">
        <v>15.0</v>
      </c>
    </row>
    <row r="19792" ht="15.0" customHeight="1">
      <c r="A19792" s="62">
        <v>118.0</v>
      </c>
      <c r="B19792" s="62" t="s">
        <v>3208</v>
      </c>
      <c r="C19792" s="77">
        <v>1997.0</v>
      </c>
      <c r="D19792" s="62">
        <v>2.0</v>
      </c>
    </row>
    <row r="19793" ht="15.0" customHeight="1">
      <c r="A19793" s="62">
        <v>118.0</v>
      </c>
      <c r="B19793" s="62" t="s">
        <v>3208</v>
      </c>
      <c r="C19793" s="77">
        <v>1998.0</v>
      </c>
      <c r="D19793" s="62">
        <v>16.0</v>
      </c>
    </row>
    <row r="19794" ht="15.0" customHeight="1">
      <c r="A19794" s="62">
        <v>118.0</v>
      </c>
      <c r="B19794" s="62" t="s">
        <v>3208</v>
      </c>
      <c r="C19794" s="77">
        <v>1999.0</v>
      </c>
      <c r="D19794" s="62">
        <v>9.0</v>
      </c>
    </row>
    <row r="19795" ht="15.0" customHeight="1">
      <c r="A19795" s="62">
        <v>118.0</v>
      </c>
      <c r="B19795" s="62" t="s">
        <v>3208</v>
      </c>
      <c r="C19795" s="77">
        <v>2000.0</v>
      </c>
      <c r="D19795" s="73">
        <v>10.0</v>
      </c>
    </row>
    <row r="19796" ht="15.0" customHeight="1">
      <c r="A19796" s="62">
        <v>118.0</v>
      </c>
      <c r="B19796" s="62" t="s">
        <v>3208</v>
      </c>
      <c r="C19796" s="89">
        <v>2001.0</v>
      </c>
      <c r="D19796" s="73">
        <v>10.0</v>
      </c>
    </row>
    <row r="19797" ht="15.0" customHeight="1">
      <c r="A19797" s="62">
        <v>118.0</v>
      </c>
      <c r="B19797" s="62" t="s">
        <v>3208</v>
      </c>
      <c r="C19797" s="89">
        <v>2002.0</v>
      </c>
      <c r="D19797" s="73">
        <v>6.0</v>
      </c>
    </row>
    <row r="19798" ht="15.0" customHeight="1">
      <c r="A19798" s="62">
        <v>118.0</v>
      </c>
      <c r="B19798" s="62" t="s">
        <v>3208</v>
      </c>
      <c r="C19798" s="89">
        <v>2003.0</v>
      </c>
      <c r="D19798" s="73">
        <v>13.0</v>
      </c>
    </row>
    <row r="19799" ht="15.0" customHeight="1">
      <c r="A19799" s="62">
        <v>118.0</v>
      </c>
      <c r="B19799" s="62" t="s">
        <v>3208</v>
      </c>
      <c r="C19799" s="89">
        <v>2004.0</v>
      </c>
      <c r="D19799" s="73">
        <v>12.0</v>
      </c>
    </row>
    <row r="19800" ht="15.0" customHeight="1">
      <c r="A19800" s="62">
        <v>118.0</v>
      </c>
      <c r="B19800" s="62" t="s">
        <v>3208</v>
      </c>
      <c r="C19800" s="89">
        <v>2005.0</v>
      </c>
      <c r="D19800" s="73">
        <v>12.0</v>
      </c>
    </row>
    <row r="19801" ht="15.0" customHeight="1">
      <c r="A19801" s="62">
        <v>118.0</v>
      </c>
      <c r="B19801" s="62" t="s">
        <v>3208</v>
      </c>
      <c r="C19801" s="89">
        <v>2006.0</v>
      </c>
      <c r="D19801" s="73">
        <v>12.0</v>
      </c>
    </row>
    <row r="19802" ht="15.0" customHeight="1">
      <c r="A19802" s="62">
        <v>118.0</v>
      </c>
      <c r="B19802" s="62" t="s">
        <v>3208</v>
      </c>
      <c r="C19802" s="89">
        <v>2007.0</v>
      </c>
      <c r="D19802" s="73">
        <v>1.0</v>
      </c>
    </row>
    <row r="19803" ht="15.0" customHeight="1">
      <c r="A19803" s="62">
        <v>118.0</v>
      </c>
      <c r="B19803" s="62" t="s">
        <v>3208</v>
      </c>
      <c r="C19803" s="89">
        <v>2008.0</v>
      </c>
      <c r="D19803" s="73">
        <v>13.0</v>
      </c>
    </row>
    <row r="19804" ht="15.0" customHeight="1">
      <c r="A19804" s="62">
        <v>118.0</v>
      </c>
      <c r="B19804" s="62" t="s">
        <v>3208</v>
      </c>
      <c r="C19804" s="89">
        <v>2009.0</v>
      </c>
      <c r="D19804" s="73">
        <v>1.0</v>
      </c>
    </row>
    <row r="19805" ht="15.0" customHeight="1">
      <c r="A19805" s="62">
        <v>118.0</v>
      </c>
      <c r="B19805" s="62" t="s">
        <v>3208</v>
      </c>
      <c r="C19805" s="77">
        <v>2010.0</v>
      </c>
      <c r="D19805" s="62">
        <v>12.0</v>
      </c>
    </row>
    <row r="19806" ht="15.0" customHeight="1">
      <c r="A19806" s="62">
        <v>118.0</v>
      </c>
      <c r="B19806" s="62" t="s">
        <v>3208</v>
      </c>
      <c r="C19806" s="77">
        <v>2011.0</v>
      </c>
      <c r="D19806" s="62">
        <v>6.0</v>
      </c>
    </row>
    <row r="19807" ht="15.0" customHeight="1">
      <c r="A19807" s="62">
        <v>118.0</v>
      </c>
      <c r="B19807" s="62" t="s">
        <v>3210</v>
      </c>
      <c r="C19807" s="77">
        <v>1987.0</v>
      </c>
      <c r="D19807" s="62">
        <v>0.0</v>
      </c>
    </row>
    <row r="19808" ht="15.0" customHeight="1">
      <c r="A19808" s="62">
        <v>118.0</v>
      </c>
      <c r="B19808" s="62" t="s">
        <v>3210</v>
      </c>
      <c r="C19808" s="77">
        <v>1988.0</v>
      </c>
      <c r="D19808" s="62">
        <v>2.0</v>
      </c>
    </row>
    <row r="19809" ht="15.0" customHeight="1">
      <c r="A19809" s="62">
        <v>118.0</v>
      </c>
      <c r="B19809" s="62" t="s">
        <v>3210</v>
      </c>
      <c r="C19809" s="77">
        <v>1989.0</v>
      </c>
      <c r="D19809" s="62">
        <v>6.0</v>
      </c>
    </row>
    <row r="19810" ht="15.0" customHeight="1">
      <c r="A19810" s="62">
        <v>118.0</v>
      </c>
      <c r="B19810" s="62" t="s">
        <v>3210</v>
      </c>
      <c r="C19810" s="77">
        <v>1990.0</v>
      </c>
      <c r="D19810" s="62">
        <v>0.0</v>
      </c>
    </row>
    <row r="19811" ht="15.0" customHeight="1">
      <c r="A19811" s="62">
        <v>118.0</v>
      </c>
      <c r="B19811" s="62" t="s">
        <v>3210</v>
      </c>
      <c r="C19811" s="77">
        <v>1991.0</v>
      </c>
      <c r="D19811" s="62">
        <v>26.0</v>
      </c>
    </row>
    <row r="19812" ht="15.0" customHeight="1">
      <c r="A19812" s="62">
        <v>118.0</v>
      </c>
      <c r="B19812" s="62" t="s">
        <v>3210</v>
      </c>
      <c r="C19812" s="77">
        <v>1992.0</v>
      </c>
      <c r="D19812" s="62">
        <v>24.0</v>
      </c>
    </row>
    <row r="19813" ht="15.0" customHeight="1">
      <c r="A19813" s="62">
        <v>118.0</v>
      </c>
      <c r="B19813" s="62" t="s">
        <v>3210</v>
      </c>
      <c r="C19813" s="77">
        <v>1993.0</v>
      </c>
      <c r="D19813" s="62">
        <v>68.0</v>
      </c>
    </row>
    <row r="19814" ht="15.0" customHeight="1">
      <c r="A19814" s="62">
        <v>118.0</v>
      </c>
      <c r="B19814" s="62" t="s">
        <v>3210</v>
      </c>
      <c r="C19814" s="77">
        <v>1994.0</v>
      </c>
      <c r="D19814" s="62">
        <v>31.0</v>
      </c>
    </row>
    <row r="19815" ht="15.0" customHeight="1">
      <c r="A19815" s="62">
        <v>118.0</v>
      </c>
      <c r="B19815" s="62" t="s">
        <v>3210</v>
      </c>
      <c r="C19815" s="77">
        <v>1995.0</v>
      </c>
      <c r="D19815" s="62">
        <v>51.0</v>
      </c>
    </row>
    <row r="19816" ht="15.0" customHeight="1">
      <c r="A19816" s="62">
        <v>118.0</v>
      </c>
      <c r="B19816" s="62" t="s">
        <v>3210</v>
      </c>
      <c r="C19816" s="77">
        <v>1996.0</v>
      </c>
      <c r="D19816" s="62">
        <v>45.0</v>
      </c>
    </row>
    <row r="19817" ht="15.0" customHeight="1">
      <c r="A19817" s="62">
        <v>118.0</v>
      </c>
      <c r="B19817" s="62" t="s">
        <v>3210</v>
      </c>
      <c r="C19817" s="77">
        <v>1997.0</v>
      </c>
      <c r="D19817" s="62">
        <v>5.0</v>
      </c>
    </row>
    <row r="19818" ht="15.0" customHeight="1">
      <c r="A19818" s="62">
        <v>118.0</v>
      </c>
      <c r="B19818" s="62" t="s">
        <v>3210</v>
      </c>
      <c r="C19818" s="77">
        <v>1998.0</v>
      </c>
      <c r="D19818" s="62">
        <v>17.0</v>
      </c>
    </row>
    <row r="19819" ht="15.0" customHeight="1">
      <c r="A19819" s="62">
        <v>118.0</v>
      </c>
      <c r="B19819" s="62" t="s">
        <v>3210</v>
      </c>
      <c r="C19819" s="77">
        <v>1999.0</v>
      </c>
      <c r="D19819" s="62">
        <v>21.0</v>
      </c>
    </row>
    <row r="19820" ht="15.0" customHeight="1">
      <c r="A19820" s="62">
        <v>118.0</v>
      </c>
      <c r="B19820" s="62" t="s">
        <v>3212</v>
      </c>
      <c r="C19820" s="77">
        <v>2000.0</v>
      </c>
      <c r="D19820" s="73">
        <v>1.0</v>
      </c>
    </row>
    <row r="19821" ht="15.0" customHeight="1">
      <c r="A19821" s="62">
        <v>118.0</v>
      </c>
      <c r="B19821" s="62" t="s">
        <v>3212</v>
      </c>
      <c r="C19821" s="89">
        <v>2001.0</v>
      </c>
      <c r="D19821" s="62">
        <v>0.0</v>
      </c>
    </row>
    <row r="19822" ht="15.0" customHeight="1">
      <c r="A19822" s="62">
        <v>118.0</v>
      </c>
      <c r="B19822" s="62" t="s">
        <v>3212</v>
      </c>
      <c r="C19822" s="89">
        <v>2002.0</v>
      </c>
      <c r="D19822" s="73">
        <v>0.0</v>
      </c>
    </row>
    <row r="19823" ht="15.0" customHeight="1">
      <c r="A19823" s="62">
        <v>118.0</v>
      </c>
      <c r="B19823" s="62" t="s">
        <v>3212</v>
      </c>
      <c r="C19823" s="89">
        <v>2003.0</v>
      </c>
      <c r="D19823" s="73">
        <v>0.0</v>
      </c>
    </row>
    <row r="19824" ht="15.0" customHeight="1">
      <c r="A19824" s="62">
        <v>118.0</v>
      </c>
      <c r="B19824" s="62" t="s">
        <v>3212</v>
      </c>
      <c r="C19824" s="89">
        <v>2004.0</v>
      </c>
      <c r="D19824" s="73">
        <v>0.0</v>
      </c>
    </row>
    <row r="19825" ht="15.0" customHeight="1">
      <c r="A19825" s="62">
        <v>118.0</v>
      </c>
      <c r="B19825" s="62" t="s">
        <v>3212</v>
      </c>
      <c r="C19825" s="89">
        <v>2005.0</v>
      </c>
      <c r="D19825" s="73">
        <v>0.0</v>
      </c>
    </row>
    <row r="19826" ht="15.0" customHeight="1">
      <c r="A19826" s="62">
        <v>118.0</v>
      </c>
      <c r="B19826" s="62" t="s">
        <v>3212</v>
      </c>
      <c r="C19826" s="89">
        <v>2006.0</v>
      </c>
      <c r="D19826" s="73">
        <v>0.0</v>
      </c>
    </row>
    <row r="19827" ht="15.0" customHeight="1">
      <c r="A19827" s="62">
        <v>118.0</v>
      </c>
      <c r="B19827" s="62" t="s">
        <v>3212</v>
      </c>
      <c r="C19827" s="89">
        <v>2007.0</v>
      </c>
      <c r="D19827" s="73">
        <v>0.0</v>
      </c>
    </row>
    <row r="19828" ht="15.0" customHeight="1">
      <c r="A19828" s="62">
        <v>118.0</v>
      </c>
      <c r="B19828" s="62" t="s">
        <v>3212</v>
      </c>
      <c r="C19828" s="89">
        <v>2008.0</v>
      </c>
      <c r="D19828" s="73">
        <v>0.0</v>
      </c>
    </row>
    <row r="19829" ht="15.0" customHeight="1">
      <c r="A19829" s="62">
        <v>118.0</v>
      </c>
      <c r="B19829" s="62" t="s">
        <v>3212</v>
      </c>
      <c r="C19829" s="89">
        <v>2009.0</v>
      </c>
      <c r="D19829" s="73">
        <v>0.0</v>
      </c>
    </row>
    <row r="19830" ht="15.0" customHeight="1">
      <c r="A19830" s="62">
        <v>118.0</v>
      </c>
      <c r="B19830" s="62" t="s">
        <v>3212</v>
      </c>
      <c r="C19830" s="77">
        <v>2010.0</v>
      </c>
      <c r="D19830" s="62">
        <v>0.0</v>
      </c>
    </row>
    <row r="19831" ht="15.0" customHeight="1">
      <c r="A19831" s="62">
        <v>118.0</v>
      </c>
      <c r="B19831" s="62" t="s">
        <v>3212</v>
      </c>
      <c r="C19831" s="77">
        <v>2011.0</v>
      </c>
      <c r="D19831" s="73">
        <v>0.0</v>
      </c>
    </row>
    <row r="19832" ht="15.0" customHeight="1">
      <c r="A19832" s="62">
        <v>118.0</v>
      </c>
      <c r="B19832" s="62" t="s">
        <v>3214</v>
      </c>
      <c r="C19832" s="77">
        <v>2000.0</v>
      </c>
      <c r="D19832" s="73">
        <v>4.0</v>
      </c>
    </row>
    <row r="19833" ht="15.0" customHeight="1">
      <c r="A19833" s="62">
        <v>118.0</v>
      </c>
      <c r="B19833" s="62" t="s">
        <v>3214</v>
      </c>
      <c r="C19833" s="89">
        <v>2001.0</v>
      </c>
      <c r="D19833" s="62">
        <v>0.0</v>
      </c>
    </row>
    <row r="19834" ht="15.0" customHeight="1">
      <c r="A19834" s="62">
        <v>118.0</v>
      </c>
      <c r="B19834" s="62" t="s">
        <v>3214</v>
      </c>
      <c r="C19834" s="89">
        <v>2002.0</v>
      </c>
      <c r="D19834" s="73">
        <v>0.0</v>
      </c>
    </row>
    <row r="19835" ht="15.0" customHeight="1">
      <c r="A19835" s="62">
        <v>118.0</v>
      </c>
      <c r="B19835" s="62" t="s">
        <v>3214</v>
      </c>
      <c r="C19835" s="89">
        <v>2003.0</v>
      </c>
      <c r="D19835" s="73">
        <v>0.0</v>
      </c>
    </row>
    <row r="19836" ht="15.0" customHeight="1">
      <c r="A19836" s="62">
        <v>118.0</v>
      </c>
      <c r="B19836" s="62" t="s">
        <v>3214</v>
      </c>
      <c r="C19836" s="89">
        <v>2004.0</v>
      </c>
      <c r="D19836" s="73">
        <v>0.0</v>
      </c>
    </row>
    <row r="19837" ht="15.0" customHeight="1">
      <c r="A19837" s="62">
        <v>118.0</v>
      </c>
      <c r="B19837" s="62" t="s">
        <v>3214</v>
      </c>
      <c r="C19837" s="89">
        <v>2005.0</v>
      </c>
      <c r="D19837" s="73">
        <v>0.0</v>
      </c>
    </row>
    <row r="19838" ht="15.0" customHeight="1">
      <c r="A19838" s="62">
        <v>118.0</v>
      </c>
      <c r="B19838" s="62" t="s">
        <v>3214</v>
      </c>
      <c r="C19838" s="89">
        <v>2006.0</v>
      </c>
      <c r="D19838" s="73">
        <v>0.0</v>
      </c>
    </row>
    <row r="19839" ht="15.0" customHeight="1">
      <c r="A19839" s="62">
        <v>118.0</v>
      </c>
      <c r="B19839" s="62" t="s">
        <v>3214</v>
      </c>
      <c r="C19839" s="89">
        <v>2007.0</v>
      </c>
      <c r="D19839" s="73">
        <v>0.0</v>
      </c>
    </row>
    <row r="19840" ht="15.0" customHeight="1">
      <c r="A19840" s="62">
        <v>118.0</v>
      </c>
      <c r="B19840" s="62" t="s">
        <v>3214</v>
      </c>
      <c r="C19840" s="89">
        <v>2008.0</v>
      </c>
      <c r="D19840" s="73">
        <v>0.0</v>
      </c>
    </row>
    <row r="19841" ht="15.0" customHeight="1">
      <c r="A19841" s="62">
        <v>118.0</v>
      </c>
      <c r="B19841" s="62" t="s">
        <v>3214</v>
      </c>
      <c r="C19841" s="89">
        <v>2009.0</v>
      </c>
      <c r="D19841" s="73">
        <v>0.0</v>
      </c>
    </row>
    <row r="19842" ht="15.0" customHeight="1">
      <c r="A19842" s="62">
        <v>118.0</v>
      </c>
      <c r="B19842" s="62" t="s">
        <v>3214</v>
      </c>
      <c r="C19842" s="77">
        <v>2010.0</v>
      </c>
      <c r="D19842" s="62">
        <v>0.0</v>
      </c>
    </row>
    <row r="19843" ht="15.0" customHeight="1">
      <c r="A19843" s="62">
        <v>118.0</v>
      </c>
      <c r="B19843" s="62" t="s">
        <v>3214</v>
      </c>
      <c r="C19843" s="77">
        <v>2011.0</v>
      </c>
      <c r="D19843" s="73">
        <v>0.0</v>
      </c>
    </row>
    <row r="19844" ht="15.0" customHeight="1">
      <c r="A19844" s="62">
        <v>118.0</v>
      </c>
      <c r="B19844" s="62" t="s">
        <v>3216</v>
      </c>
      <c r="C19844" s="77">
        <v>2000.0</v>
      </c>
      <c r="D19844" s="73">
        <v>7.0</v>
      </c>
    </row>
    <row r="19845" ht="15.0" customHeight="1">
      <c r="A19845" s="62">
        <v>118.0</v>
      </c>
      <c r="B19845" s="62" t="s">
        <v>3216</v>
      </c>
      <c r="C19845" s="89">
        <v>2001.0</v>
      </c>
      <c r="D19845" s="73">
        <v>18.0</v>
      </c>
    </row>
    <row r="19846" ht="15.0" customHeight="1">
      <c r="A19846" s="62">
        <v>118.0</v>
      </c>
      <c r="B19846" s="62" t="s">
        <v>3216</v>
      </c>
      <c r="C19846" s="89">
        <v>2002.0</v>
      </c>
      <c r="D19846" s="73">
        <v>3.0</v>
      </c>
    </row>
    <row r="19847" ht="15.0" customHeight="1">
      <c r="A19847" s="62">
        <v>118.0</v>
      </c>
      <c r="B19847" s="62" t="s">
        <v>3216</v>
      </c>
      <c r="C19847" s="89">
        <v>2003.0</v>
      </c>
      <c r="D19847" s="73">
        <v>45.0</v>
      </c>
    </row>
    <row r="19848" ht="15.0" customHeight="1">
      <c r="A19848" s="62">
        <v>118.0</v>
      </c>
      <c r="B19848" s="62" t="s">
        <v>3216</v>
      </c>
      <c r="C19848" s="89">
        <v>2004.0</v>
      </c>
      <c r="D19848" s="73">
        <v>20.0</v>
      </c>
    </row>
    <row r="19849" ht="15.0" customHeight="1">
      <c r="A19849" s="62">
        <v>118.0</v>
      </c>
      <c r="B19849" s="62" t="s">
        <v>3216</v>
      </c>
      <c r="C19849" s="89">
        <v>2005.0</v>
      </c>
      <c r="D19849" s="73">
        <v>27.0</v>
      </c>
    </row>
    <row r="19850" ht="15.0" customHeight="1">
      <c r="A19850" s="62">
        <v>118.0</v>
      </c>
      <c r="B19850" s="62" t="s">
        <v>3216</v>
      </c>
      <c r="C19850" s="89">
        <v>2006.0</v>
      </c>
      <c r="D19850" s="73">
        <v>34.0</v>
      </c>
    </row>
    <row r="19851" ht="15.0" customHeight="1">
      <c r="A19851" s="62">
        <v>118.0</v>
      </c>
      <c r="B19851" s="62" t="s">
        <v>3216</v>
      </c>
      <c r="C19851" s="89">
        <v>2007.0</v>
      </c>
      <c r="D19851" s="73">
        <v>7.0</v>
      </c>
    </row>
    <row r="19852" ht="15.0" customHeight="1">
      <c r="A19852" s="62">
        <v>118.0</v>
      </c>
      <c r="B19852" s="62" t="s">
        <v>3216</v>
      </c>
      <c r="C19852" s="89">
        <v>2008.0</v>
      </c>
      <c r="D19852" s="73">
        <v>23.0</v>
      </c>
    </row>
    <row r="19853" ht="15.0" customHeight="1">
      <c r="A19853" s="62">
        <v>118.0</v>
      </c>
      <c r="B19853" s="62" t="s">
        <v>3216</v>
      </c>
      <c r="C19853" s="89">
        <v>2009.0</v>
      </c>
      <c r="D19853" s="73">
        <v>57.0</v>
      </c>
    </row>
    <row r="19854" ht="15.0" customHeight="1">
      <c r="A19854" s="62">
        <v>118.0</v>
      </c>
      <c r="B19854" s="62" t="s">
        <v>3216</v>
      </c>
      <c r="C19854" s="77">
        <v>2010.0</v>
      </c>
      <c r="D19854" s="62">
        <v>27.0</v>
      </c>
    </row>
    <row r="19855" ht="15.0" customHeight="1">
      <c r="A19855" s="62">
        <v>118.0</v>
      </c>
      <c r="B19855" s="62" t="s">
        <v>3216</v>
      </c>
      <c r="C19855" s="77">
        <v>2011.0</v>
      </c>
      <c r="D19855" s="62">
        <v>23.0</v>
      </c>
    </row>
    <row r="19856" ht="15.0" customHeight="1">
      <c r="A19856" s="62">
        <v>118.0</v>
      </c>
      <c r="B19856" s="62" t="s">
        <v>3218</v>
      </c>
      <c r="C19856" s="77">
        <v>2000.0</v>
      </c>
      <c r="D19856" s="73">
        <v>0.0</v>
      </c>
    </row>
    <row r="19857" ht="15.0" customHeight="1">
      <c r="A19857" s="62">
        <v>118.0</v>
      </c>
      <c r="B19857" s="62" t="s">
        <v>3218</v>
      </c>
      <c r="C19857" s="89">
        <v>2001.0</v>
      </c>
      <c r="D19857" s="73">
        <v>0.0</v>
      </c>
    </row>
    <row r="19858" ht="15.0" customHeight="1">
      <c r="A19858" s="62">
        <v>118.0</v>
      </c>
      <c r="B19858" s="62" t="s">
        <v>3218</v>
      </c>
      <c r="C19858" s="89">
        <v>2002.0</v>
      </c>
      <c r="D19858" s="73">
        <v>0.0</v>
      </c>
    </row>
    <row r="19859" ht="15.0" customHeight="1">
      <c r="A19859" s="62">
        <v>118.0</v>
      </c>
      <c r="B19859" s="62" t="s">
        <v>3218</v>
      </c>
      <c r="C19859" s="89">
        <v>2003.0</v>
      </c>
      <c r="D19859" s="73">
        <v>0.0</v>
      </c>
    </row>
    <row r="19860" ht="15.0" customHeight="1">
      <c r="A19860" s="62">
        <v>118.0</v>
      </c>
      <c r="B19860" s="62" t="s">
        <v>3218</v>
      </c>
      <c r="C19860" s="89">
        <v>2004.0</v>
      </c>
      <c r="D19860" s="73">
        <v>0.0</v>
      </c>
    </row>
    <row r="19861" ht="15.0" customHeight="1">
      <c r="A19861" s="62">
        <v>118.0</v>
      </c>
      <c r="B19861" s="62" t="s">
        <v>3218</v>
      </c>
      <c r="C19861" s="89">
        <v>2005.0</v>
      </c>
      <c r="D19861" s="73">
        <v>0.0</v>
      </c>
    </row>
    <row r="19862" ht="15.0" customHeight="1">
      <c r="A19862" s="62">
        <v>118.0</v>
      </c>
      <c r="B19862" s="62" t="s">
        <v>3218</v>
      </c>
      <c r="C19862" s="89">
        <v>2006.0</v>
      </c>
      <c r="D19862" s="73">
        <v>0.0</v>
      </c>
    </row>
    <row r="19863" ht="15.0" customHeight="1">
      <c r="A19863" s="62">
        <v>118.0</v>
      </c>
      <c r="B19863" s="62" t="s">
        <v>3218</v>
      </c>
      <c r="C19863" s="89">
        <v>2007.0</v>
      </c>
      <c r="D19863" s="73">
        <v>17.0</v>
      </c>
    </row>
    <row r="19864" ht="15.0" customHeight="1">
      <c r="A19864" s="62">
        <v>118.0</v>
      </c>
      <c r="B19864" s="62" t="s">
        <v>3218</v>
      </c>
      <c r="C19864" s="89">
        <v>2008.0</v>
      </c>
      <c r="D19864" s="73">
        <v>16.0</v>
      </c>
    </row>
    <row r="19865" ht="15.0" customHeight="1">
      <c r="A19865" s="62">
        <v>118.0</v>
      </c>
      <c r="B19865" s="62" t="s">
        <v>3218</v>
      </c>
      <c r="C19865" s="89">
        <v>2009.0</v>
      </c>
      <c r="D19865" s="73">
        <v>18.0</v>
      </c>
    </row>
    <row r="19866" ht="15.0" customHeight="1">
      <c r="A19866" s="62">
        <v>118.0</v>
      </c>
      <c r="B19866" s="62" t="s">
        <v>3218</v>
      </c>
      <c r="C19866" s="77">
        <v>2010.0</v>
      </c>
      <c r="D19866" s="62">
        <v>14.0</v>
      </c>
    </row>
    <row r="19867" ht="15.0" customHeight="1">
      <c r="A19867" s="62">
        <v>118.0</v>
      </c>
      <c r="B19867" s="62" t="s">
        <v>3218</v>
      </c>
      <c r="C19867" s="77">
        <v>2011.0</v>
      </c>
      <c r="D19867" s="73"/>
    </row>
    <row r="19868" ht="15.0" customHeight="1">
      <c r="A19868" s="62">
        <v>118.0</v>
      </c>
      <c r="B19868" s="62" t="s">
        <v>3218</v>
      </c>
      <c r="C19868" s="77">
        <v>2012.0</v>
      </c>
      <c r="D19868" s="73"/>
    </row>
    <row r="19869" ht="15.0" customHeight="1">
      <c r="A19869" s="62">
        <v>118.0</v>
      </c>
      <c r="B19869" s="62" t="s">
        <v>3218</v>
      </c>
      <c r="C19869" s="77">
        <v>2013.0</v>
      </c>
      <c r="D19869" s="73"/>
    </row>
    <row r="19870" ht="15.0" customHeight="1">
      <c r="A19870" s="62">
        <v>118.0</v>
      </c>
      <c r="B19870" s="62" t="s">
        <v>3218</v>
      </c>
      <c r="C19870" s="77">
        <v>2014.0</v>
      </c>
      <c r="D19870" s="73">
        <v>0.0</v>
      </c>
    </row>
    <row r="19871" ht="15.0" customHeight="1">
      <c r="A19871" s="62">
        <v>118.0</v>
      </c>
      <c r="B19871" s="62" t="s">
        <v>3220</v>
      </c>
      <c r="C19871" s="77">
        <v>1987.0</v>
      </c>
      <c r="D19871" s="62">
        <v>194.0</v>
      </c>
    </row>
    <row r="19872" ht="15.0" customHeight="1">
      <c r="A19872" s="62">
        <v>118.0</v>
      </c>
      <c r="B19872" s="62" t="s">
        <v>3220</v>
      </c>
      <c r="C19872" s="77">
        <v>1988.0</v>
      </c>
      <c r="D19872" s="62">
        <v>183.0</v>
      </c>
    </row>
    <row r="19873" ht="15.0" customHeight="1">
      <c r="A19873" s="62">
        <v>118.0</v>
      </c>
      <c r="B19873" s="62" t="s">
        <v>3220</v>
      </c>
      <c r="C19873" s="77">
        <v>1989.0</v>
      </c>
      <c r="D19873" s="62">
        <v>177.0</v>
      </c>
    </row>
    <row r="19874" ht="15.0" customHeight="1">
      <c r="A19874" s="62">
        <v>118.0</v>
      </c>
      <c r="B19874" s="62" t="s">
        <v>3220</v>
      </c>
      <c r="C19874" s="77">
        <v>1990.0</v>
      </c>
      <c r="D19874" s="62">
        <v>169.0</v>
      </c>
    </row>
    <row r="19875" ht="15.0" customHeight="1">
      <c r="A19875" s="62">
        <v>118.0</v>
      </c>
      <c r="B19875" s="62" t="s">
        <v>3220</v>
      </c>
      <c r="C19875" s="77">
        <v>1991.0</v>
      </c>
      <c r="D19875" s="62">
        <v>104.0</v>
      </c>
    </row>
    <row r="19876" ht="15.0" customHeight="1">
      <c r="A19876" s="62">
        <v>118.0</v>
      </c>
      <c r="B19876" s="62" t="s">
        <v>3220</v>
      </c>
      <c r="C19876" s="77">
        <v>1992.0</v>
      </c>
      <c r="D19876" s="62">
        <v>194.0</v>
      </c>
    </row>
    <row r="19877" ht="15.0" customHeight="1">
      <c r="A19877" s="62">
        <v>118.0</v>
      </c>
      <c r="B19877" s="62" t="s">
        <v>3220</v>
      </c>
      <c r="C19877" s="77">
        <v>1993.0</v>
      </c>
      <c r="D19877" s="62">
        <v>185.0</v>
      </c>
    </row>
    <row r="19878" ht="15.0" customHeight="1">
      <c r="A19878" s="62">
        <v>118.0</v>
      </c>
      <c r="B19878" s="62" t="s">
        <v>3220</v>
      </c>
      <c r="C19878" s="77">
        <v>1994.0</v>
      </c>
      <c r="D19878" s="62">
        <v>212.0</v>
      </c>
    </row>
    <row r="19879" ht="15.0" customHeight="1">
      <c r="A19879" s="62">
        <v>118.0</v>
      </c>
      <c r="B19879" s="62" t="s">
        <v>3220</v>
      </c>
      <c r="C19879" s="77">
        <v>1995.0</v>
      </c>
      <c r="D19879" s="62">
        <v>157.0</v>
      </c>
    </row>
    <row r="19880" ht="15.0" customHeight="1">
      <c r="A19880" s="62">
        <v>118.0</v>
      </c>
      <c r="B19880" s="62" t="s">
        <v>3220</v>
      </c>
      <c r="C19880" s="77">
        <v>1996.0</v>
      </c>
      <c r="D19880" s="62">
        <v>195.0</v>
      </c>
    </row>
    <row r="19881" ht="15.0" customHeight="1">
      <c r="A19881" s="62">
        <v>118.0</v>
      </c>
      <c r="B19881" s="62" t="s">
        <v>3220</v>
      </c>
      <c r="C19881" s="77">
        <v>1997.0</v>
      </c>
      <c r="D19881" s="62">
        <v>225.0</v>
      </c>
    </row>
    <row r="19882" ht="15.0" customHeight="1">
      <c r="A19882" s="62">
        <v>118.0</v>
      </c>
      <c r="B19882" s="62" t="s">
        <v>3220</v>
      </c>
      <c r="C19882" s="77">
        <v>1998.0</v>
      </c>
      <c r="D19882" s="62">
        <v>233.0</v>
      </c>
    </row>
    <row r="19883" ht="15.0" customHeight="1">
      <c r="A19883" s="62">
        <v>118.0</v>
      </c>
      <c r="B19883" s="62" t="s">
        <v>3220</v>
      </c>
      <c r="C19883" s="77">
        <v>1999.0</v>
      </c>
      <c r="D19883" s="62">
        <v>306.0</v>
      </c>
    </row>
    <row r="19884" ht="15.0" customHeight="1">
      <c r="A19884" s="62">
        <v>118.0</v>
      </c>
      <c r="B19884" s="62" t="s">
        <v>3220</v>
      </c>
      <c r="C19884" s="77">
        <v>2000.0</v>
      </c>
      <c r="D19884" s="73">
        <v>310.0</v>
      </c>
    </row>
    <row r="19885" ht="15.0" customHeight="1">
      <c r="A19885" s="62">
        <v>118.0</v>
      </c>
      <c r="B19885" s="62" t="s">
        <v>3220</v>
      </c>
      <c r="C19885" s="89">
        <v>2001.0</v>
      </c>
      <c r="D19885" s="73">
        <v>326.0</v>
      </c>
    </row>
    <row r="19886" ht="15.0" customHeight="1">
      <c r="A19886" s="62">
        <v>118.0</v>
      </c>
      <c r="B19886" s="62" t="s">
        <v>3220</v>
      </c>
      <c r="C19886" s="89">
        <v>2002.0</v>
      </c>
      <c r="D19886" s="73">
        <v>236.0</v>
      </c>
    </row>
    <row r="19887" ht="15.0" customHeight="1">
      <c r="A19887" s="62">
        <v>118.0</v>
      </c>
      <c r="B19887" s="62" t="s">
        <v>3220</v>
      </c>
      <c r="C19887" s="89">
        <v>2003.0</v>
      </c>
      <c r="D19887" s="73">
        <v>256.0</v>
      </c>
    </row>
    <row r="19888" ht="15.0" customHeight="1">
      <c r="A19888" s="62">
        <v>118.0</v>
      </c>
      <c r="B19888" s="62" t="s">
        <v>3220</v>
      </c>
      <c r="C19888" s="89">
        <v>2004.0</v>
      </c>
      <c r="D19888" s="73">
        <v>247.0</v>
      </c>
    </row>
    <row r="19889" ht="15.0" customHeight="1">
      <c r="A19889" s="62">
        <v>118.0</v>
      </c>
      <c r="B19889" s="62" t="s">
        <v>3220</v>
      </c>
      <c r="C19889" s="89">
        <v>2005.0</v>
      </c>
      <c r="D19889" s="73">
        <v>241.0</v>
      </c>
    </row>
    <row r="19890" ht="15.0" customHeight="1">
      <c r="A19890" s="62">
        <v>118.0</v>
      </c>
      <c r="B19890" s="62" t="s">
        <v>3220</v>
      </c>
      <c r="C19890" s="89">
        <v>2006.0</v>
      </c>
      <c r="D19890" s="73">
        <v>170.0</v>
      </c>
    </row>
    <row r="19891" ht="15.0" customHeight="1">
      <c r="A19891" s="62">
        <v>118.0</v>
      </c>
      <c r="B19891" s="62" t="s">
        <v>3220</v>
      </c>
      <c r="C19891" s="89">
        <v>2007.0</v>
      </c>
      <c r="D19891" s="73">
        <v>243.0</v>
      </c>
    </row>
    <row r="19892" ht="15.0" customHeight="1">
      <c r="A19892" s="62">
        <v>118.0</v>
      </c>
      <c r="B19892" s="62" t="s">
        <v>3220</v>
      </c>
      <c r="C19892" s="89">
        <v>2008.0</v>
      </c>
      <c r="D19892" s="73">
        <v>226.0</v>
      </c>
    </row>
    <row r="19893" ht="15.0" customHeight="1">
      <c r="A19893" s="62">
        <v>118.0</v>
      </c>
      <c r="B19893" s="62" t="s">
        <v>3220</v>
      </c>
      <c r="C19893" s="89">
        <v>2009.0</v>
      </c>
      <c r="D19893" s="73">
        <v>147.0</v>
      </c>
    </row>
    <row r="19894" ht="15.0" customHeight="1">
      <c r="A19894" s="62">
        <v>118.0</v>
      </c>
      <c r="B19894" s="62" t="s">
        <v>3220</v>
      </c>
      <c r="C19894" s="77">
        <v>2010.0</v>
      </c>
      <c r="D19894" s="62">
        <v>255.0</v>
      </c>
    </row>
    <row r="19895" ht="15.0" customHeight="1">
      <c r="A19895" s="62">
        <v>118.0</v>
      </c>
      <c r="B19895" s="62" t="s">
        <v>3220</v>
      </c>
      <c r="C19895" s="77">
        <v>2011.0</v>
      </c>
      <c r="D19895" s="73"/>
    </row>
    <row r="19896" ht="15.0" customHeight="1">
      <c r="A19896" s="62">
        <v>118.0</v>
      </c>
      <c r="B19896" s="62" t="s">
        <v>3220</v>
      </c>
      <c r="C19896" s="77">
        <v>2012.0</v>
      </c>
      <c r="D19896" s="73"/>
    </row>
    <row r="19897" ht="15.0" customHeight="1">
      <c r="A19897" s="62">
        <v>118.0</v>
      </c>
      <c r="B19897" s="62" t="s">
        <v>3220</v>
      </c>
      <c r="C19897" s="77">
        <v>2013.0</v>
      </c>
      <c r="D19897" s="73"/>
    </row>
    <row r="19898" ht="15.0" customHeight="1">
      <c r="A19898" s="62">
        <v>118.0</v>
      </c>
      <c r="B19898" s="62" t="s">
        <v>3220</v>
      </c>
      <c r="C19898" s="77">
        <v>2014.0</v>
      </c>
      <c r="D19898" s="73">
        <v>245.0</v>
      </c>
    </row>
    <row r="19899" ht="15.0" customHeight="1">
      <c r="A19899" s="62">
        <v>118.0</v>
      </c>
      <c r="B19899" s="62" t="s">
        <v>3222</v>
      </c>
      <c r="C19899" s="77">
        <v>1987.0</v>
      </c>
      <c r="D19899" s="62">
        <v>2.0</v>
      </c>
    </row>
    <row r="19900" ht="15.0" customHeight="1">
      <c r="A19900" s="62">
        <v>118.0</v>
      </c>
      <c r="B19900" s="62" t="s">
        <v>3222</v>
      </c>
      <c r="C19900" s="77">
        <v>1988.0</v>
      </c>
      <c r="D19900" s="62">
        <v>0.0</v>
      </c>
    </row>
    <row r="19901" ht="15.0" customHeight="1">
      <c r="A19901" s="62">
        <v>118.0</v>
      </c>
      <c r="B19901" s="62" t="s">
        <v>3222</v>
      </c>
      <c r="C19901" s="77">
        <v>1989.0</v>
      </c>
      <c r="D19901" s="62">
        <v>0.0</v>
      </c>
    </row>
    <row r="19902" ht="15.0" customHeight="1">
      <c r="A19902" s="62">
        <v>118.0</v>
      </c>
      <c r="B19902" s="62" t="s">
        <v>3222</v>
      </c>
      <c r="C19902" s="77">
        <v>1990.0</v>
      </c>
      <c r="D19902" s="62">
        <v>0.0</v>
      </c>
    </row>
    <row r="19903" ht="15.0" customHeight="1">
      <c r="A19903" s="62">
        <v>118.0</v>
      </c>
      <c r="B19903" s="62" t="s">
        <v>3222</v>
      </c>
      <c r="C19903" s="77">
        <v>1991.0</v>
      </c>
      <c r="D19903" s="62">
        <v>2.0</v>
      </c>
    </row>
    <row r="19904" ht="15.0" customHeight="1">
      <c r="A19904" s="62">
        <v>118.0</v>
      </c>
      <c r="B19904" s="62" t="s">
        <v>3222</v>
      </c>
      <c r="C19904" s="77">
        <v>1992.0</v>
      </c>
      <c r="D19904" s="62">
        <v>0.0</v>
      </c>
    </row>
    <row r="19905" ht="15.0" customHeight="1">
      <c r="A19905" s="62">
        <v>118.0</v>
      </c>
      <c r="B19905" s="62" t="s">
        <v>3222</v>
      </c>
      <c r="C19905" s="77">
        <v>1993.0</v>
      </c>
      <c r="D19905" s="62">
        <v>0.0</v>
      </c>
    </row>
    <row r="19906" ht="15.0" customHeight="1">
      <c r="A19906" s="62">
        <v>118.0</v>
      </c>
      <c r="B19906" s="62" t="s">
        <v>3222</v>
      </c>
      <c r="C19906" s="77">
        <v>1994.0</v>
      </c>
      <c r="D19906" s="62">
        <v>10.0</v>
      </c>
    </row>
    <row r="19907" ht="15.0" customHeight="1">
      <c r="A19907" s="62">
        <v>118.0</v>
      </c>
      <c r="B19907" s="62" t="s">
        <v>3222</v>
      </c>
      <c r="C19907" s="77">
        <v>1995.0</v>
      </c>
      <c r="D19907" s="62">
        <v>0.0</v>
      </c>
    </row>
    <row r="19908" ht="15.0" customHeight="1">
      <c r="A19908" s="62">
        <v>118.0</v>
      </c>
      <c r="B19908" s="62" t="s">
        <v>3222</v>
      </c>
      <c r="C19908" s="77">
        <v>1996.0</v>
      </c>
      <c r="D19908" s="62">
        <v>0.0</v>
      </c>
    </row>
    <row r="19909" ht="15.0" customHeight="1">
      <c r="A19909" s="62">
        <v>118.0</v>
      </c>
      <c r="B19909" s="62" t="s">
        <v>3222</v>
      </c>
      <c r="C19909" s="77">
        <v>1997.0</v>
      </c>
      <c r="D19909" s="62">
        <v>0.0</v>
      </c>
    </row>
    <row r="19910" ht="15.0" customHeight="1">
      <c r="A19910" s="62">
        <v>118.0</v>
      </c>
      <c r="B19910" s="62" t="s">
        <v>3222</v>
      </c>
      <c r="C19910" s="77">
        <v>1998.0</v>
      </c>
      <c r="D19910" s="62">
        <v>2.0</v>
      </c>
    </row>
    <row r="19911" ht="15.0" customHeight="1">
      <c r="A19911" s="62">
        <v>118.0</v>
      </c>
      <c r="B19911" s="62" t="s">
        <v>3222</v>
      </c>
      <c r="C19911" s="77">
        <v>1999.0</v>
      </c>
      <c r="D19911" s="62">
        <v>0.0</v>
      </c>
    </row>
    <row r="19912" ht="15.0" customHeight="1">
      <c r="A19912" s="62">
        <v>118.0</v>
      </c>
      <c r="B19912" s="62" t="s">
        <v>3222</v>
      </c>
      <c r="C19912" s="77">
        <v>2000.0</v>
      </c>
      <c r="D19912" s="73">
        <v>0.0</v>
      </c>
    </row>
    <row r="19913" ht="15.0" customHeight="1">
      <c r="A19913" s="62">
        <v>118.0</v>
      </c>
      <c r="B19913" s="62" t="s">
        <v>3222</v>
      </c>
      <c r="C19913" s="89">
        <v>2001.0</v>
      </c>
      <c r="D19913" s="73">
        <v>0.0</v>
      </c>
    </row>
    <row r="19914" ht="15.0" customHeight="1">
      <c r="A19914" s="62">
        <v>118.0</v>
      </c>
      <c r="B19914" s="62" t="s">
        <v>3222</v>
      </c>
      <c r="C19914" s="89">
        <v>2002.0</v>
      </c>
      <c r="D19914" s="73">
        <v>6.0</v>
      </c>
    </row>
    <row r="19915" ht="15.0" customHeight="1">
      <c r="A19915" s="62">
        <v>118.0</v>
      </c>
      <c r="B19915" s="62" t="s">
        <v>3222</v>
      </c>
      <c r="C19915" s="89">
        <v>2003.0</v>
      </c>
      <c r="D19915" s="73">
        <v>0.0</v>
      </c>
    </row>
    <row r="19916" ht="15.0" customHeight="1">
      <c r="A19916" s="62">
        <v>118.0</v>
      </c>
      <c r="B19916" s="62" t="s">
        <v>3222</v>
      </c>
      <c r="C19916" s="89">
        <v>2004.0</v>
      </c>
      <c r="D19916" s="73">
        <v>0.0</v>
      </c>
    </row>
    <row r="19917" ht="15.0" customHeight="1">
      <c r="A19917" s="62">
        <v>118.0</v>
      </c>
      <c r="B19917" s="62" t="s">
        <v>3222</v>
      </c>
      <c r="C19917" s="89">
        <v>2005.0</v>
      </c>
      <c r="D19917" s="73">
        <v>0.0</v>
      </c>
    </row>
    <row r="19918" ht="15.0" customHeight="1">
      <c r="A19918" s="62">
        <v>118.0</v>
      </c>
      <c r="B19918" s="62" t="s">
        <v>3222</v>
      </c>
      <c r="C19918" s="89">
        <v>2006.0</v>
      </c>
      <c r="D19918" s="73">
        <v>0.0</v>
      </c>
    </row>
    <row r="19919" ht="15.0" customHeight="1">
      <c r="A19919" s="62">
        <v>118.0</v>
      </c>
      <c r="B19919" s="62" t="s">
        <v>3222</v>
      </c>
      <c r="C19919" s="89">
        <v>2007.0</v>
      </c>
      <c r="D19919" s="73">
        <v>0.0</v>
      </c>
    </row>
    <row r="19920" ht="15.0" customHeight="1">
      <c r="A19920" s="62">
        <v>118.0</v>
      </c>
      <c r="B19920" s="62" t="s">
        <v>3222</v>
      </c>
      <c r="C19920" s="89">
        <v>2008.0</v>
      </c>
      <c r="D19920" s="73">
        <v>0.0</v>
      </c>
    </row>
    <row r="19921" ht="15.0" customHeight="1">
      <c r="A19921" s="62">
        <v>118.0</v>
      </c>
      <c r="B19921" s="62" t="s">
        <v>3222</v>
      </c>
      <c r="C19921" s="89">
        <v>2009.0</v>
      </c>
      <c r="D19921" s="73">
        <v>7.0</v>
      </c>
    </row>
    <row r="19922" ht="15.0" customHeight="1">
      <c r="A19922" s="62">
        <v>118.0</v>
      </c>
      <c r="B19922" s="62" t="s">
        <v>3222</v>
      </c>
      <c r="C19922" s="77">
        <v>2010.0</v>
      </c>
      <c r="D19922" s="62">
        <v>0.0</v>
      </c>
    </row>
    <row r="19923" ht="15.0" customHeight="1">
      <c r="A19923" s="62">
        <v>118.0</v>
      </c>
      <c r="B19923" s="62" t="s">
        <v>3222</v>
      </c>
      <c r="C19923" s="77">
        <v>2011.0</v>
      </c>
      <c r="D19923" s="73"/>
    </row>
    <row r="19924" ht="15.0" customHeight="1">
      <c r="A19924" s="62">
        <v>118.0</v>
      </c>
      <c r="B19924" s="62" t="s">
        <v>3222</v>
      </c>
      <c r="C19924" s="77">
        <v>2012.0</v>
      </c>
      <c r="D19924" s="73"/>
    </row>
    <row r="19925" ht="15.0" customHeight="1">
      <c r="A19925" s="62">
        <v>118.0</v>
      </c>
      <c r="B19925" s="62" t="s">
        <v>3222</v>
      </c>
      <c r="C19925" s="77">
        <v>2013.0</v>
      </c>
      <c r="D19925" s="73"/>
    </row>
    <row r="19926" ht="15.0" customHeight="1">
      <c r="A19926" s="62">
        <v>118.0</v>
      </c>
      <c r="B19926" s="62" t="s">
        <v>3222</v>
      </c>
      <c r="C19926" s="77">
        <v>2014.0</v>
      </c>
      <c r="D19926" s="73">
        <v>0.0</v>
      </c>
    </row>
    <row r="19927" ht="15.0" customHeight="1">
      <c r="A19927" s="62">
        <v>118.0</v>
      </c>
      <c r="B19927" s="77" t="s">
        <v>3224</v>
      </c>
      <c r="C19927" s="77">
        <v>1987.0</v>
      </c>
      <c r="D19927" s="62">
        <v>2.0</v>
      </c>
    </row>
    <row r="19928" ht="15.0" customHeight="1">
      <c r="A19928" s="62">
        <v>118.0</v>
      </c>
      <c r="B19928" s="77" t="s">
        <v>3224</v>
      </c>
      <c r="C19928" s="77">
        <v>1988.0</v>
      </c>
      <c r="D19928" s="62">
        <v>0.0</v>
      </c>
    </row>
    <row r="19929" ht="15.0" customHeight="1">
      <c r="A19929" s="62">
        <v>118.0</v>
      </c>
      <c r="B19929" s="77" t="s">
        <v>3224</v>
      </c>
      <c r="C19929" s="77">
        <v>1989.0</v>
      </c>
      <c r="D19929" s="62">
        <v>3.0</v>
      </c>
    </row>
    <row r="19930" ht="15.0" customHeight="1">
      <c r="A19930" s="62">
        <v>118.0</v>
      </c>
      <c r="B19930" s="77" t="s">
        <v>3224</v>
      </c>
      <c r="C19930" s="77">
        <v>1990.0</v>
      </c>
      <c r="D19930" s="62">
        <v>8.0</v>
      </c>
    </row>
    <row r="19931" ht="15.0" customHeight="1">
      <c r="A19931" s="62">
        <v>118.0</v>
      </c>
      <c r="B19931" s="77" t="s">
        <v>3224</v>
      </c>
      <c r="C19931" s="77">
        <v>1991.0</v>
      </c>
      <c r="D19931" s="62">
        <v>2.0</v>
      </c>
    </row>
    <row r="19932" ht="15.0" customHeight="1">
      <c r="A19932" s="62">
        <v>118.0</v>
      </c>
      <c r="B19932" s="77" t="s">
        <v>3224</v>
      </c>
      <c r="C19932" s="77">
        <v>1992.0</v>
      </c>
      <c r="D19932" s="62">
        <v>3.0</v>
      </c>
    </row>
    <row r="19933" ht="15.0" customHeight="1">
      <c r="A19933" s="62">
        <v>118.0</v>
      </c>
      <c r="B19933" s="77" t="s">
        <v>3224</v>
      </c>
      <c r="C19933" s="77">
        <v>1993.0</v>
      </c>
      <c r="D19933" s="62">
        <v>3.0</v>
      </c>
    </row>
    <row r="19934" ht="15.0" customHeight="1">
      <c r="A19934" s="62">
        <v>118.0</v>
      </c>
      <c r="B19934" s="77" t="s">
        <v>3224</v>
      </c>
      <c r="C19934" s="77">
        <v>1994.0</v>
      </c>
      <c r="D19934" s="62">
        <v>0.0</v>
      </c>
    </row>
    <row r="19935" ht="15.0" customHeight="1">
      <c r="A19935" s="62">
        <v>118.0</v>
      </c>
      <c r="B19935" s="77" t="s">
        <v>3224</v>
      </c>
      <c r="C19935" s="77">
        <v>1995.0</v>
      </c>
      <c r="D19935" s="62">
        <v>0.0</v>
      </c>
    </row>
    <row r="19936" ht="15.0" customHeight="1">
      <c r="A19936" s="62">
        <v>118.0</v>
      </c>
      <c r="B19936" s="77" t="s">
        <v>3224</v>
      </c>
      <c r="C19936" s="77">
        <v>1996.0</v>
      </c>
      <c r="D19936" s="62">
        <v>0.0</v>
      </c>
    </row>
    <row r="19937" ht="15.0" customHeight="1">
      <c r="A19937" s="62">
        <v>118.0</v>
      </c>
      <c r="B19937" s="77" t="s">
        <v>3224</v>
      </c>
      <c r="C19937" s="77">
        <v>1997.0</v>
      </c>
      <c r="D19937" s="62">
        <v>0.0</v>
      </c>
    </row>
    <row r="19938" ht="15.0" customHeight="1">
      <c r="A19938" s="62">
        <v>118.0</v>
      </c>
      <c r="B19938" s="77" t="s">
        <v>3224</v>
      </c>
      <c r="C19938" s="77">
        <v>1998.0</v>
      </c>
      <c r="D19938" s="62">
        <v>0.0</v>
      </c>
    </row>
    <row r="19939" ht="15.0" customHeight="1">
      <c r="A19939" s="62">
        <v>118.0</v>
      </c>
      <c r="B19939" s="77" t="s">
        <v>3224</v>
      </c>
      <c r="C19939" s="77">
        <v>1999.0</v>
      </c>
      <c r="D19939" s="62">
        <v>0.0</v>
      </c>
    </row>
    <row r="19940" ht="15.0" customHeight="1">
      <c r="A19940" s="62">
        <v>118.0</v>
      </c>
      <c r="B19940" s="77" t="s">
        <v>3224</v>
      </c>
      <c r="C19940" s="77">
        <v>2000.0</v>
      </c>
      <c r="D19940" s="73">
        <v>0.0</v>
      </c>
    </row>
    <row r="19941" ht="15.0" customHeight="1">
      <c r="A19941" s="62">
        <v>118.0</v>
      </c>
      <c r="B19941" s="77" t="s">
        <v>3224</v>
      </c>
      <c r="C19941" s="89">
        <v>2001.0</v>
      </c>
      <c r="D19941" s="73">
        <v>0.0</v>
      </c>
    </row>
    <row r="19942" ht="15.0" customHeight="1">
      <c r="A19942" s="62">
        <v>118.0</v>
      </c>
      <c r="B19942" s="77" t="s">
        <v>3224</v>
      </c>
      <c r="C19942" s="89">
        <v>2002.0</v>
      </c>
      <c r="D19942" s="73">
        <v>0.0</v>
      </c>
    </row>
    <row r="19943" ht="15.0" customHeight="1">
      <c r="A19943" s="62">
        <v>118.0</v>
      </c>
      <c r="B19943" s="77" t="s">
        <v>3224</v>
      </c>
      <c r="C19943" s="89">
        <v>2003.0</v>
      </c>
      <c r="D19943" s="73">
        <v>0.0</v>
      </c>
    </row>
    <row r="19944" ht="15.0" customHeight="1">
      <c r="A19944" s="62">
        <v>118.0</v>
      </c>
      <c r="B19944" s="77" t="s">
        <v>3224</v>
      </c>
      <c r="C19944" s="89">
        <v>2004.0</v>
      </c>
      <c r="D19944" s="73">
        <v>0.0</v>
      </c>
    </row>
    <row r="19945" ht="15.0" customHeight="1">
      <c r="A19945" s="62">
        <v>118.0</v>
      </c>
      <c r="B19945" s="77" t="s">
        <v>3224</v>
      </c>
      <c r="C19945" s="89">
        <v>2005.0</v>
      </c>
      <c r="D19945" s="73">
        <v>0.0</v>
      </c>
    </row>
    <row r="19946" ht="15.0" customHeight="1">
      <c r="A19946" s="62">
        <v>118.0</v>
      </c>
      <c r="B19946" s="77" t="s">
        <v>3224</v>
      </c>
      <c r="C19946" s="89">
        <v>2006.0</v>
      </c>
      <c r="D19946" s="73">
        <v>0.0</v>
      </c>
    </row>
    <row r="19947" ht="15.0" customHeight="1">
      <c r="A19947" s="62">
        <v>118.0</v>
      </c>
      <c r="B19947" s="77" t="s">
        <v>3224</v>
      </c>
      <c r="C19947" s="89">
        <v>2007.0</v>
      </c>
      <c r="D19947" s="73">
        <v>0.0</v>
      </c>
    </row>
    <row r="19948" ht="15.0" customHeight="1">
      <c r="A19948" s="62">
        <v>118.0</v>
      </c>
      <c r="B19948" s="77" t="s">
        <v>3224</v>
      </c>
      <c r="C19948" s="89">
        <v>2008.0</v>
      </c>
      <c r="D19948" s="73">
        <v>0.0</v>
      </c>
    </row>
    <row r="19949" ht="15.0" customHeight="1">
      <c r="A19949" s="62">
        <v>118.0</v>
      </c>
      <c r="B19949" s="77" t="s">
        <v>3224</v>
      </c>
      <c r="C19949" s="89">
        <v>2009.0</v>
      </c>
      <c r="D19949" s="73">
        <v>0.0</v>
      </c>
    </row>
    <row r="19950" ht="15.0" customHeight="1">
      <c r="A19950" s="62">
        <v>118.0</v>
      </c>
      <c r="B19950" s="77" t="s">
        <v>3224</v>
      </c>
      <c r="C19950" s="77">
        <v>2010.0</v>
      </c>
      <c r="D19950" s="62">
        <v>0.0</v>
      </c>
    </row>
    <row r="19951" ht="15.0" customHeight="1">
      <c r="A19951" s="62">
        <v>118.0</v>
      </c>
      <c r="B19951" s="77" t="s">
        <v>3224</v>
      </c>
      <c r="C19951" s="77">
        <v>2011.0</v>
      </c>
      <c r="D19951" s="73"/>
    </row>
    <row r="19952" ht="15.0" customHeight="1">
      <c r="A19952" s="62">
        <v>118.0</v>
      </c>
      <c r="B19952" s="77" t="s">
        <v>3224</v>
      </c>
      <c r="C19952" s="77">
        <v>2012.0</v>
      </c>
      <c r="D19952" s="73"/>
    </row>
    <row r="19953" ht="15.0" customHeight="1">
      <c r="A19953" s="62">
        <v>118.0</v>
      </c>
      <c r="B19953" s="77" t="s">
        <v>3224</v>
      </c>
      <c r="C19953" s="77">
        <v>2013.0</v>
      </c>
      <c r="D19953" s="73"/>
    </row>
    <row r="19954" ht="15.0" customHeight="1">
      <c r="A19954" s="62">
        <v>118.0</v>
      </c>
      <c r="B19954" s="77" t="s">
        <v>3224</v>
      </c>
      <c r="C19954" s="77">
        <v>2014.0</v>
      </c>
      <c r="D19954" s="73">
        <v>0.0</v>
      </c>
    </row>
    <row r="19955" ht="15.0" customHeight="1">
      <c r="A19955" s="62">
        <v>118.0</v>
      </c>
      <c r="B19955" s="77" t="s">
        <v>3226</v>
      </c>
      <c r="C19955" s="77">
        <v>1987.0</v>
      </c>
      <c r="D19955" s="62">
        <v>0.0</v>
      </c>
    </row>
    <row r="19956" ht="15.0" customHeight="1">
      <c r="A19956" s="62">
        <v>118.0</v>
      </c>
      <c r="B19956" s="77" t="s">
        <v>3226</v>
      </c>
      <c r="C19956" s="77">
        <v>1988.0</v>
      </c>
      <c r="D19956" s="62">
        <v>1.0</v>
      </c>
    </row>
    <row r="19957" ht="15.0" customHeight="1">
      <c r="A19957" s="62">
        <v>118.0</v>
      </c>
      <c r="B19957" s="77" t="s">
        <v>3226</v>
      </c>
      <c r="C19957" s="77">
        <v>1989.0</v>
      </c>
      <c r="D19957" s="62">
        <v>0.0</v>
      </c>
    </row>
    <row r="19958" ht="15.0" customHeight="1">
      <c r="A19958" s="62">
        <v>118.0</v>
      </c>
      <c r="B19958" s="77" t="s">
        <v>3226</v>
      </c>
      <c r="C19958" s="77">
        <v>1990.0</v>
      </c>
      <c r="D19958" s="62">
        <v>0.0</v>
      </c>
    </row>
    <row r="19959" ht="15.0" customHeight="1">
      <c r="A19959" s="62">
        <v>118.0</v>
      </c>
      <c r="B19959" s="77" t="s">
        <v>3226</v>
      </c>
      <c r="C19959" s="77">
        <v>1991.0</v>
      </c>
      <c r="D19959" s="62">
        <v>0.0</v>
      </c>
    </row>
    <row r="19960" ht="15.0" customHeight="1">
      <c r="A19960" s="62">
        <v>118.0</v>
      </c>
      <c r="B19960" s="77" t="s">
        <v>3226</v>
      </c>
      <c r="C19960" s="77">
        <v>1992.0</v>
      </c>
      <c r="D19960" s="62">
        <v>0.0</v>
      </c>
    </row>
    <row r="19961" ht="15.0" customHeight="1">
      <c r="A19961" s="62">
        <v>118.0</v>
      </c>
      <c r="B19961" s="77" t="s">
        <v>3226</v>
      </c>
      <c r="C19961" s="77">
        <v>1993.0</v>
      </c>
      <c r="D19961" s="62">
        <v>0.0</v>
      </c>
    </row>
    <row r="19962" ht="15.0" customHeight="1">
      <c r="A19962" s="62">
        <v>118.0</v>
      </c>
      <c r="B19962" s="77" t="s">
        <v>3226</v>
      </c>
      <c r="C19962" s="77">
        <v>1994.0</v>
      </c>
      <c r="D19962" s="62">
        <v>0.0</v>
      </c>
    </row>
    <row r="19963" ht="15.0" customHeight="1">
      <c r="A19963" s="62">
        <v>118.0</v>
      </c>
      <c r="B19963" s="77" t="s">
        <v>3226</v>
      </c>
      <c r="C19963" s="77">
        <v>1995.0</v>
      </c>
      <c r="D19963" s="62">
        <v>0.0</v>
      </c>
    </row>
    <row r="19964" ht="15.0" customHeight="1">
      <c r="A19964" s="62">
        <v>118.0</v>
      </c>
      <c r="B19964" s="77" t="s">
        <v>3226</v>
      </c>
      <c r="C19964" s="77">
        <v>1996.0</v>
      </c>
      <c r="D19964" s="62">
        <v>0.0</v>
      </c>
    </row>
    <row r="19965" ht="15.0" customHeight="1">
      <c r="A19965" s="62">
        <v>118.0</v>
      </c>
      <c r="B19965" s="77" t="s">
        <v>3226</v>
      </c>
      <c r="C19965" s="77">
        <v>1997.0</v>
      </c>
      <c r="D19965" s="62">
        <v>0.0</v>
      </c>
    </row>
    <row r="19966" ht="15.0" customHeight="1">
      <c r="A19966" s="62">
        <v>118.0</v>
      </c>
      <c r="B19966" s="77" t="s">
        <v>3226</v>
      </c>
      <c r="C19966" s="77">
        <v>1998.0</v>
      </c>
      <c r="D19966" s="62">
        <v>0.0</v>
      </c>
    </row>
    <row r="19967" ht="15.0" customHeight="1">
      <c r="A19967" s="62">
        <v>118.0</v>
      </c>
      <c r="B19967" s="77" t="s">
        <v>3226</v>
      </c>
      <c r="C19967" s="77">
        <v>1999.0</v>
      </c>
      <c r="D19967" s="62">
        <v>0.0</v>
      </c>
    </row>
    <row r="19968" ht="15.0" customHeight="1">
      <c r="A19968" s="62">
        <v>118.0</v>
      </c>
      <c r="B19968" s="77" t="s">
        <v>3228</v>
      </c>
      <c r="C19968" s="77">
        <v>1987.0</v>
      </c>
      <c r="D19968" s="62">
        <v>0.0</v>
      </c>
    </row>
    <row r="19969" ht="15.0" customHeight="1">
      <c r="A19969" s="62">
        <v>118.0</v>
      </c>
      <c r="B19969" s="77" t="s">
        <v>3228</v>
      </c>
      <c r="C19969" s="77">
        <v>1988.0</v>
      </c>
      <c r="D19969" s="62">
        <v>0.0</v>
      </c>
    </row>
    <row r="19970" ht="15.0" customHeight="1">
      <c r="A19970" s="62">
        <v>118.0</v>
      </c>
      <c r="B19970" s="77" t="s">
        <v>3228</v>
      </c>
      <c r="C19970" s="77">
        <v>1989.0</v>
      </c>
      <c r="D19970" s="62">
        <v>12.0</v>
      </c>
    </row>
    <row r="19971" ht="15.0" customHeight="1">
      <c r="A19971" s="62">
        <v>118.0</v>
      </c>
      <c r="B19971" s="77" t="s">
        <v>3228</v>
      </c>
      <c r="C19971" s="77">
        <v>1990.0</v>
      </c>
      <c r="D19971" s="62">
        <v>0.0</v>
      </c>
    </row>
    <row r="19972" ht="15.0" customHeight="1">
      <c r="A19972" s="62">
        <v>118.0</v>
      </c>
      <c r="B19972" s="77" t="s">
        <v>3228</v>
      </c>
      <c r="C19972" s="77">
        <v>1991.0</v>
      </c>
      <c r="D19972" s="62">
        <v>0.0</v>
      </c>
    </row>
    <row r="19973" ht="15.0" customHeight="1">
      <c r="A19973" s="62">
        <v>118.0</v>
      </c>
      <c r="B19973" s="77" t="s">
        <v>3228</v>
      </c>
      <c r="C19973" s="77">
        <v>1992.0</v>
      </c>
      <c r="D19973" s="62">
        <v>0.0</v>
      </c>
    </row>
    <row r="19974" ht="15.0" customHeight="1">
      <c r="A19974" s="62">
        <v>118.0</v>
      </c>
      <c r="B19974" s="77" t="s">
        <v>3228</v>
      </c>
      <c r="C19974" s="77">
        <v>1993.0</v>
      </c>
      <c r="D19974" s="62">
        <v>0.0</v>
      </c>
    </row>
    <row r="19975" ht="15.0" customHeight="1">
      <c r="A19975" s="62">
        <v>118.0</v>
      </c>
      <c r="B19975" s="77" t="s">
        <v>3228</v>
      </c>
      <c r="C19975" s="77">
        <v>1994.0</v>
      </c>
      <c r="D19975" s="62">
        <v>0.0</v>
      </c>
    </row>
    <row r="19976" ht="15.0" customHeight="1">
      <c r="A19976" s="62">
        <v>118.0</v>
      </c>
      <c r="B19976" s="77" t="s">
        <v>3228</v>
      </c>
      <c r="C19976" s="77">
        <v>1995.0</v>
      </c>
      <c r="D19976" s="62">
        <v>0.0</v>
      </c>
    </row>
    <row r="19977" ht="15.0" customHeight="1">
      <c r="A19977" s="62">
        <v>118.0</v>
      </c>
      <c r="B19977" s="77" t="s">
        <v>3228</v>
      </c>
      <c r="C19977" s="77">
        <v>1996.0</v>
      </c>
      <c r="D19977" s="62">
        <v>0.0</v>
      </c>
    </row>
    <row r="19978" ht="15.0" customHeight="1">
      <c r="A19978" s="62">
        <v>118.0</v>
      </c>
      <c r="B19978" s="77" t="s">
        <v>3228</v>
      </c>
      <c r="C19978" s="77">
        <v>1997.0</v>
      </c>
      <c r="D19978" s="62">
        <v>0.0</v>
      </c>
    </row>
    <row r="19979" ht="15.0" customHeight="1">
      <c r="A19979" s="62">
        <v>118.0</v>
      </c>
      <c r="B19979" s="77" t="s">
        <v>3228</v>
      </c>
      <c r="C19979" s="77">
        <v>1998.0</v>
      </c>
      <c r="D19979" s="62">
        <v>0.0</v>
      </c>
    </row>
    <row r="19980" ht="15.0" customHeight="1">
      <c r="A19980" s="62">
        <v>118.0</v>
      </c>
      <c r="B19980" s="77" t="s">
        <v>3228</v>
      </c>
      <c r="C19980" s="77">
        <v>1999.0</v>
      </c>
      <c r="D19980" s="62">
        <v>0.0</v>
      </c>
    </row>
    <row r="19981" ht="15.0" customHeight="1">
      <c r="A19981" s="62">
        <v>118.0</v>
      </c>
      <c r="B19981" s="77" t="s">
        <v>3228</v>
      </c>
      <c r="C19981" s="77">
        <v>2000.0</v>
      </c>
      <c r="D19981" s="73">
        <v>0.0</v>
      </c>
    </row>
    <row r="19982" ht="15.0" customHeight="1">
      <c r="A19982" s="62">
        <v>118.0</v>
      </c>
      <c r="B19982" s="77" t="s">
        <v>3228</v>
      </c>
      <c r="C19982" s="89">
        <v>2001.0</v>
      </c>
      <c r="D19982" s="73">
        <v>0.0</v>
      </c>
    </row>
    <row r="19983" ht="15.0" customHeight="1">
      <c r="A19983" s="62">
        <v>118.0</v>
      </c>
      <c r="B19983" s="77" t="s">
        <v>3228</v>
      </c>
      <c r="C19983" s="89">
        <v>2002.0</v>
      </c>
      <c r="D19983" s="73">
        <v>0.0</v>
      </c>
    </row>
    <row r="19984" ht="15.0" customHeight="1">
      <c r="A19984" s="62">
        <v>118.0</v>
      </c>
      <c r="B19984" s="77" t="s">
        <v>3228</v>
      </c>
      <c r="C19984" s="89">
        <v>2003.0</v>
      </c>
      <c r="D19984" s="73">
        <v>0.0</v>
      </c>
    </row>
    <row r="19985" ht="15.0" customHeight="1">
      <c r="A19985" s="62">
        <v>118.0</v>
      </c>
      <c r="B19985" s="77" t="s">
        <v>3228</v>
      </c>
      <c r="C19985" s="89">
        <v>2004.0</v>
      </c>
      <c r="D19985" s="73">
        <v>0.0</v>
      </c>
    </row>
    <row r="19986" ht="15.0" customHeight="1">
      <c r="A19986" s="62">
        <v>118.0</v>
      </c>
      <c r="B19986" s="77" t="s">
        <v>3228</v>
      </c>
      <c r="C19986" s="89">
        <v>2005.0</v>
      </c>
      <c r="D19986" s="73">
        <v>0.0</v>
      </c>
    </row>
    <row r="19987" ht="15.0" customHeight="1">
      <c r="A19987" s="62">
        <v>118.0</v>
      </c>
      <c r="B19987" s="77" t="s">
        <v>3228</v>
      </c>
      <c r="C19987" s="89">
        <v>2006.0</v>
      </c>
      <c r="D19987" s="73">
        <v>0.0</v>
      </c>
    </row>
    <row r="19988" ht="15.0" customHeight="1">
      <c r="A19988" s="62">
        <v>118.0</v>
      </c>
      <c r="B19988" s="77" t="s">
        <v>3228</v>
      </c>
      <c r="C19988" s="89">
        <v>2007.0</v>
      </c>
      <c r="D19988" s="73">
        <v>0.0</v>
      </c>
    </row>
    <row r="19989" ht="15.0" customHeight="1">
      <c r="A19989" s="62">
        <v>118.0</v>
      </c>
      <c r="B19989" s="77" t="s">
        <v>3228</v>
      </c>
      <c r="C19989" s="89">
        <v>2008.0</v>
      </c>
      <c r="D19989" s="73">
        <v>0.0</v>
      </c>
    </row>
    <row r="19990" ht="15.0" customHeight="1">
      <c r="A19990" s="62">
        <v>118.0</v>
      </c>
      <c r="B19990" s="77" t="s">
        <v>3228</v>
      </c>
      <c r="C19990" s="89">
        <v>2009.0</v>
      </c>
      <c r="D19990" s="73">
        <v>0.0</v>
      </c>
    </row>
    <row r="19991" ht="15.0" customHeight="1">
      <c r="A19991" s="62">
        <v>118.0</v>
      </c>
      <c r="B19991" s="77" t="s">
        <v>3228</v>
      </c>
      <c r="C19991" s="77">
        <v>2010.0</v>
      </c>
      <c r="D19991" s="62">
        <v>0.0</v>
      </c>
    </row>
    <row r="19992" ht="15.0" customHeight="1">
      <c r="A19992" s="62">
        <v>118.0</v>
      </c>
      <c r="B19992" s="77" t="s">
        <v>3228</v>
      </c>
      <c r="C19992" s="77">
        <v>2011.0</v>
      </c>
      <c r="D19992" s="73">
        <v>0.0</v>
      </c>
    </row>
    <row r="19993" ht="15.0" customHeight="1">
      <c r="A19993" s="62">
        <v>118.0</v>
      </c>
      <c r="B19993" s="77" t="s">
        <v>3228</v>
      </c>
      <c r="C19993" s="77">
        <v>2012.0</v>
      </c>
      <c r="D19993" s="73"/>
    </row>
    <row r="19994" ht="15.0" customHeight="1">
      <c r="A19994" s="62">
        <v>118.0</v>
      </c>
      <c r="B19994" s="77" t="s">
        <v>3228</v>
      </c>
      <c r="C19994" s="77">
        <v>2013.0</v>
      </c>
      <c r="D19994" s="73"/>
    </row>
    <row r="19995" ht="15.0" customHeight="1">
      <c r="A19995" s="62">
        <v>118.0</v>
      </c>
      <c r="B19995" s="77" t="s">
        <v>3228</v>
      </c>
      <c r="C19995" s="77">
        <v>2014.0</v>
      </c>
      <c r="D19995" s="73">
        <v>0.0</v>
      </c>
    </row>
    <row r="19996" ht="15.0" customHeight="1">
      <c r="A19996" s="62">
        <v>118.0</v>
      </c>
      <c r="B19996" s="77" t="s">
        <v>3230</v>
      </c>
      <c r="C19996" s="77">
        <v>1987.0</v>
      </c>
      <c r="D19996" s="62">
        <v>2.0</v>
      </c>
    </row>
    <row r="19997" ht="15.0" customHeight="1">
      <c r="A19997" s="62">
        <v>118.0</v>
      </c>
      <c r="B19997" s="77" t="s">
        <v>3230</v>
      </c>
      <c r="C19997" s="77">
        <v>1988.0</v>
      </c>
      <c r="D19997" s="62">
        <v>5.0</v>
      </c>
    </row>
    <row r="19998" ht="15.0" customHeight="1">
      <c r="A19998" s="62">
        <v>118.0</v>
      </c>
      <c r="B19998" s="77" t="s">
        <v>3230</v>
      </c>
      <c r="C19998" s="77">
        <v>1989.0</v>
      </c>
      <c r="D19998" s="62">
        <v>0.0</v>
      </c>
    </row>
    <row r="19999" ht="15.0" customHeight="1">
      <c r="A19999" s="62">
        <v>118.0</v>
      </c>
      <c r="B19999" s="77" t="s">
        <v>3230</v>
      </c>
      <c r="C19999" s="77">
        <v>1990.0</v>
      </c>
      <c r="D19999" s="62">
        <v>6.0</v>
      </c>
    </row>
    <row r="20000" ht="15.0" customHeight="1">
      <c r="A20000" s="62">
        <v>118.0</v>
      </c>
      <c r="B20000" s="77" t="s">
        <v>3230</v>
      </c>
      <c r="C20000" s="77">
        <v>1991.0</v>
      </c>
      <c r="D20000" s="62">
        <v>13.0</v>
      </c>
    </row>
    <row r="20001" ht="15.0" customHeight="1">
      <c r="A20001" s="62">
        <v>118.0</v>
      </c>
      <c r="B20001" s="77" t="s">
        <v>3230</v>
      </c>
      <c r="C20001" s="77">
        <v>1992.0</v>
      </c>
      <c r="D20001" s="62">
        <v>12.0</v>
      </c>
    </row>
    <row r="20002" ht="15.0" customHeight="1">
      <c r="A20002" s="62">
        <v>118.0</v>
      </c>
      <c r="B20002" s="77" t="s">
        <v>3230</v>
      </c>
      <c r="C20002" s="77">
        <v>1993.0</v>
      </c>
      <c r="D20002" s="62">
        <v>3.0</v>
      </c>
    </row>
    <row r="20003" ht="15.0" customHeight="1">
      <c r="A20003" s="62">
        <v>118.0</v>
      </c>
      <c r="B20003" s="77" t="s">
        <v>3230</v>
      </c>
      <c r="C20003" s="77">
        <v>1994.0</v>
      </c>
      <c r="D20003" s="62">
        <v>2.0</v>
      </c>
    </row>
    <row r="20004" ht="15.0" customHeight="1">
      <c r="A20004" s="62">
        <v>118.0</v>
      </c>
      <c r="B20004" s="77" t="s">
        <v>3230</v>
      </c>
      <c r="C20004" s="77">
        <v>1995.0</v>
      </c>
      <c r="D20004" s="62">
        <v>2.0</v>
      </c>
    </row>
    <row r="20005" ht="15.0" customHeight="1">
      <c r="A20005" s="62">
        <v>118.0</v>
      </c>
      <c r="B20005" s="77" t="s">
        <v>3230</v>
      </c>
      <c r="C20005" s="77">
        <v>1996.0</v>
      </c>
      <c r="D20005" s="62">
        <v>3.0</v>
      </c>
    </row>
    <row r="20006" ht="15.0" customHeight="1">
      <c r="A20006" s="62">
        <v>118.0</v>
      </c>
      <c r="B20006" s="77" t="s">
        <v>3230</v>
      </c>
      <c r="C20006" s="77">
        <v>1997.0</v>
      </c>
      <c r="D20006" s="62">
        <v>3.0</v>
      </c>
    </row>
    <row r="20007" ht="15.0" customHeight="1">
      <c r="A20007" s="62">
        <v>118.0</v>
      </c>
      <c r="B20007" s="77" t="s">
        <v>3230</v>
      </c>
      <c r="C20007" s="77">
        <v>1998.0</v>
      </c>
      <c r="D20007" s="62">
        <v>0.0</v>
      </c>
    </row>
    <row r="20008" ht="15.0" customHeight="1">
      <c r="A20008" s="62">
        <v>118.0</v>
      </c>
      <c r="B20008" s="77" t="s">
        <v>3230</v>
      </c>
      <c r="C20008" s="77">
        <v>1999.0</v>
      </c>
      <c r="D20008" s="62">
        <v>0.0</v>
      </c>
    </row>
    <row r="20009" ht="15.0" customHeight="1">
      <c r="A20009" s="62">
        <v>118.0</v>
      </c>
      <c r="B20009" s="77" t="s">
        <v>3230</v>
      </c>
      <c r="C20009" s="77">
        <v>2000.0</v>
      </c>
      <c r="D20009" s="73">
        <v>1.0</v>
      </c>
    </row>
    <row r="20010" ht="15.0" customHeight="1">
      <c r="A20010" s="62">
        <v>118.0</v>
      </c>
      <c r="B20010" s="77" t="s">
        <v>3230</v>
      </c>
      <c r="C20010" s="89">
        <v>2001.0</v>
      </c>
      <c r="D20010" s="73">
        <v>0.0</v>
      </c>
    </row>
    <row r="20011" ht="15.0" customHeight="1">
      <c r="A20011" s="62">
        <v>118.0</v>
      </c>
      <c r="B20011" s="77" t="s">
        <v>3230</v>
      </c>
      <c r="C20011" s="89">
        <v>2002.0</v>
      </c>
      <c r="D20011" s="73">
        <v>0.0</v>
      </c>
    </row>
    <row r="20012" ht="15.0" customHeight="1">
      <c r="A20012" s="62">
        <v>118.0</v>
      </c>
      <c r="B20012" s="77" t="s">
        <v>3230</v>
      </c>
      <c r="C20012" s="89">
        <v>2003.0</v>
      </c>
      <c r="D20012" s="73">
        <v>1.0</v>
      </c>
    </row>
    <row r="20013" ht="15.0" customHeight="1">
      <c r="A20013" s="62">
        <v>118.0</v>
      </c>
      <c r="B20013" s="77" t="s">
        <v>3230</v>
      </c>
      <c r="C20013" s="89">
        <v>2004.0</v>
      </c>
      <c r="D20013" s="73">
        <v>4.0</v>
      </c>
    </row>
    <row r="20014" ht="15.0" customHeight="1">
      <c r="A20014" s="62">
        <v>118.0</v>
      </c>
      <c r="B20014" s="77" t="s">
        <v>3230</v>
      </c>
      <c r="C20014" s="89">
        <v>2005.0</v>
      </c>
      <c r="D20014" s="73">
        <v>1.0</v>
      </c>
    </row>
    <row r="20015" ht="15.0" customHeight="1">
      <c r="A20015" s="62">
        <v>118.0</v>
      </c>
      <c r="B20015" s="77" t="s">
        <v>3230</v>
      </c>
      <c r="C20015" s="89">
        <v>2006.0</v>
      </c>
      <c r="D20015" s="73">
        <v>0.0</v>
      </c>
    </row>
    <row r="20016" ht="15.0" customHeight="1">
      <c r="A20016" s="62">
        <v>118.0</v>
      </c>
      <c r="B20016" s="77" t="s">
        <v>3230</v>
      </c>
      <c r="C20016" s="89">
        <v>2007.0</v>
      </c>
      <c r="D20016" s="73">
        <v>0.0</v>
      </c>
    </row>
    <row r="20017" ht="15.0" customHeight="1">
      <c r="A20017" s="62">
        <v>118.0</v>
      </c>
      <c r="B20017" s="77" t="s">
        <v>3230</v>
      </c>
      <c r="C20017" s="89">
        <v>2008.0</v>
      </c>
      <c r="D20017" s="73">
        <v>3.0</v>
      </c>
    </row>
    <row r="20018" ht="15.0" customHeight="1">
      <c r="A20018" s="62">
        <v>118.0</v>
      </c>
      <c r="B20018" s="77" t="s">
        <v>3230</v>
      </c>
      <c r="C20018" s="89">
        <v>2009.0</v>
      </c>
      <c r="D20018" s="73">
        <v>2.0</v>
      </c>
    </row>
    <row r="20019" ht="15.0" customHeight="1">
      <c r="A20019" s="62">
        <v>118.0</v>
      </c>
      <c r="B20019" s="77" t="s">
        <v>3230</v>
      </c>
      <c r="C20019" s="77">
        <v>2010.0</v>
      </c>
      <c r="D20019" s="62">
        <v>7.0</v>
      </c>
    </row>
    <row r="20020" ht="15.0" customHeight="1">
      <c r="A20020" s="62">
        <v>118.0</v>
      </c>
      <c r="B20020" s="77" t="s">
        <v>3230</v>
      </c>
      <c r="C20020" s="77">
        <v>2011.0</v>
      </c>
      <c r="D20020" s="62">
        <v>16.0</v>
      </c>
    </row>
    <row r="20021" ht="15.0" customHeight="1">
      <c r="A20021" s="62">
        <v>118.0</v>
      </c>
      <c r="B20021" s="77" t="s">
        <v>3230</v>
      </c>
      <c r="C20021" s="77">
        <v>2012.0</v>
      </c>
      <c r="D20021" s="62"/>
    </row>
    <row r="20022" ht="15.0" customHeight="1">
      <c r="A20022" s="62">
        <v>118.0</v>
      </c>
      <c r="B20022" s="77" t="s">
        <v>3230</v>
      </c>
      <c r="C20022" s="77">
        <v>2013.0</v>
      </c>
      <c r="D20022" s="62"/>
    </row>
    <row r="20023" ht="15.0" customHeight="1">
      <c r="A20023" s="62">
        <v>118.0</v>
      </c>
      <c r="B20023" s="77" t="s">
        <v>3230</v>
      </c>
      <c r="C20023" s="77">
        <v>2014.0</v>
      </c>
      <c r="D20023" s="73">
        <v>21.0</v>
      </c>
    </row>
    <row r="20024" ht="15.0" customHeight="1">
      <c r="A20024" s="62">
        <v>118.0</v>
      </c>
      <c r="B20024" s="77" t="s">
        <v>3232</v>
      </c>
      <c r="C20024" s="77">
        <v>1987.0</v>
      </c>
      <c r="D20024" s="62">
        <v>0.0</v>
      </c>
    </row>
    <row r="20025" ht="15.0" customHeight="1">
      <c r="A20025" s="62">
        <v>118.0</v>
      </c>
      <c r="B20025" s="77" t="s">
        <v>3232</v>
      </c>
      <c r="C20025" s="77">
        <v>1988.0</v>
      </c>
      <c r="D20025" s="62">
        <v>0.0</v>
      </c>
    </row>
    <row r="20026" ht="15.0" customHeight="1">
      <c r="A20026" s="62">
        <v>118.0</v>
      </c>
      <c r="B20026" s="77" t="s">
        <v>3232</v>
      </c>
      <c r="C20026" s="77">
        <v>1989.0</v>
      </c>
      <c r="D20026" s="62">
        <v>4.0</v>
      </c>
    </row>
    <row r="20027" ht="15.0" customHeight="1">
      <c r="A20027" s="62">
        <v>118.0</v>
      </c>
      <c r="B20027" s="77" t="s">
        <v>3232</v>
      </c>
      <c r="C20027" s="77">
        <v>1990.0</v>
      </c>
      <c r="D20027" s="62">
        <v>0.0</v>
      </c>
    </row>
    <row r="20028" ht="15.0" customHeight="1">
      <c r="A20028" s="62">
        <v>118.0</v>
      </c>
      <c r="B20028" s="77" t="s">
        <v>3232</v>
      </c>
      <c r="C20028" s="77">
        <v>1991.0</v>
      </c>
      <c r="D20028" s="62">
        <v>13.0</v>
      </c>
    </row>
    <row r="20029" ht="15.0" customHeight="1">
      <c r="A20029" s="62">
        <v>118.0</v>
      </c>
      <c r="B20029" s="77" t="s">
        <v>3232</v>
      </c>
      <c r="C20029" s="77">
        <v>1992.0</v>
      </c>
      <c r="D20029" s="62">
        <v>28.0</v>
      </c>
    </row>
    <row r="20030" ht="15.0" customHeight="1">
      <c r="A20030" s="62">
        <v>118.0</v>
      </c>
      <c r="B20030" s="77" t="s">
        <v>3232</v>
      </c>
      <c r="C20030" s="77">
        <v>1993.0</v>
      </c>
      <c r="D20030" s="62">
        <v>64.0</v>
      </c>
    </row>
    <row r="20031" ht="15.0" customHeight="1">
      <c r="A20031" s="62">
        <v>118.0</v>
      </c>
      <c r="B20031" s="77" t="s">
        <v>3232</v>
      </c>
      <c r="C20031" s="77">
        <v>1994.0</v>
      </c>
      <c r="D20031" s="62">
        <v>21.0</v>
      </c>
    </row>
    <row r="20032" ht="15.0" customHeight="1">
      <c r="A20032" s="62">
        <v>118.0</v>
      </c>
      <c r="B20032" s="77" t="s">
        <v>3232</v>
      </c>
      <c r="C20032" s="77">
        <v>1995.0</v>
      </c>
      <c r="D20032" s="62">
        <v>11.0</v>
      </c>
    </row>
    <row r="20033" ht="15.0" customHeight="1">
      <c r="A20033" s="62">
        <v>118.0</v>
      </c>
      <c r="B20033" s="77" t="s">
        <v>3232</v>
      </c>
      <c r="C20033" s="77">
        <v>1996.0</v>
      </c>
      <c r="D20033" s="62">
        <v>27.0</v>
      </c>
    </row>
    <row r="20034" ht="15.0" customHeight="1">
      <c r="A20034" s="62">
        <v>118.0</v>
      </c>
      <c r="B20034" s="77" t="s">
        <v>3232</v>
      </c>
      <c r="C20034" s="77">
        <v>1997.0</v>
      </c>
      <c r="D20034" s="62">
        <v>60.0</v>
      </c>
    </row>
    <row r="20035" ht="15.0" customHeight="1">
      <c r="A20035" s="62">
        <v>118.0</v>
      </c>
      <c r="B20035" s="77" t="s">
        <v>3232</v>
      </c>
      <c r="C20035" s="77">
        <v>1998.0</v>
      </c>
      <c r="D20035" s="62">
        <v>34.0</v>
      </c>
    </row>
    <row r="20036" ht="15.0" customHeight="1">
      <c r="A20036" s="62">
        <v>118.0</v>
      </c>
      <c r="B20036" s="77" t="s">
        <v>3232</v>
      </c>
      <c r="C20036" s="77">
        <v>1999.0</v>
      </c>
      <c r="D20036" s="62">
        <v>53.0</v>
      </c>
    </row>
    <row r="20037" ht="15.0" customHeight="1">
      <c r="A20037" s="62">
        <v>118.0</v>
      </c>
      <c r="B20037" s="77" t="s">
        <v>3232</v>
      </c>
      <c r="C20037" s="77">
        <v>2000.0</v>
      </c>
      <c r="D20037" s="73">
        <v>39.0</v>
      </c>
    </row>
    <row r="20038" ht="15.0" customHeight="1">
      <c r="A20038" s="62">
        <v>118.0</v>
      </c>
      <c r="B20038" s="77" t="s">
        <v>3232</v>
      </c>
      <c r="C20038" s="89">
        <v>2001.0</v>
      </c>
      <c r="D20038" s="73">
        <v>35.0</v>
      </c>
    </row>
    <row r="20039" ht="15.0" customHeight="1">
      <c r="A20039" s="62">
        <v>118.0</v>
      </c>
      <c r="B20039" s="77" t="s">
        <v>3232</v>
      </c>
      <c r="C20039" s="89">
        <v>2002.0</v>
      </c>
      <c r="D20039" s="73">
        <v>51.0</v>
      </c>
    </row>
    <row r="20040" ht="15.0" customHeight="1">
      <c r="A20040" s="62">
        <v>118.0</v>
      </c>
      <c r="B20040" s="77" t="s">
        <v>3232</v>
      </c>
      <c r="C20040" s="89">
        <v>2003.0</v>
      </c>
      <c r="D20040" s="73">
        <v>36.0</v>
      </c>
    </row>
    <row r="20041" ht="15.0" customHeight="1">
      <c r="A20041" s="62">
        <v>118.0</v>
      </c>
      <c r="B20041" s="77" t="s">
        <v>3232</v>
      </c>
      <c r="C20041" s="89">
        <v>2004.0</v>
      </c>
      <c r="D20041" s="73">
        <v>31.0</v>
      </c>
    </row>
    <row r="20042" ht="15.0" customHeight="1">
      <c r="A20042" s="62">
        <v>118.0</v>
      </c>
      <c r="B20042" s="77" t="s">
        <v>3232</v>
      </c>
      <c r="C20042" s="89">
        <v>2005.0</v>
      </c>
      <c r="D20042" s="73">
        <v>56.0</v>
      </c>
    </row>
    <row r="20043" ht="15.0" customHeight="1">
      <c r="A20043" s="62">
        <v>118.0</v>
      </c>
      <c r="B20043" s="77" t="s">
        <v>3232</v>
      </c>
      <c r="C20043" s="89">
        <v>2006.0</v>
      </c>
      <c r="D20043" s="73">
        <v>58.0</v>
      </c>
    </row>
    <row r="20044" ht="15.0" customHeight="1">
      <c r="A20044" s="62">
        <v>118.0</v>
      </c>
      <c r="B20044" s="77" t="s">
        <v>3232</v>
      </c>
      <c r="C20044" s="89">
        <v>2007.0</v>
      </c>
      <c r="D20044" s="73">
        <v>4.0</v>
      </c>
    </row>
    <row r="20045" ht="15.0" customHeight="1">
      <c r="A20045" s="62">
        <v>118.0</v>
      </c>
      <c r="B20045" s="77" t="s">
        <v>3232</v>
      </c>
      <c r="C20045" s="89">
        <v>2008.0</v>
      </c>
      <c r="D20045" s="73">
        <v>41.0</v>
      </c>
    </row>
    <row r="20046" ht="15.0" customHeight="1">
      <c r="A20046" s="62">
        <v>118.0</v>
      </c>
      <c r="B20046" s="77" t="s">
        <v>3232</v>
      </c>
      <c r="C20046" s="89">
        <v>2009.0</v>
      </c>
      <c r="D20046" s="73">
        <v>53.0</v>
      </c>
    </row>
    <row r="20047" ht="15.0" customHeight="1">
      <c r="A20047" s="62">
        <v>118.0</v>
      </c>
      <c r="B20047" s="77" t="s">
        <v>3232</v>
      </c>
      <c r="C20047" s="77">
        <v>2010.0</v>
      </c>
      <c r="D20047" s="62">
        <v>60.0</v>
      </c>
    </row>
    <row r="20048" ht="15.0" customHeight="1">
      <c r="A20048" s="62">
        <v>118.0</v>
      </c>
      <c r="B20048" s="77" t="s">
        <v>3232</v>
      </c>
      <c r="C20048" s="77">
        <v>2011.0</v>
      </c>
      <c r="D20048" s="62">
        <v>63.0</v>
      </c>
    </row>
    <row r="20049" ht="15.0" customHeight="1">
      <c r="A20049" s="62">
        <v>118.0</v>
      </c>
      <c r="B20049" s="77" t="s">
        <v>3232</v>
      </c>
      <c r="C20049" s="77">
        <v>2012.0</v>
      </c>
      <c r="D20049" s="62"/>
    </row>
    <row r="20050" ht="15.0" customHeight="1">
      <c r="A20050" s="62">
        <v>118.0</v>
      </c>
      <c r="B20050" s="77" t="s">
        <v>3232</v>
      </c>
      <c r="C20050" s="77">
        <v>2013.0</v>
      </c>
      <c r="D20050" s="62"/>
    </row>
    <row r="20051" ht="15.0" customHeight="1">
      <c r="A20051" s="62">
        <v>118.0</v>
      </c>
      <c r="B20051" s="77" t="s">
        <v>3232</v>
      </c>
      <c r="C20051" s="77">
        <v>2014.0</v>
      </c>
      <c r="D20051" s="73">
        <v>59.0</v>
      </c>
    </row>
    <row r="20052" ht="15.0" customHeight="1">
      <c r="A20052" s="62">
        <v>118.0</v>
      </c>
      <c r="B20052" s="77" t="s">
        <v>3234</v>
      </c>
      <c r="C20052" s="77">
        <v>1987.0</v>
      </c>
      <c r="D20052" s="62">
        <v>0.0</v>
      </c>
    </row>
    <row r="20053" ht="15.0" customHeight="1">
      <c r="A20053" s="62">
        <v>118.0</v>
      </c>
      <c r="B20053" s="77" t="s">
        <v>3234</v>
      </c>
      <c r="C20053" s="77">
        <v>1988.0</v>
      </c>
      <c r="D20053" s="62">
        <v>0.0</v>
      </c>
    </row>
    <row r="20054" ht="15.0" customHeight="1">
      <c r="A20054" s="62">
        <v>118.0</v>
      </c>
      <c r="B20054" s="77" t="s">
        <v>3234</v>
      </c>
      <c r="C20054" s="77">
        <v>1989.0</v>
      </c>
      <c r="D20054" s="62">
        <v>0.0</v>
      </c>
    </row>
    <row r="20055" ht="15.0" customHeight="1">
      <c r="A20055" s="62">
        <v>118.0</v>
      </c>
      <c r="B20055" s="77" t="s">
        <v>3234</v>
      </c>
      <c r="C20055" s="77">
        <v>1990.0</v>
      </c>
      <c r="D20055" s="62">
        <v>0.0</v>
      </c>
    </row>
    <row r="20056" ht="15.0" customHeight="1">
      <c r="A20056" s="62">
        <v>118.0</v>
      </c>
      <c r="B20056" s="77" t="s">
        <v>3234</v>
      </c>
      <c r="C20056" s="77">
        <v>1991.0</v>
      </c>
      <c r="D20056" s="62">
        <v>0.0</v>
      </c>
    </row>
    <row r="20057" ht="15.0" customHeight="1">
      <c r="A20057" s="62">
        <v>118.0</v>
      </c>
      <c r="B20057" s="77" t="s">
        <v>3234</v>
      </c>
      <c r="C20057" s="77">
        <v>1992.0</v>
      </c>
      <c r="D20057" s="62">
        <v>0.0</v>
      </c>
    </row>
    <row r="20058" ht="15.0" customHeight="1">
      <c r="A20058" s="62">
        <v>118.0</v>
      </c>
      <c r="B20058" s="77" t="s">
        <v>3234</v>
      </c>
      <c r="C20058" s="77">
        <v>1993.0</v>
      </c>
      <c r="D20058" s="62">
        <v>0.0</v>
      </c>
    </row>
    <row r="20059" ht="15.0" customHeight="1">
      <c r="A20059" s="62">
        <v>118.0</v>
      </c>
      <c r="B20059" s="77" t="s">
        <v>3234</v>
      </c>
      <c r="C20059" s="77">
        <v>1994.0</v>
      </c>
      <c r="D20059" s="62">
        <v>0.0</v>
      </c>
    </row>
    <row r="20060" ht="15.0" customHeight="1">
      <c r="A20060" s="62">
        <v>118.0</v>
      </c>
      <c r="B20060" s="77" t="s">
        <v>3234</v>
      </c>
      <c r="C20060" s="77">
        <v>1995.0</v>
      </c>
      <c r="D20060" s="62">
        <v>0.0</v>
      </c>
    </row>
    <row r="20061" ht="15.0" customHeight="1">
      <c r="A20061" s="62">
        <v>118.0</v>
      </c>
      <c r="B20061" s="77" t="s">
        <v>3234</v>
      </c>
      <c r="C20061" s="77">
        <v>1996.0</v>
      </c>
      <c r="D20061" s="62">
        <v>0.0</v>
      </c>
    </row>
    <row r="20062" ht="15.0" customHeight="1">
      <c r="A20062" s="62">
        <v>118.0</v>
      </c>
      <c r="B20062" s="77" t="s">
        <v>3234</v>
      </c>
      <c r="C20062" s="77">
        <v>1997.0</v>
      </c>
      <c r="D20062" s="62">
        <v>0.0</v>
      </c>
    </row>
    <row r="20063" ht="15.0" customHeight="1">
      <c r="A20063" s="62">
        <v>118.0</v>
      </c>
      <c r="B20063" s="77" t="s">
        <v>3234</v>
      </c>
      <c r="C20063" s="77">
        <v>1998.0</v>
      </c>
      <c r="D20063" s="62">
        <v>0.0</v>
      </c>
    </row>
    <row r="20064" ht="15.0" customHeight="1">
      <c r="A20064" s="62">
        <v>118.0</v>
      </c>
      <c r="B20064" s="77" t="s">
        <v>3234</v>
      </c>
      <c r="C20064" s="77">
        <v>1999.0</v>
      </c>
      <c r="D20064" s="62">
        <v>0.0</v>
      </c>
    </row>
    <row r="20065" ht="15.0" customHeight="1">
      <c r="A20065" s="62">
        <v>118.0</v>
      </c>
      <c r="B20065" s="77" t="s">
        <v>3234</v>
      </c>
      <c r="C20065" s="77">
        <v>2000.0</v>
      </c>
      <c r="D20065" s="73">
        <v>0.0</v>
      </c>
    </row>
    <row r="20066" ht="15.0" customHeight="1">
      <c r="A20066" s="62">
        <v>118.0</v>
      </c>
      <c r="B20066" s="77" t="s">
        <v>3234</v>
      </c>
      <c r="C20066" s="89">
        <v>2001.0</v>
      </c>
      <c r="D20066" s="73">
        <v>0.0</v>
      </c>
    </row>
    <row r="20067" ht="15.0" customHeight="1">
      <c r="A20067" s="62">
        <v>118.0</v>
      </c>
      <c r="B20067" s="77" t="s">
        <v>3234</v>
      </c>
      <c r="C20067" s="89">
        <v>2002.0</v>
      </c>
      <c r="D20067" s="73">
        <v>0.0</v>
      </c>
    </row>
    <row r="20068" ht="15.0" customHeight="1">
      <c r="A20068" s="62">
        <v>118.0</v>
      </c>
      <c r="B20068" s="77" t="s">
        <v>3234</v>
      </c>
      <c r="C20068" s="89">
        <v>2003.0</v>
      </c>
      <c r="D20068" s="73">
        <v>0.0</v>
      </c>
    </row>
    <row r="20069" ht="15.0" customHeight="1">
      <c r="A20069" s="62">
        <v>118.0</v>
      </c>
      <c r="B20069" s="77" t="s">
        <v>3234</v>
      </c>
      <c r="C20069" s="89">
        <v>2004.0</v>
      </c>
      <c r="D20069" s="73">
        <v>0.0</v>
      </c>
    </row>
    <row r="20070" ht="15.0" customHeight="1">
      <c r="A20070" s="62">
        <v>118.0</v>
      </c>
      <c r="B20070" s="77" t="s">
        <v>3234</v>
      </c>
      <c r="C20070" s="89">
        <v>2005.0</v>
      </c>
      <c r="D20070" s="73">
        <v>0.0</v>
      </c>
    </row>
    <row r="20071" ht="15.0" customHeight="1">
      <c r="A20071" s="62">
        <v>118.0</v>
      </c>
      <c r="B20071" s="77" t="s">
        <v>3234</v>
      </c>
      <c r="C20071" s="89">
        <v>2006.0</v>
      </c>
      <c r="D20071" s="73">
        <v>0.0</v>
      </c>
    </row>
    <row r="20072" ht="15.0" customHeight="1">
      <c r="A20072" s="62">
        <v>118.0</v>
      </c>
      <c r="B20072" s="77" t="s">
        <v>3234</v>
      </c>
      <c r="C20072" s="89">
        <v>2007.0</v>
      </c>
      <c r="D20072" s="73">
        <v>0.0</v>
      </c>
    </row>
    <row r="20073" ht="15.0" customHeight="1">
      <c r="A20073" s="62">
        <v>118.0</v>
      </c>
      <c r="B20073" s="77" t="s">
        <v>3234</v>
      </c>
      <c r="C20073" s="89">
        <v>2008.0</v>
      </c>
      <c r="D20073" s="73">
        <v>0.0</v>
      </c>
    </row>
    <row r="20074" ht="15.0" customHeight="1">
      <c r="A20074" s="62">
        <v>118.0</v>
      </c>
      <c r="B20074" s="77" t="s">
        <v>3234</v>
      </c>
      <c r="C20074" s="89">
        <v>2009.0</v>
      </c>
      <c r="D20074" s="73">
        <v>0.0</v>
      </c>
    </row>
    <row r="20075" ht="15.0" customHeight="1">
      <c r="A20075" s="62">
        <v>118.0</v>
      </c>
      <c r="B20075" s="77" t="s">
        <v>3234</v>
      </c>
      <c r="C20075" s="77">
        <v>2010.0</v>
      </c>
      <c r="D20075" s="62">
        <v>0.0</v>
      </c>
    </row>
    <row r="20076" ht="15.0" customHeight="1">
      <c r="A20076" s="62">
        <v>118.0</v>
      </c>
      <c r="B20076" s="77" t="s">
        <v>3234</v>
      </c>
      <c r="C20076" s="77">
        <v>2011.0</v>
      </c>
      <c r="D20076" s="73">
        <v>0.0</v>
      </c>
    </row>
    <row r="20077" ht="15.0" customHeight="1">
      <c r="A20077" s="62">
        <v>118.0</v>
      </c>
      <c r="B20077" s="77" t="s">
        <v>3234</v>
      </c>
      <c r="C20077" s="77">
        <v>2012.0</v>
      </c>
      <c r="D20077" s="73"/>
    </row>
    <row r="20078" ht="15.0" customHeight="1">
      <c r="A20078" s="62">
        <v>118.0</v>
      </c>
      <c r="B20078" s="77" t="s">
        <v>3234</v>
      </c>
      <c r="C20078" s="77">
        <v>2013.0</v>
      </c>
      <c r="D20078" s="73"/>
    </row>
    <row r="20079" ht="15.0" customHeight="1">
      <c r="A20079" s="62">
        <v>118.0</v>
      </c>
      <c r="B20079" s="77" t="s">
        <v>3234</v>
      </c>
      <c r="C20079" s="77">
        <v>2014.0</v>
      </c>
      <c r="D20079" s="73">
        <v>1.0</v>
      </c>
    </row>
    <row r="20080" ht="15.0" customHeight="1">
      <c r="A20080" s="62">
        <v>118.0</v>
      </c>
      <c r="B20080" s="77" t="s">
        <v>3236</v>
      </c>
      <c r="C20080" s="77">
        <v>1987.0</v>
      </c>
      <c r="D20080" s="62">
        <v>3.0</v>
      </c>
    </row>
    <row r="20081" ht="15.0" customHeight="1">
      <c r="A20081" s="62">
        <v>118.0</v>
      </c>
      <c r="B20081" s="77" t="s">
        <v>3236</v>
      </c>
      <c r="C20081" s="77">
        <v>1988.0</v>
      </c>
      <c r="D20081" s="62">
        <v>0.0</v>
      </c>
    </row>
    <row r="20082" ht="15.0" customHeight="1">
      <c r="A20082" s="62">
        <v>118.0</v>
      </c>
      <c r="B20082" s="77" t="s">
        <v>3236</v>
      </c>
      <c r="C20082" s="77">
        <v>1989.0</v>
      </c>
      <c r="D20082" s="62">
        <v>3.0</v>
      </c>
    </row>
    <row r="20083" ht="15.0" customHeight="1">
      <c r="A20083" s="62">
        <v>118.0</v>
      </c>
      <c r="B20083" s="77" t="s">
        <v>3236</v>
      </c>
      <c r="C20083" s="77">
        <v>1990.0</v>
      </c>
      <c r="D20083" s="62">
        <v>0.0</v>
      </c>
    </row>
    <row r="20084" ht="15.0" customHeight="1">
      <c r="A20084" s="62">
        <v>118.0</v>
      </c>
      <c r="B20084" s="77" t="s">
        <v>3236</v>
      </c>
      <c r="C20084" s="77">
        <v>1991.0</v>
      </c>
      <c r="D20084" s="62">
        <v>0.0</v>
      </c>
    </row>
    <row r="20085" ht="15.0" customHeight="1">
      <c r="A20085" s="62">
        <v>118.0</v>
      </c>
      <c r="B20085" s="77" t="s">
        <v>3236</v>
      </c>
      <c r="C20085" s="77">
        <v>1992.0</v>
      </c>
      <c r="D20085" s="62">
        <v>0.0</v>
      </c>
    </row>
    <row r="20086" ht="15.0" customHeight="1">
      <c r="A20086" s="62">
        <v>118.0</v>
      </c>
      <c r="B20086" s="77" t="s">
        <v>3236</v>
      </c>
      <c r="C20086" s="77">
        <v>1993.0</v>
      </c>
      <c r="D20086" s="62">
        <v>0.0</v>
      </c>
    </row>
    <row r="20087" ht="15.0" customHeight="1">
      <c r="A20087" s="62">
        <v>118.0</v>
      </c>
      <c r="B20087" s="77" t="s">
        <v>3236</v>
      </c>
      <c r="C20087" s="77">
        <v>1994.0</v>
      </c>
      <c r="D20087" s="62">
        <v>0.0</v>
      </c>
    </row>
    <row r="20088" ht="15.0" customHeight="1">
      <c r="A20088" s="62">
        <v>118.0</v>
      </c>
      <c r="B20088" s="77" t="s">
        <v>3236</v>
      </c>
      <c r="C20088" s="77">
        <v>1995.0</v>
      </c>
      <c r="D20088" s="62">
        <v>0.0</v>
      </c>
    </row>
    <row r="20089" ht="15.0" customHeight="1">
      <c r="A20089" s="62">
        <v>118.0</v>
      </c>
      <c r="B20089" s="77" t="s">
        <v>3236</v>
      </c>
      <c r="C20089" s="77">
        <v>1996.0</v>
      </c>
      <c r="D20089" s="62">
        <v>0.0</v>
      </c>
    </row>
    <row r="20090" ht="15.0" customHeight="1">
      <c r="A20090" s="62">
        <v>118.0</v>
      </c>
      <c r="B20090" s="77" t="s">
        <v>3236</v>
      </c>
      <c r="C20090" s="77">
        <v>1997.0</v>
      </c>
      <c r="D20090" s="62">
        <v>0.0</v>
      </c>
    </row>
    <row r="20091" ht="15.0" customHeight="1">
      <c r="A20091" s="62">
        <v>118.0</v>
      </c>
      <c r="B20091" s="77" t="s">
        <v>3236</v>
      </c>
      <c r="C20091" s="77">
        <v>1998.0</v>
      </c>
      <c r="D20091" s="62">
        <v>0.0</v>
      </c>
    </row>
    <row r="20092" ht="15.0" customHeight="1">
      <c r="A20092" s="62">
        <v>118.0</v>
      </c>
      <c r="B20092" s="77" t="s">
        <v>3236</v>
      </c>
      <c r="C20092" s="77">
        <v>1999.0</v>
      </c>
      <c r="D20092" s="62">
        <v>0.0</v>
      </c>
    </row>
    <row r="20093" ht="15.0" customHeight="1">
      <c r="A20093" s="62">
        <v>118.0</v>
      </c>
      <c r="B20093" s="77" t="s">
        <v>3236</v>
      </c>
      <c r="C20093" s="77">
        <v>2000.0</v>
      </c>
      <c r="D20093" s="73">
        <v>0.0</v>
      </c>
    </row>
    <row r="20094" ht="15.0" customHeight="1">
      <c r="A20094" s="62">
        <v>118.0</v>
      </c>
      <c r="B20094" s="77" t="s">
        <v>3236</v>
      </c>
      <c r="C20094" s="89">
        <v>2001.0</v>
      </c>
      <c r="D20094" s="73">
        <v>0.0</v>
      </c>
    </row>
    <row r="20095" ht="15.0" customHeight="1">
      <c r="A20095" s="62">
        <v>118.0</v>
      </c>
      <c r="B20095" s="77" t="s">
        <v>3236</v>
      </c>
      <c r="C20095" s="89">
        <v>2002.0</v>
      </c>
      <c r="D20095" s="73">
        <v>0.0</v>
      </c>
    </row>
    <row r="20096" ht="15.0" customHeight="1">
      <c r="A20096" s="62">
        <v>118.0</v>
      </c>
      <c r="B20096" s="77" t="s">
        <v>3236</v>
      </c>
      <c r="C20096" s="89">
        <v>2003.0</v>
      </c>
      <c r="D20096" s="73">
        <v>6.0</v>
      </c>
    </row>
    <row r="20097" ht="15.0" customHeight="1">
      <c r="A20097" s="62">
        <v>118.0</v>
      </c>
      <c r="B20097" s="77" t="s">
        <v>3236</v>
      </c>
      <c r="C20097" s="89">
        <v>2004.0</v>
      </c>
      <c r="D20097" s="73">
        <v>0.0</v>
      </c>
    </row>
    <row r="20098" ht="15.0" customHeight="1">
      <c r="A20098" s="62">
        <v>118.0</v>
      </c>
      <c r="B20098" s="77" t="s">
        <v>3236</v>
      </c>
      <c r="C20098" s="89">
        <v>2005.0</v>
      </c>
      <c r="D20098" s="73">
        <v>1.0</v>
      </c>
    </row>
    <row r="20099" ht="15.0" customHeight="1">
      <c r="A20099" s="62">
        <v>118.0</v>
      </c>
      <c r="B20099" s="77" t="s">
        <v>3236</v>
      </c>
      <c r="C20099" s="89">
        <v>2006.0</v>
      </c>
      <c r="D20099" s="73">
        <v>0.0</v>
      </c>
    </row>
    <row r="20100" ht="15.0" customHeight="1">
      <c r="A20100" s="62">
        <v>118.0</v>
      </c>
      <c r="B20100" s="77" t="s">
        <v>3236</v>
      </c>
      <c r="C20100" s="89">
        <v>2007.0</v>
      </c>
      <c r="D20100" s="73">
        <v>0.0</v>
      </c>
    </row>
    <row r="20101" ht="15.0" customHeight="1">
      <c r="A20101" s="62">
        <v>118.0</v>
      </c>
      <c r="B20101" s="77" t="s">
        <v>3236</v>
      </c>
      <c r="C20101" s="89">
        <v>2008.0</v>
      </c>
      <c r="D20101" s="73">
        <v>0.0</v>
      </c>
    </row>
    <row r="20102" ht="15.0" customHeight="1">
      <c r="A20102" s="62">
        <v>118.0</v>
      </c>
      <c r="B20102" s="77" t="s">
        <v>3236</v>
      </c>
      <c r="C20102" s="89">
        <v>2009.0</v>
      </c>
      <c r="D20102" s="73">
        <v>0.0</v>
      </c>
    </row>
    <row r="20103" ht="15.0" customHeight="1">
      <c r="A20103" s="62">
        <v>118.0</v>
      </c>
      <c r="B20103" s="77" t="s">
        <v>3236</v>
      </c>
      <c r="C20103" s="77">
        <v>2010.0</v>
      </c>
      <c r="D20103" s="62">
        <v>1.0</v>
      </c>
    </row>
    <row r="20104" ht="15.0" customHeight="1">
      <c r="A20104" s="62">
        <v>118.0</v>
      </c>
      <c r="B20104" s="77" t="s">
        <v>3236</v>
      </c>
      <c r="C20104" s="77">
        <v>2011.0</v>
      </c>
      <c r="D20104" s="73">
        <v>0.0</v>
      </c>
    </row>
    <row r="20105" ht="15.0" customHeight="1">
      <c r="A20105" s="62">
        <v>118.0</v>
      </c>
      <c r="B20105" s="77" t="s">
        <v>3236</v>
      </c>
      <c r="C20105" s="77">
        <v>2012.0</v>
      </c>
      <c r="D20105" s="73"/>
    </row>
    <row r="20106" ht="15.0" customHeight="1">
      <c r="A20106" s="62">
        <v>118.0</v>
      </c>
      <c r="B20106" s="77" t="s">
        <v>3236</v>
      </c>
      <c r="C20106" s="77">
        <v>2013.0</v>
      </c>
      <c r="D20106" s="73"/>
    </row>
    <row r="20107" ht="15.0" customHeight="1">
      <c r="A20107" s="62">
        <v>118.0</v>
      </c>
      <c r="B20107" s="77" t="s">
        <v>3236</v>
      </c>
      <c r="C20107" s="77">
        <v>2014.0</v>
      </c>
      <c r="D20107" s="73">
        <v>0.0</v>
      </c>
    </row>
    <row r="20108" ht="15.0" customHeight="1">
      <c r="A20108" s="62">
        <v>118.0</v>
      </c>
      <c r="B20108" s="77" t="s">
        <v>3238</v>
      </c>
      <c r="C20108" s="77">
        <v>1987.0</v>
      </c>
      <c r="D20108" s="62">
        <v>0.0</v>
      </c>
    </row>
    <row r="20109" ht="15.0" customHeight="1">
      <c r="A20109" s="62">
        <v>118.0</v>
      </c>
      <c r="B20109" s="77" t="s">
        <v>3238</v>
      </c>
      <c r="C20109" s="77">
        <v>1988.0</v>
      </c>
      <c r="D20109" s="62">
        <v>0.0</v>
      </c>
    </row>
    <row r="20110" ht="15.0" customHeight="1">
      <c r="A20110" s="62">
        <v>118.0</v>
      </c>
      <c r="B20110" s="77" t="s">
        <v>3238</v>
      </c>
      <c r="C20110" s="77">
        <v>1989.0</v>
      </c>
      <c r="D20110" s="62">
        <v>4.0</v>
      </c>
    </row>
    <row r="20111" ht="15.0" customHeight="1">
      <c r="A20111" s="62">
        <v>118.0</v>
      </c>
      <c r="B20111" s="77" t="s">
        <v>3238</v>
      </c>
      <c r="C20111" s="77">
        <v>1990.0</v>
      </c>
      <c r="D20111" s="62">
        <v>0.0</v>
      </c>
    </row>
    <row r="20112" ht="15.0" customHeight="1">
      <c r="A20112" s="62">
        <v>118.0</v>
      </c>
      <c r="B20112" s="77" t="s">
        <v>3238</v>
      </c>
      <c r="C20112" s="77">
        <v>1991.0</v>
      </c>
      <c r="D20112" s="62">
        <v>2.0</v>
      </c>
    </row>
    <row r="20113" ht="15.0" customHeight="1">
      <c r="A20113" s="62">
        <v>118.0</v>
      </c>
      <c r="B20113" s="77" t="s">
        <v>3238</v>
      </c>
      <c r="C20113" s="77">
        <v>1992.0</v>
      </c>
      <c r="D20113" s="62">
        <v>0.0</v>
      </c>
    </row>
    <row r="20114" ht="15.0" customHeight="1">
      <c r="A20114" s="62">
        <v>118.0</v>
      </c>
      <c r="B20114" s="77" t="s">
        <v>3238</v>
      </c>
      <c r="C20114" s="77">
        <v>1993.0</v>
      </c>
      <c r="D20114" s="62">
        <v>0.0</v>
      </c>
    </row>
    <row r="20115" ht="15.0" customHeight="1">
      <c r="A20115" s="62">
        <v>118.0</v>
      </c>
      <c r="B20115" s="77" t="s">
        <v>3238</v>
      </c>
      <c r="C20115" s="77">
        <v>1994.0</v>
      </c>
      <c r="D20115" s="62">
        <v>0.0</v>
      </c>
    </row>
    <row r="20116" ht="15.0" customHeight="1">
      <c r="A20116" s="62">
        <v>118.0</v>
      </c>
      <c r="B20116" s="77" t="s">
        <v>3238</v>
      </c>
      <c r="C20116" s="77">
        <v>1995.0</v>
      </c>
      <c r="D20116" s="62">
        <v>1.0</v>
      </c>
    </row>
    <row r="20117" ht="15.0" customHeight="1">
      <c r="A20117" s="62">
        <v>118.0</v>
      </c>
      <c r="B20117" s="77" t="s">
        <v>3238</v>
      </c>
      <c r="C20117" s="77">
        <v>1996.0</v>
      </c>
      <c r="D20117" s="62">
        <v>0.0</v>
      </c>
    </row>
    <row r="20118" ht="15.0" customHeight="1">
      <c r="A20118" s="62">
        <v>118.0</v>
      </c>
      <c r="B20118" s="77" t="s">
        <v>3238</v>
      </c>
      <c r="C20118" s="77">
        <v>1997.0</v>
      </c>
      <c r="D20118" s="62">
        <v>0.0</v>
      </c>
    </row>
    <row r="20119" ht="15.0" customHeight="1">
      <c r="A20119" s="62">
        <v>118.0</v>
      </c>
      <c r="B20119" s="77" t="s">
        <v>3238</v>
      </c>
      <c r="C20119" s="77">
        <v>1998.0</v>
      </c>
      <c r="D20119" s="62">
        <v>0.0</v>
      </c>
    </row>
    <row r="20120" ht="15.0" customHeight="1">
      <c r="A20120" s="62">
        <v>118.0</v>
      </c>
      <c r="B20120" s="77" t="s">
        <v>3238</v>
      </c>
      <c r="C20120" s="77">
        <v>1999.0</v>
      </c>
      <c r="D20120" s="62">
        <v>0.0</v>
      </c>
    </row>
    <row r="20121" ht="15.0" customHeight="1">
      <c r="A20121" s="62">
        <v>118.0</v>
      </c>
      <c r="B20121" s="77" t="s">
        <v>3238</v>
      </c>
      <c r="C20121" s="77">
        <v>2000.0</v>
      </c>
      <c r="D20121" s="73">
        <v>0.0</v>
      </c>
    </row>
    <row r="20122" ht="15.0" customHeight="1">
      <c r="A20122" s="62">
        <v>118.0</v>
      </c>
      <c r="B20122" s="77" t="s">
        <v>3238</v>
      </c>
      <c r="C20122" s="89">
        <v>2001.0</v>
      </c>
      <c r="D20122" s="73">
        <v>0.0</v>
      </c>
    </row>
    <row r="20123" ht="15.0" customHeight="1">
      <c r="A20123" s="62">
        <v>118.0</v>
      </c>
      <c r="B20123" s="77" t="s">
        <v>3238</v>
      </c>
      <c r="C20123" s="89">
        <v>2002.0</v>
      </c>
      <c r="D20123" s="73">
        <v>0.0</v>
      </c>
    </row>
    <row r="20124" ht="15.0" customHeight="1">
      <c r="A20124" s="62">
        <v>118.0</v>
      </c>
      <c r="B20124" s="77" t="s">
        <v>3238</v>
      </c>
      <c r="C20124" s="89">
        <v>2003.0</v>
      </c>
      <c r="D20124" s="73">
        <v>0.0</v>
      </c>
    </row>
    <row r="20125" ht="15.0" customHeight="1">
      <c r="A20125" s="62">
        <v>118.0</v>
      </c>
      <c r="B20125" s="77" t="s">
        <v>3238</v>
      </c>
      <c r="C20125" s="89">
        <v>2004.0</v>
      </c>
      <c r="D20125" s="73">
        <v>0.0</v>
      </c>
    </row>
    <row r="20126" ht="15.0" customHeight="1">
      <c r="A20126" s="62">
        <v>118.0</v>
      </c>
      <c r="B20126" s="77" t="s">
        <v>3238</v>
      </c>
      <c r="C20126" s="89">
        <v>2005.0</v>
      </c>
      <c r="D20126" s="73">
        <v>0.0</v>
      </c>
    </row>
    <row r="20127" ht="15.0" customHeight="1">
      <c r="A20127" s="62">
        <v>118.0</v>
      </c>
      <c r="B20127" s="77" t="s">
        <v>3238</v>
      </c>
      <c r="C20127" s="89">
        <v>2006.0</v>
      </c>
      <c r="D20127" s="73">
        <v>0.0</v>
      </c>
    </row>
    <row r="20128" ht="15.0" customHeight="1">
      <c r="A20128" s="62">
        <v>118.0</v>
      </c>
      <c r="B20128" s="77" t="s">
        <v>3238</v>
      </c>
      <c r="C20128" s="89">
        <v>2007.0</v>
      </c>
      <c r="D20128" s="73">
        <v>0.0</v>
      </c>
    </row>
    <row r="20129" ht="15.0" customHeight="1">
      <c r="A20129" s="62">
        <v>118.0</v>
      </c>
      <c r="B20129" s="77" t="s">
        <v>3238</v>
      </c>
      <c r="C20129" s="89">
        <v>2008.0</v>
      </c>
      <c r="D20129" s="73">
        <v>0.0</v>
      </c>
    </row>
    <row r="20130" ht="15.0" customHeight="1">
      <c r="A20130" s="62">
        <v>118.0</v>
      </c>
      <c r="B20130" s="77" t="s">
        <v>3238</v>
      </c>
      <c r="C20130" s="89">
        <v>2009.0</v>
      </c>
      <c r="D20130" s="73">
        <v>0.0</v>
      </c>
    </row>
    <row r="20131" ht="15.0" customHeight="1">
      <c r="A20131" s="62">
        <v>118.0</v>
      </c>
      <c r="B20131" s="77" t="s">
        <v>3238</v>
      </c>
      <c r="C20131" s="77">
        <v>2010.0</v>
      </c>
      <c r="D20131" s="62">
        <v>0.0</v>
      </c>
    </row>
    <row r="20132" ht="15.0" customHeight="1">
      <c r="A20132" s="62">
        <v>118.0</v>
      </c>
      <c r="B20132" s="77" t="s">
        <v>3238</v>
      </c>
      <c r="C20132" s="77">
        <v>2011.0</v>
      </c>
      <c r="D20132" s="73">
        <v>0.0</v>
      </c>
    </row>
    <row r="20133" ht="15.0" customHeight="1">
      <c r="A20133" s="62">
        <v>118.0</v>
      </c>
      <c r="B20133" s="77" t="s">
        <v>3238</v>
      </c>
      <c r="C20133" s="77">
        <v>2012.0</v>
      </c>
      <c r="D20133" s="73"/>
    </row>
    <row r="20134" ht="15.0" customHeight="1">
      <c r="A20134" s="62">
        <v>118.0</v>
      </c>
      <c r="B20134" s="77" t="s">
        <v>3238</v>
      </c>
      <c r="C20134" s="77">
        <v>2013.0</v>
      </c>
      <c r="D20134" s="73"/>
    </row>
    <row r="20135" ht="15.0" customHeight="1">
      <c r="A20135" s="62">
        <v>118.0</v>
      </c>
      <c r="B20135" s="77" t="s">
        <v>3238</v>
      </c>
      <c r="C20135" s="77">
        <v>2014.0</v>
      </c>
      <c r="D20135" s="73">
        <v>0.0</v>
      </c>
    </row>
    <row r="20136" ht="15.0" customHeight="1">
      <c r="A20136" s="62">
        <v>118.0</v>
      </c>
      <c r="B20136" s="77" t="s">
        <v>3240</v>
      </c>
      <c r="C20136" s="77">
        <v>1987.0</v>
      </c>
      <c r="D20136" s="62">
        <v>179.0</v>
      </c>
    </row>
    <row r="20137" ht="15.0" customHeight="1">
      <c r="A20137" s="62">
        <v>118.0</v>
      </c>
      <c r="B20137" s="77" t="s">
        <v>3240</v>
      </c>
      <c r="C20137" s="77">
        <v>1988.0</v>
      </c>
      <c r="D20137" s="62">
        <v>175.0</v>
      </c>
    </row>
    <row r="20138" ht="15.0" customHeight="1">
      <c r="A20138" s="62">
        <v>118.0</v>
      </c>
      <c r="B20138" s="77" t="s">
        <v>3240</v>
      </c>
      <c r="C20138" s="77">
        <v>1989.0</v>
      </c>
      <c r="D20138" s="62">
        <v>190.0</v>
      </c>
    </row>
    <row r="20139" ht="15.0" customHeight="1">
      <c r="A20139" s="62">
        <v>118.0</v>
      </c>
      <c r="B20139" s="77" t="s">
        <v>3240</v>
      </c>
      <c r="C20139" s="77">
        <v>1990.0</v>
      </c>
      <c r="D20139" s="62">
        <v>196.0</v>
      </c>
    </row>
    <row r="20140" ht="15.0" customHeight="1">
      <c r="A20140" s="62">
        <v>118.0</v>
      </c>
      <c r="B20140" s="77" t="s">
        <v>3240</v>
      </c>
      <c r="C20140" s="77">
        <v>1991.0</v>
      </c>
      <c r="D20140" s="62">
        <v>155.0</v>
      </c>
    </row>
    <row r="20141" ht="15.0" customHeight="1">
      <c r="A20141" s="62">
        <v>118.0</v>
      </c>
      <c r="B20141" s="77" t="s">
        <v>3240</v>
      </c>
      <c r="C20141" s="77">
        <v>1992.0</v>
      </c>
      <c r="D20141" s="62">
        <v>169.0</v>
      </c>
    </row>
    <row r="20142" ht="15.0" customHeight="1">
      <c r="A20142" s="62">
        <v>118.0</v>
      </c>
      <c r="B20142" s="77" t="s">
        <v>3240</v>
      </c>
      <c r="C20142" s="77">
        <v>1993.0</v>
      </c>
      <c r="D20142" s="62">
        <v>190.0</v>
      </c>
    </row>
    <row r="20143" ht="15.0" customHeight="1">
      <c r="A20143" s="62">
        <v>118.0</v>
      </c>
      <c r="B20143" s="77" t="s">
        <v>3240</v>
      </c>
      <c r="C20143" s="77">
        <v>1994.0</v>
      </c>
      <c r="D20143" s="62">
        <v>187.0</v>
      </c>
    </row>
    <row r="20144" ht="15.0" customHeight="1">
      <c r="A20144" s="62">
        <v>118.0</v>
      </c>
      <c r="B20144" s="77" t="s">
        <v>3240</v>
      </c>
      <c r="C20144" s="77">
        <v>1995.0</v>
      </c>
      <c r="D20144" s="62">
        <v>180.0</v>
      </c>
    </row>
    <row r="20145" ht="15.0" customHeight="1">
      <c r="A20145" s="62">
        <v>118.0</v>
      </c>
      <c r="B20145" s="77" t="s">
        <v>3240</v>
      </c>
      <c r="C20145" s="77">
        <v>1996.0</v>
      </c>
      <c r="D20145" s="62">
        <v>226.0</v>
      </c>
    </row>
    <row r="20146" ht="15.0" customHeight="1">
      <c r="A20146" s="62">
        <v>118.0</v>
      </c>
      <c r="B20146" s="77" t="s">
        <v>3240</v>
      </c>
      <c r="C20146" s="77">
        <v>1997.0</v>
      </c>
      <c r="D20146" s="62">
        <v>216.0</v>
      </c>
    </row>
    <row r="20147" ht="15.0" customHeight="1">
      <c r="A20147" s="62">
        <v>118.0</v>
      </c>
      <c r="B20147" s="77" t="s">
        <v>3240</v>
      </c>
      <c r="C20147" s="77">
        <v>1998.0</v>
      </c>
      <c r="D20147" s="62">
        <v>191.0</v>
      </c>
    </row>
    <row r="20148" ht="15.0" customHeight="1">
      <c r="A20148" s="62">
        <v>118.0</v>
      </c>
      <c r="B20148" s="77" t="s">
        <v>3240</v>
      </c>
      <c r="C20148" s="77">
        <v>1999.0</v>
      </c>
      <c r="D20148" s="62">
        <v>198.0</v>
      </c>
    </row>
    <row r="20149" ht="15.0" customHeight="1">
      <c r="A20149" s="62">
        <v>118.0</v>
      </c>
      <c r="B20149" s="77" t="s">
        <v>3240</v>
      </c>
      <c r="C20149" s="77">
        <v>2000.0</v>
      </c>
      <c r="D20149" s="73">
        <v>211.0</v>
      </c>
    </row>
    <row r="20150" ht="15.0" customHeight="1">
      <c r="A20150" s="62">
        <v>118.0</v>
      </c>
      <c r="B20150" s="77" t="s">
        <v>3240</v>
      </c>
      <c r="C20150" s="89">
        <v>2001.0</v>
      </c>
      <c r="D20150" s="73">
        <v>186.0</v>
      </c>
    </row>
    <row r="20151" ht="15.0" customHeight="1">
      <c r="A20151" s="62">
        <v>118.0</v>
      </c>
      <c r="B20151" s="77" t="s">
        <v>3240</v>
      </c>
      <c r="C20151" s="89">
        <v>2002.0</v>
      </c>
      <c r="D20151" s="73">
        <v>202.0</v>
      </c>
    </row>
    <row r="20152" ht="15.0" customHeight="1">
      <c r="A20152" s="62">
        <v>118.0</v>
      </c>
      <c r="B20152" s="77" t="s">
        <v>3240</v>
      </c>
      <c r="C20152" s="89">
        <v>2003.0</v>
      </c>
      <c r="D20152" s="73">
        <v>205.0</v>
      </c>
    </row>
    <row r="20153" ht="15.0" customHeight="1">
      <c r="A20153" s="62">
        <v>118.0</v>
      </c>
      <c r="B20153" s="77" t="s">
        <v>3240</v>
      </c>
      <c r="C20153" s="89">
        <v>2004.0</v>
      </c>
      <c r="D20153" s="73">
        <v>185.0</v>
      </c>
    </row>
    <row r="20154" ht="15.0" customHeight="1">
      <c r="A20154" s="62">
        <v>118.0</v>
      </c>
      <c r="B20154" s="77" t="s">
        <v>3240</v>
      </c>
      <c r="C20154" s="89">
        <v>2005.0</v>
      </c>
      <c r="D20154" s="73">
        <v>190.0</v>
      </c>
    </row>
    <row r="20155" ht="15.0" customHeight="1">
      <c r="A20155" s="62">
        <v>118.0</v>
      </c>
      <c r="B20155" s="77" t="s">
        <v>3240</v>
      </c>
      <c r="C20155" s="89">
        <v>2006.0</v>
      </c>
      <c r="D20155" s="73">
        <v>186.0</v>
      </c>
    </row>
    <row r="20156" ht="15.0" customHeight="1">
      <c r="A20156" s="62">
        <v>118.0</v>
      </c>
      <c r="B20156" s="77" t="s">
        <v>3240</v>
      </c>
      <c r="C20156" s="89">
        <v>2007.0</v>
      </c>
      <c r="D20156" s="73">
        <v>184.0</v>
      </c>
    </row>
    <row r="20157" ht="15.0" customHeight="1">
      <c r="A20157" s="62">
        <v>118.0</v>
      </c>
      <c r="B20157" s="77" t="s">
        <v>3240</v>
      </c>
      <c r="C20157" s="89">
        <v>2008.0</v>
      </c>
      <c r="D20157" s="73">
        <v>176.0</v>
      </c>
    </row>
    <row r="20158" ht="15.0" customHeight="1">
      <c r="A20158" s="62">
        <v>118.0</v>
      </c>
      <c r="B20158" s="77" t="s">
        <v>3240</v>
      </c>
      <c r="C20158" s="89">
        <v>2009.0</v>
      </c>
      <c r="D20158" s="73">
        <v>157.0</v>
      </c>
    </row>
    <row r="20159" ht="15.0" customHeight="1">
      <c r="A20159" s="62">
        <v>118.0</v>
      </c>
      <c r="B20159" s="77" t="s">
        <v>3240</v>
      </c>
      <c r="C20159" s="77">
        <v>2010.0</v>
      </c>
      <c r="D20159" s="62">
        <v>143.0</v>
      </c>
    </row>
    <row r="20160" ht="15.0" customHeight="1">
      <c r="A20160" s="62">
        <v>118.0</v>
      </c>
      <c r="B20160" s="77" t="s">
        <v>3240</v>
      </c>
      <c r="C20160" s="77">
        <v>2011.0</v>
      </c>
      <c r="D20160" s="62">
        <v>147.0</v>
      </c>
    </row>
    <row r="20161" ht="15.0" customHeight="1">
      <c r="A20161" s="62">
        <v>118.0</v>
      </c>
      <c r="B20161" s="77" t="s">
        <v>3240</v>
      </c>
      <c r="C20161" s="77">
        <v>2012.0</v>
      </c>
      <c r="D20161" s="62"/>
    </row>
    <row r="20162" ht="15.0" customHeight="1">
      <c r="A20162" s="62">
        <v>118.0</v>
      </c>
      <c r="B20162" s="77" t="s">
        <v>3240</v>
      </c>
      <c r="C20162" s="77">
        <v>2013.0</v>
      </c>
      <c r="D20162" s="62"/>
    </row>
    <row r="20163" ht="15.0" customHeight="1">
      <c r="A20163" s="62">
        <v>118.0</v>
      </c>
      <c r="B20163" s="77" t="s">
        <v>3240</v>
      </c>
      <c r="C20163" s="77">
        <v>2014.0</v>
      </c>
      <c r="D20163" s="73">
        <v>192.0</v>
      </c>
    </row>
    <row r="20164" ht="15.0" customHeight="1">
      <c r="A20164" s="62">
        <v>118.0</v>
      </c>
      <c r="B20164" s="77" t="s">
        <v>3242</v>
      </c>
      <c r="C20164" s="77">
        <v>1987.0</v>
      </c>
      <c r="D20164" s="62">
        <v>0.0</v>
      </c>
    </row>
    <row r="20165" ht="15.0" customHeight="1">
      <c r="A20165" s="62">
        <v>118.0</v>
      </c>
      <c r="B20165" s="77" t="s">
        <v>3242</v>
      </c>
      <c r="C20165" s="77">
        <v>1988.0</v>
      </c>
      <c r="D20165" s="62">
        <v>2.0</v>
      </c>
    </row>
    <row r="20166" ht="15.0" customHeight="1">
      <c r="A20166" s="62">
        <v>118.0</v>
      </c>
      <c r="B20166" s="77" t="s">
        <v>3242</v>
      </c>
      <c r="C20166" s="77">
        <v>1989.0</v>
      </c>
      <c r="D20166" s="62">
        <v>0.0</v>
      </c>
    </row>
    <row r="20167" ht="15.0" customHeight="1">
      <c r="A20167" s="62">
        <v>118.0</v>
      </c>
      <c r="B20167" s="77" t="s">
        <v>3242</v>
      </c>
      <c r="C20167" s="77">
        <v>1990.0</v>
      </c>
      <c r="D20167" s="62">
        <v>0.0</v>
      </c>
    </row>
    <row r="20168" ht="15.0" customHeight="1">
      <c r="A20168" s="62">
        <v>118.0</v>
      </c>
      <c r="B20168" s="77" t="s">
        <v>3242</v>
      </c>
      <c r="C20168" s="77">
        <v>1991.0</v>
      </c>
      <c r="D20168" s="62">
        <v>0.0</v>
      </c>
    </row>
    <row r="20169" ht="15.0" customHeight="1">
      <c r="A20169" s="62">
        <v>118.0</v>
      </c>
      <c r="B20169" s="77" t="s">
        <v>3242</v>
      </c>
      <c r="C20169" s="77">
        <v>1992.0</v>
      </c>
      <c r="D20169" s="62">
        <v>0.0</v>
      </c>
    </row>
    <row r="20170" ht="15.0" customHeight="1">
      <c r="A20170" s="62">
        <v>118.0</v>
      </c>
      <c r="B20170" s="77" t="s">
        <v>3242</v>
      </c>
      <c r="C20170" s="77">
        <v>1993.0</v>
      </c>
      <c r="D20170" s="62">
        <v>0.0</v>
      </c>
    </row>
    <row r="20171" ht="15.0" customHeight="1">
      <c r="A20171" s="62">
        <v>118.0</v>
      </c>
      <c r="B20171" s="77" t="s">
        <v>3242</v>
      </c>
      <c r="C20171" s="77">
        <v>1994.0</v>
      </c>
      <c r="D20171" s="62">
        <v>0.0</v>
      </c>
    </row>
    <row r="20172" ht="15.0" customHeight="1">
      <c r="A20172" s="62">
        <v>118.0</v>
      </c>
      <c r="B20172" s="77" t="s">
        <v>3242</v>
      </c>
      <c r="C20172" s="77">
        <v>1995.0</v>
      </c>
      <c r="D20172" s="62">
        <v>0.0</v>
      </c>
    </row>
    <row r="20173" ht="15.0" customHeight="1">
      <c r="A20173" s="62">
        <v>118.0</v>
      </c>
      <c r="B20173" s="77" t="s">
        <v>3242</v>
      </c>
      <c r="C20173" s="77">
        <v>1996.0</v>
      </c>
      <c r="D20173" s="62">
        <v>0.0</v>
      </c>
    </row>
    <row r="20174" ht="15.0" customHeight="1">
      <c r="A20174" s="62">
        <v>118.0</v>
      </c>
      <c r="B20174" s="77" t="s">
        <v>3242</v>
      </c>
      <c r="C20174" s="77">
        <v>1997.0</v>
      </c>
      <c r="D20174" s="62">
        <v>0.0</v>
      </c>
    </row>
    <row r="20175" ht="15.0" customHeight="1">
      <c r="A20175" s="62">
        <v>118.0</v>
      </c>
      <c r="B20175" s="77" t="s">
        <v>3242</v>
      </c>
      <c r="C20175" s="77">
        <v>1998.0</v>
      </c>
      <c r="D20175" s="62">
        <v>0.0</v>
      </c>
    </row>
    <row r="20176" ht="15.0" customHeight="1">
      <c r="A20176" s="62">
        <v>118.0</v>
      </c>
      <c r="B20176" s="77" t="s">
        <v>3242</v>
      </c>
      <c r="C20176" s="77">
        <v>1999.0</v>
      </c>
      <c r="D20176" s="62">
        <v>0.0</v>
      </c>
    </row>
    <row r="20177" ht="15.0" customHeight="1">
      <c r="A20177" s="62">
        <v>118.0</v>
      </c>
      <c r="B20177" s="77" t="s">
        <v>3242</v>
      </c>
      <c r="C20177" s="77">
        <v>2000.0</v>
      </c>
      <c r="D20177" s="73">
        <v>0.0</v>
      </c>
    </row>
    <row r="20178" ht="15.0" customHeight="1">
      <c r="A20178" s="62">
        <v>118.0</v>
      </c>
      <c r="B20178" s="77" t="s">
        <v>3242</v>
      </c>
      <c r="C20178" s="89">
        <v>2001.0</v>
      </c>
      <c r="D20178" s="73">
        <v>0.0</v>
      </c>
    </row>
    <row r="20179" ht="15.0" customHeight="1">
      <c r="A20179" s="62">
        <v>118.0</v>
      </c>
      <c r="B20179" s="77" t="s">
        <v>3242</v>
      </c>
      <c r="C20179" s="89">
        <v>2002.0</v>
      </c>
      <c r="D20179" s="73">
        <v>0.0</v>
      </c>
    </row>
    <row r="20180" ht="15.0" customHeight="1">
      <c r="A20180" s="62">
        <v>118.0</v>
      </c>
      <c r="B20180" s="77" t="s">
        <v>3242</v>
      </c>
      <c r="C20180" s="89">
        <v>2003.0</v>
      </c>
      <c r="D20180" s="73">
        <v>0.0</v>
      </c>
    </row>
    <row r="20181" ht="15.0" customHeight="1">
      <c r="A20181" s="62">
        <v>118.0</v>
      </c>
      <c r="B20181" s="77" t="s">
        <v>3242</v>
      </c>
      <c r="C20181" s="89">
        <v>2004.0</v>
      </c>
      <c r="D20181" s="73">
        <v>0.0</v>
      </c>
    </row>
    <row r="20182" ht="15.0" customHeight="1">
      <c r="A20182" s="62">
        <v>118.0</v>
      </c>
      <c r="B20182" s="77" t="s">
        <v>3242</v>
      </c>
      <c r="C20182" s="89">
        <v>2005.0</v>
      </c>
      <c r="D20182" s="73">
        <v>0.0</v>
      </c>
    </row>
    <row r="20183" ht="15.0" customHeight="1">
      <c r="A20183" s="62">
        <v>118.0</v>
      </c>
      <c r="B20183" s="77" t="s">
        <v>3242</v>
      </c>
      <c r="C20183" s="89">
        <v>2006.0</v>
      </c>
      <c r="D20183" s="73">
        <v>0.0</v>
      </c>
    </row>
    <row r="20184" ht="15.0" customHeight="1">
      <c r="A20184" s="62">
        <v>118.0</v>
      </c>
      <c r="B20184" s="77" t="s">
        <v>3242</v>
      </c>
      <c r="C20184" s="89">
        <v>2007.0</v>
      </c>
      <c r="D20184" s="73">
        <v>0.0</v>
      </c>
    </row>
    <row r="20185" ht="15.0" customHeight="1">
      <c r="A20185" s="62">
        <v>118.0</v>
      </c>
      <c r="B20185" s="77" t="s">
        <v>3242</v>
      </c>
      <c r="C20185" s="89">
        <v>2008.0</v>
      </c>
      <c r="D20185" s="73">
        <v>0.0</v>
      </c>
    </row>
    <row r="20186" ht="15.0" customHeight="1">
      <c r="A20186" s="62">
        <v>118.0</v>
      </c>
      <c r="B20186" s="77" t="s">
        <v>3242</v>
      </c>
      <c r="C20186" s="89">
        <v>2009.0</v>
      </c>
      <c r="D20186" s="73">
        <v>0.0</v>
      </c>
    </row>
    <row r="20187" ht="15.0" customHeight="1">
      <c r="A20187" s="62">
        <v>118.0</v>
      </c>
      <c r="B20187" s="77" t="s">
        <v>3242</v>
      </c>
      <c r="C20187" s="77">
        <v>2010.0</v>
      </c>
      <c r="D20187" s="62">
        <v>0.0</v>
      </c>
    </row>
    <row r="20188" ht="15.0" customHeight="1">
      <c r="A20188" s="62">
        <v>118.0</v>
      </c>
      <c r="B20188" s="77" t="s">
        <v>3242</v>
      </c>
      <c r="C20188" s="77">
        <v>2011.0</v>
      </c>
      <c r="D20188" s="73">
        <v>0.0</v>
      </c>
    </row>
    <row r="20189" ht="15.0" customHeight="1">
      <c r="A20189" s="62">
        <v>118.0</v>
      </c>
      <c r="B20189" s="77" t="s">
        <v>3242</v>
      </c>
      <c r="C20189" s="77">
        <v>2012.0</v>
      </c>
      <c r="D20189" s="73"/>
    </row>
    <row r="20190" ht="15.0" customHeight="1">
      <c r="A20190" s="62">
        <v>118.0</v>
      </c>
      <c r="B20190" s="77" t="s">
        <v>3242</v>
      </c>
      <c r="C20190" s="77">
        <v>2013.0</v>
      </c>
      <c r="D20190" s="73"/>
    </row>
    <row r="20191" ht="15.0" customHeight="1">
      <c r="A20191" s="62">
        <v>118.0</v>
      </c>
      <c r="B20191" s="77" t="s">
        <v>3242</v>
      </c>
      <c r="C20191" s="77">
        <v>2014.0</v>
      </c>
      <c r="D20191" s="73">
        <v>0.0</v>
      </c>
    </row>
    <row r="20192" ht="15.0" customHeight="1">
      <c r="A20192" s="62">
        <v>118.0</v>
      </c>
      <c r="B20192" s="77" t="s">
        <v>3244</v>
      </c>
      <c r="C20192" s="77">
        <v>1987.0</v>
      </c>
      <c r="D20192" s="62">
        <v>0.0</v>
      </c>
    </row>
    <row r="20193" ht="15.0" customHeight="1">
      <c r="A20193" s="62">
        <v>118.0</v>
      </c>
      <c r="B20193" s="77" t="s">
        <v>3244</v>
      </c>
      <c r="C20193" s="77">
        <v>1988.0</v>
      </c>
      <c r="D20193" s="62">
        <v>0.0</v>
      </c>
    </row>
    <row r="20194" ht="15.0" customHeight="1">
      <c r="A20194" s="62">
        <v>118.0</v>
      </c>
      <c r="B20194" s="77" t="s">
        <v>3244</v>
      </c>
      <c r="C20194" s="77">
        <v>1989.0</v>
      </c>
      <c r="D20194" s="62">
        <v>0.0</v>
      </c>
    </row>
    <row r="20195" ht="15.0" customHeight="1">
      <c r="A20195" s="62">
        <v>118.0</v>
      </c>
      <c r="B20195" s="77" t="s">
        <v>3244</v>
      </c>
      <c r="C20195" s="77">
        <v>1990.0</v>
      </c>
      <c r="D20195" s="62">
        <v>0.0</v>
      </c>
    </row>
    <row r="20196" ht="15.0" customHeight="1">
      <c r="A20196" s="62">
        <v>118.0</v>
      </c>
      <c r="B20196" s="77" t="s">
        <v>3244</v>
      </c>
      <c r="C20196" s="77">
        <v>1991.0</v>
      </c>
      <c r="D20196" s="62">
        <v>0.0</v>
      </c>
    </row>
    <row r="20197" ht="15.0" customHeight="1">
      <c r="A20197" s="62">
        <v>118.0</v>
      </c>
      <c r="B20197" s="77" t="s">
        <v>3244</v>
      </c>
      <c r="C20197" s="77">
        <v>1992.0</v>
      </c>
      <c r="D20197" s="62">
        <v>1.0</v>
      </c>
    </row>
    <row r="20198" ht="15.0" customHeight="1">
      <c r="A20198" s="62">
        <v>118.0</v>
      </c>
      <c r="B20198" s="77" t="s">
        <v>3244</v>
      </c>
      <c r="C20198" s="77">
        <v>1993.0</v>
      </c>
      <c r="D20198" s="62">
        <v>0.0</v>
      </c>
    </row>
    <row r="20199" ht="15.0" customHeight="1">
      <c r="A20199" s="62">
        <v>118.0</v>
      </c>
      <c r="B20199" s="77" t="s">
        <v>3244</v>
      </c>
      <c r="C20199" s="77">
        <v>1994.0</v>
      </c>
      <c r="D20199" s="62">
        <v>0.0</v>
      </c>
    </row>
    <row r="20200" ht="15.0" customHeight="1">
      <c r="A20200" s="62">
        <v>118.0</v>
      </c>
      <c r="B20200" s="77" t="s">
        <v>3244</v>
      </c>
      <c r="C20200" s="77">
        <v>1995.0</v>
      </c>
      <c r="D20200" s="62">
        <v>1.0</v>
      </c>
    </row>
    <row r="20201" ht="15.0" customHeight="1">
      <c r="A20201" s="62">
        <v>118.0</v>
      </c>
      <c r="B20201" s="77" t="s">
        <v>3244</v>
      </c>
      <c r="C20201" s="77">
        <v>1996.0</v>
      </c>
      <c r="D20201" s="62">
        <v>0.0</v>
      </c>
    </row>
    <row r="20202" ht="15.0" customHeight="1">
      <c r="A20202" s="62">
        <v>118.0</v>
      </c>
      <c r="B20202" s="77" t="s">
        <v>3244</v>
      </c>
      <c r="C20202" s="77">
        <v>1997.0</v>
      </c>
      <c r="D20202" s="62">
        <v>0.0</v>
      </c>
    </row>
    <row r="20203" ht="15.0" customHeight="1">
      <c r="A20203" s="62">
        <v>118.0</v>
      </c>
      <c r="B20203" s="77" t="s">
        <v>3244</v>
      </c>
      <c r="C20203" s="77">
        <v>1998.0</v>
      </c>
      <c r="D20203" s="62">
        <v>0.0</v>
      </c>
    </row>
    <row r="20204" ht="15.0" customHeight="1">
      <c r="A20204" s="62">
        <v>118.0</v>
      </c>
      <c r="B20204" s="77" t="s">
        <v>3244</v>
      </c>
      <c r="C20204" s="77">
        <v>1999.0</v>
      </c>
      <c r="D20204" s="62">
        <v>0.0</v>
      </c>
    </row>
    <row r="20205" ht="15.0" customHeight="1">
      <c r="A20205" s="62">
        <v>118.0</v>
      </c>
      <c r="B20205" s="77" t="s">
        <v>3244</v>
      </c>
      <c r="C20205" s="77">
        <v>2000.0</v>
      </c>
      <c r="D20205" s="73">
        <v>0.0</v>
      </c>
    </row>
    <row r="20206" ht="15.0" customHeight="1">
      <c r="A20206" s="62">
        <v>118.0</v>
      </c>
      <c r="B20206" s="77" t="s">
        <v>3244</v>
      </c>
      <c r="C20206" s="89">
        <v>2001.0</v>
      </c>
      <c r="D20206" s="73">
        <v>0.0</v>
      </c>
    </row>
    <row r="20207" ht="15.0" customHeight="1">
      <c r="A20207" s="62">
        <v>118.0</v>
      </c>
      <c r="B20207" s="77" t="s">
        <v>3244</v>
      </c>
      <c r="C20207" s="89">
        <v>2002.0</v>
      </c>
      <c r="D20207" s="73">
        <v>0.0</v>
      </c>
    </row>
    <row r="20208" ht="15.0" customHeight="1">
      <c r="A20208" s="62">
        <v>118.0</v>
      </c>
      <c r="B20208" s="77" t="s">
        <v>3244</v>
      </c>
      <c r="C20208" s="89">
        <v>2003.0</v>
      </c>
      <c r="D20208" s="73">
        <v>0.0</v>
      </c>
    </row>
    <row r="20209" ht="15.0" customHeight="1">
      <c r="A20209" s="62">
        <v>118.0</v>
      </c>
      <c r="B20209" s="77" t="s">
        <v>3244</v>
      </c>
      <c r="C20209" s="89">
        <v>2004.0</v>
      </c>
      <c r="D20209" s="73">
        <v>0.0</v>
      </c>
    </row>
    <row r="20210" ht="15.0" customHeight="1">
      <c r="A20210" s="62">
        <v>118.0</v>
      </c>
      <c r="B20210" s="77" t="s">
        <v>3244</v>
      </c>
      <c r="C20210" s="89">
        <v>2005.0</v>
      </c>
      <c r="D20210" s="73">
        <v>3.0</v>
      </c>
    </row>
    <row r="20211" ht="15.0" customHeight="1">
      <c r="A20211" s="62">
        <v>118.0</v>
      </c>
      <c r="B20211" s="77" t="s">
        <v>3244</v>
      </c>
      <c r="C20211" s="89">
        <v>2006.0</v>
      </c>
      <c r="D20211" s="73">
        <v>1.0</v>
      </c>
    </row>
    <row r="20212" ht="15.0" customHeight="1">
      <c r="A20212" s="62">
        <v>118.0</v>
      </c>
      <c r="B20212" s="77" t="s">
        <v>3244</v>
      </c>
      <c r="C20212" s="89">
        <v>2007.0</v>
      </c>
      <c r="D20212" s="73">
        <v>0.0</v>
      </c>
    </row>
    <row r="20213" ht="15.0" customHeight="1">
      <c r="A20213" s="62">
        <v>118.0</v>
      </c>
      <c r="B20213" s="77" t="s">
        <v>3244</v>
      </c>
      <c r="C20213" s="89">
        <v>2008.0</v>
      </c>
      <c r="D20213" s="73">
        <v>0.0</v>
      </c>
    </row>
    <row r="20214" ht="15.0" customHeight="1">
      <c r="A20214" s="62">
        <v>118.0</v>
      </c>
      <c r="B20214" s="77" t="s">
        <v>3244</v>
      </c>
      <c r="C20214" s="89">
        <v>2009.0</v>
      </c>
      <c r="D20214" s="73">
        <v>0.0</v>
      </c>
    </row>
    <row r="20215" ht="15.0" customHeight="1">
      <c r="A20215" s="62">
        <v>118.0</v>
      </c>
      <c r="B20215" s="77" t="s">
        <v>3244</v>
      </c>
      <c r="C20215" s="77">
        <v>2010.0</v>
      </c>
      <c r="D20215" s="62">
        <v>0.0</v>
      </c>
    </row>
    <row r="20216" ht="15.0" customHeight="1">
      <c r="A20216" s="62">
        <v>118.0</v>
      </c>
      <c r="B20216" s="77" t="s">
        <v>3244</v>
      </c>
      <c r="C20216" s="77">
        <v>2011.0</v>
      </c>
      <c r="D20216" s="73">
        <v>0.0</v>
      </c>
    </row>
    <row r="20217" ht="15.0" customHeight="1">
      <c r="A20217" s="62">
        <v>118.0</v>
      </c>
      <c r="B20217" s="77" t="s">
        <v>3244</v>
      </c>
      <c r="C20217" s="77">
        <v>2012.0</v>
      </c>
      <c r="D20217" s="73"/>
    </row>
    <row r="20218" ht="15.0" customHeight="1">
      <c r="A20218" s="62">
        <v>118.0</v>
      </c>
      <c r="B20218" s="77" t="s">
        <v>3244</v>
      </c>
      <c r="C20218" s="77">
        <v>2013.0</v>
      </c>
      <c r="D20218" s="73"/>
    </row>
    <row r="20219" ht="15.0" customHeight="1">
      <c r="A20219" s="62">
        <v>118.0</v>
      </c>
      <c r="B20219" s="77" t="s">
        <v>3244</v>
      </c>
      <c r="C20219" s="77">
        <v>2014.0</v>
      </c>
      <c r="D20219" s="73">
        <v>0.0</v>
      </c>
    </row>
    <row r="20220" ht="15.0" customHeight="1">
      <c r="A20220" s="62">
        <v>118.0</v>
      </c>
      <c r="B20220" s="77" t="s">
        <v>3246</v>
      </c>
      <c r="C20220" s="77">
        <v>1987.0</v>
      </c>
      <c r="D20220" s="62">
        <v>0.0</v>
      </c>
    </row>
    <row r="20221" ht="15.0" customHeight="1">
      <c r="A20221" s="62">
        <v>118.0</v>
      </c>
      <c r="B20221" s="77" t="s">
        <v>3246</v>
      </c>
      <c r="C20221" s="77">
        <v>1988.0</v>
      </c>
      <c r="D20221" s="62">
        <v>0.0</v>
      </c>
    </row>
    <row r="20222" ht="15.0" customHeight="1">
      <c r="A20222" s="62">
        <v>118.0</v>
      </c>
      <c r="B20222" s="77" t="s">
        <v>3246</v>
      </c>
      <c r="C20222" s="77">
        <v>1989.0</v>
      </c>
      <c r="D20222" s="62">
        <v>2.0</v>
      </c>
    </row>
    <row r="20223" ht="15.0" customHeight="1">
      <c r="A20223" s="62">
        <v>118.0</v>
      </c>
      <c r="B20223" s="77" t="s">
        <v>3246</v>
      </c>
      <c r="C20223" s="77">
        <v>1990.0</v>
      </c>
      <c r="D20223" s="62">
        <v>0.0</v>
      </c>
    </row>
    <row r="20224" ht="15.0" customHeight="1">
      <c r="A20224" s="62">
        <v>118.0</v>
      </c>
      <c r="B20224" s="77" t="s">
        <v>3246</v>
      </c>
      <c r="C20224" s="77">
        <v>1991.0</v>
      </c>
      <c r="D20224" s="62">
        <v>0.0</v>
      </c>
    </row>
    <row r="20225" ht="15.0" customHeight="1">
      <c r="A20225" s="62">
        <v>118.0</v>
      </c>
      <c r="B20225" s="77" t="s">
        <v>3246</v>
      </c>
      <c r="C20225" s="77">
        <v>1992.0</v>
      </c>
      <c r="D20225" s="62">
        <v>0.0</v>
      </c>
    </row>
    <row r="20226" ht="15.0" customHeight="1">
      <c r="A20226" s="62">
        <v>118.0</v>
      </c>
      <c r="B20226" s="77" t="s">
        <v>3246</v>
      </c>
      <c r="C20226" s="77">
        <v>1993.0</v>
      </c>
      <c r="D20226" s="62">
        <v>0.0</v>
      </c>
    </row>
    <row r="20227" ht="15.0" customHeight="1">
      <c r="A20227" s="62">
        <v>118.0</v>
      </c>
      <c r="B20227" s="77" t="s">
        <v>3246</v>
      </c>
      <c r="C20227" s="77">
        <v>1994.0</v>
      </c>
      <c r="D20227" s="62">
        <v>0.0</v>
      </c>
    </row>
    <row r="20228" ht="15.0" customHeight="1">
      <c r="A20228" s="62">
        <v>118.0</v>
      </c>
      <c r="B20228" s="77" t="s">
        <v>3246</v>
      </c>
      <c r="C20228" s="77">
        <v>1995.0</v>
      </c>
      <c r="D20228" s="62">
        <v>0.0</v>
      </c>
    </row>
    <row r="20229" ht="15.0" customHeight="1">
      <c r="A20229" s="62">
        <v>118.0</v>
      </c>
      <c r="B20229" s="77" t="s">
        <v>3246</v>
      </c>
      <c r="C20229" s="77">
        <v>1996.0</v>
      </c>
      <c r="D20229" s="62">
        <v>0.0</v>
      </c>
    </row>
    <row r="20230" ht="15.0" customHeight="1">
      <c r="A20230" s="62">
        <v>118.0</v>
      </c>
      <c r="B20230" s="77" t="s">
        <v>3246</v>
      </c>
      <c r="C20230" s="77">
        <v>1997.0</v>
      </c>
      <c r="D20230" s="62">
        <v>0.0</v>
      </c>
    </row>
    <row r="20231" ht="15.0" customHeight="1">
      <c r="A20231" s="62">
        <v>118.0</v>
      </c>
      <c r="B20231" s="77" t="s">
        <v>3246</v>
      </c>
      <c r="C20231" s="77">
        <v>1998.0</v>
      </c>
      <c r="D20231" s="62">
        <v>0.0</v>
      </c>
    </row>
    <row r="20232" ht="15.0" customHeight="1">
      <c r="A20232" s="62">
        <v>118.0</v>
      </c>
      <c r="B20232" s="77" t="s">
        <v>3246</v>
      </c>
      <c r="C20232" s="77">
        <v>1999.0</v>
      </c>
      <c r="D20232" s="62">
        <v>0.0</v>
      </c>
    </row>
    <row r="20233" ht="15.0" customHeight="1">
      <c r="A20233" s="62">
        <v>118.0</v>
      </c>
      <c r="B20233" s="77" t="s">
        <v>3246</v>
      </c>
      <c r="C20233" s="77">
        <v>2000.0</v>
      </c>
      <c r="D20233" s="73">
        <v>0.0</v>
      </c>
    </row>
    <row r="20234" ht="15.0" customHeight="1">
      <c r="A20234" s="62">
        <v>118.0</v>
      </c>
      <c r="B20234" s="77" t="s">
        <v>3246</v>
      </c>
      <c r="C20234" s="89">
        <v>2001.0</v>
      </c>
      <c r="D20234" s="73">
        <v>0.0</v>
      </c>
    </row>
    <row r="20235" ht="15.0" customHeight="1">
      <c r="A20235" s="62">
        <v>118.0</v>
      </c>
      <c r="B20235" s="77" t="s">
        <v>3246</v>
      </c>
      <c r="C20235" s="89">
        <v>2002.0</v>
      </c>
      <c r="D20235" s="73">
        <v>0.0</v>
      </c>
    </row>
    <row r="20236" ht="15.0" customHeight="1">
      <c r="A20236" s="62">
        <v>118.0</v>
      </c>
      <c r="B20236" s="77" t="s">
        <v>3246</v>
      </c>
      <c r="C20236" s="89">
        <v>2003.0</v>
      </c>
      <c r="D20236" s="73">
        <v>0.0</v>
      </c>
    </row>
    <row r="20237" ht="15.0" customHeight="1">
      <c r="A20237" s="62">
        <v>118.0</v>
      </c>
      <c r="B20237" s="77" t="s">
        <v>3246</v>
      </c>
      <c r="C20237" s="89">
        <v>2004.0</v>
      </c>
      <c r="D20237" s="73">
        <v>0.0</v>
      </c>
    </row>
    <row r="20238" ht="15.0" customHeight="1">
      <c r="A20238" s="62">
        <v>118.0</v>
      </c>
      <c r="B20238" s="77" t="s">
        <v>3246</v>
      </c>
      <c r="C20238" s="89">
        <v>2005.0</v>
      </c>
      <c r="D20238" s="73">
        <v>0.0</v>
      </c>
    </row>
    <row r="20239" ht="15.0" customHeight="1">
      <c r="A20239" s="62">
        <v>118.0</v>
      </c>
      <c r="B20239" s="77" t="s">
        <v>3246</v>
      </c>
      <c r="C20239" s="89">
        <v>2006.0</v>
      </c>
      <c r="D20239" s="73">
        <v>0.0</v>
      </c>
    </row>
    <row r="20240" ht="15.0" customHeight="1">
      <c r="A20240" s="62">
        <v>118.0</v>
      </c>
      <c r="B20240" s="77" t="s">
        <v>3246</v>
      </c>
      <c r="C20240" s="89">
        <v>2007.0</v>
      </c>
      <c r="D20240" s="73">
        <v>0.0</v>
      </c>
    </row>
    <row r="20241" ht="15.0" customHeight="1">
      <c r="A20241" s="62">
        <v>118.0</v>
      </c>
      <c r="B20241" s="77" t="s">
        <v>3246</v>
      </c>
      <c r="C20241" s="89">
        <v>2008.0</v>
      </c>
      <c r="D20241" s="73">
        <v>0.0</v>
      </c>
    </row>
    <row r="20242" ht="15.0" customHeight="1">
      <c r="A20242" s="62">
        <v>118.0</v>
      </c>
      <c r="B20242" s="77" t="s">
        <v>3246</v>
      </c>
      <c r="C20242" s="89">
        <v>2009.0</v>
      </c>
      <c r="D20242" s="73">
        <v>0.0</v>
      </c>
    </row>
    <row r="20243" ht="15.0" customHeight="1">
      <c r="A20243" s="62">
        <v>118.0</v>
      </c>
      <c r="B20243" s="77" t="s">
        <v>3246</v>
      </c>
      <c r="C20243" s="77">
        <v>2010.0</v>
      </c>
      <c r="D20243" s="62">
        <v>0.0</v>
      </c>
    </row>
    <row r="20244" ht="15.0" customHeight="1">
      <c r="A20244" s="62">
        <v>118.0</v>
      </c>
      <c r="B20244" s="77" t="s">
        <v>3246</v>
      </c>
      <c r="C20244" s="77">
        <v>2011.0</v>
      </c>
      <c r="D20244" s="73">
        <v>0.0</v>
      </c>
    </row>
    <row r="20245" ht="15.0" customHeight="1">
      <c r="A20245" s="62">
        <v>118.0</v>
      </c>
      <c r="B20245" s="77" t="s">
        <v>3246</v>
      </c>
      <c r="C20245" s="77">
        <v>2012.0</v>
      </c>
      <c r="D20245" s="73"/>
    </row>
    <row r="20246" ht="15.0" customHeight="1">
      <c r="A20246" s="62">
        <v>118.0</v>
      </c>
      <c r="B20246" s="77" t="s">
        <v>3246</v>
      </c>
      <c r="C20246" s="77">
        <v>2013.0</v>
      </c>
      <c r="D20246" s="73"/>
    </row>
    <row r="20247" ht="15.0" customHeight="1">
      <c r="A20247" s="62">
        <v>118.0</v>
      </c>
      <c r="B20247" s="77" t="s">
        <v>3246</v>
      </c>
      <c r="C20247" s="77">
        <v>2014.0</v>
      </c>
      <c r="D20247" s="73">
        <v>0.0</v>
      </c>
    </row>
    <row r="20248" ht="15.0" customHeight="1">
      <c r="A20248" s="62">
        <v>118.0</v>
      </c>
      <c r="B20248" s="77" t="s">
        <v>3248</v>
      </c>
      <c r="C20248" s="77">
        <v>1987.0</v>
      </c>
      <c r="D20248" s="62"/>
    </row>
    <row r="20249" ht="15.0" customHeight="1">
      <c r="A20249" s="62">
        <v>118.0</v>
      </c>
      <c r="B20249" s="77" t="s">
        <v>3248</v>
      </c>
      <c r="C20249" s="77">
        <v>1988.0</v>
      </c>
      <c r="D20249" s="62">
        <v>114.0</v>
      </c>
    </row>
    <row r="20250" ht="15.0" customHeight="1">
      <c r="A20250" s="62">
        <v>118.0</v>
      </c>
      <c r="B20250" s="77" t="s">
        <v>3248</v>
      </c>
      <c r="C20250" s="77">
        <v>1989.0</v>
      </c>
      <c r="D20250" s="62">
        <v>120.0</v>
      </c>
    </row>
    <row r="20251" ht="15.0" customHeight="1">
      <c r="A20251" s="62">
        <v>118.0</v>
      </c>
      <c r="B20251" s="77" t="s">
        <v>3248</v>
      </c>
      <c r="C20251" s="77">
        <v>1990.0</v>
      </c>
      <c r="D20251" s="62">
        <v>156.0</v>
      </c>
    </row>
    <row r="20252" ht="15.0" customHeight="1">
      <c r="A20252" s="62">
        <v>118.0</v>
      </c>
      <c r="B20252" s="77" t="s">
        <v>3248</v>
      </c>
      <c r="C20252" s="77">
        <v>1991.0</v>
      </c>
      <c r="D20252" s="62">
        <v>68.0</v>
      </c>
    </row>
    <row r="20253" ht="15.0" customHeight="1">
      <c r="A20253" s="62">
        <v>118.0</v>
      </c>
      <c r="B20253" s="77" t="s">
        <v>3248</v>
      </c>
      <c r="C20253" s="77">
        <v>1992.0</v>
      </c>
      <c r="D20253" s="62">
        <v>85.0</v>
      </c>
    </row>
    <row r="20254" ht="15.0" customHeight="1">
      <c r="A20254" s="62">
        <v>118.0</v>
      </c>
      <c r="B20254" s="77" t="s">
        <v>3248</v>
      </c>
      <c r="C20254" s="77">
        <v>1993.0</v>
      </c>
      <c r="D20254" s="62">
        <v>118.0</v>
      </c>
    </row>
    <row r="20255" ht="15.0" customHeight="1">
      <c r="A20255" s="62">
        <v>118.0</v>
      </c>
      <c r="B20255" s="77" t="s">
        <v>3248</v>
      </c>
      <c r="C20255" s="77">
        <v>1994.0</v>
      </c>
      <c r="D20255" s="62">
        <v>60.0</v>
      </c>
    </row>
    <row r="20256" ht="15.0" customHeight="1">
      <c r="A20256" s="62">
        <v>118.0</v>
      </c>
      <c r="B20256" s="77" t="s">
        <v>3248</v>
      </c>
      <c r="C20256" s="77">
        <v>1995.0</v>
      </c>
      <c r="D20256" s="62">
        <v>72.0</v>
      </c>
    </row>
    <row r="20257" ht="15.0" customHeight="1">
      <c r="A20257" s="62">
        <v>118.0</v>
      </c>
      <c r="B20257" s="77" t="s">
        <v>3248</v>
      </c>
      <c r="C20257" s="77">
        <v>1996.0</v>
      </c>
      <c r="D20257" s="62">
        <v>73.0</v>
      </c>
    </row>
    <row r="20258" ht="15.0" customHeight="1">
      <c r="A20258" s="62">
        <v>118.0</v>
      </c>
      <c r="B20258" s="77" t="s">
        <v>3248</v>
      </c>
      <c r="C20258" s="77">
        <v>1997.0</v>
      </c>
      <c r="D20258" s="62">
        <v>98.0</v>
      </c>
    </row>
    <row r="20259" ht="15.0" customHeight="1">
      <c r="A20259" s="62">
        <v>118.0</v>
      </c>
      <c r="B20259" s="77" t="s">
        <v>3248</v>
      </c>
      <c r="C20259" s="77">
        <v>1998.0</v>
      </c>
      <c r="D20259" s="62">
        <v>57.0</v>
      </c>
    </row>
    <row r="20260" ht="15.0" customHeight="1">
      <c r="A20260" s="62">
        <v>118.0</v>
      </c>
      <c r="B20260" s="77" t="s">
        <v>3248</v>
      </c>
      <c r="C20260" s="77">
        <v>1999.0</v>
      </c>
      <c r="D20260" s="62">
        <v>106.0</v>
      </c>
    </row>
    <row r="20261" ht="15.0" customHeight="1">
      <c r="A20261" s="62">
        <v>118.0</v>
      </c>
      <c r="B20261" s="77" t="s">
        <v>3248</v>
      </c>
      <c r="C20261" s="77">
        <v>2000.0</v>
      </c>
      <c r="D20261" s="73">
        <v>172.0</v>
      </c>
    </row>
    <row r="20262" ht="15.0" customHeight="1">
      <c r="A20262" s="62">
        <v>118.0</v>
      </c>
      <c r="B20262" s="77" t="s">
        <v>3248</v>
      </c>
      <c r="C20262" s="89">
        <v>2001.0</v>
      </c>
      <c r="D20262" s="73">
        <v>180.0</v>
      </c>
    </row>
    <row r="20263" ht="15.0" customHeight="1">
      <c r="A20263" s="62">
        <v>118.0</v>
      </c>
      <c r="B20263" s="77" t="s">
        <v>3248</v>
      </c>
      <c r="C20263" s="89">
        <v>2002.0</v>
      </c>
      <c r="D20263" s="73">
        <v>228.0</v>
      </c>
    </row>
    <row r="20264" ht="15.0" customHeight="1">
      <c r="A20264" s="62">
        <v>118.0</v>
      </c>
      <c r="B20264" s="77" t="s">
        <v>3248</v>
      </c>
      <c r="C20264" s="89">
        <v>2003.0</v>
      </c>
      <c r="D20264" s="73">
        <v>77.0</v>
      </c>
    </row>
    <row r="20265" ht="15.0" customHeight="1">
      <c r="A20265" s="62">
        <v>118.0</v>
      </c>
      <c r="B20265" s="77" t="s">
        <v>3248</v>
      </c>
      <c r="C20265" s="89">
        <v>2004.0</v>
      </c>
      <c r="D20265" s="73">
        <v>246.0</v>
      </c>
    </row>
    <row r="20266" ht="15.0" customHeight="1">
      <c r="A20266" s="62">
        <v>118.0</v>
      </c>
      <c r="B20266" s="77" t="s">
        <v>3248</v>
      </c>
      <c r="C20266" s="89">
        <v>2005.0</v>
      </c>
      <c r="D20266" s="73">
        <v>101.0</v>
      </c>
    </row>
    <row r="20267" ht="15.0" customHeight="1">
      <c r="A20267" s="62">
        <v>118.0</v>
      </c>
      <c r="B20267" s="77" t="s">
        <v>3248</v>
      </c>
      <c r="C20267" s="89">
        <v>2006.0</v>
      </c>
      <c r="D20267" s="73">
        <v>81.0</v>
      </c>
    </row>
    <row r="20268" ht="15.0" customHeight="1">
      <c r="A20268" s="62">
        <v>118.0</v>
      </c>
      <c r="B20268" s="77" t="s">
        <v>3248</v>
      </c>
      <c r="C20268" s="89">
        <v>2007.0</v>
      </c>
      <c r="D20268" s="73">
        <v>286.0</v>
      </c>
    </row>
    <row r="20269" ht="15.0" customHeight="1">
      <c r="A20269" s="62">
        <v>118.0</v>
      </c>
      <c r="B20269" s="77" t="s">
        <v>3248</v>
      </c>
      <c r="C20269" s="89">
        <v>2008.0</v>
      </c>
      <c r="D20269" s="73">
        <v>219.0</v>
      </c>
    </row>
    <row r="20270" ht="15.0" customHeight="1">
      <c r="A20270" s="62">
        <v>118.0</v>
      </c>
      <c r="B20270" s="77" t="s">
        <v>3248</v>
      </c>
      <c r="C20270" s="89">
        <v>2009.0</v>
      </c>
      <c r="D20270" s="73">
        <v>161.0</v>
      </c>
    </row>
    <row r="20271" ht="15.0" customHeight="1">
      <c r="A20271" s="62">
        <v>118.0</v>
      </c>
      <c r="B20271" s="77" t="s">
        <v>3248</v>
      </c>
      <c r="C20271" s="77">
        <v>2010.0</v>
      </c>
      <c r="D20271" s="62">
        <v>102.0</v>
      </c>
    </row>
    <row r="20272" ht="15.0" customHeight="1">
      <c r="A20272" s="62">
        <v>118.0</v>
      </c>
      <c r="B20272" s="77" t="s">
        <v>3248</v>
      </c>
      <c r="C20272" s="77">
        <v>2011.0</v>
      </c>
      <c r="D20272" s="73"/>
    </row>
    <row r="20273" ht="15.0" customHeight="1">
      <c r="A20273" s="62">
        <v>118.0</v>
      </c>
      <c r="B20273" s="77" t="s">
        <v>3248</v>
      </c>
      <c r="C20273" s="77">
        <v>2012.0</v>
      </c>
      <c r="D20273" s="73"/>
    </row>
    <row r="20274" ht="15.0" customHeight="1">
      <c r="A20274" s="62">
        <v>118.0</v>
      </c>
      <c r="B20274" s="77" t="s">
        <v>3248</v>
      </c>
      <c r="C20274" s="77">
        <v>2013.0</v>
      </c>
      <c r="D20274" s="73"/>
    </row>
    <row r="20275" ht="15.0" customHeight="1">
      <c r="A20275" s="62">
        <v>118.0</v>
      </c>
      <c r="B20275" s="77" t="s">
        <v>3248</v>
      </c>
      <c r="C20275" s="77">
        <v>2014.0</v>
      </c>
      <c r="D20275" s="73">
        <v>52.0</v>
      </c>
    </row>
    <row r="20276" ht="15.0" customHeight="1">
      <c r="A20276" s="62">
        <v>118.0</v>
      </c>
      <c r="B20276" s="77" t="s">
        <v>3250</v>
      </c>
      <c r="C20276" s="77">
        <v>1988.0</v>
      </c>
      <c r="D20276" s="62">
        <v>0.0</v>
      </c>
    </row>
    <row r="20277" ht="15.0" customHeight="1">
      <c r="A20277" s="62">
        <v>118.0</v>
      </c>
      <c r="B20277" s="77" t="s">
        <v>3250</v>
      </c>
      <c r="C20277" s="77">
        <v>1989.0</v>
      </c>
      <c r="D20277" s="62">
        <v>0.0</v>
      </c>
    </row>
    <row r="20278" ht="15.0" customHeight="1">
      <c r="A20278" s="62">
        <v>118.0</v>
      </c>
      <c r="B20278" s="77" t="s">
        <v>3250</v>
      </c>
      <c r="C20278" s="77">
        <v>1990.0</v>
      </c>
      <c r="D20278" s="62">
        <v>1.0</v>
      </c>
    </row>
    <row r="20279" ht="15.0" customHeight="1">
      <c r="A20279" s="62">
        <v>118.0</v>
      </c>
      <c r="B20279" s="77" t="s">
        <v>3250</v>
      </c>
      <c r="C20279" s="77">
        <v>1991.0</v>
      </c>
      <c r="D20279" s="62">
        <v>0.0</v>
      </c>
    </row>
    <row r="20280" ht="15.0" customHeight="1">
      <c r="A20280" s="62">
        <v>118.0</v>
      </c>
      <c r="B20280" s="77" t="s">
        <v>3250</v>
      </c>
      <c r="C20280" s="77">
        <v>1992.0</v>
      </c>
      <c r="D20280" s="62">
        <v>2.0</v>
      </c>
    </row>
    <row r="20281" ht="15.0" customHeight="1">
      <c r="A20281" s="62">
        <v>118.0</v>
      </c>
      <c r="B20281" s="77" t="s">
        <v>3250</v>
      </c>
      <c r="C20281" s="77">
        <v>1993.0</v>
      </c>
      <c r="D20281" s="62">
        <v>0.0</v>
      </c>
    </row>
    <row r="20282" ht="15.0" customHeight="1">
      <c r="A20282" s="62">
        <v>118.0</v>
      </c>
      <c r="B20282" s="77" t="s">
        <v>3250</v>
      </c>
      <c r="C20282" s="77">
        <v>1994.0</v>
      </c>
      <c r="D20282" s="62">
        <v>22.0</v>
      </c>
    </row>
    <row r="20283" ht="15.0" customHeight="1">
      <c r="A20283" s="62">
        <v>118.0</v>
      </c>
      <c r="B20283" s="77" t="s">
        <v>3250</v>
      </c>
      <c r="C20283" s="77">
        <v>1995.0</v>
      </c>
      <c r="D20283" s="62">
        <v>37.0</v>
      </c>
    </row>
    <row r="20284" ht="15.0" customHeight="1">
      <c r="A20284" s="62">
        <v>118.0</v>
      </c>
      <c r="B20284" s="77" t="s">
        <v>3250</v>
      </c>
      <c r="C20284" s="77">
        <v>1996.0</v>
      </c>
      <c r="D20284" s="62">
        <v>17.0</v>
      </c>
    </row>
    <row r="20285" ht="15.0" customHeight="1">
      <c r="A20285" s="62">
        <v>118.0</v>
      </c>
      <c r="B20285" s="77" t="s">
        <v>3250</v>
      </c>
      <c r="C20285" s="77">
        <v>1997.0</v>
      </c>
      <c r="D20285" s="62">
        <v>1.0</v>
      </c>
    </row>
    <row r="20286" ht="15.0" customHeight="1">
      <c r="A20286" s="62">
        <v>118.0</v>
      </c>
      <c r="B20286" s="77" t="s">
        <v>3250</v>
      </c>
      <c r="C20286" s="77">
        <v>1998.0</v>
      </c>
      <c r="D20286" s="62">
        <v>11.0</v>
      </c>
    </row>
    <row r="20287" ht="15.0" customHeight="1">
      <c r="A20287" s="62">
        <v>118.0</v>
      </c>
      <c r="B20287" s="77" t="s">
        <v>3250</v>
      </c>
      <c r="C20287" s="77">
        <v>1999.0</v>
      </c>
      <c r="D20287" s="62">
        <v>0.0</v>
      </c>
    </row>
    <row r="20288" ht="15.0" customHeight="1">
      <c r="A20288" s="62">
        <v>118.0</v>
      </c>
      <c r="B20288" s="77" t="s">
        <v>3250</v>
      </c>
      <c r="C20288" s="77">
        <v>2000.0</v>
      </c>
      <c r="D20288" s="73">
        <v>27.0</v>
      </c>
    </row>
    <row r="20289" ht="15.0" customHeight="1">
      <c r="A20289" s="62">
        <v>118.0</v>
      </c>
      <c r="B20289" s="77" t="s">
        <v>3250</v>
      </c>
      <c r="C20289" s="89">
        <v>2001.0</v>
      </c>
      <c r="D20289" s="73">
        <v>18.0</v>
      </c>
    </row>
    <row r="20290" ht="15.0" customHeight="1">
      <c r="A20290" s="62">
        <v>118.0</v>
      </c>
      <c r="B20290" s="77" t="s">
        <v>3250</v>
      </c>
      <c r="C20290" s="89">
        <v>2002.0</v>
      </c>
      <c r="D20290" s="73">
        <v>5.0</v>
      </c>
    </row>
    <row r="20291" ht="15.0" customHeight="1">
      <c r="A20291" s="62">
        <v>118.0</v>
      </c>
      <c r="B20291" s="77" t="s">
        <v>3250</v>
      </c>
      <c r="C20291" s="89">
        <v>2003.0</v>
      </c>
      <c r="D20291" s="73">
        <v>10.0</v>
      </c>
    </row>
    <row r="20292" ht="15.0" customHeight="1">
      <c r="A20292" s="62">
        <v>118.0</v>
      </c>
      <c r="B20292" s="77" t="s">
        <v>3250</v>
      </c>
      <c r="C20292" s="89">
        <v>2004.0</v>
      </c>
      <c r="D20292" s="73">
        <v>2.0</v>
      </c>
    </row>
    <row r="20293" ht="15.0" customHeight="1">
      <c r="A20293" s="62">
        <v>118.0</v>
      </c>
      <c r="B20293" s="77" t="s">
        <v>3250</v>
      </c>
      <c r="C20293" s="89">
        <v>2005.0</v>
      </c>
      <c r="D20293" s="73">
        <v>17.0</v>
      </c>
    </row>
    <row r="20294" ht="15.0" customHeight="1">
      <c r="A20294" s="62">
        <v>118.0</v>
      </c>
      <c r="B20294" s="77" t="s">
        <v>3250</v>
      </c>
      <c r="C20294" s="89">
        <v>2006.0</v>
      </c>
      <c r="D20294" s="73">
        <v>13.0</v>
      </c>
    </row>
    <row r="20295" ht="15.0" customHeight="1">
      <c r="A20295" s="62">
        <v>118.0</v>
      </c>
      <c r="B20295" s="77" t="s">
        <v>3250</v>
      </c>
      <c r="C20295" s="89">
        <v>2007.0</v>
      </c>
      <c r="D20295" s="73">
        <v>0.0</v>
      </c>
    </row>
    <row r="20296" ht="15.0" customHeight="1">
      <c r="A20296" s="62">
        <v>118.0</v>
      </c>
      <c r="B20296" s="77" t="s">
        <v>3250</v>
      </c>
      <c r="C20296" s="89">
        <v>2008.0</v>
      </c>
      <c r="D20296" s="73">
        <v>0.0</v>
      </c>
    </row>
    <row r="20297" ht="15.0" customHeight="1">
      <c r="A20297" s="62">
        <v>118.0</v>
      </c>
      <c r="B20297" s="77" t="s">
        <v>3250</v>
      </c>
      <c r="C20297" s="89">
        <v>2009.0</v>
      </c>
      <c r="D20297" s="73">
        <v>4.0</v>
      </c>
    </row>
    <row r="20298" ht="15.0" customHeight="1">
      <c r="A20298" s="62">
        <v>118.0</v>
      </c>
      <c r="B20298" s="77" t="s">
        <v>3250</v>
      </c>
      <c r="C20298" s="77">
        <v>2010.0</v>
      </c>
      <c r="D20298" s="62">
        <v>0.0</v>
      </c>
    </row>
    <row r="20299" ht="15.0" customHeight="1">
      <c r="A20299" s="62">
        <v>118.0</v>
      </c>
      <c r="B20299" s="77" t="s">
        <v>3250</v>
      </c>
      <c r="C20299" s="77">
        <v>2011.0</v>
      </c>
      <c r="D20299" s="73"/>
    </row>
    <row r="20300" ht="15.0" customHeight="1">
      <c r="A20300" s="62">
        <v>118.0</v>
      </c>
      <c r="B20300" s="77" t="s">
        <v>3250</v>
      </c>
      <c r="C20300" s="77">
        <v>2012.0</v>
      </c>
      <c r="D20300" s="73"/>
    </row>
    <row r="20301" ht="15.0" customHeight="1">
      <c r="A20301" s="62">
        <v>118.0</v>
      </c>
      <c r="B20301" s="77" t="s">
        <v>3250</v>
      </c>
      <c r="C20301" s="77">
        <v>2013.0</v>
      </c>
      <c r="D20301" s="73"/>
    </row>
    <row r="20302" ht="15.0" customHeight="1">
      <c r="A20302" s="62">
        <v>118.0</v>
      </c>
      <c r="B20302" s="77" t="s">
        <v>3250</v>
      </c>
      <c r="C20302" s="77">
        <v>2014.0</v>
      </c>
      <c r="D20302" s="73">
        <v>2.0</v>
      </c>
    </row>
    <row r="20303" ht="15.0" customHeight="1">
      <c r="A20303" s="62">
        <v>118.0</v>
      </c>
      <c r="B20303" s="77" t="s">
        <v>3252</v>
      </c>
      <c r="C20303" s="77">
        <v>1988.0</v>
      </c>
      <c r="D20303" s="62">
        <v>20.0</v>
      </c>
    </row>
    <row r="20304" ht="15.0" customHeight="1">
      <c r="A20304" s="62">
        <v>118.0</v>
      </c>
      <c r="B20304" s="77" t="s">
        <v>3252</v>
      </c>
      <c r="C20304" s="77">
        <v>1989.0</v>
      </c>
      <c r="D20304" s="62">
        <v>103.0</v>
      </c>
    </row>
    <row r="20305" ht="15.0" customHeight="1">
      <c r="A20305" s="62">
        <v>118.0</v>
      </c>
      <c r="B20305" s="77" t="s">
        <v>3252</v>
      </c>
      <c r="C20305" s="77">
        <v>1990.0</v>
      </c>
      <c r="D20305" s="62">
        <v>28.0</v>
      </c>
    </row>
    <row r="20306" ht="15.0" customHeight="1">
      <c r="A20306" s="62">
        <v>118.0</v>
      </c>
      <c r="B20306" s="77" t="s">
        <v>3252</v>
      </c>
      <c r="C20306" s="77">
        <v>1991.0</v>
      </c>
      <c r="D20306" s="62">
        <v>81.0</v>
      </c>
    </row>
    <row r="20307" ht="15.0" customHeight="1">
      <c r="A20307" s="62">
        <v>118.0</v>
      </c>
      <c r="B20307" s="77" t="s">
        <v>3252</v>
      </c>
      <c r="C20307" s="77">
        <v>1992.0</v>
      </c>
      <c r="D20307" s="62">
        <v>48.0</v>
      </c>
    </row>
    <row r="20308" ht="15.0" customHeight="1">
      <c r="A20308" s="62">
        <v>118.0</v>
      </c>
      <c r="B20308" s="77" t="s">
        <v>3252</v>
      </c>
      <c r="C20308" s="77">
        <v>1993.0</v>
      </c>
      <c r="D20308" s="62">
        <v>149.0</v>
      </c>
    </row>
    <row r="20309" ht="15.0" customHeight="1">
      <c r="A20309" s="62">
        <v>118.0</v>
      </c>
      <c r="B20309" s="77" t="s">
        <v>3252</v>
      </c>
      <c r="C20309" s="77">
        <v>1994.0</v>
      </c>
      <c r="D20309" s="62">
        <v>100.0</v>
      </c>
    </row>
    <row r="20310" ht="15.0" customHeight="1">
      <c r="A20310" s="62">
        <v>118.0</v>
      </c>
      <c r="B20310" s="77" t="s">
        <v>3252</v>
      </c>
      <c r="C20310" s="77">
        <v>1995.0</v>
      </c>
      <c r="D20310" s="62">
        <v>91.0</v>
      </c>
    </row>
    <row r="20311" ht="15.0" customHeight="1">
      <c r="A20311" s="62">
        <v>118.0</v>
      </c>
      <c r="B20311" s="77" t="s">
        <v>3252</v>
      </c>
      <c r="C20311" s="77">
        <v>1996.0</v>
      </c>
      <c r="D20311" s="62">
        <v>59.0</v>
      </c>
    </row>
    <row r="20312" ht="15.0" customHeight="1">
      <c r="A20312" s="62">
        <v>118.0</v>
      </c>
      <c r="B20312" s="77" t="s">
        <v>3252</v>
      </c>
      <c r="C20312" s="77">
        <v>1997.0</v>
      </c>
      <c r="D20312" s="62">
        <v>115.0</v>
      </c>
    </row>
    <row r="20313" ht="15.0" customHeight="1">
      <c r="A20313" s="62">
        <v>118.0</v>
      </c>
      <c r="B20313" s="77" t="s">
        <v>3252</v>
      </c>
      <c r="C20313" s="77">
        <v>1998.0</v>
      </c>
      <c r="D20313" s="62">
        <v>71.0</v>
      </c>
    </row>
    <row r="20314" ht="15.0" customHeight="1">
      <c r="A20314" s="62">
        <v>118.0</v>
      </c>
      <c r="B20314" s="77" t="s">
        <v>3252</v>
      </c>
      <c r="C20314" s="77">
        <v>1999.0</v>
      </c>
      <c r="D20314" s="62">
        <v>82.0</v>
      </c>
    </row>
    <row r="20315" ht="15.0" customHeight="1">
      <c r="A20315" s="62">
        <v>118.0</v>
      </c>
      <c r="B20315" s="77" t="s">
        <v>3254</v>
      </c>
      <c r="C20315" s="77">
        <v>2000.0</v>
      </c>
      <c r="D20315" s="73">
        <v>55.0</v>
      </c>
    </row>
    <row r="20316" ht="15.0" customHeight="1">
      <c r="A20316" s="62">
        <v>118.0</v>
      </c>
      <c r="B20316" s="77" t="s">
        <v>3254</v>
      </c>
      <c r="C20316" s="89">
        <v>2001.0</v>
      </c>
      <c r="D20316" s="73">
        <v>68.0</v>
      </c>
    </row>
    <row r="20317" ht="15.0" customHeight="1">
      <c r="A20317" s="62">
        <v>118.0</v>
      </c>
      <c r="B20317" s="77" t="s">
        <v>3254</v>
      </c>
      <c r="C20317" s="89">
        <v>2002.0</v>
      </c>
      <c r="D20317" s="73">
        <v>90.0</v>
      </c>
    </row>
    <row r="20318" ht="15.0" customHeight="1">
      <c r="A20318" s="62">
        <v>118.0</v>
      </c>
      <c r="B20318" s="77" t="s">
        <v>3254</v>
      </c>
      <c r="C20318" s="89">
        <v>2003.0</v>
      </c>
      <c r="D20318" s="73">
        <v>36.0</v>
      </c>
    </row>
    <row r="20319" ht="15.0" customHeight="1">
      <c r="A20319" s="62">
        <v>118.0</v>
      </c>
      <c r="B20319" s="77" t="s">
        <v>3254</v>
      </c>
      <c r="C20319" s="89">
        <v>2004.0</v>
      </c>
      <c r="D20319" s="73">
        <v>24.0</v>
      </c>
    </row>
    <row r="20320" ht="15.0" customHeight="1">
      <c r="A20320" s="62">
        <v>118.0</v>
      </c>
      <c r="B20320" s="77" t="s">
        <v>3254</v>
      </c>
      <c r="C20320" s="89">
        <v>2005.0</v>
      </c>
      <c r="D20320" s="73">
        <v>41.0</v>
      </c>
    </row>
    <row r="20321" ht="15.0" customHeight="1">
      <c r="A20321" s="62">
        <v>118.0</v>
      </c>
      <c r="B20321" s="77" t="s">
        <v>3254</v>
      </c>
      <c r="C20321" s="89">
        <v>2006.0</v>
      </c>
      <c r="D20321" s="73">
        <v>107.0</v>
      </c>
    </row>
    <row r="20322" ht="15.0" customHeight="1">
      <c r="A20322" s="62">
        <v>118.0</v>
      </c>
      <c r="B20322" s="77" t="s">
        <v>3254</v>
      </c>
      <c r="C20322" s="89">
        <v>2007.0</v>
      </c>
      <c r="D20322" s="73">
        <v>105.0</v>
      </c>
    </row>
    <row r="20323" ht="15.0" customHeight="1">
      <c r="A20323" s="62">
        <v>118.0</v>
      </c>
      <c r="B20323" s="77" t="s">
        <v>3254</v>
      </c>
      <c r="C20323" s="89">
        <v>2008.0</v>
      </c>
      <c r="D20323" s="73">
        <v>70.0</v>
      </c>
    </row>
    <row r="20324" ht="15.0" customHeight="1">
      <c r="A20324" s="62">
        <v>118.0</v>
      </c>
      <c r="B20324" s="77" t="s">
        <v>3254</v>
      </c>
      <c r="C20324" s="89">
        <v>2009.0</v>
      </c>
      <c r="D20324" s="73">
        <v>79.0</v>
      </c>
    </row>
    <row r="20325" ht="15.0" customHeight="1">
      <c r="A20325" s="62">
        <v>118.0</v>
      </c>
      <c r="B20325" s="77" t="s">
        <v>3254</v>
      </c>
      <c r="C20325" s="77">
        <v>2010.0</v>
      </c>
      <c r="D20325" s="62">
        <v>61.0</v>
      </c>
    </row>
    <row r="20326" ht="15.0" customHeight="1">
      <c r="A20326" s="62">
        <v>118.0</v>
      </c>
      <c r="B20326" s="77" t="s">
        <v>3254</v>
      </c>
      <c r="C20326" s="77">
        <v>2011.0</v>
      </c>
      <c r="D20326" s="73"/>
    </row>
    <row r="20327" ht="15.0" customHeight="1">
      <c r="A20327" s="62">
        <v>118.0</v>
      </c>
      <c r="B20327" s="77" t="s">
        <v>3254</v>
      </c>
      <c r="C20327" s="77">
        <v>2012.0</v>
      </c>
      <c r="D20327" s="73"/>
    </row>
    <row r="20328" ht="15.0" customHeight="1">
      <c r="A20328" s="62">
        <v>118.0</v>
      </c>
      <c r="B20328" s="77" t="s">
        <v>3254</v>
      </c>
      <c r="C20328" s="77">
        <v>2013.0</v>
      </c>
      <c r="D20328" s="73"/>
    </row>
    <row r="20329" ht="15.0" customHeight="1">
      <c r="A20329" s="62">
        <v>118.0</v>
      </c>
      <c r="B20329" s="77" t="s">
        <v>3254</v>
      </c>
      <c r="C20329" s="77">
        <v>2014.0</v>
      </c>
      <c r="D20329" s="73">
        <v>41.0</v>
      </c>
    </row>
    <row r="20330" ht="15.0" customHeight="1">
      <c r="A20330" s="62">
        <v>118.0</v>
      </c>
      <c r="B20330" s="77" t="s">
        <v>3256</v>
      </c>
      <c r="C20330" s="77">
        <v>2000.0</v>
      </c>
      <c r="D20330" s="73">
        <v>55.0</v>
      </c>
    </row>
    <row r="20331" ht="15.0" customHeight="1">
      <c r="A20331" s="62">
        <v>118.0</v>
      </c>
      <c r="B20331" s="77" t="s">
        <v>3256</v>
      </c>
      <c r="C20331" s="89">
        <v>2001.0</v>
      </c>
      <c r="D20331" s="73">
        <v>68.0</v>
      </c>
    </row>
    <row r="20332" ht="15.0" customHeight="1">
      <c r="A20332" s="62">
        <v>118.0</v>
      </c>
      <c r="B20332" s="77" t="s">
        <v>3256</v>
      </c>
      <c r="C20332" s="89">
        <v>2002.0</v>
      </c>
      <c r="D20332" s="73">
        <v>90.0</v>
      </c>
    </row>
    <row r="20333" ht="15.0" customHeight="1">
      <c r="A20333" s="62">
        <v>118.0</v>
      </c>
      <c r="B20333" s="77" t="s">
        <v>3256</v>
      </c>
      <c r="C20333" s="89">
        <v>2003.0</v>
      </c>
      <c r="D20333" s="73">
        <v>36.0</v>
      </c>
    </row>
    <row r="20334" ht="15.0" customHeight="1">
      <c r="A20334" s="62">
        <v>118.0</v>
      </c>
      <c r="B20334" s="77" t="s">
        <v>3256</v>
      </c>
      <c r="C20334" s="89">
        <v>2004.0</v>
      </c>
      <c r="D20334" s="73">
        <v>24.0</v>
      </c>
    </row>
    <row r="20335" ht="15.0" customHeight="1">
      <c r="A20335" s="62">
        <v>118.0</v>
      </c>
      <c r="B20335" s="77" t="s">
        <v>3256</v>
      </c>
      <c r="C20335" s="89">
        <v>2005.0</v>
      </c>
      <c r="D20335" s="73">
        <v>41.0</v>
      </c>
    </row>
    <row r="20336" ht="15.0" customHeight="1">
      <c r="A20336" s="62">
        <v>118.0</v>
      </c>
      <c r="B20336" s="77" t="s">
        <v>3256</v>
      </c>
      <c r="C20336" s="89">
        <v>2006.0</v>
      </c>
      <c r="D20336" s="73">
        <v>107.0</v>
      </c>
    </row>
    <row r="20337" ht="15.0" customHeight="1">
      <c r="A20337" s="62">
        <v>118.0</v>
      </c>
      <c r="B20337" s="77" t="s">
        <v>3256</v>
      </c>
      <c r="C20337" s="89">
        <v>2007.0</v>
      </c>
      <c r="D20337" s="73">
        <v>105.0</v>
      </c>
    </row>
    <row r="20338" ht="15.0" customHeight="1">
      <c r="A20338" s="62">
        <v>118.0</v>
      </c>
      <c r="B20338" s="77" t="s">
        <v>3256</v>
      </c>
      <c r="C20338" s="89">
        <v>2008.0</v>
      </c>
      <c r="D20338" s="73">
        <v>70.0</v>
      </c>
    </row>
    <row r="20339" ht="15.0" customHeight="1">
      <c r="A20339" s="62">
        <v>118.0</v>
      </c>
      <c r="B20339" s="77" t="s">
        <v>3256</v>
      </c>
      <c r="C20339" s="89">
        <v>2009.0</v>
      </c>
      <c r="D20339" s="73">
        <v>79.0</v>
      </c>
    </row>
    <row r="20340" ht="15.0" customHeight="1">
      <c r="A20340" s="62">
        <v>118.0</v>
      </c>
      <c r="B20340" s="77" t="s">
        <v>3256</v>
      </c>
      <c r="C20340" s="77">
        <v>2010.0</v>
      </c>
      <c r="D20340" s="62">
        <v>61.0</v>
      </c>
    </row>
    <row r="20341" ht="15.0" customHeight="1">
      <c r="A20341" s="62">
        <v>118.0</v>
      </c>
      <c r="B20341" s="77" t="s">
        <v>3256</v>
      </c>
      <c r="C20341" s="77">
        <v>2011.0</v>
      </c>
      <c r="D20341" s="73"/>
    </row>
    <row r="20342" ht="15.0" customHeight="1">
      <c r="A20342" s="62">
        <v>118.0</v>
      </c>
      <c r="B20342" s="77" t="s">
        <v>3256</v>
      </c>
      <c r="C20342" s="77">
        <v>2012.0</v>
      </c>
      <c r="D20342" s="73"/>
    </row>
    <row r="20343" ht="15.0" customHeight="1">
      <c r="A20343" s="62">
        <v>118.0</v>
      </c>
      <c r="B20343" s="77" t="s">
        <v>3256</v>
      </c>
      <c r="C20343" s="77">
        <v>2013.0</v>
      </c>
      <c r="D20343" s="73"/>
    </row>
    <row r="20344" ht="15.0" customHeight="1">
      <c r="A20344" s="62">
        <v>118.0</v>
      </c>
      <c r="B20344" s="77" t="s">
        <v>3256</v>
      </c>
      <c r="C20344" s="77">
        <v>2014.0</v>
      </c>
      <c r="D20344" s="73">
        <v>41.0</v>
      </c>
    </row>
    <row r="20345" ht="15.0" customHeight="1">
      <c r="A20345" s="62">
        <v>118.0</v>
      </c>
      <c r="B20345" s="77" t="s">
        <v>3258</v>
      </c>
      <c r="C20345" s="77">
        <v>1987.0</v>
      </c>
      <c r="D20345" s="62">
        <v>0.0</v>
      </c>
    </row>
    <row r="20346" ht="15.0" customHeight="1">
      <c r="A20346" s="62">
        <v>118.0</v>
      </c>
      <c r="B20346" s="77" t="s">
        <v>3258</v>
      </c>
      <c r="C20346" s="77">
        <v>1988.0</v>
      </c>
      <c r="D20346" s="62">
        <v>0.0</v>
      </c>
    </row>
    <row r="20347" ht="15.0" customHeight="1">
      <c r="A20347" s="62">
        <v>118.0</v>
      </c>
      <c r="B20347" s="77" t="s">
        <v>3258</v>
      </c>
      <c r="C20347" s="77">
        <v>1989.0</v>
      </c>
      <c r="D20347" s="62">
        <v>0.0</v>
      </c>
    </row>
    <row r="20348" ht="15.0" customHeight="1">
      <c r="A20348" s="62">
        <v>118.0</v>
      </c>
      <c r="B20348" s="77" t="s">
        <v>3258</v>
      </c>
      <c r="C20348" s="77">
        <v>1990.0</v>
      </c>
      <c r="D20348" s="62">
        <v>4.0</v>
      </c>
    </row>
    <row r="20349" ht="15.0" customHeight="1">
      <c r="A20349" s="62">
        <v>118.0</v>
      </c>
      <c r="B20349" s="77" t="s">
        <v>3258</v>
      </c>
      <c r="C20349" s="77">
        <v>1991.0</v>
      </c>
      <c r="D20349" s="62">
        <v>0.0</v>
      </c>
    </row>
    <row r="20350" ht="15.0" customHeight="1">
      <c r="A20350" s="62">
        <v>118.0</v>
      </c>
      <c r="B20350" s="77" t="s">
        <v>3258</v>
      </c>
      <c r="C20350" s="77">
        <v>1992.0</v>
      </c>
      <c r="D20350" s="62">
        <v>0.0</v>
      </c>
    </row>
    <row r="20351" ht="15.0" customHeight="1">
      <c r="A20351" s="62">
        <v>118.0</v>
      </c>
      <c r="B20351" s="77" t="s">
        <v>3258</v>
      </c>
      <c r="C20351" s="77">
        <v>1993.0</v>
      </c>
      <c r="D20351" s="62">
        <v>0.0</v>
      </c>
    </row>
    <row r="20352" ht="15.0" customHeight="1">
      <c r="A20352" s="62">
        <v>118.0</v>
      </c>
      <c r="B20352" s="77" t="s">
        <v>3258</v>
      </c>
      <c r="C20352" s="77">
        <v>1994.0</v>
      </c>
      <c r="D20352" s="62">
        <v>0.0</v>
      </c>
    </row>
    <row r="20353" ht="15.0" customHeight="1">
      <c r="A20353" s="62">
        <v>118.0</v>
      </c>
      <c r="B20353" s="77" t="s">
        <v>3258</v>
      </c>
      <c r="C20353" s="77">
        <v>1995.0</v>
      </c>
      <c r="D20353" s="62">
        <v>0.0</v>
      </c>
    </row>
    <row r="20354" ht="15.0" customHeight="1">
      <c r="A20354" s="62">
        <v>118.0</v>
      </c>
      <c r="B20354" s="77" t="s">
        <v>3258</v>
      </c>
      <c r="C20354" s="77">
        <v>1996.0</v>
      </c>
      <c r="D20354" s="62">
        <v>0.0</v>
      </c>
    </row>
    <row r="20355" ht="15.0" customHeight="1">
      <c r="A20355" s="62">
        <v>118.0</v>
      </c>
      <c r="B20355" s="77" t="s">
        <v>3258</v>
      </c>
      <c r="C20355" s="77">
        <v>1997.0</v>
      </c>
      <c r="D20355" s="62">
        <v>0.0</v>
      </c>
    </row>
    <row r="20356" ht="15.0" customHeight="1">
      <c r="A20356" s="62">
        <v>118.0</v>
      </c>
      <c r="B20356" s="77" t="s">
        <v>3258</v>
      </c>
      <c r="C20356" s="77">
        <v>1998.0</v>
      </c>
      <c r="D20356" s="62">
        <v>0.0</v>
      </c>
    </row>
    <row r="20357" ht="15.0" customHeight="1">
      <c r="A20357" s="62">
        <v>118.0</v>
      </c>
      <c r="B20357" s="77" t="s">
        <v>3258</v>
      </c>
      <c r="C20357" s="77">
        <v>1999.0</v>
      </c>
      <c r="D20357" s="62">
        <v>0.0</v>
      </c>
    </row>
    <row r="20358" ht="15.0" customHeight="1">
      <c r="A20358" s="62">
        <v>118.0</v>
      </c>
      <c r="B20358" s="77" t="s">
        <v>3258</v>
      </c>
      <c r="C20358" s="77">
        <v>2000.0</v>
      </c>
      <c r="D20358" s="73">
        <v>0.0</v>
      </c>
    </row>
    <row r="20359" ht="15.0" customHeight="1">
      <c r="A20359" s="62">
        <v>118.0</v>
      </c>
      <c r="B20359" s="77" t="s">
        <v>3258</v>
      </c>
      <c r="C20359" s="89">
        <v>2001.0</v>
      </c>
      <c r="D20359" s="73">
        <v>0.0</v>
      </c>
    </row>
    <row r="20360" ht="15.0" customHeight="1">
      <c r="A20360" s="62">
        <v>118.0</v>
      </c>
      <c r="B20360" s="77" t="s">
        <v>3258</v>
      </c>
      <c r="C20360" s="89">
        <v>2002.0</v>
      </c>
      <c r="D20360" s="73">
        <v>0.0</v>
      </c>
    </row>
    <row r="20361" ht="15.0" customHeight="1">
      <c r="A20361" s="62">
        <v>118.0</v>
      </c>
      <c r="B20361" s="77" t="s">
        <v>3258</v>
      </c>
      <c r="C20361" s="89">
        <v>2003.0</v>
      </c>
      <c r="D20361" s="73">
        <v>0.0</v>
      </c>
    </row>
    <row r="20362" ht="15.0" customHeight="1">
      <c r="A20362" s="62">
        <v>118.0</v>
      </c>
      <c r="B20362" s="77" t="s">
        <v>3258</v>
      </c>
      <c r="C20362" s="89">
        <v>2004.0</v>
      </c>
      <c r="D20362" s="73">
        <v>0.0</v>
      </c>
    </row>
    <row r="20363" ht="15.0" customHeight="1">
      <c r="A20363" s="62">
        <v>118.0</v>
      </c>
      <c r="B20363" s="77" t="s">
        <v>3258</v>
      </c>
      <c r="C20363" s="89">
        <v>2005.0</v>
      </c>
      <c r="D20363" s="73">
        <v>0.0</v>
      </c>
    </row>
    <row r="20364" ht="15.0" customHeight="1">
      <c r="A20364" s="62">
        <v>118.0</v>
      </c>
      <c r="B20364" s="77" t="s">
        <v>3258</v>
      </c>
      <c r="C20364" s="89">
        <v>2006.0</v>
      </c>
      <c r="D20364" s="73">
        <v>0.0</v>
      </c>
    </row>
    <row r="20365" ht="15.0" customHeight="1">
      <c r="A20365" s="62">
        <v>118.0</v>
      </c>
      <c r="B20365" s="77" t="s">
        <v>3258</v>
      </c>
      <c r="C20365" s="89">
        <v>2007.0</v>
      </c>
      <c r="D20365" s="73">
        <v>0.0</v>
      </c>
    </row>
    <row r="20366" ht="15.0" customHeight="1">
      <c r="A20366" s="62">
        <v>118.0</v>
      </c>
      <c r="B20366" s="77" t="s">
        <v>3258</v>
      </c>
      <c r="C20366" s="89">
        <v>2008.0</v>
      </c>
      <c r="D20366" s="73">
        <v>0.0</v>
      </c>
    </row>
    <row r="20367" ht="15.0" customHeight="1">
      <c r="A20367" s="62">
        <v>118.0</v>
      </c>
      <c r="B20367" s="77" t="s">
        <v>3258</v>
      </c>
      <c r="C20367" s="89">
        <v>2009.0</v>
      </c>
      <c r="D20367" s="73">
        <v>0.0</v>
      </c>
    </row>
    <row r="20368" ht="15.0" customHeight="1">
      <c r="A20368" s="62">
        <v>118.0</v>
      </c>
      <c r="B20368" s="77" t="s">
        <v>3258</v>
      </c>
      <c r="C20368" s="77">
        <v>2010.0</v>
      </c>
      <c r="D20368" s="62">
        <v>0.0</v>
      </c>
    </row>
    <row r="20369" ht="15.0" customHeight="1">
      <c r="A20369" s="62">
        <v>118.0</v>
      </c>
      <c r="B20369" s="77" t="s">
        <v>3258</v>
      </c>
      <c r="C20369" s="77">
        <v>2011.0</v>
      </c>
      <c r="D20369" s="73">
        <v>0.0</v>
      </c>
    </row>
    <row r="20370" ht="15.0" customHeight="1">
      <c r="A20370" s="62">
        <v>118.0</v>
      </c>
      <c r="B20370" s="77" t="s">
        <v>3258</v>
      </c>
      <c r="C20370" s="77">
        <v>2012.0</v>
      </c>
      <c r="D20370" s="73"/>
    </row>
    <row r="20371" ht="15.0" customHeight="1">
      <c r="A20371" s="62">
        <v>118.0</v>
      </c>
      <c r="B20371" s="77" t="s">
        <v>3258</v>
      </c>
      <c r="C20371" s="77">
        <v>2013.0</v>
      </c>
      <c r="D20371" s="73"/>
    </row>
    <row r="20372" ht="15.0" customHeight="1">
      <c r="A20372" s="62">
        <v>118.0</v>
      </c>
      <c r="B20372" s="77" t="s">
        <v>3258</v>
      </c>
      <c r="C20372" s="77">
        <v>2014.0</v>
      </c>
      <c r="D20372" s="73">
        <v>0.0</v>
      </c>
    </row>
    <row r="20373" ht="15.0" customHeight="1">
      <c r="A20373" s="62">
        <v>118.0</v>
      </c>
      <c r="B20373" s="77" t="s">
        <v>3260</v>
      </c>
      <c r="C20373" s="77">
        <v>1987.0</v>
      </c>
      <c r="D20373" s="62">
        <v>10.0</v>
      </c>
    </row>
    <row r="20374" ht="15.0" customHeight="1">
      <c r="A20374" s="62">
        <v>118.0</v>
      </c>
      <c r="B20374" s="77" t="s">
        <v>3260</v>
      </c>
      <c r="C20374" s="77">
        <v>1988.0</v>
      </c>
      <c r="D20374" s="62">
        <v>19.0</v>
      </c>
    </row>
    <row r="20375" ht="15.0" customHeight="1">
      <c r="A20375" s="62">
        <v>118.0</v>
      </c>
      <c r="B20375" s="77" t="s">
        <v>3260</v>
      </c>
      <c r="C20375" s="77">
        <v>1989.0</v>
      </c>
      <c r="D20375" s="62">
        <v>26.0</v>
      </c>
    </row>
    <row r="20376" ht="15.0" customHeight="1">
      <c r="A20376" s="62">
        <v>118.0</v>
      </c>
      <c r="B20376" s="77" t="s">
        <v>3260</v>
      </c>
      <c r="C20376" s="77">
        <v>1990.0</v>
      </c>
      <c r="D20376" s="62">
        <v>11.0</v>
      </c>
    </row>
    <row r="20377" ht="15.0" customHeight="1">
      <c r="A20377" s="62">
        <v>118.0</v>
      </c>
      <c r="B20377" s="77" t="s">
        <v>3260</v>
      </c>
      <c r="C20377" s="77">
        <v>1991.0</v>
      </c>
      <c r="D20377" s="62">
        <v>18.0</v>
      </c>
    </row>
    <row r="20378" ht="15.0" customHeight="1">
      <c r="A20378" s="62">
        <v>118.0</v>
      </c>
      <c r="B20378" s="77" t="s">
        <v>3260</v>
      </c>
      <c r="C20378" s="77">
        <v>1992.0</v>
      </c>
      <c r="D20378" s="62">
        <v>9.0</v>
      </c>
    </row>
    <row r="20379" ht="15.0" customHeight="1">
      <c r="A20379" s="62">
        <v>118.0</v>
      </c>
      <c r="B20379" s="77" t="s">
        <v>3260</v>
      </c>
      <c r="C20379" s="77">
        <v>1993.0</v>
      </c>
      <c r="D20379" s="62">
        <v>15.0</v>
      </c>
    </row>
    <row r="20380" ht="15.0" customHeight="1">
      <c r="A20380" s="62">
        <v>118.0</v>
      </c>
      <c r="B20380" s="77" t="s">
        <v>3260</v>
      </c>
      <c r="C20380" s="77">
        <v>1994.0</v>
      </c>
      <c r="D20380" s="62">
        <v>20.0</v>
      </c>
    </row>
    <row r="20381" ht="15.0" customHeight="1">
      <c r="A20381" s="62">
        <v>118.0</v>
      </c>
      <c r="B20381" s="77" t="s">
        <v>3260</v>
      </c>
      <c r="C20381" s="77">
        <v>1995.0</v>
      </c>
      <c r="D20381" s="62">
        <v>30.0</v>
      </c>
    </row>
    <row r="20382" ht="15.0" customHeight="1">
      <c r="A20382" s="62">
        <v>118.0</v>
      </c>
      <c r="B20382" s="77" t="s">
        <v>3260</v>
      </c>
      <c r="C20382" s="77">
        <v>1996.0</v>
      </c>
      <c r="D20382" s="62">
        <v>19.0</v>
      </c>
    </row>
    <row r="20383" ht="15.0" customHeight="1">
      <c r="A20383" s="62">
        <v>118.0</v>
      </c>
      <c r="B20383" s="77" t="s">
        <v>3260</v>
      </c>
      <c r="C20383" s="77">
        <v>1997.0</v>
      </c>
      <c r="D20383" s="62">
        <v>44.0</v>
      </c>
    </row>
    <row r="20384" ht="15.0" customHeight="1">
      <c r="A20384" s="62">
        <v>118.0</v>
      </c>
      <c r="B20384" s="77" t="s">
        <v>3260</v>
      </c>
      <c r="C20384" s="77">
        <v>1998.0</v>
      </c>
      <c r="D20384" s="62">
        <v>44.0</v>
      </c>
    </row>
    <row r="20385" ht="15.0" customHeight="1">
      <c r="A20385" s="62">
        <v>118.0</v>
      </c>
      <c r="B20385" s="77" t="s">
        <v>3260</v>
      </c>
      <c r="C20385" s="77">
        <v>1999.0</v>
      </c>
      <c r="D20385" s="62">
        <v>63.0</v>
      </c>
    </row>
    <row r="20386" ht="15.0" customHeight="1">
      <c r="A20386" s="62">
        <v>118.0</v>
      </c>
      <c r="B20386" s="77" t="s">
        <v>3260</v>
      </c>
      <c r="C20386" s="77">
        <v>2000.0</v>
      </c>
      <c r="D20386" s="73">
        <v>74.0</v>
      </c>
    </row>
    <row r="20387" ht="15.0" customHeight="1">
      <c r="A20387" s="62">
        <v>118.0</v>
      </c>
      <c r="B20387" s="77" t="s">
        <v>3260</v>
      </c>
      <c r="C20387" s="89">
        <v>2001.0</v>
      </c>
      <c r="D20387" s="73">
        <v>58.0</v>
      </c>
    </row>
    <row r="20388" ht="15.0" customHeight="1">
      <c r="A20388" s="62">
        <v>118.0</v>
      </c>
      <c r="B20388" s="77" t="s">
        <v>3260</v>
      </c>
      <c r="C20388" s="89">
        <v>2002.0</v>
      </c>
      <c r="D20388" s="73">
        <v>84.0</v>
      </c>
    </row>
    <row r="20389" ht="15.0" customHeight="1">
      <c r="A20389" s="62">
        <v>118.0</v>
      </c>
      <c r="B20389" s="77" t="s">
        <v>3260</v>
      </c>
      <c r="C20389" s="89">
        <v>2003.0</v>
      </c>
      <c r="D20389" s="73">
        <v>6.0</v>
      </c>
    </row>
    <row r="20390" ht="15.0" customHeight="1">
      <c r="A20390" s="62">
        <v>118.0</v>
      </c>
      <c r="B20390" s="77" t="s">
        <v>3260</v>
      </c>
      <c r="C20390" s="89">
        <v>2004.0</v>
      </c>
      <c r="D20390" s="73">
        <v>55.0</v>
      </c>
    </row>
    <row r="20391" ht="15.0" customHeight="1">
      <c r="A20391" s="62">
        <v>118.0</v>
      </c>
      <c r="B20391" s="77" t="s">
        <v>3260</v>
      </c>
      <c r="C20391" s="89">
        <v>2005.0</v>
      </c>
      <c r="D20391" s="73">
        <v>79.0</v>
      </c>
    </row>
    <row r="20392" ht="15.0" customHeight="1">
      <c r="A20392" s="62">
        <v>118.0</v>
      </c>
      <c r="B20392" s="77" t="s">
        <v>3260</v>
      </c>
      <c r="C20392" s="89">
        <v>2006.0</v>
      </c>
      <c r="D20392" s="73">
        <v>38.0</v>
      </c>
    </row>
    <row r="20393" ht="15.0" customHeight="1">
      <c r="A20393" s="62">
        <v>118.0</v>
      </c>
      <c r="B20393" s="77" t="s">
        <v>3260</v>
      </c>
      <c r="C20393" s="89">
        <v>2007.0</v>
      </c>
      <c r="D20393" s="73">
        <v>44.0</v>
      </c>
    </row>
    <row r="20394" ht="15.0" customHeight="1">
      <c r="A20394" s="62">
        <v>118.0</v>
      </c>
      <c r="B20394" s="77" t="s">
        <v>3260</v>
      </c>
      <c r="C20394" s="89">
        <v>2008.0</v>
      </c>
      <c r="D20394" s="73">
        <v>37.0</v>
      </c>
    </row>
    <row r="20395" ht="15.0" customHeight="1">
      <c r="A20395" s="62">
        <v>118.0</v>
      </c>
      <c r="B20395" s="77" t="s">
        <v>3260</v>
      </c>
      <c r="C20395" s="89">
        <v>2009.0</v>
      </c>
      <c r="D20395" s="73">
        <v>58.0</v>
      </c>
    </row>
    <row r="20396" ht="15.0" customHeight="1">
      <c r="A20396" s="62">
        <v>118.0</v>
      </c>
      <c r="B20396" s="77" t="s">
        <v>3260</v>
      </c>
      <c r="C20396" s="77">
        <v>2010.0</v>
      </c>
      <c r="D20396" s="62">
        <v>49.0</v>
      </c>
    </row>
    <row r="20397" ht="15.0" customHeight="1">
      <c r="A20397" s="62">
        <v>118.0</v>
      </c>
      <c r="B20397" s="77" t="s">
        <v>3260</v>
      </c>
      <c r="C20397" s="77">
        <v>2011.0</v>
      </c>
      <c r="D20397" s="62">
        <v>45.0</v>
      </c>
    </row>
    <row r="20398" ht="15.0" customHeight="1">
      <c r="A20398" s="62">
        <v>118.0</v>
      </c>
      <c r="B20398" s="77" t="s">
        <v>3260</v>
      </c>
      <c r="C20398" s="77">
        <v>2012.0</v>
      </c>
      <c r="D20398" s="62"/>
    </row>
    <row r="20399" ht="15.0" customHeight="1">
      <c r="A20399" s="62">
        <v>118.0</v>
      </c>
      <c r="B20399" s="77" t="s">
        <v>3260</v>
      </c>
      <c r="C20399" s="77">
        <v>2013.0</v>
      </c>
      <c r="D20399" s="62"/>
    </row>
    <row r="20400" ht="15.0" customHeight="1">
      <c r="A20400" s="62">
        <v>118.0</v>
      </c>
      <c r="B20400" s="77" t="s">
        <v>3260</v>
      </c>
      <c r="C20400" s="77">
        <v>2014.0</v>
      </c>
      <c r="D20400" s="73">
        <v>50.0</v>
      </c>
    </row>
    <row r="20401" ht="15.0" customHeight="1">
      <c r="A20401" s="62">
        <v>118.0</v>
      </c>
      <c r="B20401" s="77" t="s">
        <v>3262</v>
      </c>
      <c r="C20401" s="77">
        <v>1987.0</v>
      </c>
      <c r="D20401" s="62">
        <v>0.0</v>
      </c>
    </row>
    <row r="20402" ht="15.0" customHeight="1">
      <c r="A20402" s="62">
        <v>118.0</v>
      </c>
      <c r="B20402" s="77" t="s">
        <v>3262</v>
      </c>
      <c r="C20402" s="77">
        <v>1988.0</v>
      </c>
      <c r="D20402" s="62">
        <v>0.0</v>
      </c>
    </row>
    <row r="20403" ht="15.0" customHeight="1">
      <c r="A20403" s="62">
        <v>118.0</v>
      </c>
      <c r="B20403" s="77" t="s">
        <v>3262</v>
      </c>
      <c r="C20403" s="77">
        <v>1989.0</v>
      </c>
      <c r="D20403" s="62">
        <v>3.0</v>
      </c>
    </row>
    <row r="20404" ht="15.0" customHeight="1">
      <c r="A20404" s="62">
        <v>118.0</v>
      </c>
      <c r="B20404" s="77" t="s">
        <v>3262</v>
      </c>
      <c r="C20404" s="77">
        <v>1990.0</v>
      </c>
      <c r="D20404" s="62">
        <v>3.0</v>
      </c>
    </row>
    <row r="20405" ht="15.0" customHeight="1">
      <c r="A20405" s="62">
        <v>118.0</v>
      </c>
      <c r="B20405" s="77" t="s">
        <v>3262</v>
      </c>
      <c r="C20405" s="77">
        <v>1991.0</v>
      </c>
      <c r="D20405" s="62">
        <v>8.0</v>
      </c>
    </row>
    <row r="20406" ht="15.0" customHeight="1">
      <c r="A20406" s="62">
        <v>118.0</v>
      </c>
      <c r="B20406" s="77" t="s">
        <v>3262</v>
      </c>
      <c r="C20406" s="77">
        <v>1992.0</v>
      </c>
      <c r="D20406" s="62">
        <v>8.0</v>
      </c>
    </row>
    <row r="20407" ht="15.0" customHeight="1">
      <c r="A20407" s="62">
        <v>118.0</v>
      </c>
      <c r="B20407" s="77" t="s">
        <v>3262</v>
      </c>
      <c r="C20407" s="77">
        <v>1993.0</v>
      </c>
      <c r="D20407" s="62">
        <v>1.0</v>
      </c>
    </row>
    <row r="20408" ht="15.0" customHeight="1">
      <c r="A20408" s="62">
        <v>118.0</v>
      </c>
      <c r="B20408" s="77" t="s">
        <v>3262</v>
      </c>
      <c r="C20408" s="77">
        <v>1994.0</v>
      </c>
      <c r="D20408" s="62">
        <v>14.0</v>
      </c>
    </row>
    <row r="20409" ht="15.0" customHeight="1">
      <c r="A20409" s="62">
        <v>118.0</v>
      </c>
      <c r="B20409" s="77" t="s">
        <v>3262</v>
      </c>
      <c r="C20409" s="77">
        <v>1995.0</v>
      </c>
      <c r="D20409" s="62">
        <v>19.0</v>
      </c>
    </row>
    <row r="20410" ht="15.0" customHeight="1">
      <c r="A20410" s="62">
        <v>118.0</v>
      </c>
      <c r="B20410" s="77" t="s">
        <v>3262</v>
      </c>
      <c r="C20410" s="77">
        <v>1996.0</v>
      </c>
      <c r="D20410" s="62">
        <v>10.0</v>
      </c>
    </row>
    <row r="20411" ht="15.0" customHeight="1">
      <c r="A20411" s="62">
        <v>118.0</v>
      </c>
      <c r="B20411" s="77" t="s">
        <v>3262</v>
      </c>
      <c r="C20411" s="77">
        <v>1997.0</v>
      </c>
      <c r="D20411" s="62">
        <v>23.0</v>
      </c>
    </row>
    <row r="20412" ht="15.0" customHeight="1">
      <c r="A20412" s="62">
        <v>118.0</v>
      </c>
      <c r="B20412" s="77" t="s">
        <v>3262</v>
      </c>
      <c r="C20412" s="77">
        <v>1998.0</v>
      </c>
      <c r="D20412" s="62">
        <v>6.0</v>
      </c>
    </row>
    <row r="20413" ht="15.0" customHeight="1">
      <c r="A20413" s="62">
        <v>118.0</v>
      </c>
      <c r="B20413" s="77" t="s">
        <v>3262</v>
      </c>
      <c r="C20413" s="77">
        <v>1999.0</v>
      </c>
      <c r="D20413" s="62">
        <v>26.0</v>
      </c>
    </row>
    <row r="20414" ht="15.0" customHeight="1">
      <c r="A20414" s="62">
        <v>118.0</v>
      </c>
      <c r="B20414" s="77" t="s">
        <v>3262</v>
      </c>
      <c r="C20414" s="77">
        <v>2000.0</v>
      </c>
      <c r="D20414" s="73">
        <v>17.0</v>
      </c>
    </row>
    <row r="20415" ht="15.0" customHeight="1">
      <c r="A20415" s="62">
        <v>118.0</v>
      </c>
      <c r="B20415" s="77" t="s">
        <v>3262</v>
      </c>
      <c r="C20415" s="89">
        <v>2001.0</v>
      </c>
      <c r="D20415" s="73">
        <v>58.0</v>
      </c>
    </row>
    <row r="20416" ht="15.0" customHeight="1">
      <c r="A20416" s="62">
        <v>118.0</v>
      </c>
      <c r="B20416" s="77" t="s">
        <v>3262</v>
      </c>
      <c r="C20416" s="89">
        <v>2002.0</v>
      </c>
      <c r="D20416" s="73">
        <v>49.0</v>
      </c>
    </row>
    <row r="20417" ht="15.0" customHeight="1">
      <c r="A20417" s="62">
        <v>118.0</v>
      </c>
      <c r="B20417" s="77" t="s">
        <v>3262</v>
      </c>
      <c r="C20417" s="89">
        <v>2003.0</v>
      </c>
      <c r="D20417" s="73">
        <v>29.0</v>
      </c>
    </row>
    <row r="20418" ht="15.0" customHeight="1">
      <c r="A20418" s="62">
        <v>118.0</v>
      </c>
      <c r="B20418" s="77" t="s">
        <v>3262</v>
      </c>
      <c r="C20418" s="89">
        <v>2004.0</v>
      </c>
      <c r="D20418" s="73">
        <v>33.0</v>
      </c>
    </row>
    <row r="20419" ht="15.0" customHeight="1">
      <c r="A20419" s="62">
        <v>118.0</v>
      </c>
      <c r="B20419" s="77" t="s">
        <v>3262</v>
      </c>
      <c r="C20419" s="89">
        <v>2005.0</v>
      </c>
      <c r="D20419" s="73">
        <v>83.0</v>
      </c>
    </row>
    <row r="20420" ht="15.0" customHeight="1">
      <c r="A20420" s="62">
        <v>118.0</v>
      </c>
      <c r="B20420" s="77" t="s">
        <v>3262</v>
      </c>
      <c r="C20420" s="89">
        <v>2006.0</v>
      </c>
      <c r="D20420" s="73">
        <v>12.0</v>
      </c>
    </row>
    <row r="20421" ht="15.0" customHeight="1">
      <c r="A20421" s="62">
        <v>118.0</v>
      </c>
      <c r="B20421" s="77" t="s">
        <v>3262</v>
      </c>
      <c r="C20421" s="89">
        <v>2007.0</v>
      </c>
      <c r="D20421" s="73">
        <v>36.0</v>
      </c>
    </row>
    <row r="20422" ht="15.0" customHeight="1">
      <c r="A20422" s="62">
        <v>118.0</v>
      </c>
      <c r="B20422" s="77" t="s">
        <v>3262</v>
      </c>
      <c r="C20422" s="89">
        <v>2008.0</v>
      </c>
      <c r="D20422" s="73">
        <v>44.0</v>
      </c>
    </row>
    <row r="20423" ht="15.0" customHeight="1">
      <c r="A20423" s="62">
        <v>118.0</v>
      </c>
      <c r="B20423" s="77" t="s">
        <v>3262</v>
      </c>
      <c r="C20423" s="89">
        <v>2009.0</v>
      </c>
      <c r="D20423" s="73">
        <v>1.0</v>
      </c>
    </row>
    <row r="20424" ht="15.0" customHeight="1">
      <c r="A20424" s="62">
        <v>118.0</v>
      </c>
      <c r="B20424" s="77" t="s">
        <v>3262</v>
      </c>
      <c r="C20424" s="77">
        <v>2010.0</v>
      </c>
      <c r="D20424" s="62">
        <v>24.0</v>
      </c>
    </row>
    <row r="20425" ht="15.0" customHeight="1">
      <c r="A20425" s="62">
        <v>118.0</v>
      </c>
      <c r="B20425" s="77" t="s">
        <v>3262</v>
      </c>
      <c r="C20425" s="77">
        <v>2011.0</v>
      </c>
      <c r="D20425" s="62">
        <v>27.0</v>
      </c>
    </row>
    <row r="20426" ht="15.0" customHeight="1">
      <c r="A20426" s="62">
        <v>118.0</v>
      </c>
      <c r="B20426" s="77" t="s">
        <v>3262</v>
      </c>
      <c r="C20426" s="77">
        <v>2012.0</v>
      </c>
      <c r="D20426" s="62"/>
    </row>
    <row r="20427" ht="15.0" customHeight="1">
      <c r="A20427" s="62">
        <v>118.0</v>
      </c>
      <c r="B20427" s="77" t="s">
        <v>3262</v>
      </c>
      <c r="C20427" s="77">
        <v>2013.0</v>
      </c>
      <c r="D20427" s="62"/>
    </row>
    <row r="20428" ht="15.0" customHeight="1">
      <c r="A20428" s="62">
        <v>118.0</v>
      </c>
      <c r="B20428" s="77" t="s">
        <v>3262</v>
      </c>
      <c r="C20428" s="77">
        <v>2014.0</v>
      </c>
      <c r="D20428" s="73">
        <v>60.0</v>
      </c>
    </row>
    <row r="20429" ht="15.0" customHeight="1">
      <c r="A20429" s="62">
        <v>118.0</v>
      </c>
      <c r="B20429" s="77" t="s">
        <v>3264</v>
      </c>
      <c r="C20429" s="77">
        <v>1987.0</v>
      </c>
      <c r="D20429" s="62">
        <v>0.0</v>
      </c>
    </row>
    <row r="20430" ht="15.0" customHeight="1">
      <c r="A20430" s="62">
        <v>118.0</v>
      </c>
      <c r="B20430" s="77" t="s">
        <v>3264</v>
      </c>
      <c r="C20430" s="77">
        <v>1988.0</v>
      </c>
      <c r="D20430" s="62">
        <v>30.0</v>
      </c>
    </row>
    <row r="20431" ht="15.0" customHeight="1">
      <c r="A20431" s="62">
        <v>118.0</v>
      </c>
      <c r="B20431" s="77" t="s">
        <v>3264</v>
      </c>
      <c r="C20431" s="77">
        <v>1989.0</v>
      </c>
      <c r="D20431" s="62">
        <v>27.0</v>
      </c>
    </row>
    <row r="20432" ht="15.0" customHeight="1">
      <c r="A20432" s="62">
        <v>118.0</v>
      </c>
      <c r="B20432" s="77" t="s">
        <v>3264</v>
      </c>
      <c r="C20432" s="77">
        <v>1990.0</v>
      </c>
      <c r="D20432" s="62">
        <v>0.0</v>
      </c>
    </row>
    <row r="20433" ht="15.0" customHeight="1">
      <c r="A20433" s="62">
        <v>118.0</v>
      </c>
      <c r="B20433" s="77" t="s">
        <v>3264</v>
      </c>
      <c r="C20433" s="77">
        <v>1991.0</v>
      </c>
      <c r="D20433" s="62">
        <v>32.0</v>
      </c>
    </row>
    <row r="20434" ht="15.0" customHeight="1">
      <c r="A20434" s="62">
        <v>118.0</v>
      </c>
      <c r="B20434" s="77" t="s">
        <v>3264</v>
      </c>
      <c r="C20434" s="77">
        <v>1992.0</v>
      </c>
      <c r="D20434" s="62">
        <v>0.0</v>
      </c>
    </row>
    <row r="20435" ht="15.0" customHeight="1">
      <c r="A20435" s="62">
        <v>118.0</v>
      </c>
      <c r="B20435" s="77" t="s">
        <v>3264</v>
      </c>
      <c r="C20435" s="77">
        <v>1993.0</v>
      </c>
      <c r="D20435" s="62">
        <v>0.0</v>
      </c>
    </row>
    <row r="20436" ht="15.0" customHeight="1">
      <c r="A20436" s="62">
        <v>118.0</v>
      </c>
      <c r="B20436" s="77" t="s">
        <v>3264</v>
      </c>
      <c r="C20436" s="77">
        <v>1994.0</v>
      </c>
      <c r="D20436" s="62">
        <v>0.0</v>
      </c>
    </row>
    <row r="20437" ht="15.0" customHeight="1">
      <c r="A20437" s="62">
        <v>118.0</v>
      </c>
      <c r="B20437" s="77" t="s">
        <v>3264</v>
      </c>
      <c r="C20437" s="77">
        <v>1995.0</v>
      </c>
      <c r="D20437" s="62">
        <v>1.0</v>
      </c>
    </row>
    <row r="20438" ht="15.0" customHeight="1">
      <c r="A20438" s="62">
        <v>118.0</v>
      </c>
      <c r="B20438" s="77" t="s">
        <v>3264</v>
      </c>
      <c r="C20438" s="77">
        <v>1996.0</v>
      </c>
      <c r="D20438" s="62">
        <v>95.0</v>
      </c>
    </row>
    <row r="20439" ht="15.0" customHeight="1">
      <c r="A20439" s="62">
        <v>118.0</v>
      </c>
      <c r="B20439" s="77" t="s">
        <v>3264</v>
      </c>
      <c r="C20439" s="77">
        <v>1997.0</v>
      </c>
      <c r="D20439" s="62">
        <v>1.0</v>
      </c>
    </row>
    <row r="20440" ht="15.0" customHeight="1">
      <c r="A20440" s="62">
        <v>118.0</v>
      </c>
      <c r="B20440" s="77" t="s">
        <v>3264</v>
      </c>
      <c r="C20440" s="77">
        <v>1998.0</v>
      </c>
      <c r="D20440" s="62">
        <v>11.0</v>
      </c>
    </row>
    <row r="20441" ht="15.0" customHeight="1">
      <c r="A20441" s="62">
        <v>118.0</v>
      </c>
      <c r="B20441" s="77" t="s">
        <v>3264</v>
      </c>
      <c r="C20441" s="77">
        <v>1999.0</v>
      </c>
      <c r="D20441" s="62">
        <v>2.0</v>
      </c>
    </row>
    <row r="20442" ht="15.0" customHeight="1">
      <c r="A20442" s="62">
        <v>118.0</v>
      </c>
      <c r="B20442" s="77" t="s">
        <v>3264</v>
      </c>
      <c r="C20442" s="77">
        <v>2000.0</v>
      </c>
      <c r="D20442" s="73">
        <v>15.0</v>
      </c>
    </row>
    <row r="20443" ht="15.0" customHeight="1">
      <c r="A20443" s="62">
        <v>118.0</v>
      </c>
      <c r="B20443" s="77" t="s">
        <v>3264</v>
      </c>
      <c r="C20443" s="89">
        <v>2001.0</v>
      </c>
      <c r="D20443" s="73">
        <v>222.0</v>
      </c>
    </row>
    <row r="20444" ht="15.0" customHeight="1">
      <c r="A20444" s="62">
        <v>118.0</v>
      </c>
      <c r="B20444" s="77" t="s">
        <v>3264</v>
      </c>
      <c r="C20444" s="89">
        <v>2002.0</v>
      </c>
      <c r="D20444" s="73">
        <v>38.0</v>
      </c>
    </row>
    <row r="20445" ht="15.0" customHeight="1">
      <c r="A20445" s="62">
        <v>118.0</v>
      </c>
      <c r="B20445" s="77" t="s">
        <v>3264</v>
      </c>
      <c r="C20445" s="89">
        <v>2003.0</v>
      </c>
      <c r="D20445" s="73">
        <v>33.0</v>
      </c>
    </row>
    <row r="20446" ht="15.0" customHeight="1">
      <c r="A20446" s="62">
        <v>118.0</v>
      </c>
      <c r="B20446" s="77" t="s">
        <v>3264</v>
      </c>
      <c r="C20446" s="89">
        <v>2004.0</v>
      </c>
      <c r="D20446" s="73">
        <v>18.0</v>
      </c>
    </row>
    <row r="20447" ht="15.0" customHeight="1">
      <c r="A20447" s="62">
        <v>118.0</v>
      </c>
      <c r="B20447" s="77" t="s">
        <v>3264</v>
      </c>
      <c r="C20447" s="89">
        <v>2005.0</v>
      </c>
      <c r="D20447" s="73">
        <v>15.0</v>
      </c>
    </row>
    <row r="20448" ht="15.0" customHeight="1">
      <c r="A20448" s="62">
        <v>118.0</v>
      </c>
      <c r="B20448" s="77" t="s">
        <v>3264</v>
      </c>
      <c r="C20448" s="89">
        <v>2006.0</v>
      </c>
      <c r="D20448" s="73">
        <v>26.0</v>
      </c>
    </row>
    <row r="20449" ht="15.0" customHeight="1">
      <c r="A20449" s="62">
        <v>118.0</v>
      </c>
      <c r="B20449" s="77" t="s">
        <v>3264</v>
      </c>
      <c r="C20449" s="89">
        <v>2007.0</v>
      </c>
      <c r="D20449" s="73">
        <v>2.0</v>
      </c>
    </row>
    <row r="20450" ht="15.0" customHeight="1">
      <c r="A20450" s="62">
        <v>118.0</v>
      </c>
      <c r="B20450" s="77" t="s">
        <v>3264</v>
      </c>
      <c r="C20450" s="89">
        <v>2008.0</v>
      </c>
      <c r="D20450" s="73">
        <v>9.0</v>
      </c>
    </row>
    <row r="20451" ht="15.0" customHeight="1">
      <c r="A20451" s="62">
        <v>118.0</v>
      </c>
      <c r="B20451" s="77" t="s">
        <v>3264</v>
      </c>
      <c r="C20451" s="89">
        <v>2009.0</v>
      </c>
      <c r="D20451" s="73">
        <v>53.0</v>
      </c>
    </row>
    <row r="20452" ht="15.0" customHeight="1">
      <c r="A20452" s="62">
        <v>118.0</v>
      </c>
      <c r="B20452" s="77" t="s">
        <v>3264</v>
      </c>
      <c r="C20452" s="77">
        <v>2010.0</v>
      </c>
      <c r="D20452" s="62">
        <v>19.0</v>
      </c>
    </row>
    <row r="20453" ht="15.0" customHeight="1">
      <c r="A20453" s="62">
        <v>118.0</v>
      </c>
      <c r="B20453" s="77" t="s">
        <v>3264</v>
      </c>
      <c r="C20453" s="77">
        <v>2011.0</v>
      </c>
      <c r="D20453" s="62">
        <v>5.0</v>
      </c>
    </row>
    <row r="20454" ht="15.0" customHeight="1">
      <c r="A20454" s="62">
        <v>118.0</v>
      </c>
      <c r="B20454" s="77" t="s">
        <v>3264</v>
      </c>
      <c r="C20454" s="77">
        <v>2012.0</v>
      </c>
      <c r="D20454" s="62"/>
    </row>
    <row r="20455" ht="15.0" customHeight="1">
      <c r="A20455" s="62">
        <v>118.0</v>
      </c>
      <c r="B20455" s="77" t="s">
        <v>3264</v>
      </c>
      <c r="C20455" s="77">
        <v>2013.0</v>
      </c>
      <c r="D20455" s="62"/>
    </row>
    <row r="20456" ht="15.0" customHeight="1">
      <c r="A20456" s="62">
        <v>118.0</v>
      </c>
      <c r="B20456" s="77" t="s">
        <v>3264</v>
      </c>
      <c r="C20456" s="77">
        <v>2014.0</v>
      </c>
      <c r="D20456" s="73">
        <v>0.0</v>
      </c>
    </row>
    <row r="20457" ht="15.0" customHeight="1">
      <c r="A20457" s="62">
        <v>118.0</v>
      </c>
      <c r="B20457" s="77" t="s">
        <v>3266</v>
      </c>
      <c r="C20457" s="77">
        <v>1987.0</v>
      </c>
      <c r="D20457" s="62">
        <v>0.0</v>
      </c>
    </row>
    <row r="20458" ht="15.0" customHeight="1">
      <c r="A20458" s="62">
        <v>118.0</v>
      </c>
      <c r="B20458" s="77" t="s">
        <v>3266</v>
      </c>
      <c r="C20458" s="77">
        <v>1988.0</v>
      </c>
      <c r="D20458" s="62">
        <v>18.0</v>
      </c>
    </row>
    <row r="20459" ht="15.0" customHeight="1">
      <c r="A20459" s="62">
        <v>118.0</v>
      </c>
      <c r="B20459" s="77" t="s">
        <v>3266</v>
      </c>
      <c r="C20459" s="77">
        <v>1989.0</v>
      </c>
      <c r="D20459" s="62">
        <v>53.0</v>
      </c>
    </row>
    <row r="20460" ht="15.0" customHeight="1">
      <c r="A20460" s="62">
        <v>118.0</v>
      </c>
      <c r="B20460" s="77" t="s">
        <v>3266</v>
      </c>
      <c r="C20460" s="77">
        <v>1990.0</v>
      </c>
      <c r="D20460" s="62">
        <v>2.0</v>
      </c>
    </row>
    <row r="20461" ht="15.0" customHeight="1">
      <c r="A20461" s="62">
        <v>118.0</v>
      </c>
      <c r="B20461" s="77" t="s">
        <v>3266</v>
      </c>
      <c r="C20461" s="77">
        <v>1991.0</v>
      </c>
      <c r="D20461" s="62">
        <v>59.0</v>
      </c>
    </row>
    <row r="20462" ht="15.0" customHeight="1">
      <c r="A20462" s="62">
        <v>118.0</v>
      </c>
      <c r="B20462" s="77" t="s">
        <v>3266</v>
      </c>
      <c r="C20462" s="77">
        <v>1992.0</v>
      </c>
      <c r="D20462" s="62">
        <v>59.0</v>
      </c>
    </row>
    <row r="20463" ht="15.0" customHeight="1">
      <c r="A20463" s="62">
        <v>118.0</v>
      </c>
      <c r="B20463" s="77" t="s">
        <v>3266</v>
      </c>
      <c r="C20463" s="77">
        <v>1993.0</v>
      </c>
      <c r="D20463" s="62">
        <v>0.0</v>
      </c>
    </row>
    <row r="20464" ht="15.0" customHeight="1">
      <c r="A20464" s="62">
        <v>118.0</v>
      </c>
      <c r="B20464" s="77" t="s">
        <v>3266</v>
      </c>
      <c r="C20464" s="77">
        <v>1994.0</v>
      </c>
      <c r="D20464" s="62">
        <v>105.0</v>
      </c>
    </row>
    <row r="20465" ht="15.0" customHeight="1">
      <c r="A20465" s="62">
        <v>118.0</v>
      </c>
      <c r="B20465" s="77" t="s">
        <v>3266</v>
      </c>
      <c r="C20465" s="77">
        <v>1995.0</v>
      </c>
      <c r="D20465" s="62">
        <v>5.0</v>
      </c>
    </row>
    <row r="20466" ht="15.0" customHeight="1">
      <c r="A20466" s="62">
        <v>118.0</v>
      </c>
      <c r="B20466" s="77" t="s">
        <v>3266</v>
      </c>
      <c r="C20466" s="77">
        <v>1996.0</v>
      </c>
      <c r="D20466" s="62">
        <v>0.0</v>
      </c>
    </row>
    <row r="20467" ht="15.0" customHeight="1">
      <c r="A20467" s="62">
        <v>118.0</v>
      </c>
      <c r="B20467" s="77" t="s">
        <v>3266</v>
      </c>
      <c r="C20467" s="77">
        <v>1997.0</v>
      </c>
      <c r="D20467" s="62">
        <v>38.0</v>
      </c>
    </row>
    <row r="20468" ht="15.0" customHeight="1">
      <c r="A20468" s="62">
        <v>118.0</v>
      </c>
      <c r="B20468" s="77" t="s">
        <v>3266</v>
      </c>
      <c r="C20468" s="77">
        <v>1998.0</v>
      </c>
      <c r="D20468" s="62">
        <v>0.0</v>
      </c>
    </row>
    <row r="20469" ht="15.0" customHeight="1">
      <c r="A20469" s="62">
        <v>118.0</v>
      </c>
      <c r="B20469" s="77" t="s">
        <v>3266</v>
      </c>
      <c r="C20469" s="77">
        <v>1999.0</v>
      </c>
      <c r="D20469" s="62">
        <v>0.0</v>
      </c>
    </row>
    <row r="20470" ht="15.0" customHeight="1">
      <c r="A20470" s="62">
        <v>118.0</v>
      </c>
      <c r="B20470" s="77" t="s">
        <v>3266</v>
      </c>
      <c r="C20470" s="77">
        <v>2000.0</v>
      </c>
      <c r="D20470" s="73">
        <v>0.0</v>
      </c>
    </row>
    <row r="20471" ht="15.0" customHeight="1">
      <c r="A20471" s="62">
        <v>118.0</v>
      </c>
      <c r="B20471" s="77" t="s">
        <v>3266</v>
      </c>
      <c r="C20471" s="89">
        <v>2001.0</v>
      </c>
      <c r="D20471" s="73">
        <v>0.0</v>
      </c>
    </row>
    <row r="20472" ht="15.0" customHeight="1">
      <c r="A20472" s="62">
        <v>118.0</v>
      </c>
      <c r="B20472" s="77" t="s">
        <v>3266</v>
      </c>
      <c r="C20472" s="89">
        <v>2002.0</v>
      </c>
      <c r="D20472" s="73">
        <v>0.0</v>
      </c>
    </row>
    <row r="20473" ht="15.0" customHeight="1">
      <c r="A20473" s="62">
        <v>118.0</v>
      </c>
      <c r="B20473" s="77" t="s">
        <v>3266</v>
      </c>
      <c r="C20473" s="89">
        <v>2003.0</v>
      </c>
      <c r="D20473" s="73">
        <v>0.0</v>
      </c>
    </row>
    <row r="20474" ht="15.0" customHeight="1">
      <c r="A20474" s="62">
        <v>118.0</v>
      </c>
      <c r="B20474" s="77" t="s">
        <v>3266</v>
      </c>
      <c r="C20474" s="89">
        <v>2004.0</v>
      </c>
      <c r="D20474" s="73">
        <v>1.0</v>
      </c>
    </row>
    <row r="20475" ht="15.0" customHeight="1">
      <c r="A20475" s="62">
        <v>118.0</v>
      </c>
      <c r="B20475" s="77" t="s">
        <v>3266</v>
      </c>
      <c r="C20475" s="89">
        <v>2005.0</v>
      </c>
      <c r="D20475" s="73">
        <v>2.0</v>
      </c>
    </row>
    <row r="20476" ht="15.0" customHeight="1">
      <c r="A20476" s="62">
        <v>118.0</v>
      </c>
      <c r="B20476" s="77" t="s">
        <v>3266</v>
      </c>
      <c r="C20476" s="89">
        <v>2006.0</v>
      </c>
      <c r="D20476" s="73">
        <v>1.0</v>
      </c>
    </row>
    <row r="20477" ht="15.0" customHeight="1">
      <c r="A20477" s="62">
        <v>118.0</v>
      </c>
      <c r="B20477" s="77" t="s">
        <v>3266</v>
      </c>
      <c r="C20477" s="89">
        <v>2007.0</v>
      </c>
      <c r="D20477" s="73">
        <v>0.0</v>
      </c>
    </row>
    <row r="20478" ht="15.0" customHeight="1">
      <c r="A20478" s="62">
        <v>118.0</v>
      </c>
      <c r="B20478" s="77" t="s">
        <v>3266</v>
      </c>
      <c r="C20478" s="89">
        <v>2008.0</v>
      </c>
      <c r="D20478" s="73">
        <v>0.0</v>
      </c>
    </row>
    <row r="20479" ht="15.0" customHeight="1">
      <c r="A20479" s="62">
        <v>118.0</v>
      </c>
      <c r="B20479" s="77" t="s">
        <v>3266</v>
      </c>
      <c r="C20479" s="89">
        <v>2009.0</v>
      </c>
      <c r="D20479" s="73">
        <v>0.0</v>
      </c>
    </row>
    <row r="20480" ht="15.0" customHeight="1">
      <c r="A20480" s="62">
        <v>118.0</v>
      </c>
      <c r="B20480" s="77" t="s">
        <v>3266</v>
      </c>
      <c r="C20480" s="77">
        <v>2010.0</v>
      </c>
      <c r="D20480" s="62">
        <v>10.0</v>
      </c>
    </row>
    <row r="20481" ht="15.0" customHeight="1">
      <c r="A20481" s="62">
        <v>118.0</v>
      </c>
      <c r="B20481" s="77" t="s">
        <v>3266</v>
      </c>
      <c r="C20481" s="77">
        <v>2011.0</v>
      </c>
      <c r="D20481" s="73">
        <v>0.0</v>
      </c>
    </row>
    <row r="20482" ht="15.0" customHeight="1">
      <c r="A20482" s="62">
        <v>118.0</v>
      </c>
      <c r="B20482" s="77" t="s">
        <v>3266</v>
      </c>
      <c r="C20482" s="77">
        <v>2012.0</v>
      </c>
      <c r="D20482" s="73"/>
    </row>
    <row r="20483" ht="15.0" customHeight="1">
      <c r="A20483" s="62">
        <v>118.0</v>
      </c>
      <c r="B20483" s="77" t="s">
        <v>3266</v>
      </c>
      <c r="C20483" s="77">
        <v>2013.0</v>
      </c>
      <c r="D20483" s="73"/>
    </row>
    <row r="20484" ht="15.0" customHeight="1">
      <c r="A20484" s="62">
        <v>118.0</v>
      </c>
      <c r="B20484" s="77" t="s">
        <v>3266</v>
      </c>
      <c r="C20484" s="77">
        <v>2014.0</v>
      </c>
      <c r="D20484" s="73">
        <v>1.0</v>
      </c>
    </row>
    <row r="20485" ht="15.0" customHeight="1">
      <c r="A20485" s="62">
        <v>118.0</v>
      </c>
      <c r="B20485" s="77" t="s">
        <v>3268</v>
      </c>
      <c r="C20485" s="77">
        <v>1987.0</v>
      </c>
      <c r="D20485" s="62">
        <v>332.0</v>
      </c>
    </row>
    <row r="20486" ht="15.0" customHeight="1">
      <c r="A20486" s="62">
        <v>118.0</v>
      </c>
      <c r="B20486" s="77" t="s">
        <v>3268</v>
      </c>
      <c r="C20486" s="77">
        <v>1988.0</v>
      </c>
      <c r="D20486" s="62">
        <v>421.0</v>
      </c>
    </row>
    <row r="20487" ht="15.0" customHeight="1">
      <c r="A20487" s="62">
        <v>118.0</v>
      </c>
      <c r="B20487" s="77" t="s">
        <v>3268</v>
      </c>
      <c r="C20487" s="77">
        <v>1989.0</v>
      </c>
      <c r="D20487" s="62">
        <v>388.0</v>
      </c>
    </row>
    <row r="20488" ht="15.0" customHeight="1">
      <c r="A20488" s="62">
        <v>118.0</v>
      </c>
      <c r="B20488" s="77" t="s">
        <v>3268</v>
      </c>
      <c r="C20488" s="77">
        <v>1990.0</v>
      </c>
      <c r="D20488" s="62">
        <v>419.0</v>
      </c>
    </row>
    <row r="20489" ht="15.0" customHeight="1">
      <c r="A20489" s="62">
        <v>118.0</v>
      </c>
      <c r="B20489" s="77" t="s">
        <v>3268</v>
      </c>
      <c r="C20489" s="77">
        <v>1991.0</v>
      </c>
      <c r="D20489" s="62">
        <v>611.0</v>
      </c>
    </row>
    <row r="20490" ht="15.0" customHeight="1">
      <c r="A20490" s="62">
        <v>118.0</v>
      </c>
      <c r="B20490" s="77" t="s">
        <v>3268</v>
      </c>
      <c r="C20490" s="77">
        <v>1992.0</v>
      </c>
      <c r="D20490" s="62">
        <v>336.0</v>
      </c>
    </row>
    <row r="20491" ht="15.0" customHeight="1">
      <c r="A20491" s="62">
        <v>118.0</v>
      </c>
      <c r="B20491" s="77" t="s">
        <v>3268</v>
      </c>
      <c r="C20491" s="77">
        <v>1993.0</v>
      </c>
      <c r="D20491" s="62">
        <v>603.0</v>
      </c>
    </row>
    <row r="20492" ht="15.0" customHeight="1">
      <c r="A20492" s="62">
        <v>118.0</v>
      </c>
      <c r="B20492" s="77" t="s">
        <v>3268</v>
      </c>
      <c r="C20492" s="77">
        <v>1994.0</v>
      </c>
      <c r="D20492" s="62">
        <v>563.0</v>
      </c>
    </row>
    <row r="20493" ht="15.0" customHeight="1">
      <c r="A20493" s="62">
        <v>118.0</v>
      </c>
      <c r="B20493" s="77" t="s">
        <v>3268</v>
      </c>
      <c r="C20493" s="77">
        <v>1995.0</v>
      </c>
      <c r="D20493" s="62">
        <v>474.0</v>
      </c>
    </row>
    <row r="20494" ht="15.0" customHeight="1">
      <c r="A20494" s="62">
        <v>118.0</v>
      </c>
      <c r="B20494" s="77" t="s">
        <v>3268</v>
      </c>
      <c r="C20494" s="77">
        <v>1996.0</v>
      </c>
      <c r="D20494" s="62">
        <v>466.0</v>
      </c>
    </row>
    <row r="20495" ht="15.0" customHeight="1">
      <c r="A20495" s="62">
        <v>118.0</v>
      </c>
      <c r="B20495" s="77" t="s">
        <v>3268</v>
      </c>
      <c r="C20495" s="77">
        <v>1997.0</v>
      </c>
      <c r="D20495" s="62">
        <v>454.0</v>
      </c>
    </row>
    <row r="20496" ht="15.0" customHeight="1">
      <c r="A20496" s="62">
        <v>118.0</v>
      </c>
      <c r="B20496" s="77" t="s">
        <v>3268</v>
      </c>
      <c r="C20496" s="77">
        <v>1998.0</v>
      </c>
      <c r="D20496" s="62">
        <v>517.0</v>
      </c>
    </row>
    <row r="20497" ht="15.0" customHeight="1">
      <c r="A20497" s="62">
        <v>118.0</v>
      </c>
      <c r="B20497" s="77" t="s">
        <v>3268</v>
      </c>
      <c r="C20497" s="77">
        <v>1999.0</v>
      </c>
      <c r="D20497" s="62">
        <v>492.0</v>
      </c>
    </row>
    <row r="20498" ht="15.0" customHeight="1">
      <c r="A20498" s="62">
        <v>118.0</v>
      </c>
      <c r="B20498" s="77" t="s">
        <v>3268</v>
      </c>
      <c r="C20498" s="77">
        <v>2000.0</v>
      </c>
      <c r="D20498" s="73">
        <v>439.0</v>
      </c>
    </row>
    <row r="20499" ht="15.0" customHeight="1">
      <c r="A20499" s="62">
        <v>118.0</v>
      </c>
      <c r="B20499" s="77" t="s">
        <v>3268</v>
      </c>
      <c r="C20499" s="89">
        <v>2001.0</v>
      </c>
      <c r="D20499" s="73">
        <v>494.0</v>
      </c>
    </row>
    <row r="20500" ht="15.0" customHeight="1">
      <c r="A20500" s="62">
        <v>118.0</v>
      </c>
      <c r="B20500" s="77" t="s">
        <v>3268</v>
      </c>
      <c r="C20500" s="89">
        <v>2002.0</v>
      </c>
      <c r="D20500" s="73">
        <v>522.0</v>
      </c>
    </row>
    <row r="20501" ht="15.0" customHeight="1">
      <c r="A20501" s="62">
        <v>118.0</v>
      </c>
      <c r="B20501" s="77" t="s">
        <v>3268</v>
      </c>
      <c r="C20501" s="89">
        <v>2003.0</v>
      </c>
      <c r="D20501" s="73">
        <v>462.0</v>
      </c>
    </row>
    <row r="20502" ht="15.0" customHeight="1">
      <c r="A20502" s="62">
        <v>118.0</v>
      </c>
      <c r="B20502" s="77" t="s">
        <v>3268</v>
      </c>
      <c r="C20502" s="89">
        <v>2004.0</v>
      </c>
      <c r="D20502" s="73">
        <v>550.0</v>
      </c>
    </row>
    <row r="20503" ht="15.0" customHeight="1">
      <c r="A20503" s="62">
        <v>118.0</v>
      </c>
      <c r="B20503" s="77" t="s">
        <v>3268</v>
      </c>
      <c r="C20503" s="89">
        <v>2005.0</v>
      </c>
      <c r="D20503" s="73">
        <v>537.0</v>
      </c>
    </row>
    <row r="20504" ht="15.0" customHeight="1">
      <c r="A20504" s="62">
        <v>118.0</v>
      </c>
      <c r="B20504" s="77" t="s">
        <v>3268</v>
      </c>
      <c r="C20504" s="89">
        <v>2006.0</v>
      </c>
      <c r="D20504" s="73">
        <v>442.0</v>
      </c>
    </row>
    <row r="20505" ht="15.0" customHeight="1">
      <c r="A20505" s="62">
        <v>118.0</v>
      </c>
      <c r="B20505" s="77" t="s">
        <v>3268</v>
      </c>
      <c r="C20505" s="89">
        <v>2007.0</v>
      </c>
      <c r="D20505" s="73">
        <v>572.0</v>
      </c>
    </row>
    <row r="20506" ht="15.0" customHeight="1">
      <c r="A20506" s="62">
        <v>118.0</v>
      </c>
      <c r="B20506" s="77" t="s">
        <v>3268</v>
      </c>
      <c r="C20506" s="89">
        <v>2008.0</v>
      </c>
      <c r="D20506" s="73">
        <v>750.0</v>
      </c>
    </row>
    <row r="20507" ht="15.0" customHeight="1">
      <c r="A20507" s="62">
        <v>118.0</v>
      </c>
      <c r="B20507" s="77" t="s">
        <v>3268</v>
      </c>
      <c r="C20507" s="89">
        <v>2009.0</v>
      </c>
      <c r="D20507" s="73">
        <v>510.0</v>
      </c>
    </row>
    <row r="20508" ht="15.0" customHeight="1">
      <c r="A20508" s="62">
        <v>118.0</v>
      </c>
      <c r="B20508" s="77" t="s">
        <v>3268</v>
      </c>
      <c r="C20508" s="77">
        <v>2010.0</v>
      </c>
      <c r="D20508" s="62">
        <v>637.0</v>
      </c>
    </row>
    <row r="20509" ht="15.0" customHeight="1">
      <c r="A20509" s="62">
        <v>118.0</v>
      </c>
      <c r="B20509" s="77" t="s">
        <v>3268</v>
      </c>
      <c r="C20509" s="77">
        <v>2011.0</v>
      </c>
      <c r="D20509" s="62">
        <v>581.0</v>
      </c>
    </row>
    <row r="20510" ht="15.0" customHeight="1">
      <c r="A20510" s="62">
        <v>118.0</v>
      </c>
      <c r="B20510" s="77" t="s">
        <v>3268</v>
      </c>
      <c r="C20510" s="77">
        <v>2012.0</v>
      </c>
      <c r="D20510" s="62"/>
    </row>
    <row r="20511" ht="15.0" customHeight="1">
      <c r="A20511" s="62">
        <v>118.0</v>
      </c>
      <c r="B20511" s="77" t="s">
        <v>3268</v>
      </c>
      <c r="C20511" s="77">
        <v>2013.0</v>
      </c>
      <c r="D20511" s="62"/>
    </row>
    <row r="20512" ht="15.0" customHeight="1">
      <c r="A20512" s="62">
        <v>118.0</v>
      </c>
      <c r="B20512" s="77" t="s">
        <v>3268</v>
      </c>
      <c r="C20512" s="77">
        <v>2014.0</v>
      </c>
      <c r="D20512" s="73">
        <v>414.0</v>
      </c>
    </row>
    <row r="20513" ht="15.0" customHeight="1">
      <c r="A20513" s="62">
        <v>118.0</v>
      </c>
      <c r="B20513" s="77" t="s">
        <v>3270</v>
      </c>
      <c r="C20513" s="77">
        <v>1987.0</v>
      </c>
      <c r="D20513" s="62">
        <v>2.0</v>
      </c>
    </row>
    <row r="20514" ht="15.0" customHeight="1">
      <c r="A20514" s="62">
        <v>118.0</v>
      </c>
      <c r="B20514" s="77" t="s">
        <v>3270</v>
      </c>
      <c r="C20514" s="77">
        <v>1988.0</v>
      </c>
      <c r="D20514" s="62">
        <v>3.0</v>
      </c>
    </row>
    <row r="20515" ht="15.0" customHeight="1">
      <c r="A20515" s="62">
        <v>118.0</v>
      </c>
      <c r="B20515" s="77" t="s">
        <v>3270</v>
      </c>
      <c r="C20515" s="77">
        <v>1989.0</v>
      </c>
      <c r="D20515" s="62">
        <v>0.0</v>
      </c>
    </row>
    <row r="20516" ht="15.0" customHeight="1">
      <c r="A20516" s="62">
        <v>118.0</v>
      </c>
      <c r="B20516" s="77" t="s">
        <v>3270</v>
      </c>
      <c r="C20516" s="77">
        <v>1990.0</v>
      </c>
      <c r="D20516" s="62">
        <v>30.0</v>
      </c>
    </row>
    <row r="20517" ht="15.0" customHeight="1">
      <c r="A20517" s="62">
        <v>118.0</v>
      </c>
      <c r="B20517" s="77" t="s">
        <v>3270</v>
      </c>
      <c r="C20517" s="77">
        <v>1991.0</v>
      </c>
      <c r="D20517" s="62">
        <v>1.0</v>
      </c>
    </row>
    <row r="20518" ht="15.0" customHeight="1">
      <c r="A20518" s="62">
        <v>118.0</v>
      </c>
      <c r="B20518" s="77" t="s">
        <v>3270</v>
      </c>
      <c r="C20518" s="77">
        <v>1992.0</v>
      </c>
      <c r="D20518" s="62">
        <v>16.0</v>
      </c>
    </row>
    <row r="20519" ht="15.0" customHeight="1">
      <c r="A20519" s="62">
        <v>118.0</v>
      </c>
      <c r="B20519" s="77" t="s">
        <v>3270</v>
      </c>
      <c r="C20519" s="77">
        <v>1993.0</v>
      </c>
      <c r="D20519" s="62">
        <v>0.0</v>
      </c>
    </row>
    <row r="20520" ht="15.0" customHeight="1">
      <c r="A20520" s="62">
        <v>118.0</v>
      </c>
      <c r="B20520" s="77" t="s">
        <v>3270</v>
      </c>
      <c r="C20520" s="77">
        <v>1994.0</v>
      </c>
      <c r="D20520" s="62">
        <v>4.0</v>
      </c>
    </row>
    <row r="20521" ht="15.0" customHeight="1">
      <c r="A20521" s="62">
        <v>118.0</v>
      </c>
      <c r="B20521" s="77" t="s">
        <v>3270</v>
      </c>
      <c r="C20521" s="77">
        <v>1995.0</v>
      </c>
      <c r="D20521" s="62">
        <v>7.0</v>
      </c>
    </row>
    <row r="20522" ht="15.0" customHeight="1">
      <c r="A20522" s="62">
        <v>118.0</v>
      </c>
      <c r="B20522" s="77" t="s">
        <v>3270</v>
      </c>
      <c r="C20522" s="77">
        <v>1996.0</v>
      </c>
      <c r="D20522" s="62">
        <v>0.0</v>
      </c>
    </row>
    <row r="20523" ht="15.0" customHeight="1">
      <c r="A20523" s="62">
        <v>118.0</v>
      </c>
      <c r="B20523" s="77" t="s">
        <v>3270</v>
      </c>
      <c r="C20523" s="77">
        <v>1997.0</v>
      </c>
      <c r="D20523" s="62">
        <v>113.0</v>
      </c>
    </row>
    <row r="20524" ht="15.0" customHeight="1">
      <c r="A20524" s="62">
        <v>118.0</v>
      </c>
      <c r="B20524" s="77" t="s">
        <v>3270</v>
      </c>
      <c r="C20524" s="77">
        <v>1998.0</v>
      </c>
      <c r="D20524" s="62">
        <v>2.0</v>
      </c>
    </row>
    <row r="20525" ht="15.0" customHeight="1">
      <c r="A20525" s="62">
        <v>118.0</v>
      </c>
      <c r="B20525" s="77" t="s">
        <v>3270</v>
      </c>
      <c r="C20525" s="77">
        <v>1999.0</v>
      </c>
      <c r="D20525" s="62">
        <v>63.0</v>
      </c>
    </row>
    <row r="20526" ht="15.0" customHeight="1">
      <c r="A20526" s="62">
        <v>118.0</v>
      </c>
      <c r="B20526" s="77" t="s">
        <v>3270</v>
      </c>
      <c r="C20526" s="77">
        <v>2000.0</v>
      </c>
      <c r="D20526" s="73">
        <v>148.0</v>
      </c>
    </row>
    <row r="20527" ht="15.0" customHeight="1">
      <c r="A20527" s="62">
        <v>118.0</v>
      </c>
      <c r="B20527" s="77" t="s">
        <v>3270</v>
      </c>
      <c r="C20527" s="89">
        <v>2001.0</v>
      </c>
      <c r="D20527" s="73">
        <v>237.0</v>
      </c>
    </row>
    <row r="20528" ht="15.0" customHeight="1">
      <c r="A20528" s="62">
        <v>118.0</v>
      </c>
      <c r="B20528" s="77" t="s">
        <v>3270</v>
      </c>
      <c r="C20528" s="89">
        <v>2002.0</v>
      </c>
      <c r="D20528" s="73">
        <v>149.0</v>
      </c>
    </row>
    <row r="20529" ht="15.0" customHeight="1">
      <c r="A20529" s="62">
        <v>118.0</v>
      </c>
      <c r="B20529" s="77" t="s">
        <v>3270</v>
      </c>
      <c r="C20529" s="89">
        <v>2003.0</v>
      </c>
      <c r="D20529" s="73">
        <v>185.0</v>
      </c>
    </row>
    <row r="20530" ht="15.0" customHeight="1">
      <c r="A20530" s="62">
        <v>118.0</v>
      </c>
      <c r="B20530" s="77" t="s">
        <v>3270</v>
      </c>
      <c r="C20530" s="89">
        <v>2004.0</v>
      </c>
      <c r="D20530" s="73">
        <v>199.0</v>
      </c>
    </row>
    <row r="20531" ht="15.0" customHeight="1">
      <c r="A20531" s="62">
        <v>118.0</v>
      </c>
      <c r="B20531" s="77" t="s">
        <v>3270</v>
      </c>
      <c r="C20531" s="89">
        <v>2005.0</v>
      </c>
      <c r="D20531" s="73">
        <v>314.0</v>
      </c>
    </row>
    <row r="20532" ht="15.0" customHeight="1">
      <c r="A20532" s="62">
        <v>118.0</v>
      </c>
      <c r="B20532" s="77" t="s">
        <v>3270</v>
      </c>
      <c r="C20532" s="89">
        <v>2006.0</v>
      </c>
      <c r="D20532" s="73">
        <v>162.0</v>
      </c>
    </row>
    <row r="20533" ht="15.0" customHeight="1">
      <c r="A20533" s="62">
        <v>118.0</v>
      </c>
      <c r="B20533" s="77" t="s">
        <v>3270</v>
      </c>
      <c r="C20533" s="89">
        <v>2007.0</v>
      </c>
      <c r="D20533" s="73">
        <v>263.0</v>
      </c>
    </row>
    <row r="20534" ht="15.0" customHeight="1">
      <c r="A20534" s="62">
        <v>118.0</v>
      </c>
      <c r="B20534" s="77" t="s">
        <v>3270</v>
      </c>
      <c r="C20534" s="89">
        <v>2008.0</v>
      </c>
      <c r="D20534" s="73">
        <v>293.0</v>
      </c>
    </row>
    <row r="20535" ht="15.0" customHeight="1">
      <c r="A20535" s="62">
        <v>118.0</v>
      </c>
      <c r="B20535" s="77" t="s">
        <v>3270</v>
      </c>
      <c r="C20535" s="89">
        <v>2009.0</v>
      </c>
      <c r="D20535" s="73">
        <v>205.0</v>
      </c>
    </row>
    <row r="20536" ht="15.0" customHeight="1">
      <c r="A20536" s="62">
        <v>118.0</v>
      </c>
      <c r="B20536" s="77" t="s">
        <v>3270</v>
      </c>
      <c r="C20536" s="77">
        <v>2010.0</v>
      </c>
      <c r="D20536" s="62">
        <v>274.0</v>
      </c>
    </row>
    <row r="20537" ht="15.0" customHeight="1">
      <c r="A20537" s="62">
        <v>118.0</v>
      </c>
      <c r="B20537" s="77" t="s">
        <v>3270</v>
      </c>
      <c r="C20537" s="77">
        <v>2011.0</v>
      </c>
      <c r="D20537" s="62">
        <v>325.0</v>
      </c>
    </row>
    <row r="20538" ht="15.0" customHeight="1">
      <c r="A20538" s="62">
        <v>118.0</v>
      </c>
      <c r="B20538" s="77" t="s">
        <v>3270</v>
      </c>
      <c r="C20538" s="77">
        <v>2012.0</v>
      </c>
      <c r="D20538" s="62"/>
    </row>
    <row r="20539" ht="15.0" customHeight="1">
      <c r="A20539" s="62">
        <v>118.0</v>
      </c>
      <c r="B20539" s="77" t="s">
        <v>3270</v>
      </c>
      <c r="C20539" s="77">
        <v>2013.0</v>
      </c>
      <c r="D20539" s="62"/>
    </row>
    <row r="20540" ht="15.0" customHeight="1">
      <c r="A20540" s="62">
        <v>118.0</v>
      </c>
      <c r="B20540" s="77" t="s">
        <v>3270</v>
      </c>
      <c r="C20540" s="77">
        <v>2014.0</v>
      </c>
      <c r="D20540" s="73">
        <v>297.0</v>
      </c>
    </row>
    <row r="20541" ht="15.0" customHeight="1">
      <c r="A20541" s="62">
        <v>118.0</v>
      </c>
      <c r="B20541" s="77" t="s">
        <v>3272</v>
      </c>
      <c r="C20541" s="77">
        <v>1987.0</v>
      </c>
      <c r="D20541" s="62">
        <v>0.0</v>
      </c>
    </row>
    <row r="20542" ht="15.0" customHeight="1">
      <c r="A20542" s="62">
        <v>118.0</v>
      </c>
      <c r="B20542" s="77" t="s">
        <v>3272</v>
      </c>
      <c r="C20542" s="77">
        <v>1988.0</v>
      </c>
      <c r="D20542" s="62">
        <v>0.0</v>
      </c>
    </row>
    <row r="20543" ht="15.0" customHeight="1">
      <c r="A20543" s="62">
        <v>118.0</v>
      </c>
      <c r="B20543" s="77" t="s">
        <v>3272</v>
      </c>
      <c r="C20543" s="77">
        <v>1989.0</v>
      </c>
      <c r="D20543" s="62">
        <v>0.0</v>
      </c>
    </row>
    <row r="20544" ht="15.0" customHeight="1">
      <c r="A20544" s="62">
        <v>118.0</v>
      </c>
      <c r="B20544" s="77" t="s">
        <v>3272</v>
      </c>
      <c r="C20544" s="77">
        <v>1990.0</v>
      </c>
      <c r="D20544" s="62">
        <v>0.0</v>
      </c>
    </row>
    <row r="20545" ht="15.0" customHeight="1">
      <c r="A20545" s="62">
        <v>118.0</v>
      </c>
      <c r="B20545" s="77" t="s">
        <v>3272</v>
      </c>
      <c r="C20545" s="77">
        <v>1991.0</v>
      </c>
      <c r="D20545" s="62">
        <v>0.0</v>
      </c>
    </row>
    <row r="20546" ht="15.0" customHeight="1">
      <c r="A20546" s="62">
        <v>118.0</v>
      </c>
      <c r="B20546" s="77" t="s">
        <v>3272</v>
      </c>
      <c r="C20546" s="77">
        <v>1992.0</v>
      </c>
      <c r="D20546" s="62">
        <v>0.0</v>
      </c>
    </row>
    <row r="20547" ht="15.0" customHeight="1">
      <c r="A20547" s="62">
        <v>118.0</v>
      </c>
      <c r="B20547" s="77" t="s">
        <v>3272</v>
      </c>
      <c r="C20547" s="77">
        <v>1993.0</v>
      </c>
      <c r="D20547" s="62">
        <v>0.0</v>
      </c>
    </row>
    <row r="20548" ht="15.0" customHeight="1">
      <c r="A20548" s="62">
        <v>118.0</v>
      </c>
      <c r="B20548" s="77" t="s">
        <v>3272</v>
      </c>
      <c r="C20548" s="77">
        <v>1994.0</v>
      </c>
      <c r="D20548" s="62">
        <v>0.0</v>
      </c>
    </row>
    <row r="20549" ht="15.0" customHeight="1">
      <c r="A20549" s="62">
        <v>118.0</v>
      </c>
      <c r="B20549" s="77" t="s">
        <v>3272</v>
      </c>
      <c r="C20549" s="77">
        <v>1995.0</v>
      </c>
      <c r="D20549" s="62">
        <v>0.0</v>
      </c>
    </row>
    <row r="20550" ht="15.0" customHeight="1">
      <c r="A20550" s="62">
        <v>118.0</v>
      </c>
      <c r="B20550" s="77" t="s">
        <v>3272</v>
      </c>
      <c r="C20550" s="77">
        <v>1996.0</v>
      </c>
      <c r="D20550" s="62">
        <v>0.0</v>
      </c>
    </row>
    <row r="20551" ht="15.0" customHeight="1">
      <c r="A20551" s="62">
        <v>118.0</v>
      </c>
      <c r="B20551" s="77" t="s">
        <v>3272</v>
      </c>
      <c r="C20551" s="77">
        <v>1997.0</v>
      </c>
      <c r="D20551" s="62">
        <v>0.0</v>
      </c>
    </row>
    <row r="20552" ht="15.0" customHeight="1">
      <c r="A20552" s="62">
        <v>118.0</v>
      </c>
      <c r="B20552" s="77" t="s">
        <v>3272</v>
      </c>
      <c r="C20552" s="77">
        <v>1998.0</v>
      </c>
      <c r="D20552" s="62">
        <v>0.0</v>
      </c>
    </row>
    <row r="20553" ht="15.0" customHeight="1">
      <c r="A20553" s="62">
        <v>118.0</v>
      </c>
      <c r="B20553" s="77" t="s">
        <v>3272</v>
      </c>
      <c r="C20553" s="77">
        <v>1999.0</v>
      </c>
      <c r="D20553" s="62">
        <v>0.0</v>
      </c>
    </row>
    <row r="20554" ht="15.0" customHeight="1">
      <c r="A20554" s="62">
        <v>118.0</v>
      </c>
      <c r="B20554" s="77" t="s">
        <v>3272</v>
      </c>
      <c r="C20554" s="77">
        <v>2000.0</v>
      </c>
      <c r="D20554" s="73">
        <v>0.0</v>
      </c>
    </row>
    <row r="20555" ht="15.0" customHeight="1">
      <c r="A20555" s="62">
        <v>118.0</v>
      </c>
      <c r="B20555" s="77" t="s">
        <v>3272</v>
      </c>
      <c r="C20555" s="89">
        <v>2001.0</v>
      </c>
      <c r="D20555" s="73">
        <v>3.0</v>
      </c>
    </row>
    <row r="20556" ht="15.0" customHeight="1">
      <c r="A20556" s="62">
        <v>118.0</v>
      </c>
      <c r="B20556" s="77" t="s">
        <v>3272</v>
      </c>
      <c r="C20556" s="89">
        <v>2002.0</v>
      </c>
      <c r="D20556" s="73">
        <v>0.0</v>
      </c>
    </row>
    <row r="20557" ht="15.0" customHeight="1">
      <c r="A20557" s="62">
        <v>118.0</v>
      </c>
      <c r="B20557" s="77" t="s">
        <v>3272</v>
      </c>
      <c r="C20557" s="89">
        <v>2003.0</v>
      </c>
      <c r="D20557" s="73">
        <v>0.0</v>
      </c>
    </row>
    <row r="20558" ht="15.0" customHeight="1">
      <c r="A20558" s="62">
        <v>118.0</v>
      </c>
      <c r="B20558" s="77" t="s">
        <v>3272</v>
      </c>
      <c r="C20558" s="89">
        <v>2004.0</v>
      </c>
      <c r="D20558" s="73">
        <v>2.0</v>
      </c>
    </row>
    <row r="20559" ht="15.0" customHeight="1">
      <c r="A20559" s="62">
        <v>118.0</v>
      </c>
      <c r="B20559" s="77" t="s">
        <v>3272</v>
      </c>
      <c r="C20559" s="89">
        <v>2005.0</v>
      </c>
      <c r="D20559" s="73">
        <v>2.0</v>
      </c>
    </row>
    <row r="20560" ht="15.0" customHeight="1">
      <c r="A20560" s="62">
        <v>118.0</v>
      </c>
      <c r="B20560" s="77" t="s">
        <v>3272</v>
      </c>
      <c r="C20560" s="89">
        <v>2006.0</v>
      </c>
      <c r="D20560" s="73">
        <v>4.0</v>
      </c>
    </row>
    <row r="20561" ht="15.0" customHeight="1">
      <c r="A20561" s="62">
        <v>118.0</v>
      </c>
      <c r="B20561" s="77" t="s">
        <v>3272</v>
      </c>
      <c r="C20561" s="89">
        <v>2007.0</v>
      </c>
      <c r="D20561" s="73">
        <v>0.0</v>
      </c>
    </row>
    <row r="20562" ht="15.0" customHeight="1">
      <c r="A20562" s="62">
        <v>118.0</v>
      </c>
      <c r="B20562" s="77" t="s">
        <v>3272</v>
      </c>
      <c r="C20562" s="89">
        <v>2008.0</v>
      </c>
      <c r="D20562" s="73">
        <v>4.0</v>
      </c>
    </row>
    <row r="20563" ht="15.0" customHeight="1">
      <c r="A20563" s="62">
        <v>118.0</v>
      </c>
      <c r="B20563" s="77" t="s">
        <v>3272</v>
      </c>
      <c r="C20563" s="89">
        <v>2009.0</v>
      </c>
      <c r="D20563" s="73">
        <v>0.0</v>
      </c>
    </row>
    <row r="20564" ht="15.0" customHeight="1">
      <c r="A20564" s="62">
        <v>118.0</v>
      </c>
      <c r="B20564" s="77" t="s">
        <v>3272</v>
      </c>
      <c r="C20564" s="77">
        <v>2010.0</v>
      </c>
      <c r="D20564" s="62">
        <v>0.0</v>
      </c>
    </row>
    <row r="20565" ht="15.0" customHeight="1">
      <c r="A20565" s="62">
        <v>118.0</v>
      </c>
      <c r="B20565" s="77" t="s">
        <v>3272</v>
      </c>
      <c r="C20565" s="77">
        <v>2011.0</v>
      </c>
      <c r="D20565" s="73">
        <v>0.0</v>
      </c>
    </row>
    <row r="20566" ht="15.0" customHeight="1">
      <c r="A20566" s="62">
        <v>118.0</v>
      </c>
      <c r="B20566" s="77" t="s">
        <v>3274</v>
      </c>
      <c r="C20566" s="77">
        <v>1987.0</v>
      </c>
      <c r="D20566" s="62">
        <v>21.0</v>
      </c>
    </row>
    <row r="20567" ht="15.0" customHeight="1">
      <c r="A20567" s="62">
        <v>118.0</v>
      </c>
      <c r="B20567" s="77" t="s">
        <v>3274</v>
      </c>
      <c r="C20567" s="77">
        <v>1988.0</v>
      </c>
      <c r="D20567" s="62">
        <v>4.0</v>
      </c>
    </row>
    <row r="20568" ht="15.0" customHeight="1">
      <c r="A20568" s="62">
        <v>118.0</v>
      </c>
      <c r="B20568" s="77" t="s">
        <v>3274</v>
      </c>
      <c r="C20568" s="77">
        <v>1989.0</v>
      </c>
      <c r="D20568" s="62">
        <v>46.0</v>
      </c>
    </row>
    <row r="20569" ht="15.0" customHeight="1">
      <c r="A20569" s="62">
        <v>118.0</v>
      </c>
      <c r="B20569" s="77" t="s">
        <v>3274</v>
      </c>
      <c r="C20569" s="77">
        <v>1990.0</v>
      </c>
      <c r="D20569" s="62">
        <v>31.0</v>
      </c>
    </row>
    <row r="20570" ht="15.0" customHeight="1">
      <c r="A20570" s="62">
        <v>118.0</v>
      </c>
      <c r="B20570" s="77" t="s">
        <v>3274</v>
      </c>
      <c r="C20570" s="77">
        <v>1991.0</v>
      </c>
      <c r="D20570" s="62">
        <v>37.0</v>
      </c>
    </row>
    <row r="20571" ht="15.0" customHeight="1">
      <c r="A20571" s="62">
        <v>118.0</v>
      </c>
      <c r="B20571" s="77" t="s">
        <v>3274</v>
      </c>
      <c r="C20571" s="77">
        <v>1992.0</v>
      </c>
      <c r="D20571" s="62">
        <v>40.0</v>
      </c>
    </row>
    <row r="20572" ht="15.0" customHeight="1">
      <c r="A20572" s="62">
        <v>118.0</v>
      </c>
      <c r="B20572" s="77" t="s">
        <v>3274</v>
      </c>
      <c r="C20572" s="77">
        <v>1993.0</v>
      </c>
      <c r="D20572" s="62">
        <v>45.0</v>
      </c>
    </row>
    <row r="20573" ht="15.0" customHeight="1">
      <c r="A20573" s="62">
        <v>118.0</v>
      </c>
      <c r="B20573" s="77" t="s">
        <v>3274</v>
      </c>
      <c r="C20573" s="77">
        <v>1994.0</v>
      </c>
      <c r="D20573" s="62">
        <v>21.0</v>
      </c>
    </row>
    <row r="20574" ht="15.0" customHeight="1">
      <c r="A20574" s="62">
        <v>118.0</v>
      </c>
      <c r="B20574" s="77" t="s">
        <v>3274</v>
      </c>
      <c r="C20574" s="77">
        <v>1995.0</v>
      </c>
      <c r="D20574" s="62">
        <v>44.0</v>
      </c>
    </row>
    <row r="20575" ht="15.0" customHeight="1">
      <c r="A20575" s="62">
        <v>118.0</v>
      </c>
      <c r="B20575" s="77" t="s">
        <v>3274</v>
      </c>
      <c r="C20575" s="77">
        <v>1996.0</v>
      </c>
      <c r="D20575" s="62">
        <v>74.0</v>
      </c>
    </row>
    <row r="20576" ht="15.0" customHeight="1">
      <c r="A20576" s="62">
        <v>118.0</v>
      </c>
      <c r="B20576" s="77" t="s">
        <v>3274</v>
      </c>
      <c r="C20576" s="77">
        <v>1997.0</v>
      </c>
      <c r="D20576" s="62">
        <v>69.0</v>
      </c>
    </row>
    <row r="20577" ht="15.0" customHeight="1">
      <c r="A20577" s="62">
        <v>118.0</v>
      </c>
      <c r="B20577" s="77" t="s">
        <v>3274</v>
      </c>
      <c r="C20577" s="77">
        <v>1998.0</v>
      </c>
      <c r="D20577" s="62">
        <v>87.0</v>
      </c>
    </row>
    <row r="20578" ht="15.0" customHeight="1">
      <c r="A20578" s="62">
        <v>118.0</v>
      </c>
      <c r="B20578" s="77" t="s">
        <v>3274</v>
      </c>
      <c r="C20578" s="77">
        <v>1999.0</v>
      </c>
      <c r="D20578" s="62">
        <v>52.0</v>
      </c>
    </row>
    <row r="20579" ht="15.0" customHeight="1">
      <c r="A20579" s="62">
        <v>118.0</v>
      </c>
      <c r="B20579" s="77" t="s">
        <v>3274</v>
      </c>
      <c r="C20579" s="77">
        <v>2000.0</v>
      </c>
      <c r="D20579" s="73">
        <v>80.0</v>
      </c>
    </row>
    <row r="20580" ht="15.0" customHeight="1">
      <c r="A20580" s="62">
        <v>118.0</v>
      </c>
      <c r="B20580" s="77" t="s">
        <v>3274</v>
      </c>
      <c r="C20580" s="89">
        <v>2001.0</v>
      </c>
      <c r="D20580" s="73">
        <v>80.0</v>
      </c>
    </row>
    <row r="20581" ht="15.0" customHeight="1">
      <c r="A20581" s="62">
        <v>118.0</v>
      </c>
      <c r="B20581" s="77" t="s">
        <v>3274</v>
      </c>
      <c r="C20581" s="89">
        <v>2002.0</v>
      </c>
      <c r="D20581" s="73">
        <v>108.0</v>
      </c>
    </row>
    <row r="20582" ht="15.0" customHeight="1">
      <c r="A20582" s="62">
        <v>118.0</v>
      </c>
      <c r="B20582" s="77" t="s">
        <v>3274</v>
      </c>
      <c r="C20582" s="89">
        <v>2003.0</v>
      </c>
      <c r="D20582" s="73">
        <v>96.0</v>
      </c>
    </row>
    <row r="20583" ht="15.0" customHeight="1">
      <c r="A20583" s="62">
        <v>118.0</v>
      </c>
      <c r="B20583" s="77" t="s">
        <v>3274</v>
      </c>
      <c r="C20583" s="89">
        <v>2004.0</v>
      </c>
      <c r="D20583" s="73">
        <v>87.0</v>
      </c>
    </row>
    <row r="20584" ht="15.0" customHeight="1">
      <c r="A20584" s="62">
        <v>118.0</v>
      </c>
      <c r="B20584" s="77" t="s">
        <v>3274</v>
      </c>
      <c r="C20584" s="89">
        <v>2005.0</v>
      </c>
      <c r="D20584" s="73">
        <v>116.0</v>
      </c>
    </row>
    <row r="20585" ht="15.0" customHeight="1">
      <c r="A20585" s="62">
        <v>118.0</v>
      </c>
      <c r="B20585" s="77" t="s">
        <v>3274</v>
      </c>
      <c r="C20585" s="89">
        <v>2006.0</v>
      </c>
      <c r="D20585" s="73">
        <v>103.0</v>
      </c>
    </row>
    <row r="20586" ht="15.0" customHeight="1">
      <c r="A20586" s="62">
        <v>118.0</v>
      </c>
      <c r="B20586" s="77" t="s">
        <v>3274</v>
      </c>
      <c r="C20586" s="89">
        <v>2007.0</v>
      </c>
      <c r="D20586" s="73">
        <v>54.0</v>
      </c>
    </row>
    <row r="20587" ht="15.0" customHeight="1">
      <c r="A20587" s="62">
        <v>118.0</v>
      </c>
      <c r="B20587" s="77" t="s">
        <v>3274</v>
      </c>
      <c r="C20587" s="89">
        <v>2008.0</v>
      </c>
      <c r="D20587" s="73">
        <v>82.0</v>
      </c>
    </row>
    <row r="20588" ht="15.0" customHeight="1">
      <c r="A20588" s="62">
        <v>118.0</v>
      </c>
      <c r="B20588" s="77" t="s">
        <v>3274</v>
      </c>
      <c r="C20588" s="89">
        <v>2009.0</v>
      </c>
      <c r="D20588" s="73">
        <v>61.0</v>
      </c>
    </row>
    <row r="20589" ht="15.0" customHeight="1">
      <c r="A20589" s="62">
        <v>118.0</v>
      </c>
      <c r="B20589" s="77" t="s">
        <v>3274</v>
      </c>
      <c r="C20589" s="77">
        <v>2010.0</v>
      </c>
      <c r="D20589" s="62">
        <v>49.0</v>
      </c>
    </row>
    <row r="20590" ht="15.0" customHeight="1">
      <c r="A20590" s="62">
        <v>118.0</v>
      </c>
      <c r="B20590" s="77" t="s">
        <v>3274</v>
      </c>
      <c r="C20590" s="77">
        <v>2011.0</v>
      </c>
      <c r="D20590" s="62">
        <v>44.0</v>
      </c>
    </row>
    <row r="20591" ht="15.0" customHeight="1">
      <c r="A20591" s="62">
        <v>118.0</v>
      </c>
      <c r="B20591" s="77" t="s">
        <v>3274</v>
      </c>
      <c r="C20591" s="77">
        <v>2012.0</v>
      </c>
      <c r="D20591" s="62"/>
    </row>
    <row r="20592" ht="15.0" customHeight="1">
      <c r="A20592" s="62">
        <v>118.0</v>
      </c>
      <c r="B20592" s="77" t="s">
        <v>3274</v>
      </c>
      <c r="C20592" s="77">
        <v>2013.0</v>
      </c>
      <c r="D20592" s="62"/>
    </row>
    <row r="20593" ht="15.0" customHeight="1">
      <c r="A20593" s="62">
        <v>118.0</v>
      </c>
      <c r="B20593" s="77" t="s">
        <v>3274</v>
      </c>
      <c r="C20593" s="77">
        <v>2014.0</v>
      </c>
      <c r="D20593" s="73">
        <v>36.0</v>
      </c>
    </row>
    <row r="20594" ht="15.0" customHeight="1">
      <c r="A20594" s="62">
        <v>118.0</v>
      </c>
      <c r="B20594" s="77" t="s">
        <v>3276</v>
      </c>
      <c r="C20594" s="77">
        <v>1987.0</v>
      </c>
      <c r="D20594" s="62">
        <v>0.0</v>
      </c>
    </row>
    <row r="20595" ht="15.0" customHeight="1">
      <c r="A20595" s="62">
        <v>118.0</v>
      </c>
      <c r="B20595" s="77" t="s">
        <v>3276</v>
      </c>
      <c r="C20595" s="77">
        <v>1988.0</v>
      </c>
      <c r="D20595" s="62">
        <v>7.0</v>
      </c>
    </row>
    <row r="20596" ht="15.0" customHeight="1">
      <c r="A20596" s="62">
        <v>118.0</v>
      </c>
      <c r="B20596" s="77" t="s">
        <v>3276</v>
      </c>
      <c r="C20596" s="77">
        <v>1989.0</v>
      </c>
      <c r="D20596" s="62">
        <v>0.0</v>
      </c>
    </row>
    <row r="20597" ht="15.0" customHeight="1">
      <c r="A20597" s="62">
        <v>118.0</v>
      </c>
      <c r="B20597" s="77" t="s">
        <v>3276</v>
      </c>
      <c r="C20597" s="77">
        <v>1990.0</v>
      </c>
      <c r="D20597" s="62">
        <v>0.0</v>
      </c>
    </row>
    <row r="20598" ht="15.0" customHeight="1">
      <c r="A20598" s="62">
        <v>118.0</v>
      </c>
      <c r="B20598" s="77" t="s">
        <v>3276</v>
      </c>
      <c r="C20598" s="77">
        <v>1991.0</v>
      </c>
      <c r="D20598" s="62">
        <v>0.0</v>
      </c>
    </row>
    <row r="20599" ht="15.0" customHeight="1">
      <c r="A20599" s="62">
        <v>118.0</v>
      </c>
      <c r="B20599" s="77" t="s">
        <v>3276</v>
      </c>
      <c r="C20599" s="77">
        <v>1992.0</v>
      </c>
      <c r="D20599" s="62">
        <v>0.0</v>
      </c>
    </row>
    <row r="20600" ht="15.0" customHeight="1">
      <c r="A20600" s="62">
        <v>118.0</v>
      </c>
      <c r="B20600" s="77" t="s">
        <v>3276</v>
      </c>
      <c r="C20600" s="77">
        <v>1993.0</v>
      </c>
      <c r="D20600" s="62">
        <v>0.0</v>
      </c>
    </row>
    <row r="20601" ht="15.0" customHeight="1">
      <c r="A20601" s="62">
        <v>118.0</v>
      </c>
      <c r="B20601" s="77" t="s">
        <v>3276</v>
      </c>
      <c r="C20601" s="77">
        <v>1994.0</v>
      </c>
      <c r="D20601" s="62">
        <v>0.0</v>
      </c>
    </row>
    <row r="20602" ht="15.0" customHeight="1">
      <c r="A20602" s="62">
        <v>118.0</v>
      </c>
      <c r="B20602" s="77" t="s">
        <v>3276</v>
      </c>
      <c r="C20602" s="77">
        <v>1995.0</v>
      </c>
      <c r="D20602" s="62">
        <v>0.0</v>
      </c>
    </row>
    <row r="20603" ht="15.0" customHeight="1">
      <c r="A20603" s="62">
        <v>118.0</v>
      </c>
      <c r="B20603" s="77" t="s">
        <v>3276</v>
      </c>
      <c r="C20603" s="77">
        <v>1996.0</v>
      </c>
      <c r="D20603" s="62">
        <v>0.0</v>
      </c>
    </row>
    <row r="20604" ht="15.0" customHeight="1">
      <c r="A20604" s="62">
        <v>118.0</v>
      </c>
      <c r="B20604" s="77" t="s">
        <v>3276</v>
      </c>
      <c r="C20604" s="77">
        <v>1997.0</v>
      </c>
      <c r="D20604" s="62">
        <v>0.0</v>
      </c>
    </row>
    <row r="20605" ht="15.0" customHeight="1">
      <c r="A20605" s="62">
        <v>118.0</v>
      </c>
      <c r="B20605" s="77" t="s">
        <v>3276</v>
      </c>
      <c r="C20605" s="77">
        <v>1998.0</v>
      </c>
      <c r="D20605" s="62">
        <v>1.0</v>
      </c>
    </row>
    <row r="20606" ht="15.0" customHeight="1">
      <c r="A20606" s="62">
        <v>118.0</v>
      </c>
      <c r="B20606" s="77" t="s">
        <v>3276</v>
      </c>
      <c r="C20606" s="77">
        <v>1999.0</v>
      </c>
      <c r="D20606" s="62">
        <v>0.0</v>
      </c>
    </row>
    <row r="20607" ht="15.0" customHeight="1">
      <c r="A20607" s="62">
        <v>118.0</v>
      </c>
      <c r="B20607" s="77" t="s">
        <v>3276</v>
      </c>
      <c r="C20607" s="77">
        <v>2000.0</v>
      </c>
      <c r="D20607" s="73">
        <v>0.0</v>
      </c>
    </row>
    <row r="20608" ht="15.0" customHeight="1">
      <c r="A20608" s="62">
        <v>118.0</v>
      </c>
      <c r="B20608" s="77" t="s">
        <v>3276</v>
      </c>
      <c r="C20608" s="89">
        <v>2001.0</v>
      </c>
      <c r="D20608" s="73">
        <v>0.0</v>
      </c>
    </row>
    <row r="20609" ht="15.0" customHeight="1">
      <c r="A20609" s="62">
        <v>118.0</v>
      </c>
      <c r="B20609" s="77" t="s">
        <v>3276</v>
      </c>
      <c r="C20609" s="89">
        <v>2002.0</v>
      </c>
      <c r="D20609" s="73">
        <v>0.0</v>
      </c>
    </row>
    <row r="20610" ht="15.0" customHeight="1">
      <c r="A20610" s="62">
        <v>118.0</v>
      </c>
      <c r="B20610" s="77" t="s">
        <v>3276</v>
      </c>
      <c r="C20610" s="89">
        <v>2003.0</v>
      </c>
      <c r="D20610" s="73">
        <v>0.0</v>
      </c>
    </row>
    <row r="20611" ht="15.0" customHeight="1">
      <c r="A20611" s="62">
        <v>118.0</v>
      </c>
      <c r="B20611" s="77" t="s">
        <v>3276</v>
      </c>
      <c r="C20611" s="89">
        <v>2004.0</v>
      </c>
      <c r="D20611" s="73">
        <v>0.0</v>
      </c>
    </row>
    <row r="20612" ht="15.0" customHeight="1">
      <c r="A20612" s="62">
        <v>118.0</v>
      </c>
      <c r="B20612" s="77" t="s">
        <v>3276</v>
      </c>
      <c r="C20612" s="89">
        <v>2005.0</v>
      </c>
      <c r="D20612" s="73">
        <v>0.0</v>
      </c>
    </row>
    <row r="20613" ht="15.0" customHeight="1">
      <c r="A20613" s="62">
        <v>118.0</v>
      </c>
      <c r="B20613" s="77" t="s">
        <v>3276</v>
      </c>
      <c r="C20613" s="89">
        <v>2006.0</v>
      </c>
      <c r="D20613" s="73">
        <v>0.0</v>
      </c>
    </row>
    <row r="20614" ht="15.0" customHeight="1">
      <c r="A20614" s="62">
        <v>118.0</v>
      </c>
      <c r="B20614" s="77" t="s">
        <v>3276</v>
      </c>
      <c r="C20614" s="89">
        <v>2007.0</v>
      </c>
      <c r="D20614" s="73">
        <v>0.0</v>
      </c>
    </row>
    <row r="20615" ht="15.0" customHeight="1">
      <c r="A20615" s="62">
        <v>118.0</v>
      </c>
      <c r="B20615" s="77" t="s">
        <v>3276</v>
      </c>
      <c r="C20615" s="89">
        <v>2008.0</v>
      </c>
      <c r="D20615" s="73">
        <v>0.0</v>
      </c>
    </row>
    <row r="20616" ht="15.0" customHeight="1">
      <c r="A20616" s="62">
        <v>118.0</v>
      </c>
      <c r="B20616" s="77" t="s">
        <v>3276</v>
      </c>
      <c r="C20616" s="89">
        <v>2009.0</v>
      </c>
      <c r="D20616" s="73">
        <v>0.0</v>
      </c>
    </row>
    <row r="20617" ht="15.0" customHeight="1">
      <c r="A20617" s="62">
        <v>118.0</v>
      </c>
      <c r="B20617" s="77" t="s">
        <v>3276</v>
      </c>
      <c r="C20617" s="77">
        <v>2010.0</v>
      </c>
      <c r="D20617" s="62">
        <v>0.0</v>
      </c>
    </row>
    <row r="20618" ht="15.0" customHeight="1">
      <c r="A20618" s="62">
        <v>118.0</v>
      </c>
      <c r="B20618" s="77" t="s">
        <v>3276</v>
      </c>
      <c r="C20618" s="77">
        <v>2011.0</v>
      </c>
      <c r="D20618" s="73">
        <v>0.0</v>
      </c>
    </row>
    <row r="20619" ht="15.0" customHeight="1">
      <c r="A20619" s="62">
        <v>118.0</v>
      </c>
      <c r="B20619" s="77" t="s">
        <v>3276</v>
      </c>
      <c r="C20619" s="77">
        <v>2012.0</v>
      </c>
      <c r="D20619" s="73"/>
    </row>
    <row r="20620" ht="15.0" customHeight="1">
      <c r="A20620" s="62">
        <v>118.0</v>
      </c>
      <c r="B20620" s="77" t="s">
        <v>3276</v>
      </c>
      <c r="C20620" s="77">
        <v>2013.0</v>
      </c>
      <c r="D20620" s="73"/>
    </row>
    <row r="20621" ht="15.0" customHeight="1">
      <c r="A20621" s="62">
        <v>118.0</v>
      </c>
      <c r="B20621" s="77" t="s">
        <v>3276</v>
      </c>
      <c r="C20621" s="77">
        <v>2014.0</v>
      </c>
      <c r="D20621" s="73">
        <v>1.0</v>
      </c>
    </row>
    <row r="20622" ht="15.0" customHeight="1">
      <c r="A20622" s="62">
        <v>118.0</v>
      </c>
      <c r="B20622" s="77" t="s">
        <v>3278</v>
      </c>
      <c r="C20622" s="77">
        <v>1987.0</v>
      </c>
      <c r="D20622" s="62">
        <v>0.0</v>
      </c>
    </row>
    <row r="20623" ht="15.0" customHeight="1">
      <c r="A20623" s="62">
        <v>118.0</v>
      </c>
      <c r="B20623" s="77" t="s">
        <v>3278</v>
      </c>
      <c r="C20623" s="77">
        <v>1988.0</v>
      </c>
      <c r="D20623" s="62">
        <v>0.0</v>
      </c>
    </row>
    <row r="20624" ht="15.0" customHeight="1">
      <c r="A20624" s="62">
        <v>118.0</v>
      </c>
      <c r="B20624" s="77" t="s">
        <v>3278</v>
      </c>
      <c r="C20624" s="77">
        <v>1989.0</v>
      </c>
      <c r="D20624" s="62">
        <v>0.0</v>
      </c>
    </row>
    <row r="20625" ht="15.0" customHeight="1">
      <c r="A20625" s="62">
        <v>118.0</v>
      </c>
      <c r="B20625" s="77" t="s">
        <v>3278</v>
      </c>
      <c r="C20625" s="77">
        <v>1990.0</v>
      </c>
      <c r="D20625" s="62">
        <v>0.0</v>
      </c>
    </row>
    <row r="20626" ht="15.0" customHeight="1">
      <c r="A20626" s="62">
        <v>118.0</v>
      </c>
      <c r="B20626" s="77" t="s">
        <v>3278</v>
      </c>
      <c r="C20626" s="77">
        <v>1991.0</v>
      </c>
      <c r="D20626" s="62">
        <v>0.0</v>
      </c>
    </row>
    <row r="20627" ht="15.0" customHeight="1">
      <c r="A20627" s="62">
        <v>118.0</v>
      </c>
      <c r="B20627" s="77" t="s">
        <v>3278</v>
      </c>
      <c r="C20627" s="77">
        <v>1992.0</v>
      </c>
      <c r="D20627" s="62">
        <v>0.0</v>
      </c>
    </row>
    <row r="20628" ht="15.0" customHeight="1">
      <c r="A20628" s="62">
        <v>118.0</v>
      </c>
      <c r="B20628" s="77" t="s">
        <v>3278</v>
      </c>
      <c r="C20628" s="77">
        <v>1993.0</v>
      </c>
      <c r="D20628" s="62">
        <v>0.0</v>
      </c>
    </row>
    <row r="20629" ht="15.0" customHeight="1">
      <c r="A20629" s="62">
        <v>118.0</v>
      </c>
      <c r="B20629" s="77" t="s">
        <v>3278</v>
      </c>
      <c r="C20629" s="77">
        <v>1994.0</v>
      </c>
      <c r="D20629" s="62">
        <v>0.0</v>
      </c>
    </row>
    <row r="20630" ht="15.0" customHeight="1">
      <c r="A20630" s="62">
        <v>118.0</v>
      </c>
      <c r="B20630" s="77" t="s">
        <v>3278</v>
      </c>
      <c r="C20630" s="77">
        <v>1995.0</v>
      </c>
      <c r="D20630" s="62">
        <v>0.0</v>
      </c>
    </row>
    <row r="20631" ht="15.0" customHeight="1">
      <c r="A20631" s="62">
        <v>118.0</v>
      </c>
      <c r="B20631" s="77" t="s">
        <v>3278</v>
      </c>
      <c r="C20631" s="77">
        <v>1996.0</v>
      </c>
      <c r="D20631" s="62">
        <v>0.0</v>
      </c>
    </row>
    <row r="20632" ht="15.0" customHeight="1">
      <c r="A20632" s="62">
        <v>118.0</v>
      </c>
      <c r="B20632" s="77" t="s">
        <v>3278</v>
      </c>
      <c r="C20632" s="77">
        <v>1997.0</v>
      </c>
      <c r="D20632" s="62">
        <v>0.0</v>
      </c>
    </row>
    <row r="20633" ht="15.0" customHeight="1">
      <c r="A20633" s="62">
        <v>118.0</v>
      </c>
      <c r="B20633" s="77" t="s">
        <v>3278</v>
      </c>
      <c r="C20633" s="77">
        <v>1998.0</v>
      </c>
      <c r="D20633" s="62">
        <v>0.0</v>
      </c>
    </row>
    <row r="20634" ht="15.0" customHeight="1">
      <c r="A20634" s="62">
        <v>118.0</v>
      </c>
      <c r="B20634" s="77" t="s">
        <v>3278</v>
      </c>
      <c r="C20634" s="77">
        <v>1999.0</v>
      </c>
      <c r="D20634" s="62">
        <v>0.0</v>
      </c>
    </row>
    <row r="20635" ht="15.0" customHeight="1">
      <c r="A20635" s="62">
        <v>118.0</v>
      </c>
      <c r="B20635" s="77" t="s">
        <v>3278</v>
      </c>
      <c r="C20635" s="77">
        <v>2000.0</v>
      </c>
      <c r="D20635" s="73">
        <v>0.0</v>
      </c>
    </row>
    <row r="20636" ht="15.0" customHeight="1">
      <c r="A20636" s="62">
        <v>118.0</v>
      </c>
      <c r="B20636" s="77" t="s">
        <v>3278</v>
      </c>
      <c r="C20636" s="89">
        <v>2001.0</v>
      </c>
      <c r="D20636" s="73">
        <v>0.0</v>
      </c>
    </row>
    <row r="20637" ht="15.0" customHeight="1">
      <c r="A20637" s="62">
        <v>118.0</v>
      </c>
      <c r="B20637" s="77" t="s">
        <v>3278</v>
      </c>
      <c r="C20637" s="89">
        <v>2002.0</v>
      </c>
      <c r="D20637" s="73">
        <v>0.0</v>
      </c>
    </row>
    <row r="20638" ht="15.0" customHeight="1">
      <c r="A20638" s="62">
        <v>118.0</v>
      </c>
      <c r="B20638" s="77" t="s">
        <v>3278</v>
      </c>
      <c r="C20638" s="89">
        <v>2003.0</v>
      </c>
      <c r="D20638" s="73">
        <v>0.0</v>
      </c>
    </row>
    <row r="20639" ht="15.0" customHeight="1">
      <c r="A20639" s="62">
        <v>118.0</v>
      </c>
      <c r="B20639" s="77" t="s">
        <v>3278</v>
      </c>
      <c r="C20639" s="89">
        <v>2004.0</v>
      </c>
      <c r="D20639" s="73">
        <v>0.0</v>
      </c>
    </row>
    <row r="20640" ht="15.0" customHeight="1">
      <c r="A20640" s="62">
        <v>118.0</v>
      </c>
      <c r="B20640" s="77" t="s">
        <v>3278</v>
      </c>
      <c r="C20640" s="89">
        <v>2005.0</v>
      </c>
      <c r="D20640" s="73">
        <v>1.0</v>
      </c>
    </row>
    <row r="20641" ht="15.0" customHeight="1">
      <c r="A20641" s="62">
        <v>118.0</v>
      </c>
      <c r="B20641" s="77" t="s">
        <v>3278</v>
      </c>
      <c r="C20641" s="89">
        <v>2006.0</v>
      </c>
      <c r="D20641" s="73">
        <v>0.0</v>
      </c>
    </row>
    <row r="20642" ht="15.0" customHeight="1">
      <c r="A20642" s="62">
        <v>118.0</v>
      </c>
      <c r="B20642" s="77" t="s">
        <v>3278</v>
      </c>
      <c r="C20642" s="89">
        <v>2007.0</v>
      </c>
      <c r="D20642" s="73">
        <v>0.0</v>
      </c>
    </row>
    <row r="20643" ht="15.0" customHeight="1">
      <c r="A20643" s="62">
        <v>118.0</v>
      </c>
      <c r="B20643" s="77" t="s">
        <v>3278</v>
      </c>
      <c r="C20643" s="89">
        <v>2008.0</v>
      </c>
      <c r="D20643" s="73">
        <v>0.0</v>
      </c>
    </row>
    <row r="20644" ht="15.0" customHeight="1">
      <c r="A20644" s="62">
        <v>118.0</v>
      </c>
      <c r="B20644" s="77" t="s">
        <v>3278</v>
      </c>
      <c r="C20644" s="89">
        <v>2009.0</v>
      </c>
      <c r="D20644" s="73">
        <v>0.0</v>
      </c>
    </row>
    <row r="20645" ht="15.0" customHeight="1">
      <c r="A20645" s="62">
        <v>118.0</v>
      </c>
      <c r="B20645" s="77" t="s">
        <v>3278</v>
      </c>
      <c r="C20645" s="77">
        <v>2010.0</v>
      </c>
      <c r="D20645" s="62">
        <v>0.0</v>
      </c>
    </row>
    <row r="20646" ht="15.0" customHeight="1">
      <c r="A20646" s="62">
        <v>118.0</v>
      </c>
      <c r="B20646" s="77" t="s">
        <v>3278</v>
      </c>
      <c r="C20646" s="77">
        <v>2011.0</v>
      </c>
      <c r="D20646" s="73">
        <v>0.0</v>
      </c>
    </row>
    <row r="20647" ht="15.0" customHeight="1">
      <c r="A20647" s="62">
        <v>118.0</v>
      </c>
      <c r="B20647" s="77" t="s">
        <v>3278</v>
      </c>
      <c r="C20647" s="77">
        <v>2012.0</v>
      </c>
      <c r="D20647" s="73"/>
    </row>
    <row r="20648" ht="15.0" customHeight="1">
      <c r="A20648" s="62">
        <v>118.0</v>
      </c>
      <c r="B20648" s="77" t="s">
        <v>3278</v>
      </c>
      <c r="C20648" s="77">
        <v>2013.0</v>
      </c>
      <c r="D20648" s="73"/>
    </row>
    <row r="20649" ht="15.0" customHeight="1">
      <c r="A20649" s="62">
        <v>118.0</v>
      </c>
      <c r="B20649" s="77" t="s">
        <v>3278</v>
      </c>
      <c r="C20649" s="77">
        <v>2014.0</v>
      </c>
      <c r="D20649" s="73">
        <v>13.0</v>
      </c>
    </row>
    <row r="20650" ht="15.0" customHeight="1">
      <c r="A20650" s="62">
        <v>118.0</v>
      </c>
      <c r="B20650" s="77" t="s">
        <v>3280</v>
      </c>
      <c r="C20650" s="77">
        <v>1987.0</v>
      </c>
      <c r="D20650" s="62">
        <v>20.0</v>
      </c>
    </row>
    <row r="20651" ht="15.0" customHeight="1">
      <c r="A20651" s="62">
        <v>118.0</v>
      </c>
      <c r="B20651" s="77" t="s">
        <v>3280</v>
      </c>
      <c r="C20651" s="77">
        <v>1988.0</v>
      </c>
      <c r="D20651" s="62">
        <v>48.0</v>
      </c>
    </row>
    <row r="20652" ht="15.0" customHeight="1">
      <c r="A20652" s="62">
        <v>118.0</v>
      </c>
      <c r="B20652" s="77" t="s">
        <v>3280</v>
      </c>
      <c r="C20652" s="77">
        <v>1989.0</v>
      </c>
      <c r="D20652" s="62">
        <v>41.0</v>
      </c>
    </row>
    <row r="20653" ht="15.0" customHeight="1">
      <c r="A20653" s="62">
        <v>118.0</v>
      </c>
      <c r="B20653" s="77" t="s">
        <v>3280</v>
      </c>
      <c r="C20653" s="77">
        <v>1990.0</v>
      </c>
      <c r="D20653" s="62">
        <v>39.0</v>
      </c>
    </row>
    <row r="20654" ht="15.0" customHeight="1">
      <c r="A20654" s="62">
        <v>118.0</v>
      </c>
      <c r="B20654" s="77" t="s">
        <v>3280</v>
      </c>
      <c r="C20654" s="77">
        <v>1991.0</v>
      </c>
      <c r="D20654" s="62">
        <v>69.0</v>
      </c>
    </row>
    <row r="20655" ht="15.0" customHeight="1">
      <c r="A20655" s="62">
        <v>118.0</v>
      </c>
      <c r="B20655" s="77" t="s">
        <v>3280</v>
      </c>
      <c r="C20655" s="77">
        <v>1992.0</v>
      </c>
      <c r="D20655" s="62">
        <v>43.0</v>
      </c>
    </row>
    <row r="20656" ht="15.0" customHeight="1">
      <c r="A20656" s="62">
        <v>118.0</v>
      </c>
      <c r="B20656" s="77" t="s">
        <v>3280</v>
      </c>
      <c r="C20656" s="77">
        <v>1993.0</v>
      </c>
      <c r="D20656" s="62">
        <v>63.0</v>
      </c>
    </row>
    <row r="20657" ht="15.0" customHeight="1">
      <c r="A20657" s="62">
        <v>118.0</v>
      </c>
      <c r="B20657" s="77" t="s">
        <v>3280</v>
      </c>
      <c r="C20657" s="77">
        <v>1994.0</v>
      </c>
      <c r="D20657" s="62">
        <v>1.0</v>
      </c>
    </row>
    <row r="20658" ht="15.0" customHeight="1">
      <c r="A20658" s="62">
        <v>118.0</v>
      </c>
      <c r="B20658" s="77" t="s">
        <v>3280</v>
      </c>
      <c r="C20658" s="77">
        <v>1995.0</v>
      </c>
      <c r="D20658" s="62">
        <v>26.0</v>
      </c>
    </row>
    <row r="20659" ht="15.0" customHeight="1">
      <c r="A20659" s="62">
        <v>118.0</v>
      </c>
      <c r="B20659" s="77" t="s">
        <v>3280</v>
      </c>
      <c r="C20659" s="77">
        <v>1996.0</v>
      </c>
      <c r="D20659" s="62">
        <v>41.0</v>
      </c>
    </row>
    <row r="20660" ht="15.0" customHeight="1">
      <c r="A20660" s="62">
        <v>118.0</v>
      </c>
      <c r="B20660" s="77" t="s">
        <v>3280</v>
      </c>
      <c r="C20660" s="77">
        <v>1997.0</v>
      </c>
      <c r="D20660" s="62">
        <v>67.0</v>
      </c>
    </row>
    <row r="20661" ht="15.0" customHeight="1">
      <c r="A20661" s="62">
        <v>118.0</v>
      </c>
      <c r="B20661" s="77" t="s">
        <v>3280</v>
      </c>
      <c r="C20661" s="77">
        <v>1998.0</v>
      </c>
      <c r="D20661" s="62">
        <v>123.0</v>
      </c>
    </row>
    <row r="20662" ht="15.0" customHeight="1">
      <c r="A20662" s="62">
        <v>118.0</v>
      </c>
      <c r="B20662" s="77" t="s">
        <v>3280</v>
      </c>
      <c r="C20662" s="77">
        <v>1999.0</v>
      </c>
      <c r="D20662" s="62">
        <v>66.0</v>
      </c>
    </row>
    <row r="20663" ht="15.0" customHeight="1">
      <c r="A20663" s="62">
        <v>118.0</v>
      </c>
      <c r="B20663" s="77" t="s">
        <v>3280</v>
      </c>
      <c r="C20663" s="77">
        <v>2000.0</v>
      </c>
      <c r="D20663" s="73">
        <v>69.0</v>
      </c>
    </row>
    <row r="20664" ht="15.0" customHeight="1">
      <c r="A20664" s="62">
        <v>118.0</v>
      </c>
      <c r="B20664" s="77" t="s">
        <v>3280</v>
      </c>
      <c r="C20664" s="89">
        <v>2001.0</v>
      </c>
      <c r="D20664" s="73">
        <v>44.0</v>
      </c>
    </row>
    <row r="20665" ht="15.0" customHeight="1">
      <c r="A20665" s="62">
        <v>118.0</v>
      </c>
      <c r="B20665" s="77" t="s">
        <v>3280</v>
      </c>
      <c r="C20665" s="89">
        <v>2002.0</v>
      </c>
      <c r="D20665" s="73">
        <v>28.0</v>
      </c>
    </row>
    <row r="20666" ht="15.0" customHeight="1">
      <c r="A20666" s="62">
        <v>118.0</v>
      </c>
      <c r="B20666" s="77" t="s">
        <v>3280</v>
      </c>
      <c r="C20666" s="89">
        <v>2003.0</v>
      </c>
      <c r="D20666" s="73">
        <v>22.0</v>
      </c>
    </row>
    <row r="20667" ht="15.0" customHeight="1">
      <c r="A20667" s="62">
        <v>118.0</v>
      </c>
      <c r="B20667" s="77" t="s">
        <v>3280</v>
      </c>
      <c r="C20667" s="89">
        <v>2004.0</v>
      </c>
      <c r="D20667" s="73">
        <v>70.0</v>
      </c>
    </row>
    <row r="20668" ht="15.0" customHeight="1">
      <c r="A20668" s="62">
        <v>118.0</v>
      </c>
      <c r="B20668" s="77" t="s">
        <v>3280</v>
      </c>
      <c r="C20668" s="89">
        <v>2005.0</v>
      </c>
      <c r="D20668" s="73">
        <v>97.0</v>
      </c>
    </row>
    <row r="20669" ht="15.0" customHeight="1">
      <c r="A20669" s="62">
        <v>118.0</v>
      </c>
      <c r="B20669" s="77" t="s">
        <v>3280</v>
      </c>
      <c r="C20669" s="89">
        <v>2006.0</v>
      </c>
      <c r="D20669" s="73">
        <v>79.0</v>
      </c>
    </row>
    <row r="20670" ht="15.0" customHeight="1">
      <c r="A20670" s="62">
        <v>118.0</v>
      </c>
      <c r="B20670" s="77" t="s">
        <v>3280</v>
      </c>
      <c r="C20670" s="89">
        <v>2007.0</v>
      </c>
      <c r="D20670" s="73">
        <v>100.0</v>
      </c>
    </row>
    <row r="20671" ht="15.0" customHeight="1">
      <c r="A20671" s="62">
        <v>118.0</v>
      </c>
      <c r="B20671" s="77" t="s">
        <v>3280</v>
      </c>
      <c r="C20671" s="89">
        <v>2008.0</v>
      </c>
      <c r="D20671" s="73">
        <v>107.0</v>
      </c>
    </row>
    <row r="20672" ht="15.0" customHeight="1">
      <c r="A20672" s="62">
        <v>118.0</v>
      </c>
      <c r="B20672" s="77" t="s">
        <v>3280</v>
      </c>
      <c r="C20672" s="89">
        <v>2009.0</v>
      </c>
      <c r="D20672" s="73">
        <v>89.0</v>
      </c>
    </row>
    <row r="20673" ht="15.0" customHeight="1">
      <c r="A20673" s="62">
        <v>118.0</v>
      </c>
      <c r="B20673" s="77" t="s">
        <v>3280</v>
      </c>
      <c r="C20673" s="77">
        <v>2010.0</v>
      </c>
      <c r="D20673" s="62">
        <v>140.0</v>
      </c>
    </row>
    <row r="20674" ht="15.0" customHeight="1">
      <c r="A20674" s="62">
        <v>118.0</v>
      </c>
      <c r="B20674" s="77" t="s">
        <v>3280</v>
      </c>
      <c r="C20674" s="77">
        <v>2011.0</v>
      </c>
      <c r="D20674" s="62">
        <v>105.0</v>
      </c>
    </row>
    <row r="20675" ht="15.0" customHeight="1">
      <c r="A20675" s="62">
        <v>118.0</v>
      </c>
      <c r="B20675" s="77" t="s">
        <v>3280</v>
      </c>
      <c r="C20675" s="77">
        <v>2012.0</v>
      </c>
      <c r="D20675" s="62"/>
    </row>
    <row r="20676" ht="15.0" customHeight="1">
      <c r="A20676" s="62">
        <v>118.0</v>
      </c>
      <c r="B20676" s="77" t="s">
        <v>3280</v>
      </c>
      <c r="C20676" s="77">
        <v>2013.0</v>
      </c>
      <c r="D20676" s="62"/>
    </row>
    <row r="20677" ht="15.0" customHeight="1">
      <c r="A20677" s="82">
        <v>118.0</v>
      </c>
      <c r="B20677" s="83" t="s">
        <v>3280</v>
      </c>
      <c r="C20677" s="83">
        <v>2014.0</v>
      </c>
      <c r="D20677" s="90">
        <v>40.0</v>
      </c>
    </row>
    <row r="20678" ht="15.0" customHeight="1">
      <c r="A20678" s="62">
        <v>104.0</v>
      </c>
      <c r="B20678" s="62" t="s">
        <v>3180</v>
      </c>
      <c r="C20678" s="77">
        <v>2000.0</v>
      </c>
      <c r="D20678" s="62">
        <v>10.0</v>
      </c>
    </row>
    <row r="20679" ht="15.0" customHeight="1">
      <c r="A20679" s="62">
        <v>104.0</v>
      </c>
      <c r="B20679" s="62" t="s">
        <v>3180</v>
      </c>
      <c r="C20679" s="77">
        <v>2001.0</v>
      </c>
      <c r="D20679" s="62">
        <v>11.0</v>
      </c>
    </row>
    <row r="20680" ht="15.0" customHeight="1">
      <c r="A20680" s="62">
        <v>104.0</v>
      </c>
      <c r="B20680" s="62" t="s">
        <v>3180</v>
      </c>
      <c r="C20680" s="77">
        <v>2002.0</v>
      </c>
      <c r="D20680" s="62">
        <v>14.0</v>
      </c>
    </row>
    <row r="20681" ht="15.0" customHeight="1">
      <c r="A20681" s="62">
        <v>104.0</v>
      </c>
      <c r="B20681" s="62" t="s">
        <v>3180</v>
      </c>
      <c r="C20681" s="77">
        <v>2003.0</v>
      </c>
      <c r="D20681" s="62">
        <v>14.0</v>
      </c>
    </row>
    <row r="20682" ht="15.0" customHeight="1">
      <c r="A20682" s="62">
        <v>104.0</v>
      </c>
      <c r="B20682" s="62" t="s">
        <v>3180</v>
      </c>
      <c r="C20682" s="77">
        <v>2004.0</v>
      </c>
      <c r="D20682" s="62">
        <v>14.0</v>
      </c>
    </row>
    <row r="20683" ht="15.0" customHeight="1">
      <c r="A20683" s="62">
        <v>104.0</v>
      </c>
      <c r="B20683" s="62" t="s">
        <v>3180</v>
      </c>
      <c r="C20683" s="77">
        <v>2005.0</v>
      </c>
      <c r="D20683" s="62">
        <v>14.0</v>
      </c>
    </row>
    <row r="20684" ht="15.0" customHeight="1">
      <c r="A20684" s="62">
        <v>104.0</v>
      </c>
      <c r="B20684" s="62" t="s">
        <v>3180</v>
      </c>
      <c r="C20684" s="77">
        <v>2006.0</v>
      </c>
      <c r="D20684" s="62">
        <v>14.0</v>
      </c>
    </row>
    <row r="20685" ht="15.0" customHeight="1">
      <c r="A20685" s="62">
        <v>104.0</v>
      </c>
      <c r="B20685" s="62" t="s">
        <v>3180</v>
      </c>
      <c r="C20685" s="77">
        <v>2007.0</v>
      </c>
      <c r="D20685" s="62">
        <v>11.0</v>
      </c>
    </row>
    <row r="20686" ht="15.0" customHeight="1">
      <c r="A20686" s="62">
        <v>104.0</v>
      </c>
      <c r="B20686" s="62" t="s">
        <v>3180</v>
      </c>
      <c r="C20686" s="77">
        <v>2008.0</v>
      </c>
      <c r="D20686" s="62">
        <v>16.0</v>
      </c>
    </row>
    <row r="20687" ht="15.0" customHeight="1">
      <c r="A20687" s="62">
        <v>104.0</v>
      </c>
      <c r="B20687" s="62" t="s">
        <v>3180</v>
      </c>
      <c r="C20687" s="77">
        <v>2009.0</v>
      </c>
      <c r="D20687" s="62">
        <v>18.0</v>
      </c>
    </row>
    <row r="20688" ht="15.0" customHeight="1">
      <c r="A20688" s="62">
        <v>104.0</v>
      </c>
      <c r="B20688" s="62" t="s">
        <v>3180</v>
      </c>
      <c r="C20688" s="77">
        <v>2010.0</v>
      </c>
      <c r="D20688" s="62">
        <v>18.0</v>
      </c>
    </row>
    <row r="20689" ht="15.0" customHeight="1">
      <c r="A20689" s="62">
        <v>104.0</v>
      </c>
      <c r="B20689" s="62" t="s">
        <v>3180</v>
      </c>
      <c r="C20689" s="77">
        <v>2011.0</v>
      </c>
      <c r="D20689" s="62">
        <v>15.0</v>
      </c>
    </row>
    <row r="20690" ht="15.0" customHeight="1">
      <c r="A20690" s="62">
        <v>104.0</v>
      </c>
      <c r="B20690" s="62" t="s">
        <v>3180</v>
      </c>
      <c r="C20690" s="77">
        <v>2012.0</v>
      </c>
      <c r="D20690" s="62">
        <v>16.0</v>
      </c>
    </row>
    <row r="20691" ht="15.0" customHeight="1">
      <c r="A20691" s="62">
        <v>104.0</v>
      </c>
      <c r="B20691" s="62" t="s">
        <v>3180</v>
      </c>
      <c r="C20691" s="77">
        <v>2013.0</v>
      </c>
      <c r="D20691" s="62">
        <v>18.0</v>
      </c>
    </row>
    <row r="20692" ht="15.0" customHeight="1">
      <c r="A20692" s="62">
        <v>104.0</v>
      </c>
      <c r="B20692" s="62" t="s">
        <v>3180</v>
      </c>
      <c r="C20692" s="77">
        <v>2014.0</v>
      </c>
      <c r="D20692" s="62">
        <v>14.0</v>
      </c>
    </row>
    <row r="20693" ht="15.0" customHeight="1">
      <c r="A20693" s="62">
        <v>104.0</v>
      </c>
      <c r="B20693" s="62" t="s">
        <v>3180</v>
      </c>
      <c r="C20693" s="77">
        <v>2015.0</v>
      </c>
      <c r="D20693" s="62">
        <v>16.0</v>
      </c>
    </row>
    <row r="20694" ht="15.0" customHeight="1">
      <c r="A20694" s="62">
        <v>104.0</v>
      </c>
      <c r="B20694" s="62" t="s">
        <v>3180</v>
      </c>
      <c r="C20694" s="77">
        <v>2016.0</v>
      </c>
      <c r="D20694" s="62">
        <v>18.0</v>
      </c>
    </row>
    <row r="20695" ht="15.0" customHeight="1">
      <c r="A20695" s="62">
        <v>104.0</v>
      </c>
      <c r="B20695" s="62" t="s">
        <v>3180</v>
      </c>
      <c r="C20695" s="77">
        <v>2017.0</v>
      </c>
      <c r="D20695" s="62">
        <v>16.0</v>
      </c>
    </row>
    <row r="20696" ht="15.0" customHeight="1">
      <c r="A20696" s="62">
        <v>104.0</v>
      </c>
      <c r="B20696" s="62" t="s">
        <v>3180</v>
      </c>
      <c r="C20696" s="77">
        <v>2018.0</v>
      </c>
      <c r="D20696" s="62">
        <v>18.0</v>
      </c>
    </row>
    <row r="20697" ht="15.0" customHeight="1">
      <c r="A20697" s="62">
        <v>104.0</v>
      </c>
      <c r="B20697" s="62" t="s">
        <v>3180</v>
      </c>
      <c r="C20697" s="77">
        <v>2019.0</v>
      </c>
      <c r="D20697" s="62">
        <v>16.0</v>
      </c>
    </row>
    <row r="20698" ht="15.0" customHeight="1">
      <c r="A20698" s="62">
        <v>104.0</v>
      </c>
      <c r="B20698" s="62" t="s">
        <v>3180</v>
      </c>
      <c r="C20698" s="77">
        <v>2020.0</v>
      </c>
      <c r="D20698" s="62">
        <v>20.0</v>
      </c>
    </row>
    <row r="20699" ht="15.0" customHeight="1">
      <c r="A20699" s="62">
        <v>104.0</v>
      </c>
      <c r="B20699" s="62" t="s">
        <v>3180</v>
      </c>
      <c r="C20699" s="77">
        <v>2021.0</v>
      </c>
      <c r="D20699" s="62">
        <v>21.0</v>
      </c>
    </row>
    <row r="20700" ht="15.0" customHeight="1">
      <c r="A20700" s="62">
        <v>104.0</v>
      </c>
      <c r="B20700" s="62" t="s">
        <v>3187</v>
      </c>
      <c r="C20700" s="77">
        <v>2000.0</v>
      </c>
      <c r="D20700" s="62">
        <v>19.0</v>
      </c>
    </row>
    <row r="20701" ht="15.0" customHeight="1">
      <c r="A20701" s="62">
        <v>104.0</v>
      </c>
      <c r="B20701" s="62" t="s">
        <v>3187</v>
      </c>
      <c r="C20701" s="77">
        <v>2001.0</v>
      </c>
      <c r="D20701" s="62">
        <v>19.0</v>
      </c>
    </row>
    <row r="20702" ht="15.0" customHeight="1">
      <c r="A20702" s="62">
        <v>104.0</v>
      </c>
      <c r="B20702" s="62" t="s">
        <v>3187</v>
      </c>
      <c r="C20702" s="77">
        <v>2002.0</v>
      </c>
      <c r="D20702" s="62">
        <v>19.0</v>
      </c>
    </row>
    <row r="20703" ht="15.0" customHeight="1">
      <c r="A20703" s="62">
        <v>104.0</v>
      </c>
      <c r="B20703" s="62" t="s">
        <v>3187</v>
      </c>
      <c r="C20703" s="77">
        <v>2003.0</v>
      </c>
      <c r="D20703" s="62">
        <v>19.0</v>
      </c>
    </row>
    <row r="20704" ht="15.0" customHeight="1">
      <c r="A20704" s="62">
        <v>104.0</v>
      </c>
      <c r="B20704" s="62" t="s">
        <v>3187</v>
      </c>
      <c r="C20704" s="77">
        <v>2004.0</v>
      </c>
      <c r="D20704" s="62">
        <v>20.0</v>
      </c>
    </row>
    <row r="20705" ht="15.0" customHeight="1">
      <c r="A20705" s="62">
        <v>104.0</v>
      </c>
      <c r="B20705" s="62" t="s">
        <v>3187</v>
      </c>
      <c r="C20705" s="77">
        <v>2005.0</v>
      </c>
      <c r="D20705" s="62">
        <v>22.0</v>
      </c>
    </row>
    <row r="20706" ht="15.0" customHeight="1">
      <c r="A20706" s="62">
        <v>104.0</v>
      </c>
      <c r="B20706" s="62" t="s">
        <v>3187</v>
      </c>
      <c r="C20706" s="77">
        <v>2006.0</v>
      </c>
      <c r="D20706" s="62">
        <v>21.0</v>
      </c>
    </row>
    <row r="20707" ht="15.0" customHeight="1">
      <c r="A20707" s="62">
        <v>104.0</v>
      </c>
      <c r="B20707" s="62" t="s">
        <v>3187</v>
      </c>
      <c r="C20707" s="77">
        <v>2007.0</v>
      </c>
      <c r="D20707" s="62">
        <v>22.0</v>
      </c>
    </row>
    <row r="20708" ht="15.0" customHeight="1">
      <c r="A20708" s="62">
        <v>104.0</v>
      </c>
      <c r="B20708" s="62" t="s">
        <v>3187</v>
      </c>
      <c r="C20708" s="77">
        <v>2008.0</v>
      </c>
      <c r="D20708" s="62">
        <v>23.0</v>
      </c>
    </row>
    <row r="20709" ht="15.0" customHeight="1">
      <c r="A20709" s="62">
        <v>104.0</v>
      </c>
      <c r="B20709" s="62" t="s">
        <v>3187</v>
      </c>
      <c r="C20709" s="77">
        <v>2009.0</v>
      </c>
      <c r="D20709" s="62">
        <v>23.0</v>
      </c>
    </row>
    <row r="20710" ht="15.0" customHeight="1">
      <c r="A20710" s="62">
        <v>104.0</v>
      </c>
      <c r="B20710" s="62" t="s">
        <v>3187</v>
      </c>
      <c r="C20710" s="77">
        <v>2010.0</v>
      </c>
      <c r="D20710" s="62">
        <v>25.0</v>
      </c>
    </row>
    <row r="20711" ht="15.0" customHeight="1">
      <c r="A20711" s="62">
        <v>104.0</v>
      </c>
      <c r="B20711" s="62" t="s">
        <v>3187</v>
      </c>
      <c r="C20711" s="77">
        <v>2011.0</v>
      </c>
      <c r="D20711" s="62">
        <v>18.0</v>
      </c>
    </row>
    <row r="20712" ht="15.0" customHeight="1">
      <c r="A20712" s="62">
        <v>104.0</v>
      </c>
      <c r="B20712" s="62" t="s">
        <v>3187</v>
      </c>
      <c r="C20712" s="77">
        <v>2012.0</v>
      </c>
      <c r="D20712" s="62">
        <v>19.0</v>
      </c>
    </row>
    <row r="20713" ht="15.0" customHeight="1">
      <c r="A20713" s="62">
        <v>104.0</v>
      </c>
      <c r="B20713" s="62" t="s">
        <v>3187</v>
      </c>
      <c r="C20713" s="77">
        <v>2013.0</v>
      </c>
      <c r="D20713" s="62">
        <v>19.0</v>
      </c>
    </row>
    <row r="20714" ht="15.0" customHeight="1">
      <c r="A20714" s="62">
        <v>104.0</v>
      </c>
      <c r="B20714" s="62" t="s">
        <v>3187</v>
      </c>
      <c r="C20714" s="77">
        <v>2014.0</v>
      </c>
      <c r="D20714" s="62">
        <v>19.0</v>
      </c>
    </row>
    <row r="20715" ht="15.0" customHeight="1">
      <c r="A20715" s="62">
        <v>104.0</v>
      </c>
      <c r="B20715" s="62" t="s">
        <v>3187</v>
      </c>
      <c r="C20715" s="77">
        <v>2015.0</v>
      </c>
      <c r="D20715" s="62">
        <v>20.0</v>
      </c>
    </row>
    <row r="20716" ht="15.0" customHeight="1">
      <c r="A20716" s="62">
        <v>104.0</v>
      </c>
      <c r="B20716" s="62" t="s">
        <v>3187</v>
      </c>
      <c r="C20716" s="77">
        <v>2016.0</v>
      </c>
      <c r="D20716" s="62">
        <v>19.0</v>
      </c>
    </row>
    <row r="20717" ht="15.0" customHeight="1">
      <c r="A20717" s="62">
        <v>104.0</v>
      </c>
      <c r="B20717" s="62" t="s">
        <v>3187</v>
      </c>
      <c r="C20717" s="77">
        <v>2017.0</v>
      </c>
      <c r="D20717" s="62">
        <v>19.0</v>
      </c>
    </row>
    <row r="20718" ht="15.0" customHeight="1">
      <c r="A20718" s="62">
        <v>104.0</v>
      </c>
      <c r="B20718" s="62" t="s">
        <v>3187</v>
      </c>
      <c r="C20718" s="77">
        <v>2018.0</v>
      </c>
      <c r="D20718" s="62">
        <v>18.0</v>
      </c>
    </row>
    <row r="20719" ht="15.0" customHeight="1">
      <c r="A20719" s="62">
        <v>104.0</v>
      </c>
      <c r="B20719" s="62" t="s">
        <v>3187</v>
      </c>
      <c r="C20719" s="77">
        <v>2019.0</v>
      </c>
      <c r="D20719" s="62">
        <v>20.0</v>
      </c>
    </row>
    <row r="20720" ht="15.0" customHeight="1">
      <c r="A20720" s="62">
        <v>104.0</v>
      </c>
      <c r="B20720" s="62" t="s">
        <v>3187</v>
      </c>
      <c r="C20720" s="77">
        <v>2020.0</v>
      </c>
      <c r="D20720" s="62">
        <v>22.0</v>
      </c>
    </row>
    <row r="20721" ht="15.0" customHeight="1">
      <c r="A20721" s="82">
        <v>104.0</v>
      </c>
      <c r="B20721" s="82" t="s">
        <v>3187</v>
      </c>
      <c r="C20721" s="83">
        <v>2021.0</v>
      </c>
      <c r="D20721" s="82">
        <v>23.0</v>
      </c>
    </row>
    <row r="20722" ht="15.0" customHeight="1">
      <c r="A20722" s="62">
        <v>290.0</v>
      </c>
      <c r="B20722" s="62" t="s">
        <v>3350</v>
      </c>
      <c r="C20722" s="77">
        <v>1999.0</v>
      </c>
      <c r="D20722" s="91">
        <v>99.0178842557816</v>
      </c>
    </row>
    <row r="20723" ht="15.0" customHeight="1">
      <c r="A20723" s="62">
        <v>290.0</v>
      </c>
      <c r="B20723" s="62" t="s">
        <v>3350</v>
      </c>
      <c r="C20723" s="77">
        <v>2000.0</v>
      </c>
      <c r="D20723" s="91">
        <v>107.756237114226</v>
      </c>
    </row>
    <row r="20724" ht="15.0" customHeight="1">
      <c r="A20724" s="62">
        <v>290.0</v>
      </c>
      <c r="B20724" s="62" t="s">
        <v>3350</v>
      </c>
      <c r="C20724" s="77">
        <v>2001.0</v>
      </c>
      <c r="D20724" s="91">
        <v>119.407374258818</v>
      </c>
    </row>
    <row r="20725" ht="15.0" customHeight="1">
      <c r="A20725" s="62">
        <v>290.0</v>
      </c>
      <c r="B20725" s="62" t="s">
        <v>3350</v>
      </c>
      <c r="C20725" s="77">
        <v>2002.0</v>
      </c>
      <c r="D20725" s="91">
        <v>58.2389042497084</v>
      </c>
    </row>
    <row r="20726" ht="15.0" customHeight="1">
      <c r="A20726" s="62">
        <v>290.0</v>
      </c>
      <c r="B20726" s="62" t="s">
        <v>3350</v>
      </c>
      <c r="C20726" s="77">
        <v>2003.0</v>
      </c>
      <c r="D20726" s="91">
        <v>87.3667471111893</v>
      </c>
    </row>
    <row r="20727" ht="15.0" customHeight="1">
      <c r="A20727" s="62">
        <v>290.0</v>
      </c>
      <c r="B20727" s="62" t="s">
        <v>3350</v>
      </c>
      <c r="C20727" s="77">
        <v>2004.0</v>
      </c>
      <c r="D20727" s="91">
        <v>107.756237114226</v>
      </c>
    </row>
    <row r="20728" ht="15.0" customHeight="1">
      <c r="A20728" s="62">
        <v>290.0</v>
      </c>
      <c r="B20728" s="62" t="s">
        <v>3350</v>
      </c>
      <c r="C20728" s="77">
        <v>2005.0</v>
      </c>
      <c r="D20728" s="91">
        <v>122.320158544966</v>
      </c>
    </row>
    <row r="20729" ht="15.0" customHeight="1">
      <c r="A20729" s="62">
        <v>290.0</v>
      </c>
      <c r="B20729" s="62" t="s">
        <v>3350</v>
      </c>
      <c r="C20729" s="77">
        <v>2006.0</v>
      </c>
      <c r="D20729" s="91">
        <v>23.2854928159313</v>
      </c>
    </row>
    <row r="20730" ht="15.0" customHeight="1">
      <c r="A20730" s="62">
        <v>290.0</v>
      </c>
      <c r="B20730" s="62" t="s">
        <v>3350</v>
      </c>
      <c r="C20730" s="77">
        <v>2007.0</v>
      </c>
      <c r="D20730" s="91">
        <v>58.2389042497084</v>
      </c>
    </row>
    <row r="20731" ht="15.0" customHeight="1">
      <c r="A20731" s="82">
        <v>290.0</v>
      </c>
      <c r="B20731" s="82" t="s">
        <v>3350</v>
      </c>
      <c r="C20731" s="83">
        <v>2008.0</v>
      </c>
      <c r="D20731" s="92">
        <v>101.93066854193</v>
      </c>
    </row>
    <row r="20732" ht="15.0" customHeight="1">
      <c r="A20732" s="62">
        <v>598.0</v>
      </c>
      <c r="B20732" s="62" t="s">
        <v>3436</v>
      </c>
      <c r="C20732" s="77">
        <v>1984.0</v>
      </c>
      <c r="D20732" s="91">
        <v>393.401015228426</v>
      </c>
    </row>
    <row r="20733" ht="15.0" customHeight="1">
      <c r="A20733" s="62">
        <v>598.0</v>
      </c>
      <c r="B20733" s="62" t="s">
        <v>3436</v>
      </c>
      <c r="C20733" s="77">
        <v>1985.0</v>
      </c>
      <c r="D20733" s="91"/>
    </row>
    <row r="20734" ht="15.0" customHeight="1">
      <c r="A20734" s="62">
        <v>598.0</v>
      </c>
      <c r="B20734" s="62" t="s">
        <v>3436</v>
      </c>
      <c r="C20734" s="77">
        <v>1986.0</v>
      </c>
      <c r="D20734" s="91"/>
    </row>
    <row r="20735" ht="15.0" customHeight="1">
      <c r="A20735" s="62">
        <v>598.0</v>
      </c>
      <c r="B20735" s="62" t="s">
        <v>3436</v>
      </c>
      <c r="C20735" s="77">
        <v>1987.0</v>
      </c>
      <c r="D20735" s="91">
        <v>380.710659898477</v>
      </c>
    </row>
    <row r="20736" ht="15.0" customHeight="1">
      <c r="A20736" s="62">
        <v>598.0</v>
      </c>
      <c r="B20736" s="62" t="s">
        <v>3436</v>
      </c>
      <c r="C20736" s="77">
        <v>1988.0</v>
      </c>
      <c r="D20736" s="91"/>
    </row>
    <row r="20737" ht="15.0" customHeight="1">
      <c r="A20737" s="62">
        <v>598.0</v>
      </c>
      <c r="B20737" s="62" t="s">
        <v>3436</v>
      </c>
      <c r="C20737" s="77">
        <v>1989.0</v>
      </c>
      <c r="D20737" s="91"/>
    </row>
    <row r="20738" ht="15.0" customHeight="1">
      <c r="A20738" s="62">
        <v>598.0</v>
      </c>
      <c r="B20738" s="62" t="s">
        <v>3436</v>
      </c>
      <c r="C20738" s="77">
        <v>1990.0</v>
      </c>
      <c r="D20738" s="91"/>
    </row>
    <row r="20739" ht="15.0" customHeight="1">
      <c r="A20739" s="62">
        <v>598.0</v>
      </c>
      <c r="B20739" s="62" t="s">
        <v>3436</v>
      </c>
      <c r="C20739" s="77">
        <v>1991.0</v>
      </c>
      <c r="D20739" s="91"/>
    </row>
    <row r="20740" ht="15.0" customHeight="1">
      <c r="A20740" s="62">
        <v>598.0</v>
      </c>
      <c r="B20740" s="62" t="s">
        <v>3436</v>
      </c>
      <c r="C20740" s="77">
        <v>1992.0</v>
      </c>
      <c r="D20740" s="91"/>
    </row>
    <row r="20741" ht="15.0" customHeight="1">
      <c r="A20741" s="62">
        <v>598.0</v>
      </c>
      <c r="B20741" s="62" t="s">
        <v>3436</v>
      </c>
      <c r="C20741" s="77">
        <v>1993.0</v>
      </c>
      <c r="D20741" s="91">
        <v>494.92385786802</v>
      </c>
    </row>
    <row r="20742" ht="15.0" customHeight="1">
      <c r="A20742" s="62">
        <v>598.0</v>
      </c>
      <c r="B20742" s="62" t="s">
        <v>3436</v>
      </c>
      <c r="C20742" s="77">
        <v>1994.0</v>
      </c>
      <c r="D20742" s="91">
        <v>494.92385786802</v>
      </c>
    </row>
    <row r="20743" ht="15.0" customHeight="1">
      <c r="A20743" s="62">
        <v>598.0</v>
      </c>
      <c r="B20743" s="62" t="s">
        <v>3436</v>
      </c>
      <c r="C20743" s="77">
        <v>1995.0</v>
      </c>
      <c r="D20743" s="91">
        <v>520.304568527919</v>
      </c>
    </row>
    <row r="20744" ht="15.0" customHeight="1">
      <c r="A20744" s="62">
        <v>598.0</v>
      </c>
      <c r="B20744" s="62" t="s">
        <v>3436</v>
      </c>
      <c r="C20744" s="77">
        <v>1996.0</v>
      </c>
      <c r="D20744" s="91">
        <v>634.517766497462</v>
      </c>
    </row>
    <row r="20745" ht="15.0" customHeight="1">
      <c r="A20745" s="62">
        <v>598.0</v>
      </c>
      <c r="B20745" s="62" t="s">
        <v>3436</v>
      </c>
      <c r="C20745" s="77">
        <v>1997.0</v>
      </c>
      <c r="D20745" s="91">
        <v>697.969543147208</v>
      </c>
    </row>
    <row r="20746" ht="15.0" customHeight="1">
      <c r="A20746" s="62">
        <v>598.0</v>
      </c>
      <c r="B20746" s="62" t="s">
        <v>3436</v>
      </c>
      <c r="C20746" s="77">
        <v>1998.0</v>
      </c>
      <c r="D20746" s="91">
        <v>875.634517766497</v>
      </c>
    </row>
    <row r="20747" ht="15.0" customHeight="1">
      <c r="A20747" s="62">
        <v>598.0</v>
      </c>
      <c r="B20747" s="62" t="s">
        <v>3442</v>
      </c>
      <c r="C20747" s="77">
        <v>1993.0</v>
      </c>
      <c r="D20747" s="91">
        <v>1852.79187817259</v>
      </c>
    </row>
    <row r="20748" ht="15.0" customHeight="1">
      <c r="A20748" s="62">
        <v>598.0</v>
      </c>
      <c r="B20748" s="62" t="s">
        <v>3442</v>
      </c>
      <c r="C20748" s="77">
        <v>1994.0</v>
      </c>
      <c r="D20748" s="91">
        <v>1713.19796954315</v>
      </c>
    </row>
    <row r="20749" ht="15.0" customHeight="1">
      <c r="A20749" s="62">
        <v>598.0</v>
      </c>
      <c r="B20749" s="62" t="s">
        <v>3442</v>
      </c>
      <c r="C20749" s="77">
        <v>1995.0</v>
      </c>
      <c r="D20749" s="91">
        <v>2017.76649746193</v>
      </c>
    </row>
    <row r="20750" ht="15.0" customHeight="1">
      <c r="A20750" s="62">
        <v>598.0</v>
      </c>
      <c r="B20750" s="62" t="s">
        <v>3442</v>
      </c>
      <c r="C20750" s="77">
        <v>1996.0</v>
      </c>
      <c r="D20750" s="91">
        <v>2119.28934010152</v>
      </c>
    </row>
    <row r="20751" ht="15.0" customHeight="1">
      <c r="A20751" s="62">
        <v>598.0</v>
      </c>
      <c r="B20751" s="62" t="s">
        <v>3442</v>
      </c>
      <c r="C20751" s="77">
        <v>1997.0</v>
      </c>
      <c r="D20751" s="91">
        <v>1890.86294416244</v>
      </c>
    </row>
    <row r="20752" ht="15.0" customHeight="1">
      <c r="A20752" s="62">
        <v>598.0</v>
      </c>
      <c r="B20752" s="62" t="s">
        <v>3442</v>
      </c>
      <c r="C20752" s="77">
        <v>1998.0</v>
      </c>
      <c r="D20752" s="91">
        <v>2182.74111675127</v>
      </c>
    </row>
    <row r="20753" ht="15.0" customHeight="1">
      <c r="A20753" s="62">
        <v>598.0</v>
      </c>
      <c r="B20753" s="62" t="s">
        <v>3442</v>
      </c>
      <c r="C20753" s="77">
        <v>1999.0</v>
      </c>
      <c r="D20753" s="91">
        <v>2119.28934010152</v>
      </c>
    </row>
    <row r="20754" ht="15.0" customHeight="1">
      <c r="A20754" s="62">
        <v>598.0</v>
      </c>
      <c r="B20754" s="62" t="s">
        <v>3444</v>
      </c>
      <c r="C20754" s="77">
        <v>1993.0</v>
      </c>
      <c r="D20754" s="91">
        <v>25.3807106598983</v>
      </c>
    </row>
    <row r="20755" ht="15.0" customHeight="1">
      <c r="A20755" s="62">
        <v>598.0</v>
      </c>
      <c r="B20755" s="62" t="s">
        <v>3444</v>
      </c>
      <c r="C20755" s="77">
        <v>1994.0</v>
      </c>
      <c r="D20755" s="91">
        <v>12.6903553299492</v>
      </c>
    </row>
    <row r="20756" ht="15.0" customHeight="1">
      <c r="A20756" s="62">
        <v>598.0</v>
      </c>
      <c r="B20756" s="62" t="s">
        <v>3444</v>
      </c>
      <c r="C20756" s="77">
        <v>1995.0</v>
      </c>
      <c r="D20756" s="91">
        <v>38.0710659898476</v>
      </c>
    </row>
    <row r="20757" ht="15.0" customHeight="1">
      <c r="A20757" s="62">
        <v>598.0</v>
      </c>
      <c r="B20757" s="62" t="s">
        <v>3444</v>
      </c>
      <c r="C20757" s="77">
        <v>1996.0</v>
      </c>
      <c r="D20757" s="91">
        <v>25.3807106598983</v>
      </c>
    </row>
    <row r="20758" ht="15.0" customHeight="1">
      <c r="A20758" s="62">
        <v>598.0</v>
      </c>
      <c r="B20758" s="62" t="s">
        <v>3444</v>
      </c>
      <c r="C20758" s="77">
        <v>1997.0</v>
      </c>
      <c r="D20758" s="91">
        <v>25.3807106598983</v>
      </c>
    </row>
    <row r="20759" ht="15.0" customHeight="1">
      <c r="A20759" s="62">
        <v>598.0</v>
      </c>
      <c r="B20759" s="62" t="s">
        <v>3444</v>
      </c>
      <c r="C20759" s="77">
        <v>1998.0</v>
      </c>
      <c r="D20759" s="91">
        <v>25.3807106598983</v>
      </c>
    </row>
    <row r="20760" ht="15.0" customHeight="1">
      <c r="A20760" s="62">
        <v>598.0</v>
      </c>
      <c r="B20760" s="62" t="s">
        <v>3444</v>
      </c>
      <c r="C20760" s="77">
        <v>1999.0</v>
      </c>
      <c r="D20760" s="91">
        <v>38.0710659898476</v>
      </c>
    </row>
    <row r="20761" ht="15.0" customHeight="1">
      <c r="A20761" s="62">
        <v>598.0</v>
      </c>
      <c r="B20761" s="62" t="s">
        <v>3444</v>
      </c>
      <c r="C20761" s="77">
        <v>2000.0</v>
      </c>
      <c r="D20761" s="91">
        <v>25.3807106598983</v>
      </c>
    </row>
    <row r="20762" ht="15.0" customHeight="1">
      <c r="A20762" s="62">
        <v>598.0</v>
      </c>
      <c r="B20762" s="62" t="s">
        <v>3444</v>
      </c>
      <c r="C20762" s="77">
        <v>2001.0</v>
      </c>
      <c r="D20762" s="91">
        <v>38.0710659898476</v>
      </c>
    </row>
    <row r="20763" ht="15.0" customHeight="1">
      <c r="A20763" s="62">
        <v>598.0</v>
      </c>
      <c r="B20763" s="62" t="s">
        <v>3445</v>
      </c>
      <c r="C20763" s="77">
        <v>1994.0</v>
      </c>
      <c r="D20763" s="91">
        <v>114.213197969543</v>
      </c>
    </row>
    <row r="20764" ht="15.0" customHeight="1">
      <c r="A20764" s="62">
        <v>598.0</v>
      </c>
      <c r="B20764" s="62" t="s">
        <v>3445</v>
      </c>
      <c r="C20764" s="77">
        <v>1995.0</v>
      </c>
      <c r="D20764" s="91"/>
    </row>
    <row r="20765" ht="15.0" customHeight="1">
      <c r="A20765" s="62">
        <v>598.0</v>
      </c>
      <c r="B20765" s="62" t="s">
        <v>3445</v>
      </c>
      <c r="C20765" s="77">
        <v>1996.0</v>
      </c>
      <c r="D20765" s="91"/>
    </row>
    <row r="20766" ht="15.0" customHeight="1">
      <c r="A20766" s="62">
        <v>598.0</v>
      </c>
      <c r="B20766" s="62" t="s">
        <v>3445</v>
      </c>
      <c r="C20766" s="77">
        <v>1997.0</v>
      </c>
      <c r="D20766" s="91"/>
    </row>
    <row r="20767" ht="15.0" customHeight="1">
      <c r="A20767" s="62">
        <v>598.0</v>
      </c>
      <c r="B20767" s="62" t="s">
        <v>3445</v>
      </c>
      <c r="C20767" s="77">
        <v>1998.0</v>
      </c>
      <c r="D20767" s="91">
        <v>126.903553299492</v>
      </c>
    </row>
    <row r="20768" ht="15.0" customHeight="1">
      <c r="A20768" s="62">
        <v>598.0</v>
      </c>
      <c r="B20768" s="62" t="s">
        <v>3445</v>
      </c>
      <c r="C20768" s="77">
        <v>1999.0</v>
      </c>
      <c r="D20768" s="91">
        <v>139.593908629442</v>
      </c>
    </row>
    <row r="20769" ht="15.0" customHeight="1">
      <c r="A20769" s="62">
        <v>598.0</v>
      </c>
      <c r="B20769" s="62" t="s">
        <v>3445</v>
      </c>
      <c r="C20769" s="77">
        <v>2000.0</v>
      </c>
      <c r="D20769" s="91">
        <v>164.97461928934</v>
      </c>
    </row>
    <row r="20770" ht="15.0" customHeight="1">
      <c r="A20770" s="62">
        <v>598.0</v>
      </c>
      <c r="B20770" s="62" t="s">
        <v>3445</v>
      </c>
      <c r="C20770" s="77">
        <v>2001.0</v>
      </c>
      <c r="D20770" s="91">
        <v>164.97461928934</v>
      </c>
    </row>
    <row r="20771" ht="15.0" customHeight="1">
      <c r="A20771" s="62">
        <v>598.0</v>
      </c>
      <c r="B20771" s="62" t="s">
        <v>3447</v>
      </c>
      <c r="C20771" s="77">
        <v>1986.0</v>
      </c>
      <c r="D20771" s="91">
        <v>85.3658536585366</v>
      </c>
    </row>
    <row r="20772" ht="15.0" customHeight="1">
      <c r="A20772" s="62">
        <v>598.0</v>
      </c>
      <c r="B20772" s="62" t="s">
        <v>3447</v>
      </c>
      <c r="C20772" s="77">
        <v>1987.0</v>
      </c>
      <c r="D20772" s="91"/>
    </row>
    <row r="20773" ht="15.0" customHeight="1">
      <c r="A20773" s="62">
        <v>598.0</v>
      </c>
      <c r="B20773" s="62" t="s">
        <v>3447</v>
      </c>
      <c r="C20773" s="77">
        <v>1988.0</v>
      </c>
      <c r="D20773" s="91">
        <v>84.7560975609756</v>
      </c>
    </row>
    <row r="20774" ht="15.0" customHeight="1">
      <c r="A20774" s="62">
        <v>598.0</v>
      </c>
      <c r="B20774" s="62" t="s">
        <v>3447</v>
      </c>
      <c r="C20774" s="77">
        <v>1989.0</v>
      </c>
      <c r="D20774" s="91"/>
    </row>
    <row r="20775" ht="15.0" customHeight="1">
      <c r="A20775" s="62">
        <v>598.0</v>
      </c>
      <c r="B20775" s="62" t="s">
        <v>3447</v>
      </c>
      <c r="C20775" s="77">
        <v>1990.0</v>
      </c>
      <c r="D20775" s="91"/>
    </row>
    <row r="20776" ht="15.0" customHeight="1">
      <c r="A20776" s="62">
        <v>598.0</v>
      </c>
      <c r="B20776" s="62" t="s">
        <v>3447</v>
      </c>
      <c r="C20776" s="77">
        <v>1991.0</v>
      </c>
      <c r="D20776" s="91"/>
    </row>
    <row r="20777" ht="15.0" customHeight="1">
      <c r="A20777" s="62">
        <v>598.0</v>
      </c>
      <c r="B20777" s="62" t="s">
        <v>3447</v>
      </c>
      <c r="C20777" s="77">
        <v>1992.0</v>
      </c>
      <c r="D20777" s="91"/>
    </row>
    <row r="20778" ht="15.0" customHeight="1">
      <c r="A20778" s="62">
        <v>598.0</v>
      </c>
      <c r="B20778" s="62" t="s">
        <v>3447</v>
      </c>
      <c r="C20778" s="77">
        <v>1993.0</v>
      </c>
      <c r="D20778" s="91"/>
    </row>
    <row r="20779" ht="15.0" customHeight="1">
      <c r="A20779" s="62">
        <v>598.0</v>
      </c>
      <c r="B20779" s="62" t="s">
        <v>3447</v>
      </c>
      <c r="C20779" s="77">
        <v>1994.0</v>
      </c>
      <c r="D20779" s="91">
        <v>96.9512195121951</v>
      </c>
    </row>
    <row r="20780" ht="15.0" customHeight="1">
      <c r="A20780" s="62">
        <v>598.0</v>
      </c>
      <c r="B20780" s="62" t="s">
        <v>3447</v>
      </c>
      <c r="C20780" s="77">
        <v>1995.0</v>
      </c>
      <c r="D20780" s="91"/>
    </row>
    <row r="20781" ht="15.0" customHeight="1">
      <c r="A20781" s="62">
        <v>598.0</v>
      </c>
      <c r="B20781" s="62" t="s">
        <v>3447</v>
      </c>
      <c r="C20781" s="77">
        <v>1996.0</v>
      </c>
      <c r="D20781" s="91"/>
    </row>
    <row r="20782" ht="15.0" customHeight="1">
      <c r="A20782" s="62">
        <v>598.0</v>
      </c>
      <c r="B20782" s="62" t="s">
        <v>3447</v>
      </c>
      <c r="C20782" s="77">
        <v>1997.0</v>
      </c>
      <c r="D20782" s="91">
        <v>90.8536585365854</v>
      </c>
    </row>
    <row r="20783" ht="15.0" customHeight="1">
      <c r="A20783" s="62">
        <v>598.0</v>
      </c>
      <c r="B20783" s="62" t="s">
        <v>3447</v>
      </c>
      <c r="C20783" s="77">
        <v>1998.0</v>
      </c>
      <c r="D20783" s="91">
        <v>90.8536585365854</v>
      </c>
    </row>
    <row r="20784" ht="15.0" customHeight="1">
      <c r="A20784" s="62">
        <v>598.0</v>
      </c>
      <c r="B20784" s="62" t="s">
        <v>3447</v>
      </c>
      <c r="C20784" s="77">
        <v>1999.0</v>
      </c>
      <c r="D20784" s="91">
        <v>39.6341463414634</v>
      </c>
    </row>
    <row r="20785" ht="15.0" customHeight="1">
      <c r="A20785" s="62">
        <v>598.0</v>
      </c>
      <c r="B20785" s="62" t="s">
        <v>3447</v>
      </c>
      <c r="C20785" s="77">
        <v>2000.0</v>
      </c>
      <c r="D20785" s="91">
        <v>38.4146341463415</v>
      </c>
    </row>
    <row r="20786" ht="15.0" customHeight="1">
      <c r="A20786" s="62">
        <v>598.0</v>
      </c>
      <c r="B20786" s="62" t="s">
        <v>3447</v>
      </c>
      <c r="C20786" s="77">
        <v>2001.0</v>
      </c>
      <c r="D20786" s="91">
        <v>52.4390243902439</v>
      </c>
    </row>
    <row r="20787" ht="15.0" customHeight="1">
      <c r="A20787" s="62">
        <v>598.0</v>
      </c>
      <c r="B20787" s="62" t="s">
        <v>3449</v>
      </c>
      <c r="C20787" s="77">
        <v>1986.0</v>
      </c>
      <c r="D20787" s="91">
        <v>51.219512195122</v>
      </c>
    </row>
    <row r="20788" ht="15.0" customHeight="1">
      <c r="A20788" s="62">
        <v>598.0</v>
      </c>
      <c r="B20788" s="62" t="s">
        <v>3449</v>
      </c>
      <c r="C20788" s="77">
        <v>1987.0</v>
      </c>
      <c r="D20788" s="91"/>
    </row>
    <row r="20789" ht="15.0" customHeight="1">
      <c r="A20789" s="62">
        <v>598.0</v>
      </c>
      <c r="B20789" s="62" t="s">
        <v>3449</v>
      </c>
      <c r="C20789" s="77">
        <v>1988.0</v>
      </c>
      <c r="D20789" s="91">
        <v>46.3414634146341</v>
      </c>
    </row>
    <row r="20790" ht="15.0" customHeight="1">
      <c r="A20790" s="62">
        <v>598.0</v>
      </c>
      <c r="B20790" s="62" t="s">
        <v>3449</v>
      </c>
      <c r="C20790" s="77">
        <v>1989.0</v>
      </c>
      <c r="D20790" s="91"/>
    </row>
    <row r="20791" ht="15.0" customHeight="1">
      <c r="A20791" s="62">
        <v>598.0</v>
      </c>
      <c r="B20791" s="62" t="s">
        <v>3449</v>
      </c>
      <c r="C20791" s="77">
        <v>1990.0</v>
      </c>
      <c r="D20791" s="91"/>
    </row>
    <row r="20792" ht="15.0" customHeight="1">
      <c r="A20792" s="62">
        <v>598.0</v>
      </c>
      <c r="B20792" s="62" t="s">
        <v>3449</v>
      </c>
      <c r="C20792" s="77">
        <v>1991.0</v>
      </c>
      <c r="D20792" s="91"/>
    </row>
    <row r="20793" ht="15.0" customHeight="1">
      <c r="A20793" s="62">
        <v>598.0</v>
      </c>
      <c r="B20793" s="62" t="s">
        <v>3449</v>
      </c>
      <c r="C20793" s="77">
        <v>1992.0</v>
      </c>
      <c r="D20793" s="91"/>
    </row>
    <row r="20794" ht="15.0" customHeight="1">
      <c r="A20794" s="62">
        <v>598.0</v>
      </c>
      <c r="B20794" s="62" t="s">
        <v>3449</v>
      </c>
      <c r="C20794" s="77">
        <v>1993.0</v>
      </c>
      <c r="D20794" s="91"/>
    </row>
    <row r="20795" ht="15.0" customHeight="1">
      <c r="A20795" s="62">
        <v>598.0</v>
      </c>
      <c r="B20795" s="62" t="s">
        <v>3449</v>
      </c>
      <c r="C20795" s="77">
        <v>1994.0</v>
      </c>
      <c r="D20795" s="91"/>
    </row>
    <row r="20796" ht="15.0" customHeight="1">
      <c r="A20796" s="62">
        <v>598.0</v>
      </c>
      <c r="B20796" s="62" t="s">
        <v>3449</v>
      </c>
      <c r="C20796" s="77">
        <v>1995.0</v>
      </c>
      <c r="D20796" s="91"/>
    </row>
    <row r="20797" ht="15.0" customHeight="1">
      <c r="A20797" s="62">
        <v>598.0</v>
      </c>
      <c r="B20797" s="62" t="s">
        <v>3449</v>
      </c>
      <c r="C20797" s="77">
        <v>1996.0</v>
      </c>
      <c r="D20797" s="91"/>
    </row>
    <row r="20798" ht="15.0" customHeight="1">
      <c r="A20798" s="62">
        <v>598.0</v>
      </c>
      <c r="B20798" s="62" t="s">
        <v>3449</v>
      </c>
      <c r="C20798" s="77">
        <v>1997.0</v>
      </c>
      <c r="D20798" s="91">
        <v>44.5121951219512</v>
      </c>
    </row>
    <row r="20799" ht="15.0" customHeight="1">
      <c r="A20799" s="62">
        <v>598.0</v>
      </c>
      <c r="B20799" s="62" t="s">
        <v>3449</v>
      </c>
      <c r="C20799" s="77">
        <v>1998.0</v>
      </c>
      <c r="D20799" s="91">
        <v>42.0731707317073</v>
      </c>
    </row>
    <row r="20800" ht="15.0" customHeight="1">
      <c r="A20800" s="62">
        <v>598.0</v>
      </c>
      <c r="B20800" s="62" t="s">
        <v>3449</v>
      </c>
      <c r="C20800" s="77">
        <v>1999.0</v>
      </c>
      <c r="D20800" s="91">
        <v>53.0487804878049</v>
      </c>
    </row>
    <row r="20801" ht="15.0" customHeight="1">
      <c r="A20801" s="62">
        <v>598.0</v>
      </c>
      <c r="B20801" s="62" t="s">
        <v>3449</v>
      </c>
      <c r="C20801" s="77">
        <v>2000.0</v>
      </c>
      <c r="D20801" s="91">
        <v>31.0975609756098</v>
      </c>
    </row>
    <row r="20802" ht="15.0" customHeight="1">
      <c r="A20802" s="82">
        <v>598.0</v>
      </c>
      <c r="B20802" s="82" t="s">
        <v>3449</v>
      </c>
      <c r="C20802" s="83">
        <v>2001.0</v>
      </c>
      <c r="D20802" s="92">
        <v>26.219512195122</v>
      </c>
    </row>
    <row r="20803" ht="15.0" customHeight="1">
      <c r="A20803" s="62">
        <v>285.0</v>
      </c>
      <c r="B20803" s="62" t="s">
        <v>3294</v>
      </c>
      <c r="C20803" s="77">
        <v>1997.0</v>
      </c>
      <c r="D20803" s="62">
        <v>307.0</v>
      </c>
    </row>
    <row r="20804" ht="15.0" customHeight="1">
      <c r="A20804" s="62">
        <v>285.0</v>
      </c>
      <c r="B20804" s="62" t="s">
        <v>3294</v>
      </c>
      <c r="C20804" s="77">
        <v>1998.0</v>
      </c>
      <c r="D20804" s="62">
        <v>386.0</v>
      </c>
    </row>
    <row r="20805" ht="15.0" customHeight="1">
      <c r="A20805" s="62">
        <v>285.0</v>
      </c>
      <c r="B20805" s="62" t="s">
        <v>3294</v>
      </c>
      <c r="C20805" s="77">
        <v>1999.0</v>
      </c>
      <c r="D20805" s="62">
        <v>222.0</v>
      </c>
    </row>
    <row r="20806" ht="15.0" customHeight="1">
      <c r="A20806" s="62">
        <v>285.0</v>
      </c>
      <c r="B20806" s="62" t="s">
        <v>3294</v>
      </c>
      <c r="C20806" s="77">
        <v>2000.0</v>
      </c>
      <c r="D20806" s="62">
        <v>280.0</v>
      </c>
    </row>
    <row r="20807" ht="15.0" customHeight="1">
      <c r="A20807" s="62">
        <v>285.0</v>
      </c>
      <c r="B20807" s="62" t="s">
        <v>3294</v>
      </c>
      <c r="C20807" s="77">
        <v>2001.0</v>
      </c>
      <c r="D20807" s="62"/>
    </row>
    <row r="20808" ht="15.0" customHeight="1">
      <c r="A20808" s="62">
        <v>285.0</v>
      </c>
      <c r="B20808" s="62" t="s">
        <v>3294</v>
      </c>
      <c r="C20808" s="77">
        <v>2002.0</v>
      </c>
      <c r="D20808" s="62"/>
    </row>
    <row r="20809" ht="15.0" customHeight="1">
      <c r="A20809" s="62">
        <v>285.0</v>
      </c>
      <c r="B20809" s="62" t="s">
        <v>3294</v>
      </c>
      <c r="C20809" s="77">
        <v>2003.0</v>
      </c>
      <c r="D20809" s="62"/>
    </row>
    <row r="20810" ht="15.0" customHeight="1">
      <c r="A20810" s="62">
        <v>285.0</v>
      </c>
      <c r="B20810" s="62" t="s">
        <v>3294</v>
      </c>
      <c r="C20810" s="77">
        <v>2004.0</v>
      </c>
      <c r="D20810" s="62">
        <v>417.0</v>
      </c>
    </row>
    <row r="20811" ht="15.0" customHeight="1">
      <c r="A20811" s="62">
        <v>285.0</v>
      </c>
      <c r="B20811" s="62" t="s">
        <v>3294</v>
      </c>
      <c r="C20811" s="77">
        <v>2005.0</v>
      </c>
      <c r="D20811" s="62">
        <v>189.0</v>
      </c>
    </row>
    <row r="20812" ht="15.0" customHeight="1">
      <c r="A20812" s="62">
        <v>285.0</v>
      </c>
      <c r="B20812" s="62" t="s">
        <v>3294</v>
      </c>
      <c r="C20812" s="77">
        <v>2006.0</v>
      </c>
      <c r="D20812" s="62"/>
    </row>
    <row r="20813" ht="15.0" customHeight="1">
      <c r="A20813" s="62">
        <v>285.0</v>
      </c>
      <c r="B20813" s="62" t="s">
        <v>3294</v>
      </c>
      <c r="C20813" s="77">
        <v>2007.0</v>
      </c>
      <c r="D20813" s="62"/>
    </row>
    <row r="20814" ht="15.0" customHeight="1">
      <c r="A20814" s="62">
        <v>285.0</v>
      </c>
      <c r="B20814" s="62" t="s">
        <v>3294</v>
      </c>
      <c r="C20814" s="77">
        <v>2008.0</v>
      </c>
      <c r="D20814" s="62">
        <v>293.0</v>
      </c>
    </row>
    <row r="20815" ht="15.0" customHeight="1">
      <c r="A20815" s="62">
        <v>285.0</v>
      </c>
      <c r="B20815" s="62" t="s">
        <v>3294</v>
      </c>
      <c r="C20815" s="77">
        <v>2009.0</v>
      </c>
      <c r="D20815" s="62">
        <v>174.0</v>
      </c>
    </row>
    <row r="20816" ht="15.0" customHeight="1">
      <c r="A20816" s="62">
        <v>285.0</v>
      </c>
      <c r="B20816" s="62" t="s">
        <v>3303</v>
      </c>
      <c r="C20816" s="77">
        <v>1997.0</v>
      </c>
      <c r="D20816" s="62">
        <v>115.0</v>
      </c>
    </row>
    <row r="20817" ht="15.0" customHeight="1">
      <c r="A20817" s="62">
        <v>285.0</v>
      </c>
      <c r="B20817" s="62" t="s">
        <v>3303</v>
      </c>
      <c r="C20817" s="77">
        <v>1998.0</v>
      </c>
      <c r="D20817" s="62">
        <v>0.0</v>
      </c>
    </row>
    <row r="20818" ht="15.0" customHeight="1">
      <c r="A20818" s="62">
        <v>285.0</v>
      </c>
      <c r="B20818" s="62" t="s">
        <v>3303</v>
      </c>
      <c r="C20818" s="77">
        <v>1999.0</v>
      </c>
      <c r="D20818" s="62">
        <v>319.0</v>
      </c>
    </row>
    <row r="20819" ht="15.0" customHeight="1">
      <c r="A20819" s="62">
        <v>285.0</v>
      </c>
      <c r="B20819" s="62" t="s">
        <v>3303</v>
      </c>
      <c r="C20819" s="77">
        <v>2000.0</v>
      </c>
      <c r="D20819" s="62">
        <v>282.0</v>
      </c>
    </row>
    <row r="20820" ht="15.0" customHeight="1">
      <c r="A20820" s="62">
        <v>285.0</v>
      </c>
      <c r="B20820" s="62" t="s">
        <v>3303</v>
      </c>
      <c r="C20820" s="77">
        <v>2001.0</v>
      </c>
      <c r="D20820" s="62"/>
    </row>
    <row r="20821" ht="15.0" customHeight="1">
      <c r="A20821" s="62">
        <v>285.0</v>
      </c>
      <c r="B20821" s="62" t="s">
        <v>3303</v>
      </c>
      <c r="C20821" s="77">
        <v>2002.0</v>
      </c>
      <c r="D20821" s="62"/>
    </row>
    <row r="20822" ht="15.0" customHeight="1">
      <c r="A20822" s="62">
        <v>285.0</v>
      </c>
      <c r="B20822" s="62" t="s">
        <v>3303</v>
      </c>
      <c r="C20822" s="77">
        <v>2003.0</v>
      </c>
      <c r="D20822" s="62"/>
    </row>
    <row r="20823" ht="15.0" customHeight="1">
      <c r="A20823" s="62">
        <v>285.0</v>
      </c>
      <c r="B20823" s="62" t="s">
        <v>3303</v>
      </c>
      <c r="C20823" s="77">
        <v>2004.0</v>
      </c>
      <c r="D20823" s="62">
        <v>723.0</v>
      </c>
    </row>
    <row r="20824" ht="15.0" customHeight="1">
      <c r="A20824" s="62">
        <v>285.0</v>
      </c>
      <c r="B20824" s="62" t="s">
        <v>3303</v>
      </c>
      <c r="C20824" s="77">
        <v>2005.0</v>
      </c>
      <c r="D20824" s="62">
        <v>587.0</v>
      </c>
    </row>
    <row r="20825" ht="15.0" customHeight="1">
      <c r="A20825" s="62">
        <v>285.0</v>
      </c>
      <c r="B20825" s="62" t="s">
        <v>3303</v>
      </c>
      <c r="C20825" s="77">
        <v>2006.0</v>
      </c>
      <c r="D20825" s="62"/>
    </row>
    <row r="20826" ht="15.0" customHeight="1">
      <c r="A20826" s="62">
        <v>285.0</v>
      </c>
      <c r="B20826" s="62" t="s">
        <v>3303</v>
      </c>
      <c r="C20826" s="77">
        <v>2007.0</v>
      </c>
      <c r="D20826" s="62"/>
    </row>
    <row r="20827" ht="15.0" customHeight="1">
      <c r="A20827" s="62">
        <v>285.0</v>
      </c>
      <c r="B20827" s="62" t="s">
        <v>3303</v>
      </c>
      <c r="C20827" s="77">
        <v>2008.0</v>
      </c>
      <c r="D20827" s="62">
        <v>643.0</v>
      </c>
    </row>
    <row r="20828" ht="15.0" customHeight="1">
      <c r="A20828" s="62">
        <v>285.0</v>
      </c>
      <c r="B20828" s="62" t="s">
        <v>3303</v>
      </c>
      <c r="C20828" s="77">
        <v>2009.0</v>
      </c>
      <c r="D20828" s="62">
        <v>435.0</v>
      </c>
    </row>
    <row r="20829" ht="15.0" customHeight="1">
      <c r="A20829" s="62">
        <v>285.0</v>
      </c>
      <c r="B20829" s="62" t="s">
        <v>3305</v>
      </c>
      <c r="C20829" s="77">
        <v>1997.0</v>
      </c>
      <c r="D20829" s="62">
        <v>4.0</v>
      </c>
    </row>
    <row r="20830" ht="15.0" customHeight="1">
      <c r="A20830" s="62">
        <v>285.0</v>
      </c>
      <c r="B20830" s="62" t="s">
        <v>3305</v>
      </c>
      <c r="C20830" s="77">
        <v>1998.0</v>
      </c>
      <c r="D20830" s="62">
        <v>0.0</v>
      </c>
    </row>
    <row r="20831" ht="15.0" customHeight="1">
      <c r="A20831" s="62">
        <v>285.0</v>
      </c>
      <c r="B20831" s="62" t="s">
        <v>3305</v>
      </c>
      <c r="C20831" s="77">
        <v>1999.0</v>
      </c>
      <c r="D20831" s="62">
        <v>34.0</v>
      </c>
    </row>
    <row r="20832" ht="15.0" customHeight="1">
      <c r="A20832" s="62">
        <v>285.0</v>
      </c>
      <c r="B20832" s="62" t="s">
        <v>3305</v>
      </c>
      <c r="C20832" s="77">
        <v>2000.0</v>
      </c>
      <c r="D20832" s="62">
        <v>196.0</v>
      </c>
    </row>
    <row r="20833" ht="15.0" customHeight="1">
      <c r="A20833" s="62">
        <v>285.0</v>
      </c>
      <c r="B20833" s="62" t="s">
        <v>3305</v>
      </c>
      <c r="C20833" s="77">
        <v>2001.0</v>
      </c>
      <c r="D20833" s="62"/>
    </row>
    <row r="20834" ht="15.0" customHeight="1">
      <c r="A20834" s="62">
        <v>285.0</v>
      </c>
      <c r="B20834" s="62" t="s">
        <v>3305</v>
      </c>
      <c r="C20834" s="77">
        <v>2002.0</v>
      </c>
      <c r="D20834" s="62"/>
    </row>
    <row r="20835" ht="15.0" customHeight="1">
      <c r="A20835" s="62">
        <v>285.0</v>
      </c>
      <c r="B20835" s="62" t="s">
        <v>3305</v>
      </c>
      <c r="C20835" s="77">
        <v>2003.0</v>
      </c>
      <c r="D20835" s="62"/>
    </row>
    <row r="20836" ht="15.0" customHeight="1">
      <c r="A20836" s="62">
        <v>285.0</v>
      </c>
      <c r="B20836" s="62" t="s">
        <v>3305</v>
      </c>
      <c r="C20836" s="77">
        <v>2004.0</v>
      </c>
      <c r="D20836" s="62">
        <v>34.0</v>
      </c>
    </row>
    <row r="20837" ht="15.0" customHeight="1">
      <c r="A20837" s="62">
        <v>285.0</v>
      </c>
      <c r="B20837" s="62" t="s">
        <v>3305</v>
      </c>
      <c r="C20837" s="77">
        <v>2005.0</v>
      </c>
      <c r="D20837" s="62">
        <v>40.0</v>
      </c>
    </row>
    <row r="20838" ht="15.0" customHeight="1">
      <c r="A20838" s="62">
        <v>285.0</v>
      </c>
      <c r="B20838" s="62" t="s">
        <v>3305</v>
      </c>
      <c r="C20838" s="77">
        <v>2006.0</v>
      </c>
      <c r="D20838" s="62"/>
    </row>
    <row r="20839" ht="15.0" customHeight="1">
      <c r="A20839" s="62">
        <v>285.0</v>
      </c>
      <c r="B20839" s="62" t="s">
        <v>3305</v>
      </c>
      <c r="C20839" s="77">
        <v>2007.0</v>
      </c>
      <c r="D20839" s="62"/>
    </row>
    <row r="20840" ht="15.0" customHeight="1">
      <c r="A20840" s="62">
        <v>285.0</v>
      </c>
      <c r="B20840" s="62" t="s">
        <v>3305</v>
      </c>
      <c r="C20840" s="77">
        <v>2008.0</v>
      </c>
      <c r="D20840" s="62">
        <v>82.0</v>
      </c>
    </row>
    <row r="20841" ht="15.0" customHeight="1">
      <c r="A20841" s="62">
        <v>285.0</v>
      </c>
      <c r="B20841" s="62" t="s">
        <v>3305</v>
      </c>
      <c r="C20841" s="77">
        <v>2009.0</v>
      </c>
      <c r="D20841" s="62">
        <v>80.0</v>
      </c>
    </row>
    <row r="20842" ht="15.0" customHeight="1">
      <c r="A20842" s="62">
        <v>285.0</v>
      </c>
      <c r="B20842" s="62" t="s">
        <v>3308</v>
      </c>
      <c r="C20842" s="77">
        <v>1997.0</v>
      </c>
      <c r="D20842" s="62">
        <v>0.0</v>
      </c>
    </row>
    <row r="20843" ht="15.0" customHeight="1">
      <c r="A20843" s="62">
        <v>285.0</v>
      </c>
      <c r="B20843" s="62" t="s">
        <v>3308</v>
      </c>
      <c r="C20843" s="77">
        <v>1998.0</v>
      </c>
      <c r="D20843" s="62">
        <v>0.0</v>
      </c>
    </row>
    <row r="20844" ht="15.0" customHeight="1">
      <c r="A20844" s="62">
        <v>285.0</v>
      </c>
      <c r="B20844" s="62" t="s">
        <v>3308</v>
      </c>
      <c r="C20844" s="77">
        <v>1999.0</v>
      </c>
      <c r="D20844" s="62">
        <v>0.0</v>
      </c>
    </row>
    <row r="20845" ht="15.0" customHeight="1">
      <c r="A20845" s="62">
        <v>285.0</v>
      </c>
      <c r="B20845" s="62" t="s">
        <v>3308</v>
      </c>
      <c r="C20845" s="77">
        <v>2000.0</v>
      </c>
      <c r="D20845" s="62">
        <v>0.0</v>
      </c>
    </row>
    <row r="20846" ht="15.0" customHeight="1">
      <c r="A20846" s="62">
        <v>285.0</v>
      </c>
      <c r="B20846" s="62" t="s">
        <v>3308</v>
      </c>
      <c r="C20846" s="77">
        <v>2001.0</v>
      </c>
      <c r="D20846" s="62"/>
    </row>
    <row r="20847" ht="15.0" customHeight="1">
      <c r="A20847" s="62">
        <v>285.0</v>
      </c>
      <c r="B20847" s="62" t="s">
        <v>3308</v>
      </c>
      <c r="C20847" s="77">
        <v>2002.0</v>
      </c>
      <c r="D20847" s="62"/>
    </row>
    <row r="20848" ht="15.0" customHeight="1">
      <c r="A20848" s="62">
        <v>285.0</v>
      </c>
      <c r="B20848" s="62" t="s">
        <v>3308</v>
      </c>
      <c r="C20848" s="77">
        <v>2003.0</v>
      </c>
      <c r="D20848" s="62"/>
    </row>
    <row r="20849" ht="15.0" customHeight="1">
      <c r="A20849" s="62">
        <v>285.0</v>
      </c>
      <c r="B20849" s="62" t="s">
        <v>3308</v>
      </c>
      <c r="C20849" s="77">
        <v>2004.0</v>
      </c>
      <c r="D20849" s="62">
        <v>1.0</v>
      </c>
    </row>
    <row r="20850" ht="15.0" customHeight="1">
      <c r="A20850" s="62">
        <v>285.0</v>
      </c>
      <c r="B20850" s="62" t="s">
        <v>3308</v>
      </c>
      <c r="C20850" s="77">
        <v>2005.0</v>
      </c>
      <c r="D20850" s="62">
        <v>0.0</v>
      </c>
    </row>
    <row r="20851" ht="15.0" customHeight="1">
      <c r="A20851" s="62">
        <v>285.0</v>
      </c>
      <c r="B20851" s="62" t="s">
        <v>3308</v>
      </c>
      <c r="C20851" s="77">
        <v>2006.0</v>
      </c>
      <c r="D20851" s="62"/>
    </row>
    <row r="20852" ht="15.0" customHeight="1">
      <c r="A20852" s="62">
        <v>285.0</v>
      </c>
      <c r="B20852" s="62" t="s">
        <v>3308</v>
      </c>
      <c r="C20852" s="77">
        <v>2007.0</v>
      </c>
      <c r="D20852" s="62"/>
    </row>
    <row r="20853" ht="15.0" customHeight="1">
      <c r="A20853" s="62">
        <v>285.0</v>
      </c>
      <c r="B20853" s="62" t="s">
        <v>3308</v>
      </c>
      <c r="C20853" s="77">
        <v>2008.0</v>
      </c>
      <c r="D20853" s="62">
        <v>0.0</v>
      </c>
    </row>
    <row r="20854" ht="15.0" customHeight="1">
      <c r="A20854" s="62">
        <v>285.0</v>
      </c>
      <c r="B20854" s="62" t="s">
        <v>3308</v>
      </c>
      <c r="C20854" s="77">
        <v>2009.0</v>
      </c>
      <c r="D20854" s="62">
        <v>0.0</v>
      </c>
    </row>
    <row r="20855" ht="15.0" customHeight="1">
      <c r="A20855" s="62">
        <v>285.0</v>
      </c>
      <c r="B20855" s="62" t="s">
        <v>3310</v>
      </c>
      <c r="C20855" s="77">
        <v>1997.0</v>
      </c>
      <c r="D20855" s="62">
        <v>19.0</v>
      </c>
    </row>
    <row r="20856" ht="15.0" customHeight="1">
      <c r="A20856" s="62">
        <v>285.0</v>
      </c>
      <c r="B20856" s="62" t="s">
        <v>3310</v>
      </c>
      <c r="C20856" s="77">
        <v>1998.0</v>
      </c>
      <c r="D20856" s="62">
        <v>590.0</v>
      </c>
    </row>
    <row r="20857" ht="15.0" customHeight="1">
      <c r="A20857" s="62">
        <v>285.0</v>
      </c>
      <c r="B20857" s="62" t="s">
        <v>3310</v>
      </c>
      <c r="C20857" s="77">
        <v>1999.0</v>
      </c>
      <c r="D20857" s="62">
        <v>129.0</v>
      </c>
    </row>
    <row r="20858" ht="15.0" customHeight="1">
      <c r="A20858" s="62">
        <v>285.0</v>
      </c>
      <c r="B20858" s="62" t="s">
        <v>3310</v>
      </c>
      <c r="C20858" s="77">
        <v>2000.0</v>
      </c>
      <c r="D20858" s="62">
        <v>90.0</v>
      </c>
    </row>
    <row r="20859" ht="15.0" customHeight="1">
      <c r="A20859" s="62">
        <v>285.0</v>
      </c>
      <c r="B20859" s="62" t="s">
        <v>3310</v>
      </c>
      <c r="C20859" s="77">
        <v>2001.0</v>
      </c>
      <c r="D20859" s="62"/>
    </row>
    <row r="20860" ht="15.0" customHeight="1">
      <c r="A20860" s="62">
        <v>285.0</v>
      </c>
      <c r="B20860" s="62" t="s">
        <v>3310</v>
      </c>
      <c r="C20860" s="77">
        <v>2002.0</v>
      </c>
      <c r="D20860" s="62"/>
    </row>
    <row r="20861" ht="15.0" customHeight="1">
      <c r="A20861" s="62">
        <v>285.0</v>
      </c>
      <c r="B20861" s="62" t="s">
        <v>3310</v>
      </c>
      <c r="C20861" s="77">
        <v>2003.0</v>
      </c>
      <c r="D20861" s="62"/>
    </row>
    <row r="20862" ht="15.0" customHeight="1">
      <c r="A20862" s="62">
        <v>285.0</v>
      </c>
      <c r="B20862" s="62" t="s">
        <v>3310</v>
      </c>
      <c r="C20862" s="77">
        <v>2004.0</v>
      </c>
      <c r="D20862" s="62">
        <v>30.0</v>
      </c>
    </row>
    <row r="20863" ht="15.0" customHeight="1">
      <c r="A20863" s="62">
        <v>285.0</v>
      </c>
      <c r="B20863" s="62" t="s">
        <v>3310</v>
      </c>
      <c r="C20863" s="77">
        <v>2005.0</v>
      </c>
      <c r="D20863" s="62">
        <v>55.0</v>
      </c>
    </row>
    <row r="20864" ht="15.0" customHeight="1">
      <c r="A20864" s="62">
        <v>285.0</v>
      </c>
      <c r="B20864" s="62" t="s">
        <v>3310</v>
      </c>
      <c r="C20864" s="77">
        <v>2006.0</v>
      </c>
      <c r="D20864" s="62"/>
    </row>
    <row r="20865" ht="15.0" customHeight="1">
      <c r="A20865" s="62">
        <v>285.0</v>
      </c>
      <c r="B20865" s="62" t="s">
        <v>3310</v>
      </c>
      <c r="C20865" s="77">
        <v>2007.0</v>
      </c>
      <c r="D20865" s="62"/>
    </row>
    <row r="20866" ht="15.0" customHeight="1">
      <c r="A20866" s="62">
        <v>285.0</v>
      </c>
      <c r="B20866" s="62" t="s">
        <v>3310</v>
      </c>
      <c r="C20866" s="77">
        <v>2008.0</v>
      </c>
      <c r="D20866" s="62">
        <v>94.0</v>
      </c>
    </row>
    <row r="20867" ht="15.0" customHeight="1">
      <c r="A20867" s="62">
        <v>285.0</v>
      </c>
      <c r="B20867" s="62" t="s">
        <v>3310</v>
      </c>
      <c r="C20867" s="77">
        <v>2009.0</v>
      </c>
      <c r="D20867" s="62">
        <v>61.0</v>
      </c>
    </row>
    <row r="20868" ht="15.0" customHeight="1">
      <c r="A20868" s="62">
        <v>285.0</v>
      </c>
      <c r="B20868" s="62" t="s">
        <v>3312</v>
      </c>
      <c r="C20868" s="77">
        <v>1997.0</v>
      </c>
      <c r="D20868" s="62">
        <v>20.0</v>
      </c>
    </row>
    <row r="20869" ht="15.0" customHeight="1">
      <c r="A20869" s="62">
        <v>285.0</v>
      </c>
      <c r="B20869" s="62" t="s">
        <v>3312</v>
      </c>
      <c r="C20869" s="77">
        <v>1998.0</v>
      </c>
      <c r="D20869" s="62">
        <v>0.0</v>
      </c>
    </row>
    <row r="20870" ht="15.0" customHeight="1">
      <c r="A20870" s="62">
        <v>285.0</v>
      </c>
      <c r="B20870" s="62" t="s">
        <v>3312</v>
      </c>
      <c r="C20870" s="77">
        <v>1999.0</v>
      </c>
      <c r="D20870" s="62">
        <v>0.0</v>
      </c>
    </row>
    <row r="20871" ht="15.0" customHeight="1">
      <c r="A20871" s="62">
        <v>285.0</v>
      </c>
      <c r="B20871" s="62" t="s">
        <v>3312</v>
      </c>
      <c r="C20871" s="77">
        <v>2000.0</v>
      </c>
      <c r="D20871" s="62">
        <v>0.0</v>
      </c>
    </row>
    <row r="20872" ht="15.0" customHeight="1">
      <c r="A20872" s="62">
        <v>285.0</v>
      </c>
      <c r="B20872" s="62" t="s">
        <v>3312</v>
      </c>
      <c r="C20872" s="77">
        <v>2001.0</v>
      </c>
      <c r="D20872" s="62"/>
    </row>
    <row r="20873" ht="15.0" customHeight="1">
      <c r="A20873" s="62">
        <v>285.0</v>
      </c>
      <c r="B20873" s="62" t="s">
        <v>3312</v>
      </c>
      <c r="C20873" s="77">
        <v>2002.0</v>
      </c>
      <c r="D20873" s="62"/>
    </row>
    <row r="20874" ht="15.0" customHeight="1">
      <c r="A20874" s="62">
        <v>285.0</v>
      </c>
      <c r="B20874" s="62" t="s">
        <v>3312</v>
      </c>
      <c r="C20874" s="77">
        <v>2003.0</v>
      </c>
      <c r="D20874" s="62"/>
    </row>
    <row r="20875" ht="15.0" customHeight="1">
      <c r="A20875" s="62">
        <v>285.0</v>
      </c>
      <c r="B20875" s="62" t="s">
        <v>3312</v>
      </c>
      <c r="C20875" s="77">
        <v>2004.0</v>
      </c>
      <c r="D20875" s="62">
        <v>52.0</v>
      </c>
    </row>
    <row r="20876" ht="15.0" customHeight="1">
      <c r="A20876" s="62">
        <v>285.0</v>
      </c>
      <c r="B20876" s="62" t="s">
        <v>3312</v>
      </c>
      <c r="C20876" s="77">
        <v>2005.0</v>
      </c>
      <c r="D20876" s="62">
        <v>93.0</v>
      </c>
    </row>
    <row r="20877" ht="15.0" customHeight="1">
      <c r="A20877" s="62">
        <v>285.0</v>
      </c>
      <c r="B20877" s="62" t="s">
        <v>3312</v>
      </c>
      <c r="C20877" s="77">
        <v>2006.0</v>
      </c>
      <c r="D20877" s="62"/>
    </row>
    <row r="20878" ht="15.0" customHeight="1">
      <c r="A20878" s="62">
        <v>285.0</v>
      </c>
      <c r="B20878" s="62" t="s">
        <v>3312</v>
      </c>
      <c r="C20878" s="77">
        <v>2007.0</v>
      </c>
      <c r="D20878" s="62"/>
    </row>
    <row r="20879" ht="15.0" customHeight="1">
      <c r="A20879" s="62">
        <v>285.0</v>
      </c>
      <c r="B20879" s="62" t="s">
        <v>3312</v>
      </c>
      <c r="C20879" s="77">
        <v>2008.0</v>
      </c>
      <c r="D20879" s="62">
        <v>13.0</v>
      </c>
    </row>
    <row r="20880" ht="15.0" customHeight="1">
      <c r="A20880" s="62">
        <v>285.0</v>
      </c>
      <c r="B20880" s="62" t="s">
        <v>3312</v>
      </c>
      <c r="C20880" s="77">
        <v>2009.0</v>
      </c>
      <c r="D20880" s="62">
        <v>0.0</v>
      </c>
    </row>
    <row r="20881" ht="15.0" customHeight="1">
      <c r="A20881" s="62">
        <v>285.0</v>
      </c>
      <c r="B20881" s="62" t="s">
        <v>3314</v>
      </c>
      <c r="C20881" s="77">
        <v>1997.0</v>
      </c>
      <c r="D20881" s="62">
        <v>84.0</v>
      </c>
    </row>
    <row r="20882" ht="15.0" customHeight="1">
      <c r="A20882" s="62">
        <v>285.0</v>
      </c>
      <c r="B20882" s="62" t="s">
        <v>3314</v>
      </c>
      <c r="C20882" s="77">
        <v>1998.0</v>
      </c>
      <c r="D20882" s="62">
        <v>123.0</v>
      </c>
    </row>
    <row r="20883" ht="15.0" customHeight="1">
      <c r="A20883" s="62">
        <v>285.0</v>
      </c>
      <c r="B20883" s="62" t="s">
        <v>3314</v>
      </c>
      <c r="C20883" s="77">
        <v>1999.0</v>
      </c>
      <c r="D20883" s="62">
        <v>68.0</v>
      </c>
    </row>
    <row r="20884" ht="15.0" customHeight="1">
      <c r="A20884" s="62">
        <v>285.0</v>
      </c>
      <c r="B20884" s="62" t="s">
        <v>3314</v>
      </c>
      <c r="C20884" s="77">
        <v>2000.0</v>
      </c>
      <c r="D20884" s="62">
        <v>107.0</v>
      </c>
    </row>
    <row r="20885" ht="15.0" customHeight="1">
      <c r="A20885" s="62">
        <v>285.0</v>
      </c>
      <c r="B20885" s="62" t="s">
        <v>3314</v>
      </c>
      <c r="C20885" s="77">
        <v>2001.0</v>
      </c>
      <c r="D20885" s="62"/>
    </row>
    <row r="20886" ht="15.0" customHeight="1">
      <c r="A20886" s="62">
        <v>285.0</v>
      </c>
      <c r="B20886" s="62" t="s">
        <v>3314</v>
      </c>
      <c r="C20886" s="77">
        <v>2002.0</v>
      </c>
      <c r="D20886" s="62"/>
    </row>
    <row r="20887" ht="15.0" customHeight="1">
      <c r="A20887" s="62">
        <v>285.0</v>
      </c>
      <c r="B20887" s="62" t="s">
        <v>3314</v>
      </c>
      <c r="C20887" s="77">
        <v>2003.0</v>
      </c>
      <c r="D20887" s="62"/>
    </row>
    <row r="20888" ht="15.0" customHeight="1">
      <c r="A20888" s="62">
        <v>285.0</v>
      </c>
      <c r="B20888" s="62" t="s">
        <v>3314</v>
      </c>
      <c r="C20888" s="77">
        <v>2004.0</v>
      </c>
      <c r="D20888" s="62">
        <v>14.0</v>
      </c>
    </row>
    <row r="20889" ht="15.0" customHeight="1">
      <c r="A20889" s="62">
        <v>285.0</v>
      </c>
      <c r="B20889" s="62" t="s">
        <v>3314</v>
      </c>
      <c r="C20889" s="77">
        <v>2005.0</v>
      </c>
      <c r="D20889" s="62">
        <v>14.0</v>
      </c>
    </row>
    <row r="20890" ht="15.0" customHeight="1">
      <c r="A20890" s="62">
        <v>285.0</v>
      </c>
      <c r="B20890" s="62" t="s">
        <v>3314</v>
      </c>
      <c r="C20890" s="77">
        <v>2006.0</v>
      </c>
      <c r="D20890" s="62"/>
    </row>
    <row r="20891" ht="15.0" customHeight="1">
      <c r="A20891" s="62">
        <v>285.0</v>
      </c>
      <c r="B20891" s="62" t="s">
        <v>3314</v>
      </c>
      <c r="C20891" s="77">
        <v>2007.0</v>
      </c>
      <c r="D20891" s="62"/>
    </row>
    <row r="20892" ht="15.0" customHeight="1">
      <c r="A20892" s="62">
        <v>285.0</v>
      </c>
      <c r="B20892" s="62" t="s">
        <v>3314</v>
      </c>
      <c r="C20892" s="77">
        <v>2008.0</v>
      </c>
      <c r="D20892" s="62">
        <v>119.0</v>
      </c>
    </row>
    <row r="20893" ht="15.0" customHeight="1">
      <c r="A20893" s="62">
        <v>285.0</v>
      </c>
      <c r="B20893" s="62" t="s">
        <v>3314</v>
      </c>
      <c r="C20893" s="77">
        <v>2009.0</v>
      </c>
      <c r="D20893" s="62">
        <v>52.0</v>
      </c>
    </row>
    <row r="20894" ht="15.0" customHeight="1">
      <c r="A20894" s="62">
        <v>285.0</v>
      </c>
      <c r="B20894" s="62" t="s">
        <v>3316</v>
      </c>
      <c r="C20894" s="77">
        <v>1997.0</v>
      </c>
      <c r="D20894" s="62">
        <v>1.0</v>
      </c>
    </row>
    <row r="20895" ht="15.0" customHeight="1">
      <c r="A20895" s="62">
        <v>285.0</v>
      </c>
      <c r="B20895" s="62" t="s">
        <v>3316</v>
      </c>
      <c r="C20895" s="77">
        <v>1998.0</v>
      </c>
      <c r="D20895" s="62">
        <v>0.0</v>
      </c>
    </row>
    <row r="20896" ht="15.0" customHeight="1">
      <c r="A20896" s="62">
        <v>285.0</v>
      </c>
      <c r="B20896" s="62" t="s">
        <v>3316</v>
      </c>
      <c r="C20896" s="77">
        <v>1999.0</v>
      </c>
      <c r="D20896" s="62">
        <v>0.0</v>
      </c>
    </row>
    <row r="20897" ht="15.0" customHeight="1">
      <c r="A20897" s="62">
        <v>285.0</v>
      </c>
      <c r="B20897" s="62" t="s">
        <v>3316</v>
      </c>
      <c r="C20897" s="77">
        <v>2000.0</v>
      </c>
      <c r="D20897" s="62">
        <v>10.0</v>
      </c>
    </row>
    <row r="20898" ht="15.0" customHeight="1">
      <c r="A20898" s="62">
        <v>285.0</v>
      </c>
      <c r="B20898" s="62" t="s">
        <v>3316</v>
      </c>
      <c r="C20898" s="77">
        <v>2001.0</v>
      </c>
      <c r="D20898" s="62"/>
    </row>
    <row r="20899" ht="15.0" customHeight="1">
      <c r="A20899" s="62">
        <v>285.0</v>
      </c>
      <c r="B20899" s="62" t="s">
        <v>3316</v>
      </c>
      <c r="C20899" s="77">
        <v>2002.0</v>
      </c>
      <c r="D20899" s="62"/>
    </row>
    <row r="20900" ht="15.0" customHeight="1">
      <c r="A20900" s="62">
        <v>285.0</v>
      </c>
      <c r="B20900" s="62" t="s">
        <v>3316</v>
      </c>
      <c r="C20900" s="77">
        <v>2003.0</v>
      </c>
      <c r="D20900" s="62"/>
    </row>
    <row r="20901" ht="15.0" customHeight="1">
      <c r="A20901" s="62">
        <v>285.0</v>
      </c>
      <c r="B20901" s="62" t="s">
        <v>3316</v>
      </c>
      <c r="C20901" s="77">
        <v>2004.0</v>
      </c>
      <c r="D20901" s="62">
        <v>1.0</v>
      </c>
    </row>
    <row r="20902" ht="15.0" customHeight="1">
      <c r="A20902" s="62">
        <v>285.0</v>
      </c>
      <c r="B20902" s="62" t="s">
        <v>3316</v>
      </c>
      <c r="C20902" s="77">
        <v>2005.0</v>
      </c>
      <c r="D20902" s="62">
        <v>6.0</v>
      </c>
    </row>
    <row r="20903" ht="15.0" customHeight="1">
      <c r="A20903" s="62">
        <v>285.0</v>
      </c>
      <c r="B20903" s="62" t="s">
        <v>3316</v>
      </c>
      <c r="C20903" s="77">
        <v>2006.0</v>
      </c>
      <c r="D20903" s="62"/>
    </row>
    <row r="20904" ht="15.0" customHeight="1">
      <c r="A20904" s="62">
        <v>285.0</v>
      </c>
      <c r="B20904" s="62" t="s">
        <v>3316</v>
      </c>
      <c r="C20904" s="77">
        <v>2007.0</v>
      </c>
      <c r="D20904" s="62"/>
    </row>
    <row r="20905" ht="15.0" customHeight="1">
      <c r="A20905" s="62">
        <v>285.0</v>
      </c>
      <c r="B20905" s="62" t="s">
        <v>3316</v>
      </c>
      <c r="C20905" s="77">
        <v>2008.0</v>
      </c>
      <c r="D20905" s="62">
        <v>1.0</v>
      </c>
    </row>
    <row r="20906" ht="15.0" customHeight="1">
      <c r="A20906" s="62">
        <v>285.0</v>
      </c>
      <c r="B20906" s="62" t="s">
        <v>3316</v>
      </c>
      <c r="C20906" s="77">
        <v>2009.0</v>
      </c>
      <c r="D20906" s="62">
        <v>10.0</v>
      </c>
    </row>
    <row r="20907" ht="15.0" customHeight="1">
      <c r="A20907" s="62">
        <v>285.0</v>
      </c>
      <c r="B20907" s="62" t="s">
        <v>3318</v>
      </c>
      <c r="C20907" s="77">
        <v>1997.0</v>
      </c>
      <c r="D20907" s="62">
        <v>17.0</v>
      </c>
    </row>
    <row r="20908" ht="15.0" customHeight="1">
      <c r="A20908" s="62">
        <v>285.0</v>
      </c>
      <c r="B20908" s="62" t="s">
        <v>3318</v>
      </c>
      <c r="C20908" s="77">
        <v>1998.0</v>
      </c>
      <c r="D20908" s="62">
        <v>16.0</v>
      </c>
    </row>
    <row r="20909" ht="15.0" customHeight="1">
      <c r="A20909" s="62">
        <v>285.0</v>
      </c>
      <c r="B20909" s="62" t="s">
        <v>3318</v>
      </c>
      <c r="C20909" s="77">
        <v>1999.0</v>
      </c>
      <c r="D20909" s="62">
        <v>20.0</v>
      </c>
    </row>
    <row r="20910" ht="15.0" customHeight="1">
      <c r="A20910" s="62">
        <v>285.0</v>
      </c>
      <c r="B20910" s="62" t="s">
        <v>3318</v>
      </c>
      <c r="C20910" s="77">
        <v>2000.0</v>
      </c>
      <c r="D20910" s="62">
        <v>52.0</v>
      </c>
    </row>
    <row r="20911" ht="15.0" customHeight="1">
      <c r="A20911" s="62">
        <v>285.0</v>
      </c>
      <c r="B20911" s="62" t="s">
        <v>3318</v>
      </c>
      <c r="C20911" s="77">
        <v>2001.0</v>
      </c>
      <c r="D20911" s="62"/>
    </row>
    <row r="20912" ht="15.0" customHeight="1">
      <c r="A20912" s="62">
        <v>285.0</v>
      </c>
      <c r="B20912" s="62" t="s">
        <v>3318</v>
      </c>
      <c r="C20912" s="77">
        <v>2002.0</v>
      </c>
      <c r="D20912" s="62"/>
    </row>
    <row r="20913" ht="15.0" customHeight="1">
      <c r="A20913" s="62">
        <v>285.0</v>
      </c>
      <c r="B20913" s="62" t="s">
        <v>3318</v>
      </c>
      <c r="C20913" s="77">
        <v>2003.0</v>
      </c>
      <c r="D20913" s="62"/>
    </row>
    <row r="20914" ht="15.0" customHeight="1">
      <c r="A20914" s="62">
        <v>285.0</v>
      </c>
      <c r="B20914" s="62" t="s">
        <v>3318</v>
      </c>
      <c r="C20914" s="77">
        <v>2004.0</v>
      </c>
      <c r="D20914" s="62">
        <v>6.0</v>
      </c>
    </row>
    <row r="20915" ht="15.0" customHeight="1">
      <c r="A20915" s="62">
        <v>285.0</v>
      </c>
      <c r="B20915" s="62" t="s">
        <v>3318</v>
      </c>
      <c r="C20915" s="77">
        <v>2005.0</v>
      </c>
      <c r="D20915" s="62">
        <v>4.0</v>
      </c>
    </row>
    <row r="20916" ht="15.0" customHeight="1">
      <c r="A20916" s="62">
        <v>285.0</v>
      </c>
      <c r="B20916" s="62" t="s">
        <v>3318</v>
      </c>
      <c r="C20916" s="77">
        <v>2006.0</v>
      </c>
      <c r="D20916" s="62"/>
    </row>
    <row r="20917" ht="15.0" customHeight="1">
      <c r="A20917" s="62">
        <v>285.0</v>
      </c>
      <c r="B20917" s="62" t="s">
        <v>3318</v>
      </c>
      <c r="C20917" s="77">
        <v>2007.0</v>
      </c>
      <c r="D20917" s="62"/>
    </row>
    <row r="20918" ht="15.0" customHeight="1">
      <c r="A20918" s="62">
        <v>285.0</v>
      </c>
      <c r="B20918" s="62" t="s">
        <v>3318</v>
      </c>
      <c r="C20918" s="77">
        <v>2008.0</v>
      </c>
      <c r="D20918" s="62">
        <v>26.0</v>
      </c>
    </row>
    <row r="20919" ht="15.0" customHeight="1">
      <c r="A20919" s="62">
        <v>285.0</v>
      </c>
      <c r="B20919" s="62" t="s">
        <v>3318</v>
      </c>
      <c r="C20919" s="77">
        <v>2009.0</v>
      </c>
      <c r="D20919" s="62">
        <v>40.0</v>
      </c>
    </row>
    <row r="20920" ht="15.0" customHeight="1">
      <c r="A20920" s="62">
        <v>285.0</v>
      </c>
      <c r="B20920" s="77" t="s">
        <v>3320</v>
      </c>
      <c r="C20920" s="77">
        <v>1997.0</v>
      </c>
      <c r="D20920" s="62">
        <v>0.0</v>
      </c>
    </row>
    <row r="20921" ht="15.0" customHeight="1">
      <c r="A20921" s="62">
        <v>285.0</v>
      </c>
      <c r="B20921" s="77" t="s">
        <v>3320</v>
      </c>
      <c r="C20921" s="77">
        <v>1998.0</v>
      </c>
      <c r="D20921" s="62">
        <v>0.0</v>
      </c>
    </row>
    <row r="20922" ht="15.0" customHeight="1">
      <c r="A20922" s="62">
        <v>285.0</v>
      </c>
      <c r="B20922" s="77" t="s">
        <v>3320</v>
      </c>
      <c r="C20922" s="77">
        <v>1999.0</v>
      </c>
      <c r="D20922" s="62">
        <v>0.0</v>
      </c>
    </row>
    <row r="20923" ht="15.0" customHeight="1">
      <c r="A20923" s="62">
        <v>285.0</v>
      </c>
      <c r="B20923" s="77" t="s">
        <v>3320</v>
      </c>
      <c r="C20923" s="77">
        <v>2000.0</v>
      </c>
      <c r="D20923" s="62">
        <v>0.0</v>
      </c>
    </row>
    <row r="20924" ht="15.0" customHeight="1">
      <c r="A20924" s="62">
        <v>285.0</v>
      </c>
      <c r="B20924" s="77" t="s">
        <v>3320</v>
      </c>
      <c r="C20924" s="77">
        <v>2001.0</v>
      </c>
      <c r="D20924" s="62"/>
    </row>
    <row r="20925" ht="15.0" customHeight="1">
      <c r="A20925" s="62">
        <v>285.0</v>
      </c>
      <c r="B20925" s="77" t="s">
        <v>3320</v>
      </c>
      <c r="C20925" s="77">
        <v>2002.0</v>
      </c>
      <c r="D20925" s="62"/>
    </row>
    <row r="20926" ht="15.0" customHeight="1">
      <c r="A20926" s="62">
        <v>285.0</v>
      </c>
      <c r="B20926" s="77" t="s">
        <v>3320</v>
      </c>
      <c r="C20926" s="77">
        <v>2003.0</v>
      </c>
      <c r="D20926" s="62"/>
    </row>
    <row r="20927" ht="15.0" customHeight="1">
      <c r="A20927" s="62">
        <v>285.0</v>
      </c>
      <c r="B20927" s="77" t="s">
        <v>3320</v>
      </c>
      <c r="C20927" s="77">
        <v>2004.0</v>
      </c>
      <c r="D20927" s="62">
        <v>0.0</v>
      </c>
    </row>
    <row r="20928" ht="15.0" customHeight="1">
      <c r="A20928" s="62">
        <v>285.0</v>
      </c>
      <c r="B20928" s="77" t="s">
        <v>3320</v>
      </c>
      <c r="C20928" s="77">
        <v>2005.0</v>
      </c>
      <c r="D20928" s="62">
        <v>7.0</v>
      </c>
    </row>
    <row r="20929" ht="15.0" customHeight="1">
      <c r="A20929" s="62">
        <v>285.0</v>
      </c>
      <c r="B20929" s="77" t="s">
        <v>3320</v>
      </c>
      <c r="C20929" s="77">
        <v>2006.0</v>
      </c>
      <c r="D20929" s="62"/>
    </row>
    <row r="20930" ht="15.0" customHeight="1">
      <c r="A20930" s="62">
        <v>285.0</v>
      </c>
      <c r="B20930" s="77" t="s">
        <v>3320</v>
      </c>
      <c r="C20930" s="77">
        <v>2007.0</v>
      </c>
      <c r="D20930" s="62"/>
    </row>
    <row r="20931" ht="15.0" customHeight="1">
      <c r="A20931" s="62">
        <v>285.0</v>
      </c>
      <c r="B20931" s="77" t="s">
        <v>3320</v>
      </c>
      <c r="C20931" s="77">
        <v>2008.0</v>
      </c>
      <c r="D20931" s="62">
        <v>0.0</v>
      </c>
    </row>
    <row r="20932" ht="15.0" customHeight="1">
      <c r="A20932" s="62">
        <v>285.0</v>
      </c>
      <c r="B20932" s="77" t="s">
        <v>3320</v>
      </c>
      <c r="C20932" s="77">
        <v>2009.0</v>
      </c>
      <c r="D20932" s="62">
        <v>2.0</v>
      </c>
    </row>
    <row r="20933" ht="15.0" customHeight="1">
      <c r="A20933" s="62">
        <v>285.0</v>
      </c>
      <c r="B20933" s="77" t="s">
        <v>3322</v>
      </c>
      <c r="C20933" s="77">
        <v>1997.0</v>
      </c>
      <c r="D20933" s="62">
        <v>137.0</v>
      </c>
    </row>
    <row r="20934" ht="15.0" customHeight="1">
      <c r="A20934" s="62">
        <v>285.0</v>
      </c>
      <c r="B20934" s="77" t="s">
        <v>3322</v>
      </c>
      <c r="C20934" s="77">
        <v>1998.0</v>
      </c>
      <c r="D20934" s="62">
        <v>140.0</v>
      </c>
    </row>
    <row r="20935" ht="15.0" customHeight="1">
      <c r="A20935" s="62">
        <v>285.0</v>
      </c>
      <c r="B20935" s="77" t="s">
        <v>3322</v>
      </c>
      <c r="C20935" s="77">
        <v>1999.0</v>
      </c>
      <c r="D20935" s="62">
        <v>842.0</v>
      </c>
    </row>
    <row r="20936" ht="15.0" customHeight="1">
      <c r="A20936" s="62">
        <v>285.0</v>
      </c>
      <c r="B20936" s="77" t="s">
        <v>3322</v>
      </c>
      <c r="C20936" s="77">
        <v>2000.0</v>
      </c>
      <c r="D20936" s="62">
        <v>1523.0</v>
      </c>
    </row>
    <row r="20937" ht="15.0" customHeight="1">
      <c r="A20937" s="62">
        <v>285.0</v>
      </c>
      <c r="B20937" s="77" t="s">
        <v>3322</v>
      </c>
      <c r="C20937" s="77">
        <v>2001.0</v>
      </c>
      <c r="D20937" s="62"/>
    </row>
    <row r="20938" ht="15.0" customHeight="1">
      <c r="A20938" s="62">
        <v>285.0</v>
      </c>
      <c r="B20938" s="77" t="s">
        <v>3322</v>
      </c>
      <c r="C20938" s="77">
        <v>2002.0</v>
      </c>
      <c r="D20938" s="62"/>
    </row>
    <row r="20939" ht="15.0" customHeight="1">
      <c r="A20939" s="62">
        <v>285.0</v>
      </c>
      <c r="B20939" s="77" t="s">
        <v>3322</v>
      </c>
      <c r="C20939" s="77">
        <v>2003.0</v>
      </c>
      <c r="D20939" s="62"/>
    </row>
    <row r="20940" ht="15.0" customHeight="1">
      <c r="A20940" s="62">
        <v>285.0</v>
      </c>
      <c r="B20940" s="77" t="s">
        <v>3322</v>
      </c>
      <c r="C20940" s="77">
        <v>2004.0</v>
      </c>
      <c r="D20940" s="62">
        <v>663.0</v>
      </c>
    </row>
    <row r="20941" ht="15.0" customHeight="1">
      <c r="A20941" s="62">
        <v>285.0</v>
      </c>
      <c r="B20941" s="77" t="s">
        <v>3322</v>
      </c>
      <c r="C20941" s="77">
        <v>2005.0</v>
      </c>
      <c r="D20941" s="62">
        <v>797.0</v>
      </c>
    </row>
    <row r="20942" ht="15.0" customHeight="1">
      <c r="A20942" s="62">
        <v>285.0</v>
      </c>
      <c r="B20942" s="77" t="s">
        <v>3322</v>
      </c>
      <c r="C20942" s="77">
        <v>2006.0</v>
      </c>
      <c r="D20942" s="62"/>
    </row>
    <row r="20943" ht="15.0" customHeight="1">
      <c r="A20943" s="62">
        <v>285.0</v>
      </c>
      <c r="B20943" s="77" t="s">
        <v>3322</v>
      </c>
      <c r="C20943" s="77">
        <v>2007.0</v>
      </c>
      <c r="D20943" s="62"/>
    </row>
    <row r="20944" ht="15.0" customHeight="1">
      <c r="A20944" s="62">
        <v>285.0</v>
      </c>
      <c r="B20944" s="77" t="s">
        <v>3322</v>
      </c>
      <c r="C20944" s="77">
        <v>2008.0</v>
      </c>
      <c r="D20944" s="62">
        <v>665.0</v>
      </c>
    </row>
    <row r="20945" ht="15.0" customHeight="1">
      <c r="A20945" s="62">
        <v>285.0</v>
      </c>
      <c r="B20945" s="77" t="s">
        <v>3322</v>
      </c>
      <c r="C20945" s="77">
        <v>2009.0</v>
      </c>
      <c r="D20945" s="62">
        <v>412.0</v>
      </c>
    </row>
    <row r="20946" ht="15.0" customHeight="1">
      <c r="A20946" s="62">
        <v>285.0</v>
      </c>
      <c r="B20946" s="77" t="s">
        <v>3324</v>
      </c>
      <c r="C20946" s="77">
        <v>1997.0</v>
      </c>
      <c r="D20946" s="62">
        <v>80.0</v>
      </c>
    </row>
    <row r="20947" ht="15.0" customHeight="1">
      <c r="A20947" s="62">
        <v>285.0</v>
      </c>
      <c r="B20947" s="77" t="s">
        <v>3324</v>
      </c>
      <c r="C20947" s="77">
        <v>1998.0</v>
      </c>
      <c r="D20947" s="62">
        <v>40.0</v>
      </c>
    </row>
    <row r="20948" ht="15.0" customHeight="1">
      <c r="A20948" s="62">
        <v>285.0</v>
      </c>
      <c r="B20948" s="77" t="s">
        <v>3324</v>
      </c>
      <c r="C20948" s="77">
        <v>1999.0</v>
      </c>
      <c r="D20948" s="62">
        <v>234.0</v>
      </c>
    </row>
    <row r="20949" ht="15.0" customHeight="1">
      <c r="A20949" s="62">
        <v>285.0</v>
      </c>
      <c r="B20949" s="77" t="s">
        <v>3324</v>
      </c>
      <c r="C20949" s="77">
        <v>2000.0</v>
      </c>
      <c r="D20949" s="62">
        <v>61.0</v>
      </c>
    </row>
    <row r="20950" ht="15.0" customHeight="1">
      <c r="A20950" s="62">
        <v>285.0</v>
      </c>
      <c r="B20950" s="77" t="s">
        <v>3324</v>
      </c>
      <c r="C20950" s="77">
        <v>2001.0</v>
      </c>
      <c r="D20950" s="62"/>
    </row>
    <row r="20951" ht="15.0" customHeight="1">
      <c r="A20951" s="62">
        <v>285.0</v>
      </c>
      <c r="B20951" s="77" t="s">
        <v>3324</v>
      </c>
      <c r="C20951" s="77">
        <v>2002.0</v>
      </c>
      <c r="D20951" s="62"/>
    </row>
    <row r="20952" ht="15.0" customHeight="1">
      <c r="A20952" s="62">
        <v>285.0</v>
      </c>
      <c r="B20952" s="77" t="s">
        <v>3324</v>
      </c>
      <c r="C20952" s="77">
        <v>2003.0</v>
      </c>
      <c r="D20952" s="62"/>
    </row>
    <row r="20953" ht="15.0" customHeight="1">
      <c r="A20953" s="62">
        <v>285.0</v>
      </c>
      <c r="B20953" s="77" t="s">
        <v>3324</v>
      </c>
      <c r="C20953" s="77">
        <v>2004.0</v>
      </c>
      <c r="D20953" s="62">
        <v>86.0</v>
      </c>
    </row>
    <row r="20954" ht="15.0" customHeight="1">
      <c r="A20954" s="62">
        <v>285.0</v>
      </c>
      <c r="B20954" s="77" t="s">
        <v>3324</v>
      </c>
      <c r="C20954" s="77">
        <v>2005.0</v>
      </c>
      <c r="D20954" s="62">
        <v>49.0</v>
      </c>
    </row>
    <row r="20955" ht="15.0" customHeight="1">
      <c r="A20955" s="62">
        <v>285.0</v>
      </c>
      <c r="B20955" s="77" t="s">
        <v>3324</v>
      </c>
      <c r="C20955" s="77">
        <v>2006.0</v>
      </c>
      <c r="D20955" s="62"/>
    </row>
    <row r="20956" ht="15.0" customHeight="1">
      <c r="A20956" s="62">
        <v>285.0</v>
      </c>
      <c r="B20956" s="77" t="s">
        <v>3324</v>
      </c>
      <c r="C20956" s="77">
        <v>2007.0</v>
      </c>
      <c r="D20956" s="62"/>
    </row>
    <row r="20957" ht="15.0" customHeight="1">
      <c r="A20957" s="62">
        <v>285.0</v>
      </c>
      <c r="B20957" s="77" t="s">
        <v>3324</v>
      </c>
      <c r="C20957" s="77">
        <v>2008.0</v>
      </c>
      <c r="D20957" s="62">
        <v>34.0</v>
      </c>
    </row>
    <row r="20958" ht="15.0" customHeight="1">
      <c r="A20958" s="62">
        <v>285.0</v>
      </c>
      <c r="B20958" s="77" t="s">
        <v>3324</v>
      </c>
      <c r="C20958" s="77">
        <v>2009.0</v>
      </c>
      <c r="D20958" s="62">
        <v>68.0</v>
      </c>
    </row>
    <row r="20959" ht="15.0" customHeight="1">
      <c r="A20959" s="62">
        <v>285.0</v>
      </c>
      <c r="B20959" s="77" t="s">
        <v>3326</v>
      </c>
      <c r="C20959" s="77">
        <v>1997.0</v>
      </c>
      <c r="D20959" s="62">
        <v>0.0</v>
      </c>
    </row>
    <row r="20960" ht="15.0" customHeight="1">
      <c r="A20960" s="62">
        <v>285.0</v>
      </c>
      <c r="B20960" s="77" t="s">
        <v>3326</v>
      </c>
      <c r="C20960" s="77">
        <v>1998.0</v>
      </c>
      <c r="D20960" s="62">
        <v>0.0</v>
      </c>
    </row>
    <row r="20961" ht="15.0" customHeight="1">
      <c r="A20961" s="62">
        <v>285.0</v>
      </c>
      <c r="B20961" s="77" t="s">
        <v>3326</v>
      </c>
      <c r="C20961" s="77">
        <v>1999.0</v>
      </c>
      <c r="D20961" s="62">
        <v>0.0</v>
      </c>
    </row>
    <row r="20962" ht="15.0" customHeight="1">
      <c r="A20962" s="62">
        <v>285.0</v>
      </c>
      <c r="B20962" s="77" t="s">
        <v>3326</v>
      </c>
      <c r="C20962" s="77">
        <v>2000.0</v>
      </c>
      <c r="D20962" s="62">
        <v>0.0</v>
      </c>
    </row>
    <row r="20963" ht="15.0" customHeight="1">
      <c r="A20963" s="62">
        <v>285.0</v>
      </c>
      <c r="B20963" s="77" t="s">
        <v>3326</v>
      </c>
      <c r="C20963" s="77">
        <v>2001.0</v>
      </c>
      <c r="D20963" s="62"/>
    </row>
    <row r="20964" ht="15.0" customHeight="1">
      <c r="A20964" s="62">
        <v>285.0</v>
      </c>
      <c r="B20964" s="77" t="s">
        <v>3326</v>
      </c>
      <c r="C20964" s="77">
        <v>2002.0</v>
      </c>
      <c r="D20964" s="62"/>
    </row>
    <row r="20965" ht="15.0" customHeight="1">
      <c r="A20965" s="62">
        <v>285.0</v>
      </c>
      <c r="B20965" s="77" t="s">
        <v>3326</v>
      </c>
      <c r="C20965" s="77">
        <v>2003.0</v>
      </c>
      <c r="D20965" s="62"/>
    </row>
    <row r="20966" ht="15.0" customHeight="1">
      <c r="A20966" s="62">
        <v>285.0</v>
      </c>
      <c r="B20966" s="77" t="s">
        <v>3326</v>
      </c>
      <c r="C20966" s="77">
        <v>2004.0</v>
      </c>
      <c r="D20966" s="62">
        <v>4.0</v>
      </c>
    </row>
    <row r="20967" ht="15.0" customHeight="1">
      <c r="A20967" s="62">
        <v>285.0</v>
      </c>
      <c r="B20967" s="77" t="s">
        <v>3326</v>
      </c>
      <c r="C20967" s="77">
        <v>2005.0</v>
      </c>
      <c r="D20967" s="62">
        <v>0.0</v>
      </c>
    </row>
    <row r="20968" ht="15.0" customHeight="1">
      <c r="A20968" s="62">
        <v>285.0</v>
      </c>
      <c r="B20968" s="77" t="s">
        <v>3326</v>
      </c>
      <c r="C20968" s="77">
        <v>2006.0</v>
      </c>
      <c r="D20968" s="62"/>
    </row>
    <row r="20969" ht="15.0" customHeight="1">
      <c r="A20969" s="62">
        <v>285.0</v>
      </c>
      <c r="B20969" s="77" t="s">
        <v>3326</v>
      </c>
      <c r="C20969" s="77">
        <v>2007.0</v>
      </c>
      <c r="D20969" s="62"/>
    </row>
    <row r="20970" ht="15.0" customHeight="1">
      <c r="A20970" s="62">
        <v>285.0</v>
      </c>
      <c r="B20970" s="77" t="s">
        <v>3326</v>
      </c>
      <c r="C20970" s="77">
        <v>2008.0</v>
      </c>
      <c r="D20970" s="62">
        <v>0.0</v>
      </c>
    </row>
    <row r="20971" ht="15.0" customHeight="1">
      <c r="A20971" s="62">
        <v>285.0</v>
      </c>
      <c r="B20971" s="77" t="s">
        <v>3326</v>
      </c>
      <c r="C20971" s="77">
        <v>2009.0</v>
      </c>
      <c r="D20971" s="62">
        <v>0.0</v>
      </c>
    </row>
    <row r="20972" ht="15.0" customHeight="1">
      <c r="A20972" s="62">
        <v>285.0</v>
      </c>
      <c r="B20972" s="77" t="s">
        <v>3328</v>
      </c>
      <c r="C20972" s="77">
        <v>1997.0</v>
      </c>
      <c r="D20972" s="62">
        <v>5.0</v>
      </c>
    </row>
    <row r="20973" ht="15.0" customHeight="1">
      <c r="A20973" s="62">
        <v>285.0</v>
      </c>
      <c r="B20973" s="77" t="s">
        <v>3328</v>
      </c>
      <c r="C20973" s="77">
        <v>1998.0</v>
      </c>
      <c r="D20973" s="62">
        <v>25.0</v>
      </c>
    </row>
    <row r="20974" ht="15.0" customHeight="1">
      <c r="A20974" s="62">
        <v>285.0</v>
      </c>
      <c r="B20974" s="77" t="s">
        <v>3328</v>
      </c>
      <c r="C20974" s="77">
        <v>1999.0</v>
      </c>
      <c r="D20974" s="62">
        <v>0.0</v>
      </c>
    </row>
    <row r="20975" ht="15.0" customHeight="1">
      <c r="A20975" s="62">
        <v>285.0</v>
      </c>
      <c r="B20975" s="77" t="s">
        <v>3328</v>
      </c>
      <c r="C20975" s="77">
        <v>2000.0</v>
      </c>
      <c r="D20975" s="62">
        <v>0.0</v>
      </c>
    </row>
    <row r="20976" ht="15.0" customHeight="1">
      <c r="A20976" s="62">
        <v>285.0</v>
      </c>
      <c r="B20976" s="77" t="s">
        <v>3328</v>
      </c>
      <c r="C20976" s="77">
        <v>2001.0</v>
      </c>
      <c r="D20976" s="62"/>
    </row>
    <row r="20977" ht="15.0" customHeight="1">
      <c r="A20977" s="62">
        <v>285.0</v>
      </c>
      <c r="B20977" s="77" t="s">
        <v>3328</v>
      </c>
      <c r="C20977" s="77">
        <v>2002.0</v>
      </c>
      <c r="D20977" s="62"/>
    </row>
    <row r="20978" ht="15.0" customHeight="1">
      <c r="A20978" s="62">
        <v>285.0</v>
      </c>
      <c r="B20978" s="77" t="s">
        <v>3328</v>
      </c>
      <c r="C20978" s="77">
        <v>2003.0</v>
      </c>
      <c r="D20978" s="62"/>
    </row>
    <row r="20979" ht="15.0" customHeight="1">
      <c r="A20979" s="62">
        <v>285.0</v>
      </c>
      <c r="B20979" s="77" t="s">
        <v>3328</v>
      </c>
      <c r="C20979" s="77">
        <v>2004.0</v>
      </c>
      <c r="D20979" s="62">
        <v>19.0</v>
      </c>
    </row>
    <row r="20980" ht="15.0" customHeight="1">
      <c r="A20980" s="62">
        <v>285.0</v>
      </c>
      <c r="B20980" s="77" t="s">
        <v>3328</v>
      </c>
      <c r="C20980" s="77">
        <v>2005.0</v>
      </c>
      <c r="D20980" s="62">
        <v>7.0</v>
      </c>
    </row>
    <row r="20981" ht="15.0" customHeight="1">
      <c r="A20981" s="62">
        <v>285.0</v>
      </c>
      <c r="B20981" s="77" t="s">
        <v>3328</v>
      </c>
      <c r="C20981" s="77">
        <v>2006.0</v>
      </c>
      <c r="D20981" s="62"/>
    </row>
    <row r="20982" ht="15.0" customHeight="1">
      <c r="A20982" s="62">
        <v>285.0</v>
      </c>
      <c r="B20982" s="77" t="s">
        <v>3328</v>
      </c>
      <c r="C20982" s="77">
        <v>2007.0</v>
      </c>
      <c r="D20982" s="62"/>
    </row>
    <row r="20983" ht="15.0" customHeight="1">
      <c r="A20983" s="62">
        <v>285.0</v>
      </c>
      <c r="B20983" s="77" t="s">
        <v>3328</v>
      </c>
      <c r="C20983" s="77">
        <v>2008.0</v>
      </c>
      <c r="D20983" s="62">
        <v>1.0</v>
      </c>
    </row>
    <row r="20984" ht="15.0" customHeight="1">
      <c r="A20984" s="62">
        <v>285.0</v>
      </c>
      <c r="B20984" s="77" t="s">
        <v>3328</v>
      </c>
      <c r="C20984" s="77">
        <v>2009.0</v>
      </c>
      <c r="D20984" s="62">
        <v>7.0</v>
      </c>
    </row>
    <row r="20985" ht="15.0" customHeight="1">
      <c r="A20985" s="62">
        <v>285.0</v>
      </c>
      <c r="B20985" s="77" t="s">
        <v>3330</v>
      </c>
      <c r="C20985" s="77">
        <v>1997.0</v>
      </c>
      <c r="D20985" s="62">
        <v>82.0</v>
      </c>
    </row>
    <row r="20986" ht="15.0" customHeight="1">
      <c r="A20986" s="62">
        <v>285.0</v>
      </c>
      <c r="B20986" s="77" t="s">
        <v>3330</v>
      </c>
      <c r="C20986" s="77">
        <v>1998.0</v>
      </c>
      <c r="D20986" s="62">
        <v>144.0</v>
      </c>
    </row>
    <row r="20987" ht="15.0" customHeight="1">
      <c r="A20987" s="62">
        <v>285.0</v>
      </c>
      <c r="B20987" s="77" t="s">
        <v>3330</v>
      </c>
      <c r="C20987" s="77">
        <v>1999.0</v>
      </c>
      <c r="D20987" s="62">
        <v>166.0</v>
      </c>
    </row>
    <row r="20988" ht="15.0" customHeight="1">
      <c r="A20988" s="62">
        <v>285.0</v>
      </c>
      <c r="B20988" s="77" t="s">
        <v>3330</v>
      </c>
      <c r="C20988" s="77">
        <v>2000.0</v>
      </c>
      <c r="D20988" s="62">
        <v>388.0</v>
      </c>
    </row>
    <row r="20989" ht="15.0" customHeight="1">
      <c r="A20989" s="62">
        <v>285.0</v>
      </c>
      <c r="B20989" s="77" t="s">
        <v>3330</v>
      </c>
      <c r="C20989" s="77">
        <v>2001.0</v>
      </c>
      <c r="D20989" s="62"/>
    </row>
    <row r="20990" ht="15.0" customHeight="1">
      <c r="A20990" s="62">
        <v>285.0</v>
      </c>
      <c r="B20990" s="77" t="s">
        <v>3330</v>
      </c>
      <c r="C20990" s="77">
        <v>2002.0</v>
      </c>
      <c r="D20990" s="62"/>
    </row>
    <row r="20991" ht="15.0" customHeight="1">
      <c r="A20991" s="62">
        <v>285.0</v>
      </c>
      <c r="B20991" s="77" t="s">
        <v>3330</v>
      </c>
      <c r="C20991" s="77">
        <v>2003.0</v>
      </c>
      <c r="D20991" s="62"/>
    </row>
    <row r="20992" ht="15.0" customHeight="1">
      <c r="A20992" s="62">
        <v>285.0</v>
      </c>
      <c r="B20992" s="77" t="s">
        <v>3330</v>
      </c>
      <c r="C20992" s="77">
        <v>2004.0</v>
      </c>
      <c r="D20992" s="62">
        <v>176.0</v>
      </c>
    </row>
    <row r="20993" ht="15.0" customHeight="1">
      <c r="A20993" s="62">
        <v>285.0</v>
      </c>
      <c r="B20993" s="77" t="s">
        <v>3330</v>
      </c>
      <c r="C20993" s="77">
        <v>2005.0</v>
      </c>
      <c r="D20993" s="62">
        <v>172.0</v>
      </c>
    </row>
    <row r="20994" ht="15.0" customHeight="1">
      <c r="A20994" s="62">
        <v>285.0</v>
      </c>
      <c r="B20994" s="77" t="s">
        <v>3330</v>
      </c>
      <c r="C20994" s="77">
        <v>2006.0</v>
      </c>
      <c r="D20994" s="62"/>
    </row>
    <row r="20995" ht="15.0" customHeight="1">
      <c r="A20995" s="62">
        <v>285.0</v>
      </c>
      <c r="B20995" s="77" t="s">
        <v>3330</v>
      </c>
      <c r="C20995" s="77">
        <v>2007.0</v>
      </c>
      <c r="D20995" s="62"/>
    </row>
    <row r="20996" ht="15.0" customHeight="1">
      <c r="A20996" s="62">
        <v>285.0</v>
      </c>
      <c r="B20996" s="77" t="s">
        <v>3330</v>
      </c>
      <c r="C20996" s="77">
        <v>2008.0</v>
      </c>
      <c r="D20996" s="62">
        <v>324.0</v>
      </c>
    </row>
    <row r="20997" ht="15.0" customHeight="1">
      <c r="A20997" s="62">
        <v>285.0</v>
      </c>
      <c r="B20997" s="77" t="s">
        <v>3330</v>
      </c>
      <c r="C20997" s="77">
        <v>2009.0</v>
      </c>
      <c r="D20997" s="62">
        <v>185.0</v>
      </c>
    </row>
    <row r="20998" ht="15.0" customHeight="1">
      <c r="A20998" s="62">
        <v>285.0</v>
      </c>
      <c r="B20998" s="77" t="s">
        <v>3332</v>
      </c>
      <c r="C20998" s="77">
        <v>1997.0</v>
      </c>
      <c r="D20998" s="62">
        <v>4.0</v>
      </c>
    </row>
    <row r="20999" ht="15.0" customHeight="1">
      <c r="A20999" s="62">
        <v>285.0</v>
      </c>
      <c r="B20999" s="77" t="s">
        <v>3332</v>
      </c>
      <c r="C20999" s="77">
        <v>1998.0</v>
      </c>
      <c r="D20999" s="62">
        <v>5.0</v>
      </c>
    </row>
    <row r="21000" ht="15.0" customHeight="1">
      <c r="A21000" s="62">
        <v>285.0</v>
      </c>
      <c r="B21000" s="77" t="s">
        <v>3332</v>
      </c>
      <c r="C21000" s="77">
        <v>1999.0</v>
      </c>
      <c r="D21000" s="62">
        <v>58.0</v>
      </c>
    </row>
    <row r="21001" ht="15.0" customHeight="1">
      <c r="A21001" s="62">
        <v>285.0</v>
      </c>
      <c r="B21001" s="77" t="s">
        <v>3332</v>
      </c>
      <c r="C21001" s="77">
        <v>2000.0</v>
      </c>
      <c r="D21001" s="62">
        <v>8.0</v>
      </c>
    </row>
    <row r="21002" ht="15.0" customHeight="1">
      <c r="A21002" s="62">
        <v>285.0</v>
      </c>
      <c r="B21002" s="77" t="s">
        <v>3332</v>
      </c>
      <c r="C21002" s="77">
        <v>2001.0</v>
      </c>
      <c r="D21002" s="62"/>
    </row>
    <row r="21003" ht="15.0" customHeight="1">
      <c r="A21003" s="62">
        <v>285.0</v>
      </c>
      <c r="B21003" s="77" t="s">
        <v>3332</v>
      </c>
      <c r="C21003" s="77">
        <v>2002.0</v>
      </c>
      <c r="D21003" s="62"/>
    </row>
    <row r="21004" ht="15.0" customHeight="1">
      <c r="A21004" s="62">
        <v>285.0</v>
      </c>
      <c r="B21004" s="77" t="s">
        <v>3332</v>
      </c>
      <c r="C21004" s="77">
        <v>2003.0</v>
      </c>
      <c r="D21004" s="62"/>
    </row>
    <row r="21005" ht="15.0" customHeight="1">
      <c r="A21005" s="62">
        <v>285.0</v>
      </c>
      <c r="B21005" s="77" t="s">
        <v>3332</v>
      </c>
      <c r="C21005" s="77">
        <v>2004.0</v>
      </c>
      <c r="D21005" s="62">
        <v>21.0</v>
      </c>
    </row>
    <row r="21006" ht="15.0" customHeight="1">
      <c r="A21006" s="62">
        <v>285.0</v>
      </c>
      <c r="B21006" s="77" t="s">
        <v>3332</v>
      </c>
      <c r="C21006" s="77">
        <v>2005.0</v>
      </c>
      <c r="D21006" s="62">
        <v>11.0</v>
      </c>
    </row>
    <row r="21007" ht="15.0" customHeight="1">
      <c r="A21007" s="62">
        <v>285.0</v>
      </c>
      <c r="B21007" s="77" t="s">
        <v>3332</v>
      </c>
      <c r="C21007" s="77">
        <v>2006.0</v>
      </c>
      <c r="D21007" s="62"/>
    </row>
    <row r="21008" ht="15.0" customHeight="1">
      <c r="A21008" s="62">
        <v>285.0</v>
      </c>
      <c r="B21008" s="77" t="s">
        <v>3332</v>
      </c>
      <c r="C21008" s="77">
        <v>2007.0</v>
      </c>
      <c r="D21008" s="62"/>
    </row>
    <row r="21009" ht="15.0" customHeight="1">
      <c r="A21009" s="62">
        <v>285.0</v>
      </c>
      <c r="B21009" s="77" t="s">
        <v>3332</v>
      </c>
      <c r="C21009" s="77">
        <v>2008.0</v>
      </c>
      <c r="D21009" s="62">
        <v>1.0</v>
      </c>
    </row>
    <row r="21010" ht="15.0" customHeight="1">
      <c r="A21010" s="62">
        <v>285.0</v>
      </c>
      <c r="B21010" s="77" t="s">
        <v>3332</v>
      </c>
      <c r="C21010" s="77">
        <v>2009.0</v>
      </c>
      <c r="D21010" s="62">
        <v>3.0</v>
      </c>
    </row>
    <row r="21011" ht="15.0" customHeight="1">
      <c r="A21011" s="62">
        <v>285.0</v>
      </c>
      <c r="B21011" s="77" t="s">
        <v>3334</v>
      </c>
      <c r="C21011" s="77">
        <v>1997.0</v>
      </c>
      <c r="D21011" s="62">
        <v>5.0</v>
      </c>
    </row>
    <row r="21012" ht="15.0" customHeight="1">
      <c r="A21012" s="62">
        <v>285.0</v>
      </c>
      <c r="B21012" s="77" t="s">
        <v>3334</v>
      </c>
      <c r="C21012" s="77">
        <v>1998.0</v>
      </c>
      <c r="D21012" s="62">
        <v>16.0</v>
      </c>
    </row>
    <row r="21013" ht="15.0" customHeight="1">
      <c r="A21013" s="62">
        <v>285.0</v>
      </c>
      <c r="B21013" s="77" t="s">
        <v>3334</v>
      </c>
      <c r="C21013" s="77">
        <v>1999.0</v>
      </c>
      <c r="D21013" s="62">
        <v>13.0</v>
      </c>
    </row>
    <row r="21014" ht="15.0" customHeight="1">
      <c r="A21014" s="62">
        <v>285.0</v>
      </c>
      <c r="B21014" s="77" t="s">
        <v>3334</v>
      </c>
      <c r="C21014" s="77">
        <v>2000.0</v>
      </c>
      <c r="D21014" s="62">
        <v>3.0</v>
      </c>
    </row>
    <row r="21015" ht="15.0" customHeight="1">
      <c r="A21015" s="62">
        <v>285.0</v>
      </c>
      <c r="B21015" s="77" t="s">
        <v>3334</v>
      </c>
      <c r="C21015" s="77">
        <v>2001.0</v>
      </c>
      <c r="D21015" s="62"/>
    </row>
    <row r="21016" ht="15.0" customHeight="1">
      <c r="A21016" s="62">
        <v>285.0</v>
      </c>
      <c r="B21016" s="77" t="s">
        <v>3334</v>
      </c>
      <c r="C21016" s="77">
        <v>2002.0</v>
      </c>
      <c r="D21016" s="62"/>
    </row>
    <row r="21017" ht="15.0" customHeight="1">
      <c r="A21017" s="62">
        <v>285.0</v>
      </c>
      <c r="B21017" s="77" t="s">
        <v>3334</v>
      </c>
      <c r="C21017" s="77">
        <v>2003.0</v>
      </c>
      <c r="D21017" s="62"/>
    </row>
    <row r="21018" ht="15.0" customHeight="1">
      <c r="A21018" s="62">
        <v>285.0</v>
      </c>
      <c r="B21018" s="77" t="s">
        <v>3334</v>
      </c>
      <c r="C21018" s="77">
        <v>2004.0</v>
      </c>
      <c r="D21018" s="62">
        <v>4.0</v>
      </c>
    </row>
    <row r="21019" ht="15.0" customHeight="1">
      <c r="A21019" s="62">
        <v>285.0</v>
      </c>
      <c r="B21019" s="77" t="s">
        <v>3334</v>
      </c>
      <c r="C21019" s="77">
        <v>2005.0</v>
      </c>
      <c r="D21019" s="62">
        <v>3.0</v>
      </c>
    </row>
    <row r="21020" ht="15.0" customHeight="1">
      <c r="A21020" s="62">
        <v>285.0</v>
      </c>
      <c r="B21020" s="77" t="s">
        <v>3334</v>
      </c>
      <c r="C21020" s="77">
        <v>2006.0</v>
      </c>
      <c r="D21020" s="62"/>
    </row>
    <row r="21021" ht="15.0" customHeight="1">
      <c r="A21021" s="62">
        <v>285.0</v>
      </c>
      <c r="B21021" s="77" t="s">
        <v>3334</v>
      </c>
      <c r="C21021" s="77">
        <v>2007.0</v>
      </c>
      <c r="D21021" s="62"/>
    </row>
    <row r="21022" ht="15.0" customHeight="1">
      <c r="A21022" s="62">
        <v>285.0</v>
      </c>
      <c r="B21022" s="77" t="s">
        <v>3334</v>
      </c>
      <c r="C21022" s="77">
        <v>2008.0</v>
      </c>
      <c r="D21022" s="62">
        <v>9.0</v>
      </c>
    </row>
    <row r="21023" ht="15.0" customHeight="1">
      <c r="A21023" s="62">
        <v>285.0</v>
      </c>
      <c r="B21023" s="77" t="s">
        <v>3334</v>
      </c>
      <c r="C21023" s="77">
        <v>2009.0</v>
      </c>
      <c r="D21023" s="62">
        <v>4.0</v>
      </c>
    </row>
    <row r="21024" ht="15.0" customHeight="1">
      <c r="A21024" s="62">
        <v>285.0</v>
      </c>
      <c r="B21024" s="77" t="s">
        <v>3336</v>
      </c>
      <c r="C21024" s="77">
        <v>1997.0</v>
      </c>
      <c r="D21024" s="62">
        <v>1.0</v>
      </c>
    </row>
    <row r="21025" ht="15.0" customHeight="1">
      <c r="A21025" s="62">
        <v>285.0</v>
      </c>
      <c r="B21025" s="77" t="s">
        <v>3336</v>
      </c>
      <c r="C21025" s="77">
        <v>1998.0</v>
      </c>
      <c r="D21025" s="62">
        <v>6.0</v>
      </c>
    </row>
    <row r="21026" ht="15.0" customHeight="1">
      <c r="A21026" s="62">
        <v>285.0</v>
      </c>
      <c r="B21026" s="77" t="s">
        <v>3336</v>
      </c>
      <c r="C21026" s="77">
        <v>1999.0</v>
      </c>
      <c r="D21026" s="62">
        <v>4.0</v>
      </c>
    </row>
    <row r="21027" ht="15.0" customHeight="1">
      <c r="A21027" s="62">
        <v>285.0</v>
      </c>
      <c r="B21027" s="77" t="s">
        <v>3336</v>
      </c>
      <c r="C21027" s="77">
        <v>2000.0</v>
      </c>
      <c r="D21027" s="62">
        <v>0.0</v>
      </c>
    </row>
    <row r="21028" ht="15.0" customHeight="1">
      <c r="A21028" s="62">
        <v>285.0</v>
      </c>
      <c r="B21028" s="77" t="s">
        <v>3336</v>
      </c>
      <c r="C21028" s="77">
        <v>2001.0</v>
      </c>
      <c r="D21028" s="62"/>
    </row>
    <row r="21029" ht="15.0" customHeight="1">
      <c r="A21029" s="62">
        <v>285.0</v>
      </c>
      <c r="B21029" s="77" t="s">
        <v>3336</v>
      </c>
      <c r="C21029" s="77">
        <v>2002.0</v>
      </c>
      <c r="D21029" s="62"/>
    </row>
    <row r="21030" ht="15.0" customHeight="1">
      <c r="A21030" s="62">
        <v>285.0</v>
      </c>
      <c r="B21030" s="77" t="s">
        <v>3336</v>
      </c>
      <c r="C21030" s="77">
        <v>2003.0</v>
      </c>
      <c r="D21030" s="62"/>
    </row>
    <row r="21031" ht="15.0" customHeight="1">
      <c r="A21031" s="62">
        <v>285.0</v>
      </c>
      <c r="B21031" s="77" t="s">
        <v>3336</v>
      </c>
      <c r="C21031" s="77">
        <v>2004.0</v>
      </c>
      <c r="D21031" s="62">
        <v>5.0</v>
      </c>
    </row>
    <row r="21032" ht="15.0" customHeight="1">
      <c r="A21032" s="62">
        <v>285.0</v>
      </c>
      <c r="B21032" s="77" t="s">
        <v>3336</v>
      </c>
      <c r="C21032" s="77">
        <v>2005.0</v>
      </c>
      <c r="D21032" s="62">
        <v>2.0</v>
      </c>
    </row>
    <row r="21033" ht="15.0" customHeight="1">
      <c r="A21033" s="62">
        <v>285.0</v>
      </c>
      <c r="B21033" s="77" t="s">
        <v>3336</v>
      </c>
      <c r="C21033" s="77">
        <v>2006.0</v>
      </c>
      <c r="D21033" s="62"/>
    </row>
    <row r="21034" ht="15.0" customHeight="1">
      <c r="A21034" s="62">
        <v>285.0</v>
      </c>
      <c r="B21034" s="77" t="s">
        <v>3336</v>
      </c>
      <c r="C21034" s="77">
        <v>2007.0</v>
      </c>
      <c r="D21034" s="62"/>
    </row>
    <row r="21035" ht="15.0" customHeight="1">
      <c r="A21035" s="62">
        <v>285.0</v>
      </c>
      <c r="B21035" s="77" t="s">
        <v>3336</v>
      </c>
      <c r="C21035" s="77">
        <v>2008.0</v>
      </c>
      <c r="D21035" s="62">
        <v>12.0</v>
      </c>
    </row>
    <row r="21036" ht="15.0" customHeight="1">
      <c r="A21036" s="62">
        <v>285.0</v>
      </c>
      <c r="B21036" s="77" t="s">
        <v>3336</v>
      </c>
      <c r="C21036" s="77">
        <v>2009.0</v>
      </c>
      <c r="D21036" s="62">
        <v>1.0</v>
      </c>
    </row>
    <row r="21037" ht="15.0" customHeight="1">
      <c r="A21037" s="62">
        <v>285.0</v>
      </c>
      <c r="B21037" s="77" t="s">
        <v>3338</v>
      </c>
      <c r="C21037" s="77">
        <v>1997.0</v>
      </c>
      <c r="D21037" s="62">
        <v>0.0</v>
      </c>
    </row>
    <row r="21038" ht="15.0" customHeight="1">
      <c r="A21038" s="62">
        <v>285.0</v>
      </c>
      <c r="B21038" s="77" t="s">
        <v>3338</v>
      </c>
      <c r="C21038" s="77">
        <v>1998.0</v>
      </c>
      <c r="D21038" s="62">
        <v>0.0</v>
      </c>
    </row>
    <row r="21039" ht="15.0" customHeight="1">
      <c r="A21039" s="62">
        <v>285.0</v>
      </c>
      <c r="B21039" s="77" t="s">
        <v>3338</v>
      </c>
      <c r="C21039" s="77">
        <v>1999.0</v>
      </c>
      <c r="D21039" s="62">
        <v>0.0</v>
      </c>
    </row>
    <row r="21040" ht="15.0" customHeight="1">
      <c r="A21040" s="62">
        <v>285.0</v>
      </c>
      <c r="B21040" s="77" t="s">
        <v>3338</v>
      </c>
      <c r="C21040" s="77">
        <v>2000.0</v>
      </c>
      <c r="D21040" s="62">
        <v>0.0</v>
      </c>
    </row>
    <row r="21041" ht="15.0" customHeight="1">
      <c r="A21041" s="62">
        <v>285.0</v>
      </c>
      <c r="B21041" s="77" t="s">
        <v>3338</v>
      </c>
      <c r="C21041" s="77">
        <v>2001.0</v>
      </c>
      <c r="D21041" s="62"/>
    </row>
    <row r="21042" ht="15.0" customHeight="1">
      <c r="A21042" s="62">
        <v>285.0</v>
      </c>
      <c r="B21042" s="77" t="s">
        <v>3338</v>
      </c>
      <c r="C21042" s="77">
        <v>2002.0</v>
      </c>
      <c r="D21042" s="62"/>
    </row>
    <row r="21043" ht="15.0" customHeight="1">
      <c r="A21043" s="62">
        <v>285.0</v>
      </c>
      <c r="B21043" s="77" t="s">
        <v>3338</v>
      </c>
      <c r="C21043" s="77">
        <v>2003.0</v>
      </c>
      <c r="D21043" s="62"/>
    </row>
    <row r="21044" ht="15.0" customHeight="1">
      <c r="A21044" s="62">
        <v>285.0</v>
      </c>
      <c r="B21044" s="77" t="s">
        <v>3338</v>
      </c>
      <c r="C21044" s="77">
        <v>2004.0</v>
      </c>
      <c r="D21044" s="62">
        <v>0.0</v>
      </c>
    </row>
    <row r="21045" ht="15.0" customHeight="1">
      <c r="A21045" s="62">
        <v>285.0</v>
      </c>
      <c r="B21045" s="77" t="s">
        <v>3338</v>
      </c>
      <c r="C21045" s="77">
        <v>2005.0</v>
      </c>
      <c r="D21045" s="62">
        <v>0.0</v>
      </c>
    </row>
    <row r="21046" ht="15.0" customHeight="1">
      <c r="A21046" s="62">
        <v>285.0</v>
      </c>
      <c r="B21046" s="77" t="s">
        <v>3338</v>
      </c>
      <c r="C21046" s="77">
        <v>2006.0</v>
      </c>
      <c r="D21046" s="62"/>
    </row>
    <row r="21047" ht="15.0" customHeight="1">
      <c r="A21047" s="62">
        <v>285.0</v>
      </c>
      <c r="B21047" s="77" t="s">
        <v>3338</v>
      </c>
      <c r="C21047" s="77">
        <v>2007.0</v>
      </c>
      <c r="D21047" s="62"/>
    </row>
    <row r="21048" ht="15.0" customHeight="1">
      <c r="A21048" s="62">
        <v>285.0</v>
      </c>
      <c r="B21048" s="77" t="s">
        <v>3338</v>
      </c>
      <c r="C21048" s="77">
        <v>2008.0</v>
      </c>
      <c r="D21048" s="62">
        <v>3.0</v>
      </c>
    </row>
    <row r="21049" ht="15.0" customHeight="1">
      <c r="A21049" s="62">
        <v>285.0</v>
      </c>
      <c r="B21049" s="77" t="s">
        <v>3338</v>
      </c>
      <c r="C21049" s="77">
        <v>2009.0</v>
      </c>
      <c r="D21049" s="62">
        <v>0.0</v>
      </c>
    </row>
    <row r="21050" ht="15.0" customHeight="1">
      <c r="A21050" s="62">
        <v>285.0</v>
      </c>
      <c r="B21050" s="77" t="s">
        <v>3340</v>
      </c>
      <c r="C21050" s="77">
        <v>1997.0</v>
      </c>
      <c r="D21050" s="62">
        <v>76.0</v>
      </c>
    </row>
    <row r="21051" ht="15.0" customHeight="1">
      <c r="A21051" s="62">
        <v>285.0</v>
      </c>
      <c r="B21051" s="77" t="s">
        <v>3340</v>
      </c>
      <c r="C21051" s="77">
        <v>1998.0</v>
      </c>
      <c r="D21051" s="62">
        <v>9.0</v>
      </c>
    </row>
    <row r="21052" ht="15.0" customHeight="1">
      <c r="A21052" s="62">
        <v>285.0</v>
      </c>
      <c r="B21052" s="77" t="s">
        <v>3340</v>
      </c>
      <c r="C21052" s="77">
        <v>1999.0</v>
      </c>
      <c r="D21052" s="62">
        <v>16.0</v>
      </c>
    </row>
    <row r="21053" ht="15.0" customHeight="1">
      <c r="A21053" s="62">
        <v>285.0</v>
      </c>
      <c r="B21053" s="77" t="s">
        <v>3340</v>
      </c>
      <c r="C21053" s="77">
        <v>2000.0</v>
      </c>
      <c r="D21053" s="62">
        <v>9.0</v>
      </c>
    </row>
    <row r="21054" ht="15.0" customHeight="1">
      <c r="A21054" s="62">
        <v>285.0</v>
      </c>
      <c r="B21054" s="77" t="s">
        <v>3340</v>
      </c>
      <c r="C21054" s="77">
        <v>2001.0</v>
      </c>
      <c r="D21054" s="62"/>
    </row>
    <row r="21055" ht="15.0" customHeight="1">
      <c r="A21055" s="62">
        <v>285.0</v>
      </c>
      <c r="B21055" s="77" t="s">
        <v>3340</v>
      </c>
      <c r="C21055" s="77">
        <v>2002.0</v>
      </c>
      <c r="D21055" s="62"/>
    </row>
    <row r="21056" ht="15.0" customHeight="1">
      <c r="A21056" s="62">
        <v>285.0</v>
      </c>
      <c r="B21056" s="77" t="s">
        <v>3340</v>
      </c>
      <c r="C21056" s="77">
        <v>2003.0</v>
      </c>
      <c r="D21056" s="62"/>
    </row>
    <row r="21057" ht="15.0" customHeight="1">
      <c r="A21057" s="62">
        <v>285.0</v>
      </c>
      <c r="B21057" s="77" t="s">
        <v>3340</v>
      </c>
      <c r="C21057" s="77">
        <v>2004.0</v>
      </c>
      <c r="D21057" s="62">
        <v>5.0</v>
      </c>
    </row>
    <row r="21058" ht="15.0" customHeight="1">
      <c r="A21058" s="62">
        <v>285.0</v>
      </c>
      <c r="B21058" s="77" t="s">
        <v>3340</v>
      </c>
      <c r="C21058" s="77">
        <v>2005.0</v>
      </c>
      <c r="D21058" s="62">
        <v>3.0</v>
      </c>
    </row>
    <row r="21059" ht="15.0" customHeight="1">
      <c r="A21059" s="62">
        <v>285.0</v>
      </c>
      <c r="B21059" s="77" t="s">
        <v>3340</v>
      </c>
      <c r="C21059" s="77">
        <v>2006.0</v>
      </c>
      <c r="D21059" s="62"/>
    </row>
    <row r="21060" ht="15.0" customHeight="1">
      <c r="A21060" s="62">
        <v>285.0</v>
      </c>
      <c r="B21060" s="77" t="s">
        <v>3340</v>
      </c>
      <c r="C21060" s="77">
        <v>2007.0</v>
      </c>
      <c r="D21060" s="62"/>
    </row>
    <row r="21061" ht="15.0" customHeight="1">
      <c r="A21061" s="62">
        <v>285.0</v>
      </c>
      <c r="B21061" s="77" t="s">
        <v>3340</v>
      </c>
      <c r="C21061" s="77">
        <v>2008.0</v>
      </c>
      <c r="D21061" s="62">
        <v>3.0</v>
      </c>
    </row>
    <row r="21062" ht="15.0" customHeight="1">
      <c r="A21062" s="62">
        <v>285.0</v>
      </c>
      <c r="B21062" s="77" t="s">
        <v>3340</v>
      </c>
      <c r="C21062" s="77">
        <v>2009.0</v>
      </c>
      <c r="D21062" s="62">
        <v>3.0</v>
      </c>
    </row>
    <row r="21063" ht="15.0" customHeight="1">
      <c r="A21063" s="62">
        <v>285.0</v>
      </c>
      <c r="B21063" s="77" t="s">
        <v>3342</v>
      </c>
      <c r="C21063" s="77">
        <v>1997.0</v>
      </c>
      <c r="D21063" s="62">
        <v>16.0</v>
      </c>
    </row>
    <row r="21064" ht="15.0" customHeight="1">
      <c r="A21064" s="62">
        <v>285.0</v>
      </c>
      <c r="B21064" s="77" t="s">
        <v>3342</v>
      </c>
      <c r="C21064" s="77">
        <v>1998.0</v>
      </c>
      <c r="D21064" s="62">
        <v>0.0</v>
      </c>
    </row>
    <row r="21065" ht="15.0" customHeight="1">
      <c r="A21065" s="62">
        <v>285.0</v>
      </c>
      <c r="B21065" s="77" t="s">
        <v>3342</v>
      </c>
      <c r="C21065" s="77">
        <v>1999.0</v>
      </c>
      <c r="D21065" s="62">
        <v>0.0</v>
      </c>
    </row>
    <row r="21066" ht="15.0" customHeight="1">
      <c r="A21066" s="62">
        <v>285.0</v>
      </c>
      <c r="B21066" s="77" t="s">
        <v>3342</v>
      </c>
      <c r="C21066" s="77">
        <v>2000.0</v>
      </c>
      <c r="D21066" s="62">
        <v>5.0</v>
      </c>
    </row>
    <row r="21067" ht="15.0" customHeight="1">
      <c r="A21067" s="62">
        <v>285.0</v>
      </c>
      <c r="B21067" s="77" t="s">
        <v>3342</v>
      </c>
      <c r="C21067" s="77">
        <v>2001.0</v>
      </c>
      <c r="D21067" s="62"/>
    </row>
    <row r="21068" ht="15.0" customHeight="1">
      <c r="A21068" s="62">
        <v>285.0</v>
      </c>
      <c r="B21068" s="77" t="s">
        <v>3342</v>
      </c>
      <c r="C21068" s="77">
        <v>2002.0</v>
      </c>
      <c r="D21068" s="62"/>
    </row>
    <row r="21069" ht="15.0" customHeight="1">
      <c r="A21069" s="62">
        <v>285.0</v>
      </c>
      <c r="B21069" s="77" t="s">
        <v>3342</v>
      </c>
      <c r="C21069" s="77">
        <v>2003.0</v>
      </c>
      <c r="D21069" s="62"/>
    </row>
    <row r="21070" ht="15.0" customHeight="1">
      <c r="A21070" s="62">
        <v>285.0</v>
      </c>
      <c r="B21070" s="77" t="s">
        <v>3342</v>
      </c>
      <c r="C21070" s="77">
        <v>2004.0</v>
      </c>
      <c r="D21070" s="62">
        <v>0.0</v>
      </c>
    </row>
    <row r="21071" ht="15.0" customHeight="1">
      <c r="A21071" s="62">
        <v>285.0</v>
      </c>
      <c r="B21071" s="77" t="s">
        <v>3342</v>
      </c>
      <c r="C21071" s="77">
        <v>2005.0</v>
      </c>
      <c r="D21071" s="62">
        <v>0.0</v>
      </c>
    </row>
    <row r="21072" ht="15.0" customHeight="1">
      <c r="A21072" s="62">
        <v>285.0</v>
      </c>
      <c r="B21072" s="77" t="s">
        <v>3342</v>
      </c>
      <c r="C21072" s="77">
        <v>2006.0</v>
      </c>
      <c r="D21072" s="62"/>
    </row>
    <row r="21073" ht="15.0" customHeight="1">
      <c r="A21073" s="62">
        <v>285.0</v>
      </c>
      <c r="B21073" s="77" t="s">
        <v>3342</v>
      </c>
      <c r="C21073" s="77">
        <v>2007.0</v>
      </c>
      <c r="D21073" s="62"/>
    </row>
    <row r="21074" ht="15.0" customHeight="1">
      <c r="A21074" s="62">
        <v>285.0</v>
      </c>
      <c r="B21074" s="77" t="s">
        <v>3342</v>
      </c>
      <c r="C21074" s="77">
        <v>2008.0</v>
      </c>
      <c r="D21074" s="62">
        <v>0.0</v>
      </c>
    </row>
    <row r="21075" ht="15.0" customHeight="1">
      <c r="A21075" s="62">
        <v>285.0</v>
      </c>
      <c r="B21075" s="77" t="s">
        <v>3342</v>
      </c>
      <c r="C21075" s="77">
        <v>2009.0</v>
      </c>
      <c r="D21075" s="62">
        <v>0.0</v>
      </c>
    </row>
    <row r="21076" ht="15.0" customHeight="1">
      <c r="A21076" s="62">
        <v>285.0</v>
      </c>
      <c r="B21076" s="77" t="s">
        <v>3343</v>
      </c>
      <c r="C21076" s="77">
        <v>1997.0</v>
      </c>
      <c r="D21076" s="62">
        <v>0.0</v>
      </c>
    </row>
    <row r="21077" ht="15.0" customHeight="1">
      <c r="A21077" s="62">
        <v>285.0</v>
      </c>
      <c r="B21077" s="77" t="s">
        <v>3343</v>
      </c>
      <c r="C21077" s="77">
        <v>1998.0</v>
      </c>
      <c r="D21077" s="62">
        <v>0.0</v>
      </c>
    </row>
    <row r="21078" ht="15.0" customHeight="1">
      <c r="A21078" s="62">
        <v>285.0</v>
      </c>
      <c r="B21078" s="77" t="s">
        <v>3343</v>
      </c>
      <c r="C21078" s="77">
        <v>1999.0</v>
      </c>
      <c r="D21078" s="62">
        <v>0.0</v>
      </c>
    </row>
    <row r="21079" ht="15.0" customHeight="1">
      <c r="A21079" s="62">
        <v>285.0</v>
      </c>
      <c r="B21079" s="77" t="s">
        <v>3343</v>
      </c>
      <c r="C21079" s="77">
        <v>2000.0</v>
      </c>
      <c r="D21079" s="62">
        <v>0.0</v>
      </c>
    </row>
    <row r="21080" ht="15.0" customHeight="1">
      <c r="A21080" s="62">
        <v>285.0</v>
      </c>
      <c r="B21080" s="77" t="s">
        <v>3343</v>
      </c>
      <c r="C21080" s="77">
        <v>2001.0</v>
      </c>
      <c r="D21080" s="62"/>
    </row>
    <row r="21081" ht="15.0" customHeight="1">
      <c r="A21081" s="62">
        <v>285.0</v>
      </c>
      <c r="B21081" s="77" t="s">
        <v>3343</v>
      </c>
      <c r="C21081" s="77">
        <v>2002.0</v>
      </c>
      <c r="D21081" s="62"/>
    </row>
    <row r="21082" ht="15.0" customHeight="1">
      <c r="A21082" s="62">
        <v>285.0</v>
      </c>
      <c r="B21082" s="77" t="s">
        <v>3343</v>
      </c>
      <c r="C21082" s="77">
        <v>2003.0</v>
      </c>
      <c r="D21082" s="62"/>
    </row>
    <row r="21083" ht="15.0" customHeight="1">
      <c r="A21083" s="62">
        <v>285.0</v>
      </c>
      <c r="B21083" s="77" t="s">
        <v>3343</v>
      </c>
      <c r="C21083" s="77">
        <v>2004.0</v>
      </c>
      <c r="D21083" s="62">
        <v>0.0</v>
      </c>
    </row>
    <row r="21084" ht="15.0" customHeight="1">
      <c r="A21084" s="62">
        <v>285.0</v>
      </c>
      <c r="B21084" s="77" t="s">
        <v>3343</v>
      </c>
      <c r="C21084" s="77">
        <v>2005.0</v>
      </c>
      <c r="D21084" s="62">
        <v>2.0</v>
      </c>
    </row>
    <row r="21085" ht="15.0" customHeight="1">
      <c r="A21085" s="62">
        <v>285.0</v>
      </c>
      <c r="B21085" s="77" t="s">
        <v>3343</v>
      </c>
      <c r="C21085" s="77">
        <v>2006.0</v>
      </c>
      <c r="D21085" s="62"/>
    </row>
    <row r="21086" ht="15.0" customHeight="1">
      <c r="A21086" s="62">
        <v>285.0</v>
      </c>
      <c r="B21086" s="77" t="s">
        <v>3343</v>
      </c>
      <c r="C21086" s="77">
        <v>2007.0</v>
      </c>
      <c r="D21086" s="62"/>
    </row>
    <row r="21087" ht="15.0" customHeight="1">
      <c r="A21087" s="62">
        <v>285.0</v>
      </c>
      <c r="B21087" s="77" t="s">
        <v>3343</v>
      </c>
      <c r="C21087" s="77">
        <v>2008.0</v>
      </c>
      <c r="D21087" s="62">
        <v>7.0</v>
      </c>
    </row>
    <row r="21088" ht="15.0" customHeight="1">
      <c r="A21088" s="62">
        <v>285.0</v>
      </c>
      <c r="B21088" s="77" t="s">
        <v>3343</v>
      </c>
      <c r="C21088" s="77">
        <v>2009.0</v>
      </c>
      <c r="D21088" s="62">
        <v>2.0</v>
      </c>
    </row>
    <row r="21089" ht="15.0" customHeight="1">
      <c r="A21089" s="62">
        <v>285.0</v>
      </c>
      <c r="B21089" s="77" t="s">
        <v>3345</v>
      </c>
      <c r="C21089" s="77">
        <v>1997.0</v>
      </c>
      <c r="D21089" s="62">
        <v>617.0</v>
      </c>
    </row>
    <row r="21090" ht="15.0" customHeight="1">
      <c r="A21090" s="62">
        <v>285.0</v>
      </c>
      <c r="B21090" s="77" t="s">
        <v>3345</v>
      </c>
      <c r="C21090" s="77">
        <v>1998.0</v>
      </c>
      <c r="D21090" s="62">
        <v>237.0</v>
      </c>
    </row>
    <row r="21091" ht="15.0" customHeight="1">
      <c r="A21091" s="62">
        <v>285.0</v>
      </c>
      <c r="B21091" s="77" t="s">
        <v>3345</v>
      </c>
      <c r="C21091" s="77">
        <v>1999.0</v>
      </c>
      <c r="D21091" s="62">
        <v>589.0</v>
      </c>
    </row>
    <row r="21092" ht="15.0" customHeight="1">
      <c r="A21092" s="62">
        <v>285.0</v>
      </c>
      <c r="B21092" s="77" t="s">
        <v>3345</v>
      </c>
      <c r="C21092" s="77">
        <v>2000.0</v>
      </c>
      <c r="D21092" s="62">
        <v>288.0</v>
      </c>
    </row>
    <row r="21093" ht="15.0" customHeight="1">
      <c r="A21093" s="62">
        <v>285.0</v>
      </c>
      <c r="B21093" s="77" t="s">
        <v>3345</v>
      </c>
      <c r="C21093" s="77">
        <v>2001.0</v>
      </c>
      <c r="D21093" s="62"/>
    </row>
    <row r="21094" ht="15.0" customHeight="1">
      <c r="A21094" s="62">
        <v>285.0</v>
      </c>
      <c r="B21094" s="77" t="s">
        <v>3345</v>
      </c>
      <c r="C21094" s="77">
        <v>2002.0</v>
      </c>
      <c r="D21094" s="62"/>
    </row>
    <row r="21095" ht="15.0" customHeight="1">
      <c r="A21095" s="62">
        <v>285.0</v>
      </c>
      <c r="B21095" s="77" t="s">
        <v>3345</v>
      </c>
      <c r="C21095" s="77">
        <v>2003.0</v>
      </c>
      <c r="D21095" s="62"/>
    </row>
    <row r="21096" ht="15.0" customHeight="1">
      <c r="A21096" s="62">
        <v>285.0</v>
      </c>
      <c r="B21096" s="77" t="s">
        <v>3345</v>
      </c>
      <c r="C21096" s="77">
        <v>2004.0</v>
      </c>
      <c r="D21096" s="62">
        <v>737.0</v>
      </c>
    </row>
    <row r="21097" ht="15.0" customHeight="1">
      <c r="A21097" s="62">
        <v>285.0</v>
      </c>
      <c r="B21097" s="77" t="s">
        <v>3345</v>
      </c>
      <c r="C21097" s="77">
        <v>2005.0</v>
      </c>
      <c r="D21097" s="62">
        <v>838.0</v>
      </c>
    </row>
    <row r="21098" ht="15.0" customHeight="1">
      <c r="A21098" s="62">
        <v>285.0</v>
      </c>
      <c r="B21098" s="77" t="s">
        <v>3345</v>
      </c>
      <c r="C21098" s="77">
        <v>2006.0</v>
      </c>
      <c r="D21098" s="62"/>
    </row>
    <row r="21099" ht="15.0" customHeight="1">
      <c r="A21099" s="62">
        <v>285.0</v>
      </c>
      <c r="B21099" s="77" t="s">
        <v>3345</v>
      </c>
      <c r="C21099" s="77">
        <v>2007.0</v>
      </c>
      <c r="D21099" s="62"/>
    </row>
    <row r="21100" ht="15.0" customHeight="1">
      <c r="A21100" s="62">
        <v>285.0</v>
      </c>
      <c r="B21100" s="77" t="s">
        <v>3345</v>
      </c>
      <c r="C21100" s="77">
        <v>2008.0</v>
      </c>
      <c r="D21100" s="62">
        <v>855.0</v>
      </c>
    </row>
    <row r="21101" ht="15.0" customHeight="1">
      <c r="A21101" s="62">
        <v>285.0</v>
      </c>
      <c r="B21101" s="77" t="s">
        <v>3345</v>
      </c>
      <c r="C21101" s="77">
        <v>2009.0</v>
      </c>
      <c r="D21101" s="62">
        <v>544.0</v>
      </c>
    </row>
    <row r="21102" ht="15.0" customHeight="1">
      <c r="A21102" s="62">
        <v>285.0</v>
      </c>
      <c r="B21102" s="77" t="s">
        <v>3346</v>
      </c>
      <c r="C21102" s="77">
        <v>1997.0</v>
      </c>
      <c r="D21102" s="62">
        <v>1.0</v>
      </c>
    </row>
    <row r="21103" ht="15.0" customHeight="1">
      <c r="A21103" s="62">
        <v>285.0</v>
      </c>
      <c r="B21103" s="77" t="s">
        <v>3346</v>
      </c>
      <c r="C21103" s="77">
        <v>1998.0</v>
      </c>
      <c r="D21103" s="62">
        <v>0.0</v>
      </c>
    </row>
    <row r="21104" ht="15.0" customHeight="1">
      <c r="A21104" s="62">
        <v>285.0</v>
      </c>
      <c r="B21104" s="77" t="s">
        <v>3346</v>
      </c>
      <c r="C21104" s="77">
        <v>1999.0</v>
      </c>
      <c r="D21104" s="62">
        <v>10.0</v>
      </c>
    </row>
    <row r="21105" ht="15.0" customHeight="1">
      <c r="A21105" s="62">
        <v>285.0</v>
      </c>
      <c r="B21105" s="77" t="s">
        <v>3346</v>
      </c>
      <c r="C21105" s="77">
        <v>2000.0</v>
      </c>
      <c r="D21105" s="62">
        <v>5.0</v>
      </c>
    </row>
    <row r="21106" ht="15.0" customHeight="1">
      <c r="A21106" s="62">
        <v>285.0</v>
      </c>
      <c r="B21106" s="77" t="s">
        <v>3346</v>
      </c>
      <c r="C21106" s="77">
        <v>2001.0</v>
      </c>
      <c r="D21106" s="62"/>
    </row>
    <row r="21107" ht="15.0" customHeight="1">
      <c r="A21107" s="62">
        <v>285.0</v>
      </c>
      <c r="B21107" s="77" t="s">
        <v>3346</v>
      </c>
      <c r="C21107" s="77">
        <v>2002.0</v>
      </c>
      <c r="D21107" s="62"/>
    </row>
    <row r="21108" ht="15.0" customHeight="1">
      <c r="A21108" s="62">
        <v>285.0</v>
      </c>
      <c r="B21108" s="77" t="s">
        <v>3346</v>
      </c>
      <c r="C21108" s="77">
        <v>2003.0</v>
      </c>
      <c r="D21108" s="62"/>
    </row>
    <row r="21109" ht="15.0" customHeight="1">
      <c r="A21109" s="62">
        <v>285.0</v>
      </c>
      <c r="B21109" s="77" t="s">
        <v>3346</v>
      </c>
      <c r="C21109" s="77">
        <v>2004.0</v>
      </c>
      <c r="D21109" s="62">
        <v>4.0</v>
      </c>
    </row>
    <row r="21110" ht="15.0" customHeight="1">
      <c r="A21110" s="62">
        <v>285.0</v>
      </c>
      <c r="B21110" s="77" t="s">
        <v>3346</v>
      </c>
      <c r="C21110" s="77">
        <v>2005.0</v>
      </c>
      <c r="D21110" s="62">
        <v>5.0</v>
      </c>
    </row>
    <row r="21111" ht="15.0" customHeight="1">
      <c r="A21111" s="62">
        <v>285.0</v>
      </c>
      <c r="B21111" s="77" t="s">
        <v>3346</v>
      </c>
      <c r="C21111" s="77">
        <v>2006.0</v>
      </c>
      <c r="D21111" s="62"/>
    </row>
    <row r="21112" ht="15.0" customHeight="1">
      <c r="A21112" s="62">
        <v>285.0</v>
      </c>
      <c r="B21112" s="77" t="s">
        <v>3346</v>
      </c>
      <c r="C21112" s="77">
        <v>2007.0</v>
      </c>
      <c r="D21112" s="62"/>
    </row>
    <row r="21113" ht="15.0" customHeight="1">
      <c r="A21113" s="62">
        <v>285.0</v>
      </c>
      <c r="B21113" s="77" t="s">
        <v>3346</v>
      </c>
      <c r="C21113" s="77">
        <v>2008.0</v>
      </c>
      <c r="D21113" s="62">
        <v>12.0</v>
      </c>
    </row>
    <row r="21114" ht="15.0" customHeight="1">
      <c r="A21114" s="62">
        <v>285.0</v>
      </c>
      <c r="B21114" s="77" t="s">
        <v>3346</v>
      </c>
      <c r="C21114" s="77">
        <v>2009.0</v>
      </c>
      <c r="D21114" s="62">
        <v>3.0</v>
      </c>
    </row>
    <row r="21115" ht="15.0" customHeight="1">
      <c r="A21115" s="62">
        <v>285.0</v>
      </c>
      <c r="B21115" s="77" t="s">
        <v>3348</v>
      </c>
      <c r="C21115" s="77">
        <v>1997.0</v>
      </c>
      <c r="D21115" s="62">
        <v>115.0</v>
      </c>
    </row>
    <row r="21116" ht="15.0" customHeight="1">
      <c r="A21116" s="62">
        <v>285.0</v>
      </c>
      <c r="B21116" s="77" t="s">
        <v>3348</v>
      </c>
      <c r="C21116" s="77">
        <v>1998.0</v>
      </c>
      <c r="D21116" s="62">
        <v>83.0</v>
      </c>
    </row>
    <row r="21117" ht="15.0" customHeight="1">
      <c r="A21117" s="62">
        <v>285.0</v>
      </c>
      <c r="B21117" s="77" t="s">
        <v>3348</v>
      </c>
      <c r="C21117" s="77">
        <v>1999.0</v>
      </c>
      <c r="D21117" s="62">
        <v>1.0</v>
      </c>
    </row>
    <row r="21118" ht="15.0" customHeight="1">
      <c r="A21118" s="62">
        <v>285.0</v>
      </c>
      <c r="B21118" s="77" t="s">
        <v>3348</v>
      </c>
      <c r="C21118" s="77">
        <v>2000.0</v>
      </c>
      <c r="D21118" s="62">
        <v>54.0</v>
      </c>
    </row>
    <row r="21119" ht="15.0" customHeight="1">
      <c r="A21119" s="62">
        <v>285.0</v>
      </c>
      <c r="B21119" s="77" t="s">
        <v>3348</v>
      </c>
      <c r="C21119" s="77">
        <v>2001.0</v>
      </c>
      <c r="D21119" s="62"/>
    </row>
    <row r="21120" ht="15.0" customHeight="1">
      <c r="A21120" s="62">
        <v>285.0</v>
      </c>
      <c r="B21120" s="77" t="s">
        <v>3348</v>
      </c>
      <c r="C21120" s="77">
        <v>2002.0</v>
      </c>
      <c r="D21120" s="62"/>
    </row>
    <row r="21121" ht="15.0" customHeight="1">
      <c r="A21121" s="62">
        <v>285.0</v>
      </c>
      <c r="B21121" s="77" t="s">
        <v>3348</v>
      </c>
      <c r="C21121" s="77">
        <v>2003.0</v>
      </c>
      <c r="D21121" s="62"/>
    </row>
    <row r="21122" ht="15.0" customHeight="1">
      <c r="A21122" s="62">
        <v>285.0</v>
      </c>
      <c r="B21122" s="77" t="s">
        <v>3348</v>
      </c>
      <c r="C21122" s="77">
        <v>2004.0</v>
      </c>
      <c r="D21122" s="62">
        <v>2.0</v>
      </c>
    </row>
    <row r="21123" ht="15.0" customHeight="1">
      <c r="A21123" s="62">
        <v>285.0</v>
      </c>
      <c r="B21123" s="77" t="s">
        <v>3348</v>
      </c>
      <c r="C21123" s="77">
        <v>2005.0</v>
      </c>
      <c r="D21123" s="62">
        <v>2.0</v>
      </c>
    </row>
    <row r="21124" ht="15.0" customHeight="1">
      <c r="A21124" s="62">
        <v>285.0</v>
      </c>
      <c r="B21124" s="77" t="s">
        <v>3348</v>
      </c>
      <c r="C21124" s="77">
        <v>2006.0</v>
      </c>
      <c r="D21124" s="62"/>
    </row>
    <row r="21125" ht="15.0" customHeight="1">
      <c r="A21125" s="62">
        <v>285.0</v>
      </c>
      <c r="B21125" s="77" t="s">
        <v>3348</v>
      </c>
      <c r="C21125" s="77">
        <v>2007.0</v>
      </c>
      <c r="D21125" s="62"/>
    </row>
    <row r="21126" ht="15.0" customHeight="1">
      <c r="A21126" s="62">
        <v>285.0</v>
      </c>
      <c r="B21126" s="77" t="s">
        <v>3348</v>
      </c>
      <c r="C21126" s="77">
        <v>2008.0</v>
      </c>
      <c r="D21126" s="62">
        <v>40.0</v>
      </c>
    </row>
    <row r="21127" ht="15.0" customHeight="1">
      <c r="A21127" s="82">
        <v>285.0</v>
      </c>
      <c r="B21127" s="83" t="s">
        <v>3348</v>
      </c>
      <c r="C21127" s="83">
        <v>2009.0</v>
      </c>
      <c r="D21127" s="82">
        <v>11.0</v>
      </c>
    </row>
    <row r="21128" ht="15.0" customHeight="1">
      <c r="A21128" s="62" t="s">
        <v>3451</v>
      </c>
      <c r="B21128" s="62" t="s">
        <v>3452</v>
      </c>
      <c r="C21128" s="77">
        <v>1989.0</v>
      </c>
      <c r="D21128" s="91">
        <v>125.621621621622</v>
      </c>
    </row>
    <row r="21129" ht="15.0" customHeight="1">
      <c r="A21129" s="62" t="s">
        <v>3451</v>
      </c>
      <c r="B21129" s="62" t="s">
        <v>3452</v>
      </c>
      <c r="C21129" s="77">
        <v>1990.0</v>
      </c>
      <c r="D21129" s="91">
        <v>118.035858809629</v>
      </c>
    </row>
    <row r="21130" ht="15.0" customHeight="1">
      <c r="A21130" s="62" t="s">
        <v>3451</v>
      </c>
      <c r="B21130" s="62" t="s">
        <v>3452</v>
      </c>
      <c r="C21130" s="77">
        <v>1991.0</v>
      </c>
      <c r="D21130" s="91">
        <v>96.0196130556787</v>
      </c>
    </row>
    <row r="21131" ht="15.0" customHeight="1">
      <c r="A21131" s="62" t="s">
        <v>3451</v>
      </c>
      <c r="B21131" s="62" t="s">
        <v>3452</v>
      </c>
      <c r="C21131" s="77">
        <v>1992.0</v>
      </c>
      <c r="D21131" s="91">
        <v>101.023305272486</v>
      </c>
    </row>
    <row r="21132" ht="15.0" customHeight="1">
      <c r="A21132" s="62" t="s">
        <v>3451</v>
      </c>
      <c r="B21132" s="62" t="s">
        <v>3452</v>
      </c>
      <c r="C21132" s="77">
        <v>1993.0</v>
      </c>
      <c r="D21132" s="91">
        <v>94.0181361689559</v>
      </c>
    </row>
    <row r="21133" ht="15.0" customHeight="1">
      <c r="A21133" s="82" t="s">
        <v>3451</v>
      </c>
      <c r="B21133" s="82" t="s">
        <v>3452</v>
      </c>
      <c r="C21133" s="83">
        <v>1994.0</v>
      </c>
      <c r="D21133" s="92">
        <v>123.039551026436</v>
      </c>
    </row>
    <row r="21134" ht="15.0" customHeight="1">
      <c r="A21134" s="62">
        <v>481.0</v>
      </c>
      <c r="B21134" s="62" t="s">
        <v>3358</v>
      </c>
      <c r="C21134" s="77">
        <v>1999.0</v>
      </c>
      <c r="D21134" s="91">
        <v>2.1136363636363638</v>
      </c>
    </row>
    <row r="21135" ht="15.0" customHeight="1">
      <c r="A21135" s="62">
        <v>481.0</v>
      </c>
      <c r="B21135" s="62" t="s">
        <v>3358</v>
      </c>
      <c r="C21135" s="77">
        <v>2000.0</v>
      </c>
      <c r="D21135" s="91">
        <v>1.3953488372093024</v>
      </c>
    </row>
    <row r="21136" ht="15.0" customHeight="1">
      <c r="A21136" s="62">
        <v>481.0</v>
      </c>
      <c r="B21136" s="62" t="s">
        <v>3358</v>
      </c>
      <c r="C21136" s="77">
        <v>2001.0</v>
      </c>
      <c r="D21136" s="91"/>
    </row>
    <row r="21137" ht="15.0" customHeight="1">
      <c r="A21137" s="62">
        <v>481.0</v>
      </c>
      <c r="B21137" s="62" t="s">
        <v>3358</v>
      </c>
      <c r="C21137" s="77">
        <v>2002.0</v>
      </c>
      <c r="D21137" s="91">
        <v>2.5348837209302326</v>
      </c>
    </row>
    <row r="21138" ht="15.0" customHeight="1">
      <c r="A21138" s="62">
        <v>481.0</v>
      </c>
      <c r="B21138" s="62" t="s">
        <v>3358</v>
      </c>
      <c r="C21138" s="77">
        <v>2003.0</v>
      </c>
      <c r="D21138" s="91">
        <v>1.9069767441860466</v>
      </c>
    </row>
    <row r="21139" ht="15.0" customHeight="1">
      <c r="A21139" s="62">
        <v>481.0</v>
      </c>
      <c r="B21139" s="62" t="s">
        <v>3358</v>
      </c>
      <c r="C21139" s="77">
        <v>2004.0</v>
      </c>
      <c r="D21139" s="91">
        <v>2.2325581395348837</v>
      </c>
    </row>
    <row r="21140" ht="15.0" customHeight="1">
      <c r="A21140" s="62">
        <v>481.0</v>
      </c>
      <c r="B21140" s="62" t="s">
        <v>3358</v>
      </c>
      <c r="C21140" s="77">
        <v>2005.0</v>
      </c>
      <c r="D21140" s="91">
        <v>1.5476190476190477</v>
      </c>
    </row>
    <row r="21141" ht="15.0" customHeight="1">
      <c r="A21141" s="62">
        <v>481.0</v>
      </c>
      <c r="B21141" s="62" t="s">
        <v>3367</v>
      </c>
      <c r="C21141" s="77">
        <v>1999.0</v>
      </c>
      <c r="D21141" s="91">
        <v>2.488372093023256</v>
      </c>
    </row>
    <row r="21142" ht="15.0" customHeight="1">
      <c r="A21142" s="62">
        <v>481.0</v>
      </c>
      <c r="B21142" s="62" t="s">
        <v>3367</v>
      </c>
      <c r="C21142" s="77">
        <v>2000.0</v>
      </c>
      <c r="D21142" s="91">
        <v>2.558139534883721</v>
      </c>
    </row>
    <row r="21143" ht="15.0" customHeight="1">
      <c r="A21143" s="62">
        <v>481.0</v>
      </c>
      <c r="B21143" s="62" t="s">
        <v>3367</v>
      </c>
      <c r="C21143" s="77">
        <v>2001.0</v>
      </c>
      <c r="D21143" s="91"/>
    </row>
    <row r="21144" ht="15.0" customHeight="1">
      <c r="A21144" s="62">
        <v>481.0</v>
      </c>
      <c r="B21144" s="62" t="s">
        <v>3367</v>
      </c>
      <c r="C21144" s="77">
        <v>2002.0</v>
      </c>
      <c r="D21144" s="91">
        <v>2.558139534883721</v>
      </c>
    </row>
    <row r="21145" ht="15.0" customHeight="1">
      <c r="A21145" s="62">
        <v>481.0</v>
      </c>
      <c r="B21145" s="62" t="s">
        <v>3367</v>
      </c>
      <c r="C21145" s="77">
        <v>2003.0</v>
      </c>
      <c r="D21145" s="91">
        <v>1.4883720930232558</v>
      </c>
    </row>
    <row r="21146" ht="15.0" customHeight="1">
      <c r="A21146" s="62">
        <v>481.0</v>
      </c>
      <c r="B21146" s="62" t="s">
        <v>3367</v>
      </c>
      <c r="C21146" s="77">
        <v>2004.0</v>
      </c>
      <c r="D21146" s="91">
        <v>3.372093023255814</v>
      </c>
    </row>
    <row r="21147" ht="15.0" customHeight="1">
      <c r="A21147" s="62">
        <v>481.0</v>
      </c>
      <c r="B21147" s="62" t="s">
        <v>3367</v>
      </c>
      <c r="C21147" s="77">
        <v>2005.0</v>
      </c>
      <c r="D21147" s="91">
        <v>5.9523809523809526</v>
      </c>
    </row>
    <row r="21148" ht="15.0" customHeight="1">
      <c r="A21148" s="62">
        <v>481.0</v>
      </c>
      <c r="B21148" s="62" t="s">
        <v>3370</v>
      </c>
      <c r="C21148" s="77">
        <v>1999.0</v>
      </c>
      <c r="D21148" s="91">
        <v>8.545454545454545</v>
      </c>
    </row>
    <row r="21149" ht="15.0" customHeight="1">
      <c r="A21149" s="62">
        <v>481.0</v>
      </c>
      <c r="B21149" s="62" t="s">
        <v>3370</v>
      </c>
      <c r="C21149" s="77">
        <v>2000.0</v>
      </c>
      <c r="D21149" s="91">
        <v>8.232558139534884</v>
      </c>
    </row>
    <row r="21150" ht="15.0" customHeight="1">
      <c r="A21150" s="62">
        <v>481.0</v>
      </c>
      <c r="B21150" s="62" t="s">
        <v>3370</v>
      </c>
      <c r="C21150" s="77">
        <v>2001.0</v>
      </c>
      <c r="D21150" s="91"/>
    </row>
    <row r="21151" ht="15.0" customHeight="1">
      <c r="A21151" s="62">
        <v>481.0</v>
      </c>
      <c r="B21151" s="62" t="s">
        <v>3370</v>
      </c>
      <c r="C21151" s="77">
        <v>2002.0</v>
      </c>
      <c r="D21151" s="91">
        <v>9.232558139534884</v>
      </c>
    </row>
    <row r="21152" ht="15.0" customHeight="1">
      <c r="A21152" s="62">
        <v>481.0</v>
      </c>
      <c r="B21152" s="62" t="s">
        <v>3370</v>
      </c>
      <c r="C21152" s="77">
        <v>2003.0</v>
      </c>
      <c r="D21152" s="91">
        <v>8.186046511627907</v>
      </c>
    </row>
    <row r="21153" ht="15.0" customHeight="1">
      <c r="A21153" s="62">
        <v>481.0</v>
      </c>
      <c r="B21153" s="62" t="s">
        <v>3370</v>
      </c>
      <c r="C21153" s="77">
        <v>2004.0</v>
      </c>
      <c r="D21153" s="91">
        <v>14.0</v>
      </c>
    </row>
    <row r="21154" ht="15.0" customHeight="1">
      <c r="A21154" s="62">
        <v>481.0</v>
      </c>
      <c r="B21154" s="62" t="s">
        <v>3370</v>
      </c>
      <c r="C21154" s="77">
        <v>2005.0</v>
      </c>
      <c r="D21154" s="91">
        <v>6.785714285714286</v>
      </c>
    </row>
    <row r="21155" ht="15.0" customHeight="1">
      <c r="A21155" s="62">
        <v>481.0</v>
      </c>
      <c r="B21155" s="62" t="s">
        <v>3371</v>
      </c>
      <c r="C21155" s="77">
        <v>1999.0</v>
      </c>
      <c r="D21155" s="91">
        <v>6.454545454545454</v>
      </c>
    </row>
    <row r="21156" ht="15.0" customHeight="1">
      <c r="A21156" s="62">
        <v>481.0</v>
      </c>
      <c r="B21156" s="62" t="s">
        <v>3371</v>
      </c>
      <c r="C21156" s="77">
        <v>2000.0</v>
      </c>
      <c r="D21156" s="91">
        <v>5.465116279069767</v>
      </c>
    </row>
    <row r="21157" ht="15.0" customHeight="1">
      <c r="A21157" s="62">
        <v>481.0</v>
      </c>
      <c r="B21157" s="62" t="s">
        <v>3371</v>
      </c>
      <c r="C21157" s="77">
        <v>2001.0</v>
      </c>
      <c r="D21157" s="91"/>
    </row>
    <row r="21158" ht="15.0" customHeight="1">
      <c r="A21158" s="62">
        <v>481.0</v>
      </c>
      <c r="B21158" s="62" t="s">
        <v>3371</v>
      </c>
      <c r="C21158" s="77">
        <v>2002.0</v>
      </c>
      <c r="D21158" s="91">
        <v>4.8604651162790695</v>
      </c>
    </row>
    <row r="21159" ht="15.0" customHeight="1">
      <c r="A21159" s="62">
        <v>481.0</v>
      </c>
      <c r="B21159" s="62" t="s">
        <v>3371</v>
      </c>
      <c r="C21159" s="77">
        <v>2003.0</v>
      </c>
      <c r="D21159" s="91">
        <v>4.116279069767442</v>
      </c>
    </row>
    <row r="21160" ht="15.0" customHeight="1">
      <c r="A21160" s="62">
        <v>481.0</v>
      </c>
      <c r="B21160" s="62" t="s">
        <v>3371</v>
      </c>
      <c r="C21160" s="77">
        <v>2004.0</v>
      </c>
      <c r="D21160" s="91">
        <v>5.0</v>
      </c>
    </row>
    <row r="21161" ht="15.0" customHeight="1">
      <c r="A21161" s="62">
        <v>481.0</v>
      </c>
      <c r="B21161" s="62" t="s">
        <v>3371</v>
      </c>
      <c r="C21161" s="77">
        <v>2005.0</v>
      </c>
      <c r="D21161" s="91">
        <v>3.5952380952380953</v>
      </c>
    </row>
    <row r="21162" ht="15.0" customHeight="1">
      <c r="A21162" s="62">
        <v>481.0</v>
      </c>
      <c r="B21162" s="62" t="s">
        <v>3373</v>
      </c>
      <c r="C21162" s="77">
        <v>1999.0</v>
      </c>
      <c r="D21162" s="91">
        <v>1.3636363636363635</v>
      </c>
    </row>
    <row r="21163" ht="15.0" customHeight="1">
      <c r="A21163" s="62">
        <v>481.0</v>
      </c>
      <c r="B21163" s="62" t="s">
        <v>3373</v>
      </c>
      <c r="C21163" s="77">
        <v>2000.0</v>
      </c>
      <c r="D21163" s="91">
        <v>1.5348837209302326</v>
      </c>
    </row>
    <row r="21164" ht="15.0" customHeight="1">
      <c r="A21164" s="62">
        <v>481.0</v>
      </c>
      <c r="B21164" s="62" t="s">
        <v>3373</v>
      </c>
      <c r="C21164" s="77">
        <v>2001.0</v>
      </c>
      <c r="D21164" s="91"/>
    </row>
    <row r="21165" ht="15.0" customHeight="1">
      <c r="A21165" s="62">
        <v>481.0</v>
      </c>
      <c r="B21165" s="62" t="s">
        <v>3373</v>
      </c>
      <c r="C21165" s="77">
        <v>2002.0</v>
      </c>
      <c r="D21165" s="91">
        <v>1.302325581395349</v>
      </c>
    </row>
    <row r="21166" ht="15.0" customHeight="1">
      <c r="A21166" s="62">
        <v>481.0</v>
      </c>
      <c r="B21166" s="62" t="s">
        <v>3373</v>
      </c>
      <c r="C21166" s="77">
        <v>2003.0</v>
      </c>
      <c r="D21166" s="91">
        <v>0.7906976744186046</v>
      </c>
    </row>
    <row r="21167" ht="15.0" customHeight="1">
      <c r="A21167" s="62">
        <v>481.0</v>
      </c>
      <c r="B21167" s="62" t="s">
        <v>3373</v>
      </c>
      <c r="C21167" s="77">
        <v>2004.0</v>
      </c>
      <c r="D21167" s="91">
        <v>1.4651162790697674</v>
      </c>
    </row>
    <row r="21168" ht="15.0" customHeight="1">
      <c r="A21168" s="82">
        <v>481.0</v>
      </c>
      <c r="B21168" s="82" t="s">
        <v>3373</v>
      </c>
      <c r="C21168" s="83">
        <v>2005.0</v>
      </c>
      <c r="D21168" s="92">
        <v>1.619047619047619</v>
      </c>
    </row>
    <row r="21169" ht="15.0" customHeight="1">
      <c r="A21169" s="62">
        <v>650.0</v>
      </c>
      <c r="B21169" s="62" t="s">
        <v>3465</v>
      </c>
      <c r="C21169" s="77">
        <v>1972.0</v>
      </c>
      <c r="D21169" s="91">
        <v>15194.8051948052</v>
      </c>
    </row>
    <row r="21170" ht="15.0" customHeight="1">
      <c r="A21170" s="62">
        <v>650.0</v>
      </c>
      <c r="B21170" s="62" t="s">
        <v>3465</v>
      </c>
      <c r="C21170" s="77">
        <v>1973.0</v>
      </c>
      <c r="D21170" s="91">
        <v>8181.81818181818</v>
      </c>
    </row>
    <row r="21171" ht="15.0" customHeight="1">
      <c r="A21171" s="62">
        <v>650.0</v>
      </c>
      <c r="B21171" s="62" t="s">
        <v>3465</v>
      </c>
      <c r="C21171" s="77">
        <v>1974.0</v>
      </c>
      <c r="D21171" s="91">
        <v>610.847658565501</v>
      </c>
    </row>
    <row r="21172" ht="15.0" customHeight="1">
      <c r="A21172" s="62">
        <v>650.0</v>
      </c>
      <c r="B21172" s="62" t="s">
        <v>3465</v>
      </c>
      <c r="C21172" s="77">
        <v>1975.0</v>
      </c>
      <c r="D21172" s="91">
        <v>10817.5082179232</v>
      </c>
    </row>
    <row r="21173" ht="15.0" customHeight="1">
      <c r="A21173" s="62">
        <v>650.0</v>
      </c>
      <c r="B21173" s="62" t="s">
        <v>3465</v>
      </c>
      <c r="C21173" s="77">
        <v>1976.0</v>
      </c>
      <c r="D21173" s="91">
        <v>13701.9992455677</v>
      </c>
    </row>
    <row r="21174" ht="15.0" customHeight="1">
      <c r="A21174" s="62">
        <v>650.0</v>
      </c>
      <c r="B21174" s="62" t="s">
        <v>3465</v>
      </c>
      <c r="C21174" s="77">
        <v>1977.0</v>
      </c>
      <c r="D21174" s="91">
        <v>15698.9545723986</v>
      </c>
    </row>
    <row r="21175" ht="15.0" customHeight="1">
      <c r="A21175" s="62">
        <v>650.0</v>
      </c>
      <c r="B21175" s="62" t="s">
        <v>3465</v>
      </c>
      <c r="C21175" s="77">
        <v>1978.0</v>
      </c>
      <c r="D21175" s="91">
        <v>33893.4364390796</v>
      </c>
    </row>
    <row r="21176" ht="15.0" customHeight="1">
      <c r="A21176" s="62">
        <v>650.0</v>
      </c>
      <c r="B21176" s="62" t="s">
        <v>3465</v>
      </c>
      <c r="C21176" s="77">
        <v>1979.0</v>
      </c>
      <c r="D21176" s="91">
        <v>43212.5612976235</v>
      </c>
    </row>
    <row r="21177" ht="15.0" customHeight="1">
      <c r="A21177" s="62">
        <v>650.0</v>
      </c>
      <c r="B21177" s="62" t="s">
        <v>3465</v>
      </c>
      <c r="C21177" s="77">
        <v>1980.0</v>
      </c>
      <c r="D21177" s="91">
        <v>30787.0614862316</v>
      </c>
    </row>
    <row r="21178" ht="15.0" customHeight="1">
      <c r="A21178" s="62">
        <v>650.0</v>
      </c>
      <c r="B21178" s="62" t="s">
        <v>3465</v>
      </c>
      <c r="C21178" s="77">
        <v>1981.0</v>
      </c>
      <c r="D21178" s="91">
        <v>17474.025974026</v>
      </c>
    </row>
    <row r="21179" ht="15.0" customHeight="1">
      <c r="A21179" s="62">
        <v>650.0</v>
      </c>
      <c r="B21179" s="62" t="s">
        <v>3465</v>
      </c>
      <c r="C21179" s="77">
        <v>1982.0</v>
      </c>
      <c r="D21179" s="91">
        <v>7933.0171902786</v>
      </c>
    </row>
    <row r="21180" ht="15.0" customHeight="1">
      <c r="A21180" s="62">
        <v>650.0</v>
      </c>
      <c r="B21180" s="62" t="s">
        <v>3465</v>
      </c>
      <c r="C21180" s="77">
        <v>1983.0</v>
      </c>
      <c r="D21180" s="91">
        <v>13480.1153203643</v>
      </c>
    </row>
    <row r="21181" ht="15.0" customHeight="1">
      <c r="A21181" s="62">
        <v>650.0</v>
      </c>
      <c r="B21181" s="62" t="s">
        <v>3465</v>
      </c>
      <c r="C21181" s="77">
        <v>1984.0</v>
      </c>
      <c r="D21181" s="91">
        <v>22577.3562537048</v>
      </c>
    </row>
    <row r="21182" ht="15.0" customHeight="1">
      <c r="A21182" s="62">
        <v>650.0</v>
      </c>
      <c r="B21182" s="62" t="s">
        <v>3465</v>
      </c>
      <c r="C21182" s="77">
        <v>1985.0</v>
      </c>
      <c r="D21182" s="91">
        <v>19914.7491512637</v>
      </c>
    </row>
    <row r="21183" ht="15.0" customHeight="1">
      <c r="A21183" s="62">
        <v>650.0</v>
      </c>
      <c r="B21183" s="62" t="s">
        <v>3465</v>
      </c>
      <c r="C21183" s="77">
        <v>1986.0</v>
      </c>
      <c r="D21183" s="91">
        <v>25018.0794309425</v>
      </c>
    </row>
    <row r="21184" ht="15.0" customHeight="1">
      <c r="A21184" s="62">
        <v>650.0</v>
      </c>
      <c r="B21184" s="62" t="s">
        <v>3465</v>
      </c>
      <c r="C21184" s="77">
        <v>1987.0</v>
      </c>
      <c r="D21184" s="91">
        <v>15255.1867219917</v>
      </c>
    </row>
    <row r="21185" ht="15.0" customHeight="1">
      <c r="A21185" s="62">
        <v>650.0</v>
      </c>
      <c r="B21185" s="62" t="s">
        <v>3465</v>
      </c>
      <c r="C21185" s="77">
        <v>1988.0</v>
      </c>
      <c r="D21185" s="91">
        <v>13480.1153203643</v>
      </c>
    </row>
    <row r="21186" ht="15.0" customHeight="1">
      <c r="A21186" s="62">
        <v>650.0</v>
      </c>
      <c r="B21186" s="62" t="s">
        <v>3465</v>
      </c>
      <c r="C21186" s="77">
        <v>1989.0</v>
      </c>
      <c r="D21186" s="91">
        <v>23908.6598049254</v>
      </c>
    </row>
    <row r="21187" ht="15.0" customHeight="1">
      <c r="A21187" s="62">
        <v>650.0</v>
      </c>
      <c r="B21187" s="62" t="s">
        <v>3465</v>
      </c>
      <c r="C21187" s="77">
        <v>1990.0</v>
      </c>
      <c r="D21187" s="91">
        <v>12592.579619550601</v>
      </c>
    </row>
    <row r="21188" ht="15.0" customHeight="1">
      <c r="A21188" s="62">
        <v>650.0</v>
      </c>
      <c r="B21188" s="62" t="s">
        <v>3465</v>
      </c>
      <c r="C21188" s="77">
        <v>1991.0</v>
      </c>
      <c r="D21188" s="91">
        <v>17474.025974026</v>
      </c>
    </row>
    <row r="21189" ht="15.0" customHeight="1">
      <c r="A21189" s="62">
        <v>650.0</v>
      </c>
      <c r="B21189" s="62" t="s">
        <v>3465</v>
      </c>
      <c r="C21189" s="77">
        <v>1992.0</v>
      </c>
      <c r="D21189" s="91">
        <v>12370.6956943471</v>
      </c>
    </row>
    <row r="21190" ht="15.0" customHeight="1">
      <c r="A21190" s="62">
        <v>650.0</v>
      </c>
      <c r="B21190" s="62" t="s">
        <v>3465</v>
      </c>
      <c r="C21190" s="77">
        <v>1993.0</v>
      </c>
      <c r="D21190" s="91">
        <v>8598.66896588888</v>
      </c>
    </row>
    <row r="21191" ht="15.0" customHeight="1">
      <c r="A21191" s="62">
        <v>650.0</v>
      </c>
      <c r="B21191" s="62" t="s">
        <v>3465</v>
      </c>
      <c r="C21191" s="77">
        <v>1994.0</v>
      </c>
      <c r="D21191" s="91">
        <v>15255.1867219917</v>
      </c>
    </row>
    <row r="21192" ht="15.0" customHeight="1">
      <c r="A21192" s="62">
        <v>650.0</v>
      </c>
      <c r="B21192" s="62" t="s">
        <v>3470</v>
      </c>
      <c r="C21192" s="77">
        <v>1972.0</v>
      </c>
      <c r="D21192" s="91">
        <v>812.182741116741</v>
      </c>
    </row>
    <row r="21193" ht="15.0" customHeight="1">
      <c r="A21193" s="62">
        <v>650.0</v>
      </c>
      <c r="B21193" s="62" t="s">
        <v>3470</v>
      </c>
      <c r="C21193" s="77">
        <v>1973.0</v>
      </c>
      <c r="D21193" s="91">
        <v>609.137055837553</v>
      </c>
    </row>
    <row r="21194" ht="15.0" customHeight="1">
      <c r="A21194" s="62">
        <v>650.0</v>
      </c>
      <c r="B21194" s="62" t="s">
        <v>3470</v>
      </c>
      <c r="C21194" s="77">
        <v>1974.0</v>
      </c>
      <c r="D21194" s="91"/>
    </row>
    <row r="21195" ht="15.0" customHeight="1">
      <c r="A21195" s="62">
        <v>650.0</v>
      </c>
      <c r="B21195" s="62" t="s">
        <v>3470</v>
      </c>
      <c r="C21195" s="77">
        <v>1975.0</v>
      </c>
      <c r="D21195" s="91">
        <v>9340.10152284263</v>
      </c>
    </row>
    <row r="21196" ht="15.0" customHeight="1">
      <c r="A21196" s="62">
        <v>650.0</v>
      </c>
      <c r="B21196" s="62" t="s">
        <v>3470</v>
      </c>
      <c r="C21196" s="77">
        <v>1976.0</v>
      </c>
      <c r="D21196" s="91">
        <v>12994.923857868</v>
      </c>
    </row>
    <row r="21197" ht="15.0" customHeight="1">
      <c r="A21197" s="62">
        <v>650.0</v>
      </c>
      <c r="B21197" s="62" t="s">
        <v>3470</v>
      </c>
      <c r="C21197" s="77">
        <v>1977.0</v>
      </c>
      <c r="D21197" s="91">
        <v>13807.1065989848</v>
      </c>
    </row>
    <row r="21198" ht="15.0" customHeight="1">
      <c r="A21198" s="62">
        <v>650.0</v>
      </c>
      <c r="B21198" s="62" t="s">
        <v>3470</v>
      </c>
      <c r="C21198" s="77">
        <v>1978.0</v>
      </c>
      <c r="D21198" s="91">
        <v>31065.9898477157</v>
      </c>
    </row>
    <row r="21199" ht="15.0" customHeight="1">
      <c r="A21199" s="62">
        <v>650.0</v>
      </c>
      <c r="B21199" s="62" t="s">
        <v>3470</v>
      </c>
      <c r="C21199" s="77">
        <v>1979.0</v>
      </c>
      <c r="D21199" s="91">
        <v>35736.0406091371</v>
      </c>
    </row>
    <row r="21200" ht="15.0" customHeight="1">
      <c r="A21200" s="62">
        <v>650.0</v>
      </c>
      <c r="B21200" s="62" t="s">
        <v>3470</v>
      </c>
      <c r="C21200" s="77">
        <v>1980.0</v>
      </c>
      <c r="D21200" s="91">
        <v>19086.2944162436</v>
      </c>
    </row>
    <row r="21201" ht="15.0" customHeight="1">
      <c r="A21201" s="62">
        <v>650.0</v>
      </c>
      <c r="B21201" s="62" t="s">
        <v>3470</v>
      </c>
      <c r="C21201" s="77">
        <v>1981.0</v>
      </c>
      <c r="D21201" s="91">
        <v>1624.36548223349</v>
      </c>
    </row>
    <row r="21202" ht="15.0" customHeight="1">
      <c r="A21202" s="62">
        <v>650.0</v>
      </c>
      <c r="B21202" s="62" t="s">
        <v>3470</v>
      </c>
      <c r="C21202" s="77">
        <v>1982.0</v>
      </c>
      <c r="D21202" s="91"/>
    </row>
    <row r="21203" ht="15.0" customHeight="1">
      <c r="A21203" s="62">
        <v>650.0</v>
      </c>
      <c r="B21203" s="62" t="s">
        <v>3470</v>
      </c>
      <c r="C21203" s="77">
        <v>1983.0</v>
      </c>
      <c r="D21203" s="91"/>
    </row>
    <row r="21204" ht="15.0" customHeight="1">
      <c r="A21204" s="62">
        <v>650.0</v>
      </c>
      <c r="B21204" s="62" t="s">
        <v>3470</v>
      </c>
      <c r="C21204" s="77">
        <v>1984.0</v>
      </c>
      <c r="D21204" s="91"/>
    </row>
    <row r="21205" ht="15.0" customHeight="1">
      <c r="A21205" s="62">
        <v>650.0</v>
      </c>
      <c r="B21205" s="62" t="s">
        <v>3470</v>
      </c>
      <c r="C21205" s="77">
        <v>1985.0</v>
      </c>
      <c r="D21205" s="91"/>
    </row>
    <row r="21206" ht="15.0" customHeight="1">
      <c r="A21206" s="62">
        <v>650.0</v>
      </c>
      <c r="B21206" s="62" t="s">
        <v>3470</v>
      </c>
      <c r="C21206" s="77">
        <v>1986.0</v>
      </c>
      <c r="D21206" s="91"/>
    </row>
    <row r="21207" ht="15.0" customHeight="1">
      <c r="A21207" s="62">
        <v>650.0</v>
      </c>
      <c r="B21207" s="62" t="s">
        <v>3470</v>
      </c>
      <c r="C21207" s="77">
        <v>1987.0</v>
      </c>
      <c r="D21207" s="91"/>
    </row>
    <row r="21208" ht="15.0" customHeight="1">
      <c r="A21208" s="62">
        <v>650.0</v>
      </c>
      <c r="B21208" s="62" t="s">
        <v>3470</v>
      </c>
      <c r="C21208" s="77">
        <v>1988.0</v>
      </c>
      <c r="D21208" s="91"/>
    </row>
    <row r="21209" ht="15.0" customHeight="1">
      <c r="A21209" s="62">
        <v>650.0</v>
      </c>
      <c r="B21209" s="62" t="s">
        <v>3470</v>
      </c>
      <c r="C21209" s="77">
        <v>1989.0</v>
      </c>
      <c r="D21209" s="91"/>
    </row>
    <row r="21210" ht="15.0" customHeight="1">
      <c r="A21210" s="62">
        <v>650.0</v>
      </c>
      <c r="B21210" s="62" t="s">
        <v>3470</v>
      </c>
      <c r="C21210" s="77">
        <v>1990.0</v>
      </c>
      <c r="D21210" s="91">
        <v>1624.36548223349</v>
      </c>
    </row>
    <row r="21211" ht="15.0" customHeight="1">
      <c r="A21211" s="62">
        <v>650.0</v>
      </c>
      <c r="B21211" s="62" t="s">
        <v>3470</v>
      </c>
      <c r="C21211" s="77">
        <v>1991.0</v>
      </c>
      <c r="D21211" s="91"/>
    </row>
    <row r="21212" ht="15.0" customHeight="1">
      <c r="A21212" s="62">
        <v>650.0</v>
      </c>
      <c r="B21212" s="62" t="s">
        <v>3470</v>
      </c>
      <c r="C21212" s="77">
        <v>1992.0</v>
      </c>
      <c r="D21212" s="91"/>
    </row>
    <row r="21213" ht="15.0" customHeight="1">
      <c r="A21213" s="62">
        <v>650.0</v>
      </c>
      <c r="B21213" s="62" t="s">
        <v>3470</v>
      </c>
      <c r="C21213" s="77">
        <v>1993.0</v>
      </c>
      <c r="D21213" s="91"/>
    </row>
    <row r="21214" ht="15.0" customHeight="1">
      <c r="A21214" s="62">
        <v>650.0</v>
      </c>
      <c r="B21214" s="62" t="s">
        <v>3470</v>
      </c>
      <c r="C21214" s="77">
        <v>1994.0</v>
      </c>
      <c r="D21214" s="91"/>
    </row>
    <row r="21215" ht="15.0" customHeight="1">
      <c r="A21215" s="62">
        <v>650.0</v>
      </c>
      <c r="B21215" s="62" t="s">
        <v>3472</v>
      </c>
      <c r="C21215" s="77">
        <v>1972.0</v>
      </c>
      <c r="D21215" s="91">
        <v>6734.69387755102</v>
      </c>
    </row>
    <row r="21216" ht="15.0" customHeight="1">
      <c r="A21216" s="62">
        <v>650.0</v>
      </c>
      <c r="B21216" s="62" t="s">
        <v>3472</v>
      </c>
      <c r="C21216" s="77">
        <v>1973.0</v>
      </c>
      <c r="D21216" s="91">
        <v>1632.65306122449</v>
      </c>
    </row>
    <row r="21217" ht="15.0" customHeight="1">
      <c r="A21217" s="62">
        <v>650.0</v>
      </c>
      <c r="B21217" s="62" t="s">
        <v>3472</v>
      </c>
      <c r="C21217" s="77">
        <v>1974.0</v>
      </c>
      <c r="D21217" s="91"/>
    </row>
    <row r="21218" ht="15.0" customHeight="1">
      <c r="A21218" s="62">
        <v>650.0</v>
      </c>
      <c r="B21218" s="62" t="s">
        <v>3472</v>
      </c>
      <c r="C21218" s="77">
        <v>1975.0</v>
      </c>
      <c r="D21218" s="91">
        <v>612.244897959185</v>
      </c>
    </row>
    <row r="21219" ht="15.0" customHeight="1">
      <c r="A21219" s="62">
        <v>650.0</v>
      </c>
      <c r="B21219" s="62" t="s">
        <v>3472</v>
      </c>
      <c r="C21219" s="77">
        <v>1976.0</v>
      </c>
      <c r="D21219" s="91"/>
    </row>
    <row r="21220" ht="15.0" customHeight="1">
      <c r="A21220" s="62">
        <v>650.0</v>
      </c>
      <c r="B21220" s="62" t="s">
        <v>3472</v>
      </c>
      <c r="C21220" s="77">
        <v>1977.0</v>
      </c>
      <c r="D21220" s="91">
        <v>1224.48979591837</v>
      </c>
    </row>
    <row r="21221" ht="15.0" customHeight="1">
      <c r="A21221" s="62">
        <v>650.0</v>
      </c>
      <c r="B21221" s="62" t="s">
        <v>3472</v>
      </c>
      <c r="C21221" s="77">
        <v>1978.0</v>
      </c>
      <c r="D21221" s="91"/>
    </row>
    <row r="21222" ht="15.0" customHeight="1">
      <c r="A21222" s="62">
        <v>650.0</v>
      </c>
      <c r="B21222" s="62" t="s">
        <v>3472</v>
      </c>
      <c r="C21222" s="77">
        <v>1979.0</v>
      </c>
      <c r="D21222" s="91">
        <v>3469.38775510204</v>
      </c>
    </row>
    <row r="21223" ht="15.0" customHeight="1">
      <c r="A21223" s="62">
        <v>650.0</v>
      </c>
      <c r="B21223" s="62" t="s">
        <v>3472</v>
      </c>
      <c r="C21223" s="77">
        <v>1980.0</v>
      </c>
      <c r="D21223" s="91">
        <v>3673.4693877551</v>
      </c>
    </row>
    <row r="21224" ht="15.0" customHeight="1">
      <c r="A21224" s="62">
        <v>650.0</v>
      </c>
      <c r="B21224" s="62" t="s">
        <v>3472</v>
      </c>
      <c r="C21224" s="77">
        <v>1981.0</v>
      </c>
      <c r="D21224" s="91">
        <v>10816.3265306122</v>
      </c>
    </row>
    <row r="21225" ht="15.0" customHeight="1">
      <c r="A21225" s="62">
        <v>650.0</v>
      </c>
      <c r="B21225" s="62" t="s">
        <v>3472</v>
      </c>
      <c r="C21225" s="77">
        <v>1982.0</v>
      </c>
      <c r="D21225" s="91">
        <v>4693.87755102041</v>
      </c>
    </row>
    <row r="21226" ht="15.0" customHeight="1">
      <c r="A21226" s="62">
        <v>650.0</v>
      </c>
      <c r="B21226" s="62" t="s">
        <v>3472</v>
      </c>
      <c r="C21226" s="77">
        <v>1983.0</v>
      </c>
      <c r="D21226" s="91">
        <v>1428.57142857143</v>
      </c>
    </row>
    <row r="21227" ht="15.0" customHeight="1">
      <c r="A21227" s="62">
        <v>650.0</v>
      </c>
      <c r="B21227" s="62" t="s">
        <v>3472</v>
      </c>
      <c r="C21227" s="77">
        <v>1984.0</v>
      </c>
      <c r="D21227" s="91">
        <v>18571.4285714286</v>
      </c>
    </row>
    <row r="21228" ht="15.0" customHeight="1">
      <c r="A21228" s="62">
        <v>650.0</v>
      </c>
      <c r="B21228" s="62" t="s">
        <v>3472</v>
      </c>
      <c r="C21228" s="77">
        <v>1985.0</v>
      </c>
      <c r="D21228" s="91">
        <v>9285.71428571429</v>
      </c>
    </row>
    <row r="21229" ht="15.0" customHeight="1">
      <c r="A21229" s="62">
        <v>650.0</v>
      </c>
      <c r="B21229" s="62" t="s">
        <v>3472</v>
      </c>
      <c r="C21229" s="77">
        <v>1986.0</v>
      </c>
      <c r="D21229" s="91">
        <v>12244.8979591837</v>
      </c>
    </row>
    <row r="21230" ht="15.0" customHeight="1">
      <c r="A21230" s="62">
        <v>650.0</v>
      </c>
      <c r="B21230" s="62" t="s">
        <v>3472</v>
      </c>
      <c r="C21230" s="77">
        <v>1987.0</v>
      </c>
      <c r="D21230" s="91">
        <v>10000.0</v>
      </c>
    </row>
    <row r="21231" ht="15.0" customHeight="1">
      <c r="A21231" s="62">
        <v>650.0</v>
      </c>
      <c r="B21231" s="62" t="s">
        <v>3472</v>
      </c>
      <c r="C21231" s="77">
        <v>1988.0</v>
      </c>
      <c r="D21231" s="91">
        <v>5102.04081632653</v>
      </c>
    </row>
    <row r="21232" ht="15.0" customHeight="1">
      <c r="A21232" s="62">
        <v>650.0</v>
      </c>
      <c r="B21232" s="62" t="s">
        <v>3472</v>
      </c>
      <c r="C21232" s="77">
        <v>1989.0</v>
      </c>
      <c r="D21232" s="91">
        <v>11020.4081632653</v>
      </c>
    </row>
    <row r="21233" ht="15.0" customHeight="1">
      <c r="A21233" s="62">
        <v>650.0</v>
      </c>
      <c r="B21233" s="62" t="s">
        <v>3472</v>
      </c>
      <c r="C21233" s="77">
        <v>1990.0</v>
      </c>
      <c r="D21233" s="91">
        <v>3979.59183673469</v>
      </c>
    </row>
    <row r="21234" ht="15.0" customHeight="1">
      <c r="A21234" s="62">
        <v>650.0</v>
      </c>
      <c r="B21234" s="62" t="s">
        <v>3472</v>
      </c>
      <c r="C21234" s="77">
        <v>1991.0</v>
      </c>
      <c r="D21234" s="91">
        <v>8367.34693877551</v>
      </c>
    </row>
    <row r="21235" ht="15.0" customHeight="1">
      <c r="A21235" s="62">
        <v>650.0</v>
      </c>
      <c r="B21235" s="62" t="s">
        <v>3472</v>
      </c>
      <c r="C21235" s="77">
        <v>1992.0</v>
      </c>
      <c r="D21235" s="91">
        <v>2959.18367346939</v>
      </c>
    </row>
    <row r="21236" ht="15.0" customHeight="1">
      <c r="A21236" s="62">
        <v>650.0</v>
      </c>
      <c r="B21236" s="62" t="s">
        <v>3472</v>
      </c>
      <c r="C21236" s="77">
        <v>1993.0</v>
      </c>
      <c r="D21236" s="91">
        <v>2448.97959183674</v>
      </c>
    </row>
    <row r="21237" ht="15.0" customHeight="1">
      <c r="A21237" s="62">
        <v>650.0</v>
      </c>
      <c r="B21237" s="62" t="s">
        <v>3472</v>
      </c>
      <c r="C21237" s="77">
        <v>1994.0</v>
      </c>
      <c r="D21237" s="91">
        <v>4897.95918367347</v>
      </c>
    </row>
    <row r="21238" ht="15.0" customHeight="1">
      <c r="A21238" s="62">
        <v>650.0</v>
      </c>
      <c r="B21238" s="62" t="s">
        <v>3473</v>
      </c>
      <c r="C21238" s="77">
        <v>1972.0</v>
      </c>
      <c r="D21238" s="91">
        <v>1164.02116402116</v>
      </c>
    </row>
    <row r="21239" ht="15.0" customHeight="1">
      <c r="A21239" s="62">
        <v>650.0</v>
      </c>
      <c r="B21239" s="62" t="s">
        <v>3473</v>
      </c>
      <c r="C21239" s="77">
        <v>1973.0</v>
      </c>
      <c r="D21239" s="91">
        <v>1904.7619047619</v>
      </c>
    </row>
    <row r="21240" ht="15.0" customHeight="1">
      <c r="A21240" s="62">
        <v>650.0</v>
      </c>
      <c r="B21240" s="62" t="s">
        <v>3473</v>
      </c>
      <c r="C21240" s="77">
        <v>1974.0</v>
      </c>
      <c r="D21240" s="91">
        <v>740.740740740739</v>
      </c>
    </row>
    <row r="21241" ht="15.0" customHeight="1">
      <c r="A21241" s="62">
        <v>650.0</v>
      </c>
      <c r="B21241" s="62" t="s">
        <v>3473</v>
      </c>
      <c r="C21241" s="77">
        <v>1975.0</v>
      </c>
      <c r="D21241" s="91"/>
    </row>
    <row r="21242" ht="15.0" customHeight="1">
      <c r="A21242" s="62">
        <v>650.0</v>
      </c>
      <c r="B21242" s="62" t="s">
        <v>3473</v>
      </c>
      <c r="C21242" s="77">
        <v>1976.0</v>
      </c>
      <c r="D21242" s="91">
        <v>105.820105820104</v>
      </c>
    </row>
    <row r="21243" ht="15.0" customHeight="1">
      <c r="A21243" s="62">
        <v>650.0</v>
      </c>
      <c r="B21243" s="62" t="s">
        <v>3473</v>
      </c>
      <c r="C21243" s="77">
        <v>1977.0</v>
      </c>
      <c r="D21243" s="91">
        <v>370.370370370368</v>
      </c>
    </row>
    <row r="21244" ht="15.0" customHeight="1">
      <c r="A21244" s="62">
        <v>650.0</v>
      </c>
      <c r="B21244" s="62" t="s">
        <v>3473</v>
      </c>
      <c r="C21244" s="77">
        <v>1978.0</v>
      </c>
      <c r="D21244" s="91">
        <v>158.730158730157</v>
      </c>
    </row>
    <row r="21245" ht="15.0" customHeight="1">
      <c r="A21245" s="62">
        <v>650.0</v>
      </c>
      <c r="B21245" s="62" t="s">
        <v>3473</v>
      </c>
      <c r="C21245" s="77">
        <v>1979.0</v>
      </c>
      <c r="D21245" s="91">
        <v>158.730158730157</v>
      </c>
    </row>
    <row r="21246" ht="15.0" customHeight="1">
      <c r="A21246" s="62">
        <v>650.0</v>
      </c>
      <c r="B21246" s="62" t="s">
        <v>3473</v>
      </c>
      <c r="C21246" s="77">
        <v>1980.0</v>
      </c>
      <c r="D21246" s="91">
        <v>2063.49206349206</v>
      </c>
    </row>
    <row r="21247" ht="15.0" customHeight="1">
      <c r="A21247" s="62">
        <v>650.0</v>
      </c>
      <c r="B21247" s="62" t="s">
        <v>3473</v>
      </c>
      <c r="C21247" s="77">
        <v>1981.0</v>
      </c>
      <c r="D21247" s="91">
        <v>2645.50264550264</v>
      </c>
    </row>
    <row r="21248" ht="15.0" customHeight="1">
      <c r="A21248" s="62">
        <v>650.0</v>
      </c>
      <c r="B21248" s="62" t="s">
        <v>3473</v>
      </c>
      <c r="C21248" s="77">
        <v>1982.0</v>
      </c>
      <c r="D21248" s="91">
        <v>1851.85185185185</v>
      </c>
    </row>
    <row r="21249" ht="15.0" customHeight="1">
      <c r="A21249" s="62">
        <v>650.0</v>
      </c>
      <c r="B21249" s="62" t="s">
        <v>3473</v>
      </c>
      <c r="C21249" s="77">
        <v>1983.0</v>
      </c>
      <c r="D21249" s="91"/>
    </row>
    <row r="21250" ht="15.0" customHeight="1">
      <c r="A21250" s="62">
        <v>650.0</v>
      </c>
      <c r="B21250" s="62" t="s">
        <v>3473</v>
      </c>
      <c r="C21250" s="77">
        <v>1984.0</v>
      </c>
      <c r="D21250" s="91"/>
    </row>
    <row r="21251" ht="15.0" customHeight="1">
      <c r="A21251" s="62">
        <v>650.0</v>
      </c>
      <c r="B21251" s="62" t="s">
        <v>3473</v>
      </c>
      <c r="C21251" s="77">
        <v>1985.0</v>
      </c>
      <c r="D21251" s="91">
        <v>1798.9417989418</v>
      </c>
    </row>
    <row r="21252" ht="15.0" customHeight="1">
      <c r="A21252" s="62">
        <v>650.0</v>
      </c>
      <c r="B21252" s="62" t="s">
        <v>3473</v>
      </c>
      <c r="C21252" s="77">
        <v>1986.0</v>
      </c>
      <c r="D21252" s="91">
        <v>2222.22222222222</v>
      </c>
    </row>
    <row r="21253" ht="15.0" customHeight="1">
      <c r="A21253" s="62">
        <v>650.0</v>
      </c>
      <c r="B21253" s="62" t="s">
        <v>3473</v>
      </c>
      <c r="C21253" s="77">
        <v>1987.0</v>
      </c>
      <c r="D21253" s="91">
        <v>1693.12169312169</v>
      </c>
    </row>
    <row r="21254" ht="15.0" customHeight="1">
      <c r="A21254" s="62">
        <v>650.0</v>
      </c>
      <c r="B21254" s="62" t="s">
        <v>3473</v>
      </c>
      <c r="C21254" s="77">
        <v>1988.0</v>
      </c>
      <c r="D21254" s="91">
        <v>2222.22222222222</v>
      </c>
    </row>
    <row r="21255" ht="15.0" customHeight="1">
      <c r="A21255" s="62">
        <v>650.0</v>
      </c>
      <c r="B21255" s="62" t="s">
        <v>3473</v>
      </c>
      <c r="C21255" s="77">
        <v>1989.0</v>
      </c>
      <c r="D21255" s="91">
        <v>2962.96296296296</v>
      </c>
    </row>
    <row r="21256" ht="15.0" customHeight="1">
      <c r="A21256" s="62">
        <v>650.0</v>
      </c>
      <c r="B21256" s="62" t="s">
        <v>3473</v>
      </c>
      <c r="C21256" s="77">
        <v>1990.0</v>
      </c>
      <c r="D21256" s="91">
        <v>2116.40211640212</v>
      </c>
    </row>
    <row r="21257" ht="15.0" customHeight="1">
      <c r="A21257" s="62">
        <v>650.0</v>
      </c>
      <c r="B21257" s="62" t="s">
        <v>3473</v>
      </c>
      <c r="C21257" s="77">
        <v>1991.0</v>
      </c>
      <c r="D21257" s="91">
        <v>5714.28571428571</v>
      </c>
    </row>
    <row r="21258" ht="15.0" customHeight="1">
      <c r="A21258" s="62">
        <v>650.0</v>
      </c>
      <c r="B21258" s="62" t="s">
        <v>3473</v>
      </c>
      <c r="C21258" s="77">
        <v>1992.0</v>
      </c>
      <c r="D21258" s="91">
        <v>6031.74603174603</v>
      </c>
    </row>
    <row r="21259" ht="15.0" customHeight="1">
      <c r="A21259" s="62">
        <v>650.0</v>
      </c>
      <c r="B21259" s="62" t="s">
        <v>3473</v>
      </c>
      <c r="C21259" s="77">
        <v>1993.0</v>
      </c>
      <c r="D21259" s="91">
        <v>1904.7619047619</v>
      </c>
    </row>
    <row r="21260" ht="15.0" customHeight="1">
      <c r="A21260" s="62">
        <v>650.0</v>
      </c>
      <c r="B21260" s="62" t="s">
        <v>3473</v>
      </c>
      <c r="C21260" s="77">
        <v>1994.0</v>
      </c>
      <c r="D21260" s="91">
        <v>5608.46560846561</v>
      </c>
    </row>
    <row r="21261" ht="15.0" customHeight="1">
      <c r="A21261" s="62">
        <v>650.0</v>
      </c>
      <c r="B21261" s="62" t="s">
        <v>3475</v>
      </c>
      <c r="C21261" s="77">
        <v>1972.0</v>
      </c>
      <c r="D21261" s="91"/>
    </row>
    <row r="21262" ht="15.0" customHeight="1">
      <c r="A21262" s="62">
        <v>650.0</v>
      </c>
      <c r="B21262" s="62" t="s">
        <v>3475</v>
      </c>
      <c r="C21262" s="77">
        <v>1973.0</v>
      </c>
      <c r="D21262" s="91">
        <v>672.413793103448</v>
      </c>
    </row>
    <row r="21263" ht="15.0" customHeight="1">
      <c r="A21263" s="62">
        <v>650.0</v>
      </c>
      <c r="B21263" s="62" t="s">
        <v>3475</v>
      </c>
      <c r="C21263" s="77">
        <v>1974.0</v>
      </c>
      <c r="D21263" s="91"/>
    </row>
    <row r="21264" ht="15.0" customHeight="1">
      <c r="A21264" s="62">
        <v>650.0</v>
      </c>
      <c r="B21264" s="62" t="s">
        <v>3475</v>
      </c>
      <c r="C21264" s="77">
        <v>1975.0</v>
      </c>
      <c r="D21264" s="91"/>
    </row>
    <row r="21265" ht="15.0" customHeight="1">
      <c r="A21265" s="62">
        <v>650.0</v>
      </c>
      <c r="B21265" s="62" t="s">
        <v>3475</v>
      </c>
      <c r="C21265" s="77">
        <v>1976.0</v>
      </c>
      <c r="D21265" s="91"/>
    </row>
    <row r="21266" ht="15.0" customHeight="1">
      <c r="A21266" s="62">
        <v>650.0</v>
      </c>
      <c r="B21266" s="62" t="s">
        <v>3475</v>
      </c>
      <c r="C21266" s="77">
        <v>1977.0</v>
      </c>
      <c r="D21266" s="91"/>
    </row>
    <row r="21267" ht="15.0" customHeight="1">
      <c r="A21267" s="62">
        <v>650.0</v>
      </c>
      <c r="B21267" s="62" t="s">
        <v>3475</v>
      </c>
      <c r="C21267" s="77">
        <v>1978.0</v>
      </c>
      <c r="D21267" s="91">
        <v>1086.20689655172</v>
      </c>
    </row>
    <row r="21268" ht="15.0" customHeight="1">
      <c r="A21268" s="62">
        <v>650.0</v>
      </c>
      <c r="B21268" s="62" t="s">
        <v>3475</v>
      </c>
      <c r="C21268" s="77">
        <v>1979.0</v>
      </c>
      <c r="D21268" s="91">
        <v>620.689655172414</v>
      </c>
    </row>
    <row r="21269" ht="15.0" customHeight="1">
      <c r="A21269" s="62">
        <v>650.0</v>
      </c>
      <c r="B21269" s="62" t="s">
        <v>3475</v>
      </c>
      <c r="C21269" s="77">
        <v>1980.0</v>
      </c>
      <c r="D21269" s="91"/>
    </row>
    <row r="21270" ht="15.0" customHeight="1">
      <c r="A21270" s="62">
        <v>650.0</v>
      </c>
      <c r="B21270" s="62" t="s">
        <v>3475</v>
      </c>
      <c r="C21270" s="77">
        <v>1981.0</v>
      </c>
      <c r="D21270" s="91"/>
    </row>
    <row r="21271" ht="15.0" customHeight="1">
      <c r="A21271" s="62">
        <v>650.0</v>
      </c>
      <c r="B21271" s="62" t="s">
        <v>3475</v>
      </c>
      <c r="C21271" s="77">
        <v>1982.0</v>
      </c>
      <c r="D21271" s="91">
        <v>672.413793103448</v>
      </c>
    </row>
    <row r="21272" ht="15.0" customHeight="1">
      <c r="A21272" s="62">
        <v>650.0</v>
      </c>
      <c r="B21272" s="62" t="s">
        <v>3475</v>
      </c>
      <c r="C21272" s="77">
        <v>1983.0</v>
      </c>
      <c r="D21272" s="91">
        <v>155.172413793103</v>
      </c>
    </row>
    <row r="21273" ht="15.0" customHeight="1">
      <c r="A21273" s="62">
        <v>650.0</v>
      </c>
      <c r="B21273" s="62" t="s">
        <v>3475</v>
      </c>
      <c r="C21273" s="77">
        <v>1984.0</v>
      </c>
      <c r="D21273" s="91">
        <v>2224.13793103448</v>
      </c>
    </row>
    <row r="21274" ht="15.0" customHeight="1">
      <c r="A21274" s="62">
        <v>650.0</v>
      </c>
      <c r="B21274" s="62" t="s">
        <v>3475</v>
      </c>
      <c r="C21274" s="77">
        <v>1985.0</v>
      </c>
      <c r="D21274" s="91">
        <v>5017.24137931035</v>
      </c>
    </row>
    <row r="21275" ht="15.0" customHeight="1">
      <c r="A21275" s="62">
        <v>650.0</v>
      </c>
      <c r="B21275" s="62" t="s">
        <v>3475</v>
      </c>
      <c r="C21275" s="77">
        <v>1986.0</v>
      </c>
      <c r="D21275" s="91">
        <v>1551.72413793103</v>
      </c>
    </row>
    <row r="21276" ht="15.0" customHeight="1">
      <c r="A21276" s="62">
        <v>650.0</v>
      </c>
      <c r="B21276" s="62" t="s">
        <v>3475</v>
      </c>
      <c r="C21276" s="77">
        <v>1987.0</v>
      </c>
      <c r="D21276" s="91">
        <v>1034.48275862069</v>
      </c>
    </row>
    <row r="21277" ht="15.0" customHeight="1">
      <c r="A21277" s="62">
        <v>650.0</v>
      </c>
      <c r="B21277" s="62" t="s">
        <v>3475</v>
      </c>
      <c r="C21277" s="77">
        <v>1988.0</v>
      </c>
      <c r="D21277" s="91">
        <v>4603.44827586207</v>
      </c>
    </row>
    <row r="21278" ht="15.0" customHeight="1">
      <c r="A21278" s="62">
        <v>650.0</v>
      </c>
      <c r="B21278" s="62" t="s">
        <v>3475</v>
      </c>
      <c r="C21278" s="77">
        <v>1989.0</v>
      </c>
      <c r="D21278" s="91">
        <v>5017.24137931035</v>
      </c>
    </row>
    <row r="21279" ht="15.0" customHeight="1">
      <c r="A21279" s="62">
        <v>650.0</v>
      </c>
      <c r="B21279" s="62" t="s">
        <v>3475</v>
      </c>
      <c r="C21279" s="77">
        <v>1990.0</v>
      </c>
      <c r="D21279" s="91">
        <v>3206.89655172414</v>
      </c>
    </row>
    <row r="21280" ht="15.0" customHeight="1">
      <c r="A21280" s="62">
        <v>650.0</v>
      </c>
      <c r="B21280" s="62" t="s">
        <v>3475</v>
      </c>
      <c r="C21280" s="77">
        <v>1991.0</v>
      </c>
      <c r="D21280" s="91">
        <v>310.344827586207</v>
      </c>
    </row>
    <row r="21281" ht="15.0" customHeight="1">
      <c r="A21281" s="62">
        <v>650.0</v>
      </c>
      <c r="B21281" s="62" t="s">
        <v>3475</v>
      </c>
      <c r="C21281" s="77">
        <v>1992.0</v>
      </c>
      <c r="D21281" s="91">
        <v>1189.65517241379</v>
      </c>
    </row>
    <row r="21282" ht="15.0" customHeight="1">
      <c r="A21282" s="62">
        <v>650.0</v>
      </c>
      <c r="B21282" s="62" t="s">
        <v>3475</v>
      </c>
      <c r="C21282" s="77">
        <v>1993.0</v>
      </c>
      <c r="D21282" s="91"/>
    </row>
    <row r="21283" ht="15.0" customHeight="1">
      <c r="A21283" s="62">
        <v>650.0</v>
      </c>
      <c r="B21283" s="62" t="s">
        <v>3475</v>
      </c>
      <c r="C21283" s="77">
        <v>1994.0</v>
      </c>
      <c r="D21283" s="91"/>
    </row>
    <row r="21284" ht="15.0" customHeight="1">
      <c r="A21284" s="62">
        <v>650.0</v>
      </c>
      <c r="B21284" s="62" t="s">
        <v>3477</v>
      </c>
      <c r="C21284" s="77">
        <v>1972.0</v>
      </c>
      <c r="D21284" s="91">
        <v>792.079207920792</v>
      </c>
    </row>
    <row r="21285" ht="15.0" customHeight="1">
      <c r="A21285" s="62">
        <v>650.0</v>
      </c>
      <c r="B21285" s="62" t="s">
        <v>3477</v>
      </c>
      <c r="C21285" s="77">
        <v>1973.0</v>
      </c>
      <c r="D21285" s="91">
        <v>99.009900990099</v>
      </c>
    </row>
    <row r="21286" ht="15.0" customHeight="1">
      <c r="A21286" s="62">
        <v>650.0</v>
      </c>
      <c r="B21286" s="62" t="s">
        <v>3477</v>
      </c>
      <c r="C21286" s="77">
        <v>1974.0</v>
      </c>
      <c r="D21286" s="91"/>
    </row>
    <row r="21287" ht="15.0" customHeight="1">
      <c r="A21287" s="62">
        <v>650.0</v>
      </c>
      <c r="B21287" s="62" t="s">
        <v>3477</v>
      </c>
      <c r="C21287" s="77">
        <v>1975.0</v>
      </c>
      <c r="D21287" s="91"/>
    </row>
    <row r="21288" ht="15.0" customHeight="1">
      <c r="A21288" s="62">
        <v>650.0</v>
      </c>
      <c r="B21288" s="62" t="s">
        <v>3477</v>
      </c>
      <c r="C21288" s="77">
        <v>1976.0</v>
      </c>
      <c r="D21288" s="91">
        <v>99.009900990099</v>
      </c>
    </row>
    <row r="21289" ht="15.0" customHeight="1">
      <c r="A21289" s="62">
        <v>650.0</v>
      </c>
      <c r="B21289" s="62" t="s">
        <v>3477</v>
      </c>
      <c r="C21289" s="77">
        <v>1977.0</v>
      </c>
      <c r="D21289" s="91">
        <v>297.029702970297</v>
      </c>
    </row>
    <row r="21290" ht="15.0" customHeight="1">
      <c r="A21290" s="62">
        <v>650.0</v>
      </c>
      <c r="B21290" s="62" t="s">
        <v>3477</v>
      </c>
      <c r="C21290" s="77">
        <v>1978.0</v>
      </c>
      <c r="D21290" s="91"/>
    </row>
    <row r="21291" ht="15.0" customHeight="1">
      <c r="A21291" s="62">
        <v>650.0</v>
      </c>
      <c r="B21291" s="62" t="s">
        <v>3477</v>
      </c>
      <c r="C21291" s="77">
        <v>1979.0</v>
      </c>
      <c r="D21291" s="91">
        <v>1534.65346534653</v>
      </c>
    </row>
    <row r="21292" ht="15.0" customHeight="1">
      <c r="A21292" s="62">
        <v>650.0</v>
      </c>
      <c r="B21292" s="62" t="s">
        <v>3477</v>
      </c>
      <c r="C21292" s="77">
        <v>1980.0</v>
      </c>
      <c r="D21292" s="91">
        <v>148.514851485148</v>
      </c>
    </row>
    <row r="21293" ht="15.0" customHeight="1">
      <c r="A21293" s="62">
        <v>650.0</v>
      </c>
      <c r="B21293" s="62" t="s">
        <v>3477</v>
      </c>
      <c r="C21293" s="77">
        <v>1981.0</v>
      </c>
      <c r="D21293" s="91">
        <v>99.009900990099</v>
      </c>
    </row>
    <row r="21294" ht="15.0" customHeight="1">
      <c r="A21294" s="62">
        <v>650.0</v>
      </c>
      <c r="B21294" s="62" t="s">
        <v>3477</v>
      </c>
      <c r="C21294" s="77">
        <v>1982.0</v>
      </c>
      <c r="D21294" s="91"/>
    </row>
    <row r="21295" ht="15.0" customHeight="1">
      <c r="A21295" s="62">
        <v>650.0</v>
      </c>
      <c r="B21295" s="62" t="s">
        <v>3477</v>
      </c>
      <c r="C21295" s="77">
        <v>1983.0</v>
      </c>
      <c r="D21295" s="91"/>
    </row>
    <row r="21296" ht="15.0" customHeight="1">
      <c r="A21296" s="62">
        <v>650.0</v>
      </c>
      <c r="B21296" s="62" t="s">
        <v>3477</v>
      </c>
      <c r="C21296" s="77">
        <v>1984.0</v>
      </c>
      <c r="D21296" s="91">
        <v>99.009900990099</v>
      </c>
    </row>
    <row r="21297" ht="15.0" customHeight="1">
      <c r="A21297" s="62">
        <v>650.0</v>
      </c>
      <c r="B21297" s="62" t="s">
        <v>3477</v>
      </c>
      <c r="C21297" s="77">
        <v>1985.0</v>
      </c>
      <c r="D21297" s="91">
        <v>2772.27722772277</v>
      </c>
    </row>
    <row r="21298" ht="15.0" customHeight="1">
      <c r="A21298" s="62">
        <v>650.0</v>
      </c>
      <c r="B21298" s="62" t="s">
        <v>3477</v>
      </c>
      <c r="C21298" s="77">
        <v>1986.0</v>
      </c>
      <c r="D21298" s="91">
        <v>148.514851485148</v>
      </c>
    </row>
    <row r="21299" ht="15.0" customHeight="1">
      <c r="A21299" s="62">
        <v>650.0</v>
      </c>
      <c r="B21299" s="62" t="s">
        <v>3477</v>
      </c>
      <c r="C21299" s="77">
        <v>1987.0</v>
      </c>
      <c r="D21299" s="91">
        <v>99.009900990099</v>
      </c>
    </row>
    <row r="21300" ht="15.0" customHeight="1">
      <c r="A21300" s="62">
        <v>650.0</v>
      </c>
      <c r="B21300" s="62" t="s">
        <v>3477</v>
      </c>
      <c r="C21300" s="77">
        <v>1988.0</v>
      </c>
      <c r="D21300" s="91"/>
    </row>
    <row r="21301" ht="15.0" customHeight="1">
      <c r="A21301" s="62">
        <v>650.0</v>
      </c>
      <c r="B21301" s="62" t="s">
        <v>3477</v>
      </c>
      <c r="C21301" s="77">
        <v>1989.0</v>
      </c>
      <c r="D21301" s="91">
        <v>1287.12871287129</v>
      </c>
    </row>
    <row r="21302" ht="15.0" customHeight="1">
      <c r="A21302" s="62">
        <v>650.0</v>
      </c>
      <c r="B21302" s="62" t="s">
        <v>3477</v>
      </c>
      <c r="C21302" s="77">
        <v>1990.0</v>
      </c>
      <c r="D21302" s="91"/>
    </row>
    <row r="21303" ht="15.0" customHeight="1">
      <c r="A21303" s="62">
        <v>650.0</v>
      </c>
      <c r="B21303" s="62" t="s">
        <v>3477</v>
      </c>
      <c r="C21303" s="77">
        <v>1991.0</v>
      </c>
      <c r="D21303" s="91">
        <v>742.574257425742</v>
      </c>
    </row>
    <row r="21304" ht="15.0" customHeight="1">
      <c r="A21304" s="62">
        <v>650.0</v>
      </c>
      <c r="B21304" s="62" t="s">
        <v>3477</v>
      </c>
      <c r="C21304" s="77">
        <v>1992.0</v>
      </c>
      <c r="D21304" s="91">
        <v>198.019801980198</v>
      </c>
    </row>
    <row r="21305" ht="15.0" customHeight="1">
      <c r="A21305" s="62">
        <v>650.0</v>
      </c>
      <c r="B21305" s="62" t="s">
        <v>3477</v>
      </c>
      <c r="C21305" s="77">
        <v>1993.0</v>
      </c>
      <c r="D21305" s="91">
        <v>792.079207920792</v>
      </c>
    </row>
    <row r="21306" ht="15.0" customHeight="1">
      <c r="A21306" s="62">
        <v>650.0</v>
      </c>
      <c r="B21306" s="62" t="s">
        <v>3477</v>
      </c>
      <c r="C21306" s="77">
        <v>1994.0</v>
      </c>
      <c r="D21306" s="91">
        <v>198.019801980198</v>
      </c>
    </row>
    <row r="21307" ht="15.0" customHeight="1">
      <c r="A21307" s="62">
        <v>650.0</v>
      </c>
      <c r="B21307" s="62" t="s">
        <v>3479</v>
      </c>
      <c r="C21307" s="77">
        <v>1972.0</v>
      </c>
      <c r="D21307" s="91">
        <v>51.5463917525768</v>
      </c>
    </row>
    <row r="21308" ht="15.0" customHeight="1">
      <c r="A21308" s="62">
        <v>650.0</v>
      </c>
      <c r="B21308" s="62" t="s">
        <v>3479</v>
      </c>
      <c r="C21308" s="77">
        <v>1973.0</v>
      </c>
      <c r="D21308" s="91"/>
    </row>
    <row r="21309" ht="15.0" customHeight="1">
      <c r="A21309" s="62">
        <v>650.0</v>
      </c>
      <c r="B21309" s="62" t="s">
        <v>3479</v>
      </c>
      <c r="C21309" s="77">
        <v>1974.0</v>
      </c>
      <c r="D21309" s="91"/>
    </row>
    <row r="21310" ht="15.0" customHeight="1">
      <c r="A21310" s="62">
        <v>650.0</v>
      </c>
      <c r="B21310" s="62" t="s">
        <v>3479</v>
      </c>
      <c r="C21310" s="77">
        <v>1975.0</v>
      </c>
      <c r="D21310" s="91"/>
    </row>
    <row r="21311" ht="15.0" customHeight="1">
      <c r="A21311" s="62">
        <v>650.0</v>
      </c>
      <c r="B21311" s="62" t="s">
        <v>3479</v>
      </c>
      <c r="C21311" s="77">
        <v>1976.0</v>
      </c>
      <c r="D21311" s="91"/>
    </row>
    <row r="21312" ht="15.0" customHeight="1">
      <c r="A21312" s="62">
        <v>650.0</v>
      </c>
      <c r="B21312" s="62" t="s">
        <v>3479</v>
      </c>
      <c r="C21312" s="77">
        <v>1977.0</v>
      </c>
      <c r="D21312" s="91">
        <v>51.5463917525768</v>
      </c>
    </row>
    <row r="21313" ht="15.0" customHeight="1">
      <c r="A21313" s="62">
        <v>650.0</v>
      </c>
      <c r="B21313" s="62" t="s">
        <v>3479</v>
      </c>
      <c r="C21313" s="77">
        <v>1978.0</v>
      </c>
      <c r="D21313" s="91"/>
    </row>
    <row r="21314" ht="15.0" customHeight="1">
      <c r="A21314" s="62">
        <v>650.0</v>
      </c>
      <c r="B21314" s="62" t="s">
        <v>3479</v>
      </c>
      <c r="C21314" s="77">
        <v>1979.0</v>
      </c>
      <c r="D21314" s="91"/>
    </row>
    <row r="21315" ht="15.0" customHeight="1">
      <c r="A21315" s="62">
        <v>650.0</v>
      </c>
      <c r="B21315" s="62" t="s">
        <v>3479</v>
      </c>
      <c r="C21315" s="77">
        <v>1980.0</v>
      </c>
      <c r="D21315" s="91"/>
    </row>
    <row r="21316" ht="15.0" customHeight="1">
      <c r="A21316" s="62">
        <v>650.0</v>
      </c>
      <c r="B21316" s="62" t="s">
        <v>3479</v>
      </c>
      <c r="C21316" s="77">
        <v>1981.0</v>
      </c>
      <c r="D21316" s="91"/>
    </row>
    <row r="21317" ht="15.0" customHeight="1">
      <c r="A21317" s="62">
        <v>650.0</v>
      </c>
      <c r="B21317" s="62" t="s">
        <v>3479</v>
      </c>
      <c r="C21317" s="77">
        <v>1982.0</v>
      </c>
      <c r="D21317" s="91"/>
    </row>
    <row r="21318" ht="15.0" customHeight="1">
      <c r="A21318" s="62">
        <v>650.0</v>
      </c>
      <c r="B21318" s="62" t="s">
        <v>3479</v>
      </c>
      <c r="C21318" s="77">
        <v>1983.0</v>
      </c>
      <c r="D21318" s="91">
        <v>51.5463917525768</v>
      </c>
    </row>
    <row r="21319" ht="15.0" customHeight="1">
      <c r="A21319" s="62">
        <v>650.0</v>
      </c>
      <c r="B21319" s="62" t="s">
        <v>3479</v>
      </c>
      <c r="C21319" s="77">
        <v>1984.0</v>
      </c>
      <c r="D21319" s="91">
        <v>257.731958762886</v>
      </c>
    </row>
    <row r="21320" ht="15.0" customHeight="1">
      <c r="A21320" s="62">
        <v>650.0</v>
      </c>
      <c r="B21320" s="62" t="s">
        <v>3479</v>
      </c>
      <c r="C21320" s="77">
        <v>1985.0</v>
      </c>
      <c r="D21320" s="91"/>
    </row>
    <row r="21321" ht="15.0" customHeight="1">
      <c r="A21321" s="62">
        <v>650.0</v>
      </c>
      <c r="B21321" s="62" t="s">
        <v>3479</v>
      </c>
      <c r="C21321" s="77">
        <v>1986.0</v>
      </c>
      <c r="D21321" s="91">
        <v>4587.62886597938</v>
      </c>
    </row>
    <row r="21322" ht="15.0" customHeight="1">
      <c r="A21322" s="62">
        <v>650.0</v>
      </c>
      <c r="B21322" s="62" t="s">
        <v>3479</v>
      </c>
      <c r="C21322" s="77">
        <v>1987.0</v>
      </c>
      <c r="D21322" s="91">
        <v>51.5463917525768</v>
      </c>
    </row>
    <row r="21323" ht="15.0" customHeight="1">
      <c r="A21323" s="62">
        <v>650.0</v>
      </c>
      <c r="B21323" s="62" t="s">
        <v>3479</v>
      </c>
      <c r="C21323" s="77">
        <v>1988.0</v>
      </c>
      <c r="D21323" s="91">
        <v>51.5463917525768</v>
      </c>
    </row>
    <row r="21324" ht="15.0" customHeight="1">
      <c r="A21324" s="62">
        <v>650.0</v>
      </c>
      <c r="B21324" s="62" t="s">
        <v>3479</v>
      </c>
      <c r="C21324" s="77">
        <v>1989.0</v>
      </c>
      <c r="D21324" s="91"/>
    </row>
    <row r="21325" ht="15.0" customHeight="1">
      <c r="A21325" s="62">
        <v>650.0</v>
      </c>
      <c r="B21325" s="62" t="s">
        <v>3479</v>
      </c>
      <c r="C21325" s="77">
        <v>1990.0</v>
      </c>
      <c r="D21325" s="91">
        <v>257.731958762886</v>
      </c>
    </row>
    <row r="21326" ht="15.0" customHeight="1">
      <c r="A21326" s="62">
        <v>650.0</v>
      </c>
      <c r="B21326" s="62" t="s">
        <v>3479</v>
      </c>
      <c r="C21326" s="77">
        <v>1991.0</v>
      </c>
      <c r="D21326" s="91">
        <v>309.278350515464</v>
      </c>
    </row>
    <row r="21327" ht="15.0" customHeight="1">
      <c r="A21327" s="62">
        <v>650.0</v>
      </c>
      <c r="B21327" s="62" t="s">
        <v>3479</v>
      </c>
      <c r="C21327" s="77">
        <v>1992.0</v>
      </c>
      <c r="D21327" s="91">
        <v>103.092783505154</v>
      </c>
    </row>
    <row r="21328" ht="15.0" customHeight="1">
      <c r="A21328" s="62">
        <v>650.0</v>
      </c>
      <c r="B21328" s="62" t="s">
        <v>3479</v>
      </c>
      <c r="C21328" s="77">
        <v>1993.0</v>
      </c>
      <c r="D21328" s="91"/>
    </row>
    <row r="21329" ht="15.0" customHeight="1">
      <c r="A21329" s="62">
        <v>650.0</v>
      </c>
      <c r="B21329" s="62" t="s">
        <v>3479</v>
      </c>
      <c r="C21329" s="77">
        <v>1994.0</v>
      </c>
      <c r="D21329" s="91"/>
    </row>
    <row r="21330" ht="15.0" customHeight="1">
      <c r="A21330" s="62">
        <v>650.0</v>
      </c>
      <c r="B21330" s="62" t="s">
        <v>3481</v>
      </c>
      <c r="C21330" s="77">
        <v>1972.0</v>
      </c>
      <c r="D21330" s="91"/>
    </row>
    <row r="21331" ht="15.0" customHeight="1">
      <c r="A21331" s="62">
        <v>650.0</v>
      </c>
      <c r="B21331" s="62" t="s">
        <v>3481</v>
      </c>
      <c r="C21331" s="77">
        <v>1973.0</v>
      </c>
      <c r="D21331" s="91">
        <v>561.224489795918</v>
      </c>
    </row>
    <row r="21332" ht="15.0" customHeight="1">
      <c r="A21332" s="62">
        <v>650.0</v>
      </c>
      <c r="B21332" s="62" t="s">
        <v>3481</v>
      </c>
      <c r="C21332" s="77">
        <v>1974.0</v>
      </c>
      <c r="D21332" s="91"/>
    </row>
    <row r="21333" ht="15.0" customHeight="1">
      <c r="A21333" s="62">
        <v>650.0</v>
      </c>
      <c r="B21333" s="62" t="s">
        <v>3481</v>
      </c>
      <c r="C21333" s="77">
        <v>1975.0</v>
      </c>
      <c r="D21333" s="91">
        <v>765.30612244898</v>
      </c>
    </row>
    <row r="21334" ht="15.0" customHeight="1">
      <c r="A21334" s="62">
        <v>650.0</v>
      </c>
      <c r="B21334" s="62" t="s">
        <v>3481</v>
      </c>
      <c r="C21334" s="77">
        <v>1976.0</v>
      </c>
      <c r="D21334" s="91"/>
    </row>
    <row r="21335" ht="15.0" customHeight="1">
      <c r="A21335" s="62">
        <v>650.0</v>
      </c>
      <c r="B21335" s="62" t="s">
        <v>3481</v>
      </c>
      <c r="C21335" s="77">
        <v>1977.0</v>
      </c>
      <c r="D21335" s="91">
        <v>153.061224489796</v>
      </c>
    </row>
    <row r="21336" ht="15.0" customHeight="1">
      <c r="A21336" s="62">
        <v>650.0</v>
      </c>
      <c r="B21336" s="62" t="s">
        <v>3481</v>
      </c>
      <c r="C21336" s="77">
        <v>1978.0</v>
      </c>
      <c r="D21336" s="91"/>
    </row>
    <row r="21337" ht="15.0" customHeight="1">
      <c r="A21337" s="62">
        <v>650.0</v>
      </c>
      <c r="B21337" s="62" t="s">
        <v>3481</v>
      </c>
      <c r="C21337" s="77">
        <v>1979.0</v>
      </c>
      <c r="D21337" s="91">
        <v>204.081632653061</v>
      </c>
    </row>
    <row r="21338" ht="15.0" customHeight="1">
      <c r="A21338" s="62">
        <v>650.0</v>
      </c>
      <c r="B21338" s="62" t="s">
        <v>3481</v>
      </c>
      <c r="C21338" s="77">
        <v>1980.0</v>
      </c>
      <c r="D21338" s="91"/>
    </row>
    <row r="21339" ht="15.0" customHeight="1">
      <c r="A21339" s="62">
        <v>650.0</v>
      </c>
      <c r="B21339" s="62" t="s">
        <v>3481</v>
      </c>
      <c r="C21339" s="77">
        <v>1981.0</v>
      </c>
      <c r="D21339" s="91">
        <v>510.204081632653</v>
      </c>
    </row>
    <row r="21340" ht="15.0" customHeight="1">
      <c r="A21340" s="62">
        <v>650.0</v>
      </c>
      <c r="B21340" s="62" t="s">
        <v>3481</v>
      </c>
      <c r="C21340" s="77">
        <v>1982.0</v>
      </c>
      <c r="D21340" s="91"/>
    </row>
    <row r="21341" ht="15.0" customHeight="1">
      <c r="A21341" s="62">
        <v>650.0</v>
      </c>
      <c r="B21341" s="62" t="s">
        <v>3481</v>
      </c>
      <c r="C21341" s="77">
        <v>1983.0</v>
      </c>
      <c r="D21341" s="91">
        <v>510.204081632653</v>
      </c>
    </row>
    <row r="21342" ht="15.0" customHeight="1">
      <c r="A21342" s="62">
        <v>650.0</v>
      </c>
      <c r="B21342" s="62" t="s">
        <v>3481</v>
      </c>
      <c r="C21342" s="77">
        <v>1984.0</v>
      </c>
      <c r="D21342" s="91">
        <v>306.122448979591</v>
      </c>
    </row>
    <row r="21343" ht="15.0" customHeight="1">
      <c r="A21343" s="62">
        <v>650.0</v>
      </c>
      <c r="B21343" s="62" t="s">
        <v>3481</v>
      </c>
      <c r="C21343" s="77">
        <v>1985.0</v>
      </c>
      <c r="D21343" s="91">
        <v>306.122448979591</v>
      </c>
    </row>
    <row r="21344" ht="15.0" customHeight="1">
      <c r="A21344" s="62">
        <v>650.0</v>
      </c>
      <c r="B21344" s="62" t="s">
        <v>3481</v>
      </c>
      <c r="C21344" s="77">
        <v>1986.0</v>
      </c>
      <c r="D21344" s="91">
        <v>765.30612244898</v>
      </c>
    </row>
    <row r="21345" ht="15.0" customHeight="1">
      <c r="A21345" s="62">
        <v>650.0</v>
      </c>
      <c r="B21345" s="62" t="s">
        <v>3481</v>
      </c>
      <c r="C21345" s="77">
        <v>1987.0</v>
      </c>
      <c r="D21345" s="91">
        <v>459.183673469387</v>
      </c>
    </row>
    <row r="21346" ht="15.0" customHeight="1">
      <c r="A21346" s="62">
        <v>650.0</v>
      </c>
      <c r="B21346" s="62" t="s">
        <v>3481</v>
      </c>
      <c r="C21346" s="77">
        <v>1988.0</v>
      </c>
      <c r="D21346" s="91">
        <v>255.102040816326</v>
      </c>
    </row>
    <row r="21347" ht="15.0" customHeight="1">
      <c r="A21347" s="62">
        <v>650.0</v>
      </c>
      <c r="B21347" s="62" t="s">
        <v>3481</v>
      </c>
      <c r="C21347" s="77">
        <v>1989.0</v>
      </c>
      <c r="D21347" s="91">
        <v>714.285714285714</v>
      </c>
    </row>
    <row r="21348" ht="15.0" customHeight="1">
      <c r="A21348" s="62">
        <v>650.0</v>
      </c>
      <c r="B21348" s="62" t="s">
        <v>3481</v>
      </c>
      <c r="C21348" s="77">
        <v>1990.0</v>
      </c>
      <c r="D21348" s="91"/>
    </row>
    <row r="21349" ht="15.0" customHeight="1">
      <c r="A21349" s="62">
        <v>650.0</v>
      </c>
      <c r="B21349" s="62" t="s">
        <v>3481</v>
      </c>
      <c r="C21349" s="77">
        <v>1991.0</v>
      </c>
      <c r="D21349" s="91">
        <v>306.122448979591</v>
      </c>
    </row>
    <row r="21350" ht="15.0" customHeight="1">
      <c r="A21350" s="62">
        <v>650.0</v>
      </c>
      <c r="B21350" s="62" t="s">
        <v>3481</v>
      </c>
      <c r="C21350" s="77">
        <v>1992.0</v>
      </c>
      <c r="D21350" s="91">
        <v>255.102040816326</v>
      </c>
    </row>
    <row r="21351" ht="15.0" customHeight="1">
      <c r="A21351" s="62">
        <v>650.0</v>
      </c>
      <c r="B21351" s="62" t="s">
        <v>3481</v>
      </c>
      <c r="C21351" s="77">
        <v>1993.0</v>
      </c>
      <c r="D21351" s="91"/>
    </row>
    <row r="21352" ht="15.0" customHeight="1">
      <c r="A21352" s="82">
        <v>650.0</v>
      </c>
      <c r="B21352" s="82" t="s">
        <v>3481</v>
      </c>
      <c r="C21352" s="83">
        <v>1994.0</v>
      </c>
      <c r="D21352" s="92">
        <v>2193.87755102041</v>
      </c>
    </row>
    <row r="21353" ht="15.0" customHeight="1">
      <c r="A21353" s="62">
        <v>487.0</v>
      </c>
      <c r="B21353" s="62" t="s">
        <v>3375</v>
      </c>
      <c r="C21353" s="77">
        <v>1978.0</v>
      </c>
      <c r="D21353" s="91">
        <v>9134.328358</v>
      </c>
    </row>
    <row r="21354" ht="15.0" customHeight="1">
      <c r="A21354" s="62">
        <v>487.0</v>
      </c>
      <c r="B21354" s="62" t="s">
        <v>3375</v>
      </c>
      <c r="C21354" s="77">
        <v>1979.0</v>
      </c>
      <c r="D21354" s="91">
        <v>10925.37313</v>
      </c>
    </row>
    <row r="21355" ht="15.0" customHeight="1">
      <c r="A21355" s="62">
        <v>487.0</v>
      </c>
      <c r="B21355" s="62" t="s">
        <v>3375</v>
      </c>
      <c r="C21355" s="77">
        <v>1980.0</v>
      </c>
      <c r="D21355" s="91">
        <v>4656.716418</v>
      </c>
    </row>
    <row r="21356" ht="15.0" customHeight="1">
      <c r="A21356" s="62">
        <v>487.0</v>
      </c>
      <c r="B21356" s="62" t="s">
        <v>3375</v>
      </c>
      <c r="C21356" s="77">
        <v>1981.0</v>
      </c>
      <c r="D21356" s="91">
        <v>895.5223881</v>
      </c>
    </row>
    <row r="21357" ht="15.0" customHeight="1">
      <c r="A21357" s="62">
        <v>487.0</v>
      </c>
      <c r="B21357" s="62" t="s">
        <v>3375</v>
      </c>
      <c r="C21357" s="77">
        <v>1982.0</v>
      </c>
      <c r="D21357" s="91">
        <v>2328.358209</v>
      </c>
    </row>
    <row r="21358" ht="15.0" customHeight="1">
      <c r="A21358" s="62">
        <v>487.0</v>
      </c>
      <c r="B21358" s="62" t="s">
        <v>3375</v>
      </c>
      <c r="C21358" s="77">
        <v>1983.0</v>
      </c>
      <c r="D21358" s="91">
        <v>13791.04478</v>
      </c>
    </row>
    <row r="21359" ht="15.0" customHeight="1">
      <c r="A21359" s="62">
        <v>487.0</v>
      </c>
      <c r="B21359" s="62" t="s">
        <v>3375</v>
      </c>
      <c r="C21359" s="77">
        <v>1984.0</v>
      </c>
      <c r="D21359" s="91">
        <v>7701.492537</v>
      </c>
    </row>
    <row r="21360" ht="15.0" customHeight="1">
      <c r="A21360" s="62">
        <v>487.0</v>
      </c>
      <c r="B21360" s="62" t="s">
        <v>3375</v>
      </c>
      <c r="C21360" s="77">
        <v>1985.0</v>
      </c>
      <c r="D21360" s="91">
        <v>25970.14925</v>
      </c>
    </row>
    <row r="21361" ht="15.0" customHeight="1">
      <c r="A21361" s="62">
        <v>487.0</v>
      </c>
      <c r="B21361" s="62" t="s">
        <v>3375</v>
      </c>
      <c r="C21361" s="77">
        <v>1986.0</v>
      </c>
      <c r="D21361" s="91">
        <v>6089.552239</v>
      </c>
    </row>
    <row r="21362" ht="15.0" customHeight="1">
      <c r="A21362" s="62">
        <v>487.0</v>
      </c>
      <c r="B21362" s="62" t="s">
        <v>3375</v>
      </c>
      <c r="C21362" s="77">
        <v>1987.0</v>
      </c>
      <c r="D21362" s="91">
        <v>12895.52239</v>
      </c>
    </row>
    <row r="21363" ht="15.0" customHeight="1">
      <c r="A21363" s="62">
        <v>487.0</v>
      </c>
      <c r="B21363" s="62" t="s">
        <v>3375</v>
      </c>
      <c r="C21363" s="77">
        <v>1988.0</v>
      </c>
      <c r="D21363" s="91">
        <v>10208.95522</v>
      </c>
    </row>
    <row r="21364" ht="15.0" customHeight="1">
      <c r="A21364" s="62">
        <v>487.0</v>
      </c>
      <c r="B21364" s="62" t="s">
        <v>3375</v>
      </c>
      <c r="C21364" s="77">
        <v>1989.0</v>
      </c>
      <c r="D21364" s="91">
        <v>16477.61194</v>
      </c>
    </row>
    <row r="21365" ht="15.0" customHeight="1">
      <c r="A21365" s="62">
        <v>487.0</v>
      </c>
      <c r="B21365" s="62" t="s">
        <v>3375</v>
      </c>
      <c r="C21365" s="77">
        <v>1990.0</v>
      </c>
      <c r="D21365" s="91">
        <v>18447.76119</v>
      </c>
    </row>
    <row r="21366" ht="15.0" customHeight="1">
      <c r="A21366" s="62">
        <v>487.0</v>
      </c>
      <c r="B21366" s="62" t="s">
        <v>3375</v>
      </c>
      <c r="C21366" s="77">
        <v>1991.0</v>
      </c>
      <c r="D21366" s="91">
        <v>8776.119403</v>
      </c>
    </row>
    <row r="21367" ht="15.0" customHeight="1">
      <c r="A21367" s="62">
        <v>487.0</v>
      </c>
      <c r="B21367" s="62" t="s">
        <v>3375</v>
      </c>
      <c r="C21367" s="77">
        <v>1992.0</v>
      </c>
      <c r="D21367" s="91">
        <v>34746.26866</v>
      </c>
    </row>
    <row r="21368" ht="15.0" customHeight="1">
      <c r="A21368" s="62">
        <v>487.0</v>
      </c>
      <c r="B21368" s="62" t="s">
        <v>3375</v>
      </c>
      <c r="C21368" s="77">
        <v>1993.0</v>
      </c>
      <c r="D21368" s="91">
        <v>2507.462687</v>
      </c>
    </row>
    <row r="21369" ht="15.0" customHeight="1">
      <c r="A21369" s="62">
        <v>487.0</v>
      </c>
      <c r="B21369" s="62" t="s">
        <v>3375</v>
      </c>
      <c r="C21369" s="77">
        <v>1994.0</v>
      </c>
      <c r="D21369" s="91">
        <v>5014.925373</v>
      </c>
    </row>
    <row r="21370" ht="15.0" customHeight="1">
      <c r="A21370" s="62">
        <v>487.0</v>
      </c>
      <c r="B21370" s="62" t="s">
        <v>3375</v>
      </c>
      <c r="C21370" s="77">
        <v>1995.0</v>
      </c>
      <c r="D21370" s="91">
        <v>1791.044776</v>
      </c>
    </row>
    <row r="21371" ht="15.0" customHeight="1">
      <c r="A21371" s="62">
        <v>487.0</v>
      </c>
      <c r="B21371" s="62" t="s">
        <v>3375</v>
      </c>
      <c r="C21371" s="77">
        <v>1996.0</v>
      </c>
      <c r="D21371" s="91">
        <v>2328.358209</v>
      </c>
    </row>
    <row r="21372" ht="15.0" customHeight="1">
      <c r="A21372" s="62">
        <v>487.0</v>
      </c>
      <c r="B21372" s="62" t="s">
        <v>3375</v>
      </c>
      <c r="C21372" s="77">
        <v>1997.0</v>
      </c>
      <c r="D21372" s="91">
        <v>43522.38806</v>
      </c>
    </row>
    <row r="21373" ht="15.0" customHeight="1">
      <c r="A21373" s="62">
        <v>487.0</v>
      </c>
      <c r="B21373" s="62" t="s">
        <v>3375</v>
      </c>
      <c r="C21373" s="77">
        <v>1998.0</v>
      </c>
      <c r="D21373" s="91">
        <v>3044.776119</v>
      </c>
    </row>
    <row r="21374" ht="15.0" customHeight="1">
      <c r="A21374" s="62">
        <v>487.0</v>
      </c>
      <c r="B21374" s="62" t="s">
        <v>3375</v>
      </c>
      <c r="C21374" s="77">
        <v>1999.0</v>
      </c>
      <c r="D21374" s="91">
        <v>5552.238806</v>
      </c>
    </row>
    <row r="21375" ht="15.0" customHeight="1">
      <c r="A21375" s="62">
        <v>487.0</v>
      </c>
      <c r="B21375" s="62" t="s">
        <v>3375</v>
      </c>
      <c r="C21375" s="77">
        <v>2000.0</v>
      </c>
      <c r="D21375" s="91">
        <v>3761.19403</v>
      </c>
    </row>
    <row r="21376" ht="15.0" customHeight="1">
      <c r="A21376" s="62">
        <v>487.0</v>
      </c>
      <c r="B21376" s="62" t="s">
        <v>3375</v>
      </c>
      <c r="C21376" s="77">
        <v>2001.0</v>
      </c>
      <c r="D21376" s="91">
        <v>4656.716418</v>
      </c>
    </row>
    <row r="21377" ht="15.0" customHeight="1">
      <c r="A21377" s="62">
        <v>487.0</v>
      </c>
      <c r="B21377" s="62" t="s">
        <v>3375</v>
      </c>
      <c r="C21377" s="77">
        <v>2002.0</v>
      </c>
      <c r="D21377" s="91">
        <v>5373.134328</v>
      </c>
    </row>
    <row r="21378" ht="15.0" customHeight="1">
      <c r="A21378" s="62">
        <v>487.0</v>
      </c>
      <c r="B21378" s="62" t="s">
        <v>3375</v>
      </c>
      <c r="C21378" s="77">
        <v>2003.0</v>
      </c>
      <c r="D21378" s="91">
        <v>12716.41791</v>
      </c>
    </row>
    <row r="21379" ht="15.0" customHeight="1">
      <c r="A21379" s="62">
        <v>487.0</v>
      </c>
      <c r="B21379" s="62" t="s">
        <v>3375</v>
      </c>
      <c r="C21379" s="77">
        <v>2004.0</v>
      </c>
      <c r="D21379" s="91">
        <v>8955.223881</v>
      </c>
    </row>
    <row r="21380" ht="15.0" customHeight="1">
      <c r="A21380" s="62">
        <v>487.0</v>
      </c>
      <c r="B21380" s="62" t="s">
        <v>3375</v>
      </c>
      <c r="C21380" s="77">
        <v>2005.0</v>
      </c>
      <c r="D21380" s="91">
        <v>58925.37313</v>
      </c>
    </row>
    <row r="21381" ht="15.0" customHeight="1">
      <c r="A21381" s="62">
        <v>487.0</v>
      </c>
      <c r="B21381" s="62" t="s">
        <v>3381</v>
      </c>
      <c r="C21381" s="77">
        <v>1978.0</v>
      </c>
      <c r="D21381" s="91">
        <v>19078.3410138249</v>
      </c>
    </row>
    <row r="21382" ht="15.0" customHeight="1">
      <c r="A21382" s="62">
        <v>487.0</v>
      </c>
      <c r="B21382" s="62" t="s">
        <v>3381</v>
      </c>
      <c r="C21382" s="77">
        <v>1979.0</v>
      </c>
      <c r="D21382" s="91">
        <v>19700.4608294931</v>
      </c>
    </row>
    <row r="21383" ht="15.0" customHeight="1">
      <c r="A21383" s="62">
        <v>487.0</v>
      </c>
      <c r="B21383" s="62" t="s">
        <v>3381</v>
      </c>
      <c r="C21383" s="77">
        <v>1980.0</v>
      </c>
      <c r="D21383" s="91">
        <v>28617.5115207373</v>
      </c>
    </row>
    <row r="21384" ht="15.0" customHeight="1">
      <c r="A21384" s="62">
        <v>487.0</v>
      </c>
      <c r="B21384" s="62" t="s">
        <v>3381</v>
      </c>
      <c r="C21384" s="77">
        <v>1981.0</v>
      </c>
      <c r="D21384" s="91">
        <v>10576.0368663594</v>
      </c>
    </row>
    <row r="21385" ht="15.0" customHeight="1">
      <c r="A21385" s="62">
        <v>487.0</v>
      </c>
      <c r="B21385" s="62" t="s">
        <v>3381</v>
      </c>
      <c r="C21385" s="77">
        <v>1982.0</v>
      </c>
      <c r="D21385" s="91">
        <v>26129.0322580645</v>
      </c>
    </row>
    <row r="21386" ht="15.0" customHeight="1">
      <c r="A21386" s="62">
        <v>487.0</v>
      </c>
      <c r="B21386" s="62" t="s">
        <v>3381</v>
      </c>
      <c r="C21386" s="77">
        <v>1983.0</v>
      </c>
      <c r="D21386" s="91">
        <v>27995.3917050691</v>
      </c>
    </row>
    <row r="21387" ht="15.0" customHeight="1">
      <c r="A21387" s="62">
        <v>487.0</v>
      </c>
      <c r="B21387" s="62" t="s">
        <v>3381</v>
      </c>
      <c r="C21387" s="77">
        <v>1984.0</v>
      </c>
      <c r="D21387" s="91">
        <v>41889.400921659</v>
      </c>
    </row>
    <row r="21388" ht="15.0" customHeight="1">
      <c r="A21388" s="62">
        <v>487.0</v>
      </c>
      <c r="B21388" s="62" t="s">
        <v>3381</v>
      </c>
      <c r="C21388" s="77">
        <v>1985.0</v>
      </c>
      <c r="D21388" s="91">
        <v>51843.3179723502</v>
      </c>
    </row>
    <row r="21389" ht="15.0" customHeight="1">
      <c r="A21389" s="62">
        <v>487.0</v>
      </c>
      <c r="B21389" s="62" t="s">
        <v>3381</v>
      </c>
      <c r="C21389" s="77">
        <v>1986.0</v>
      </c>
      <c r="D21389" s="91">
        <v>29239.6313364055</v>
      </c>
    </row>
    <row r="21390" ht="15.0" customHeight="1">
      <c r="A21390" s="62">
        <v>487.0</v>
      </c>
      <c r="B21390" s="62" t="s">
        <v>3381</v>
      </c>
      <c r="C21390" s="77">
        <v>1987.0</v>
      </c>
      <c r="D21390" s="91">
        <v>37119.8156682028</v>
      </c>
    </row>
    <row r="21391" ht="15.0" customHeight="1">
      <c r="A21391" s="62">
        <v>487.0</v>
      </c>
      <c r="B21391" s="62" t="s">
        <v>3381</v>
      </c>
      <c r="C21391" s="77">
        <v>1988.0</v>
      </c>
      <c r="D21391" s="91">
        <v>61589.8617511521</v>
      </c>
    </row>
    <row r="21392" ht="15.0" customHeight="1">
      <c r="A21392" s="62">
        <v>487.0</v>
      </c>
      <c r="B21392" s="62" t="s">
        <v>3381</v>
      </c>
      <c r="C21392" s="77">
        <v>1989.0</v>
      </c>
      <c r="D21392" s="91">
        <v>68018.4331797235</v>
      </c>
    </row>
    <row r="21393" ht="15.0" customHeight="1">
      <c r="A21393" s="62">
        <v>487.0</v>
      </c>
      <c r="B21393" s="62" t="s">
        <v>3381</v>
      </c>
      <c r="C21393" s="77">
        <v>1990.0</v>
      </c>
      <c r="D21393" s="91">
        <v>47488.4792626728</v>
      </c>
    </row>
    <row r="21394" ht="15.0" customHeight="1">
      <c r="A21394" s="62">
        <v>487.0</v>
      </c>
      <c r="B21394" s="62" t="s">
        <v>3381</v>
      </c>
      <c r="C21394" s="77">
        <v>1991.0</v>
      </c>
      <c r="D21394" s="91">
        <v>43133.6405529954</v>
      </c>
    </row>
    <row r="21395" ht="15.0" customHeight="1">
      <c r="A21395" s="62">
        <v>487.0</v>
      </c>
      <c r="B21395" s="62" t="s">
        <v>3381</v>
      </c>
      <c r="C21395" s="77">
        <v>1992.0</v>
      </c>
      <c r="D21395" s="91">
        <v>86682.0276497696</v>
      </c>
    </row>
    <row r="21396" ht="15.0" customHeight="1">
      <c r="A21396" s="62">
        <v>487.0</v>
      </c>
      <c r="B21396" s="62" t="s">
        <v>3381</v>
      </c>
      <c r="C21396" s="77">
        <v>1993.0</v>
      </c>
      <c r="D21396" s="91">
        <v>64078.3410138249</v>
      </c>
    </row>
    <row r="21397" ht="15.0" customHeight="1">
      <c r="A21397" s="62">
        <v>487.0</v>
      </c>
      <c r="B21397" s="62" t="s">
        <v>3381</v>
      </c>
      <c r="C21397" s="77">
        <v>1994.0</v>
      </c>
      <c r="D21397" s="91">
        <v>31520.7373271889</v>
      </c>
    </row>
    <row r="21398" ht="15.0" customHeight="1">
      <c r="A21398" s="62">
        <v>487.0</v>
      </c>
      <c r="B21398" s="62" t="s">
        <v>3381</v>
      </c>
      <c r="C21398" s="77">
        <v>1995.0</v>
      </c>
      <c r="D21398" s="91">
        <v>28410.1382488479</v>
      </c>
    </row>
    <row r="21399" ht="15.0" customHeight="1">
      <c r="A21399" s="62">
        <v>487.0</v>
      </c>
      <c r="B21399" s="62" t="s">
        <v>3381</v>
      </c>
      <c r="C21399" s="77">
        <v>1996.0</v>
      </c>
      <c r="D21399" s="91">
        <v>9124.42396313363</v>
      </c>
    </row>
    <row r="21400" ht="15.0" customHeight="1">
      <c r="A21400" s="62">
        <v>487.0</v>
      </c>
      <c r="B21400" s="62" t="s">
        <v>3381</v>
      </c>
      <c r="C21400" s="77">
        <v>1997.0</v>
      </c>
      <c r="D21400" s="91">
        <v>31520.7373271889</v>
      </c>
    </row>
    <row r="21401" ht="15.0" customHeight="1">
      <c r="A21401" s="62">
        <v>487.0</v>
      </c>
      <c r="B21401" s="62" t="s">
        <v>3381</v>
      </c>
      <c r="C21401" s="77">
        <v>1998.0</v>
      </c>
      <c r="D21401" s="91">
        <v>23847.9262672811</v>
      </c>
    </row>
    <row r="21402" ht="15.0" customHeight="1">
      <c r="A21402" s="62">
        <v>487.0</v>
      </c>
      <c r="B21402" s="62" t="s">
        <v>3381</v>
      </c>
      <c r="C21402" s="77">
        <v>1999.0</v>
      </c>
      <c r="D21402" s="91">
        <v>24677.4193548387</v>
      </c>
    </row>
    <row r="21403" ht="15.0" customHeight="1">
      <c r="A21403" s="62">
        <v>487.0</v>
      </c>
      <c r="B21403" s="62" t="s">
        <v>3381</v>
      </c>
      <c r="C21403" s="77">
        <v>2000.0</v>
      </c>
      <c r="D21403" s="91">
        <v>19493.0875576037</v>
      </c>
    </row>
    <row r="21404" ht="15.0" customHeight="1">
      <c r="A21404" s="62">
        <v>487.0</v>
      </c>
      <c r="B21404" s="62" t="s">
        <v>3381</v>
      </c>
      <c r="C21404" s="77">
        <v>2001.0</v>
      </c>
      <c r="D21404" s="91">
        <v>25092.1658986175</v>
      </c>
    </row>
    <row r="21405" ht="15.0" customHeight="1">
      <c r="A21405" s="62">
        <v>487.0</v>
      </c>
      <c r="B21405" s="62" t="s">
        <v>3381</v>
      </c>
      <c r="C21405" s="77">
        <v>2002.0</v>
      </c>
      <c r="D21405" s="91">
        <v>24677.4193548387</v>
      </c>
    </row>
    <row r="21406" ht="15.0" customHeight="1">
      <c r="A21406" s="62">
        <v>487.0</v>
      </c>
      <c r="B21406" s="62" t="s">
        <v>3381</v>
      </c>
      <c r="C21406" s="77">
        <v>2003.0</v>
      </c>
      <c r="D21406" s="91">
        <v>33387.0967741935</v>
      </c>
    </row>
    <row r="21407" ht="15.0" customHeight="1">
      <c r="A21407" s="62">
        <v>487.0</v>
      </c>
      <c r="B21407" s="62" t="s">
        <v>3381</v>
      </c>
      <c r="C21407" s="77">
        <v>2004.0</v>
      </c>
      <c r="D21407" s="91">
        <v>43755.7603686636</v>
      </c>
    </row>
    <row r="21408" ht="15.0" customHeight="1">
      <c r="A21408" s="62">
        <v>487.0</v>
      </c>
      <c r="B21408" s="62" t="s">
        <v>3381</v>
      </c>
      <c r="C21408" s="77">
        <v>2005.0</v>
      </c>
      <c r="D21408" s="91">
        <v>30276.4976958525</v>
      </c>
    </row>
    <row r="21409" ht="15.0" customHeight="1">
      <c r="A21409" s="62">
        <v>487.0</v>
      </c>
      <c r="B21409" s="62" t="s">
        <v>3383</v>
      </c>
      <c r="C21409" s="77">
        <v>1978.0</v>
      </c>
      <c r="D21409" s="91">
        <v>39877.0491803279</v>
      </c>
    </row>
    <row r="21410" ht="15.0" customHeight="1">
      <c r="A21410" s="62">
        <v>487.0</v>
      </c>
      <c r="B21410" s="62" t="s">
        <v>3383</v>
      </c>
      <c r="C21410" s="77">
        <v>1979.0</v>
      </c>
      <c r="D21410" s="91">
        <v>64836.0655737705</v>
      </c>
    </row>
    <row r="21411" ht="15.0" customHeight="1">
      <c r="A21411" s="62">
        <v>487.0</v>
      </c>
      <c r="B21411" s="62" t="s">
        <v>3383</v>
      </c>
      <c r="C21411" s="77">
        <v>1980.0</v>
      </c>
      <c r="D21411" s="91">
        <v>60819.6721311475</v>
      </c>
    </row>
    <row r="21412" ht="15.0" customHeight="1">
      <c r="A21412" s="62">
        <v>487.0</v>
      </c>
      <c r="B21412" s="62" t="s">
        <v>3383</v>
      </c>
      <c r="C21412" s="77">
        <v>1981.0</v>
      </c>
      <c r="D21412" s="91">
        <v>16639.3442622951</v>
      </c>
    </row>
    <row r="21413" ht="15.0" customHeight="1">
      <c r="A21413" s="62">
        <v>487.0</v>
      </c>
      <c r="B21413" s="62" t="s">
        <v>3383</v>
      </c>
      <c r="C21413" s="77">
        <v>1982.0</v>
      </c>
      <c r="D21413" s="91">
        <v>31557.3770491803</v>
      </c>
    </row>
    <row r="21414" ht="15.0" customHeight="1">
      <c r="A21414" s="62">
        <v>487.0</v>
      </c>
      <c r="B21414" s="62" t="s">
        <v>3383</v>
      </c>
      <c r="C21414" s="77">
        <v>1983.0</v>
      </c>
      <c r="D21414" s="91">
        <v>55942.6229508197</v>
      </c>
    </row>
    <row r="21415" ht="15.0" customHeight="1">
      <c r="A21415" s="62">
        <v>487.0</v>
      </c>
      <c r="B21415" s="62" t="s">
        <v>3383</v>
      </c>
      <c r="C21415" s="77">
        <v>1984.0</v>
      </c>
      <c r="D21415" s="91">
        <v>45614.7540983607</v>
      </c>
    </row>
    <row r="21416" ht="15.0" customHeight="1">
      <c r="A21416" s="62">
        <v>487.0</v>
      </c>
      <c r="B21416" s="62" t="s">
        <v>3383</v>
      </c>
      <c r="C21416" s="77">
        <v>1985.0</v>
      </c>
      <c r="D21416" s="91">
        <v>61393.4426229508</v>
      </c>
    </row>
    <row r="21417" ht="15.0" customHeight="1">
      <c r="A21417" s="62">
        <v>487.0</v>
      </c>
      <c r="B21417" s="62" t="s">
        <v>3383</v>
      </c>
      <c r="C21417" s="77">
        <v>1986.0</v>
      </c>
      <c r="D21417" s="91">
        <v>53934.4262295082</v>
      </c>
    </row>
    <row r="21418" ht="15.0" customHeight="1">
      <c r="A21418" s="62">
        <v>487.0</v>
      </c>
      <c r="B21418" s="62" t="s">
        <v>3383</v>
      </c>
      <c r="C21418" s="77">
        <v>1987.0</v>
      </c>
      <c r="D21418" s="91">
        <v>53934.4262295082</v>
      </c>
    </row>
    <row r="21419" ht="15.0" customHeight="1">
      <c r="A21419" s="62">
        <v>487.0</v>
      </c>
      <c r="B21419" s="62" t="s">
        <v>3383</v>
      </c>
      <c r="C21419" s="77">
        <v>1988.0</v>
      </c>
      <c r="D21419" s="91">
        <v>55655.737704918</v>
      </c>
    </row>
    <row r="21420" ht="15.0" customHeight="1">
      <c r="A21420" s="62">
        <v>487.0</v>
      </c>
      <c r="B21420" s="62" t="s">
        <v>3383</v>
      </c>
      <c r="C21420" s="77">
        <v>1989.0</v>
      </c>
      <c r="D21420" s="91">
        <v>130532.786885246</v>
      </c>
    </row>
    <row r="21421" ht="15.0" customHeight="1">
      <c r="A21421" s="62">
        <v>487.0</v>
      </c>
      <c r="B21421" s="62" t="s">
        <v>3383</v>
      </c>
      <c r="C21421" s="77">
        <v>1990.0</v>
      </c>
      <c r="D21421" s="91">
        <v>50778.6885245902</v>
      </c>
    </row>
    <row r="21422" ht="15.0" customHeight="1">
      <c r="A21422" s="62">
        <v>487.0</v>
      </c>
      <c r="B21422" s="62" t="s">
        <v>3383</v>
      </c>
      <c r="C21422" s="77">
        <v>1991.0</v>
      </c>
      <c r="D21422" s="91">
        <v>66557.3770491803</v>
      </c>
    </row>
    <row r="21423" ht="15.0" customHeight="1">
      <c r="A21423" s="62">
        <v>487.0</v>
      </c>
      <c r="B21423" s="62" t="s">
        <v>3383</v>
      </c>
      <c r="C21423" s="77">
        <v>1992.0</v>
      </c>
      <c r="D21423" s="91">
        <v>117336.06557377</v>
      </c>
    </row>
    <row r="21424" ht="15.0" customHeight="1">
      <c r="A21424" s="62">
        <v>487.0</v>
      </c>
      <c r="B21424" s="62" t="s">
        <v>3383</v>
      </c>
      <c r="C21424" s="77">
        <v>1993.0</v>
      </c>
      <c r="D21424" s="91">
        <v>20655.737704918</v>
      </c>
    </row>
    <row r="21425" ht="15.0" customHeight="1">
      <c r="A21425" s="62">
        <v>487.0</v>
      </c>
      <c r="B21425" s="62" t="s">
        <v>3383</v>
      </c>
      <c r="C21425" s="77">
        <v>1994.0</v>
      </c>
      <c r="D21425" s="91">
        <v>24959.0163934426</v>
      </c>
    </row>
    <row r="21426" ht="15.0" customHeight="1">
      <c r="A21426" s="62">
        <v>487.0</v>
      </c>
      <c r="B21426" s="62" t="s">
        <v>3383</v>
      </c>
      <c r="C21426" s="77">
        <v>1995.0</v>
      </c>
      <c r="D21426" s="91">
        <v>11475.4098360656</v>
      </c>
    </row>
    <row r="21427" ht="15.0" customHeight="1">
      <c r="A21427" s="62">
        <v>487.0</v>
      </c>
      <c r="B21427" s="62" t="s">
        <v>3383</v>
      </c>
      <c r="C21427" s="77">
        <v>1996.0</v>
      </c>
      <c r="D21427" s="91">
        <v>4590.16393442623</v>
      </c>
    </row>
    <row r="21428" ht="15.0" customHeight="1">
      <c r="A21428" s="62">
        <v>487.0</v>
      </c>
      <c r="B21428" s="62" t="s">
        <v>3383</v>
      </c>
      <c r="C21428" s="77">
        <v>1997.0</v>
      </c>
      <c r="D21428" s="91">
        <v>1721.31147540984</v>
      </c>
    </row>
    <row r="21429" ht="15.0" customHeight="1">
      <c r="A21429" s="62">
        <v>487.0</v>
      </c>
      <c r="B21429" s="62" t="s">
        <v>3383</v>
      </c>
      <c r="C21429" s="77">
        <v>1998.0</v>
      </c>
      <c r="D21429" s="91">
        <v>5163.93442622951</v>
      </c>
    </row>
    <row r="21430" ht="15.0" customHeight="1">
      <c r="A21430" s="62">
        <v>487.0</v>
      </c>
      <c r="B21430" s="62" t="s">
        <v>3383</v>
      </c>
      <c r="C21430" s="77">
        <v>1999.0</v>
      </c>
      <c r="D21430" s="91">
        <v>11188.5245901639</v>
      </c>
    </row>
    <row r="21431" ht="15.0" customHeight="1">
      <c r="A21431" s="62">
        <v>487.0</v>
      </c>
      <c r="B21431" s="62" t="s">
        <v>3383</v>
      </c>
      <c r="C21431" s="77">
        <v>2000.0</v>
      </c>
      <c r="D21431" s="91">
        <v>19508.1967213115</v>
      </c>
    </row>
    <row r="21432" ht="15.0" customHeight="1">
      <c r="A21432" s="62">
        <v>487.0</v>
      </c>
      <c r="B21432" s="62" t="s">
        <v>3383</v>
      </c>
      <c r="C21432" s="77">
        <v>2001.0</v>
      </c>
      <c r="D21432" s="91">
        <v>14918.0327868852</v>
      </c>
    </row>
    <row r="21433" ht="15.0" customHeight="1">
      <c r="A21433" s="62">
        <v>487.0</v>
      </c>
      <c r="B21433" s="62" t="s">
        <v>3383</v>
      </c>
      <c r="C21433" s="77">
        <v>2002.0</v>
      </c>
      <c r="D21433" s="91">
        <v>13483.6065573771</v>
      </c>
    </row>
    <row r="21434" ht="15.0" customHeight="1">
      <c r="A21434" s="62">
        <v>487.0</v>
      </c>
      <c r="B21434" s="62" t="s">
        <v>3383</v>
      </c>
      <c r="C21434" s="77">
        <v>2003.0</v>
      </c>
      <c r="D21434" s="91">
        <v>16065.5737704918</v>
      </c>
    </row>
    <row r="21435" ht="15.0" customHeight="1">
      <c r="A21435" s="62">
        <v>487.0</v>
      </c>
      <c r="B21435" s="62" t="s">
        <v>3383</v>
      </c>
      <c r="C21435" s="77">
        <v>2004.0</v>
      </c>
      <c r="D21435" s="91">
        <v>25819.6721311475</v>
      </c>
    </row>
    <row r="21436" ht="15.0" customHeight="1">
      <c r="A21436" s="62">
        <v>487.0</v>
      </c>
      <c r="B21436" s="62" t="s">
        <v>3383</v>
      </c>
      <c r="C21436" s="77">
        <v>2005.0</v>
      </c>
      <c r="D21436" s="91">
        <v>17213.1147540984</v>
      </c>
    </row>
    <row r="21437" ht="15.0" customHeight="1">
      <c r="A21437" s="62">
        <v>487.0</v>
      </c>
      <c r="B21437" s="62" t="s">
        <v>3384</v>
      </c>
      <c r="C21437" s="77">
        <v>1978.0</v>
      </c>
      <c r="D21437" s="91">
        <v>37918.7817258883</v>
      </c>
    </row>
    <row r="21438" ht="15.0" customHeight="1">
      <c r="A21438" s="62">
        <v>487.0</v>
      </c>
      <c r="B21438" s="62" t="s">
        <v>3384</v>
      </c>
      <c r="C21438" s="77">
        <v>1979.0</v>
      </c>
      <c r="D21438" s="91">
        <v>59847.7157360406</v>
      </c>
    </row>
    <row r="21439" ht="15.0" customHeight="1">
      <c r="A21439" s="62">
        <v>487.0</v>
      </c>
      <c r="B21439" s="62" t="s">
        <v>3384</v>
      </c>
      <c r="C21439" s="77">
        <v>1980.0</v>
      </c>
      <c r="D21439" s="91">
        <v>45000.0</v>
      </c>
    </row>
    <row r="21440" ht="15.0" customHeight="1">
      <c r="A21440" s="62">
        <v>487.0</v>
      </c>
      <c r="B21440" s="62" t="s">
        <v>3384</v>
      </c>
      <c r="C21440" s="77">
        <v>1981.0</v>
      </c>
      <c r="D21440" s="91">
        <v>14619.2893401015</v>
      </c>
    </row>
    <row r="21441" ht="15.0" customHeight="1">
      <c r="A21441" s="62">
        <v>487.0</v>
      </c>
      <c r="B21441" s="62" t="s">
        <v>3384</v>
      </c>
      <c r="C21441" s="77">
        <v>1982.0</v>
      </c>
      <c r="D21441" s="91">
        <v>24441.6243654822</v>
      </c>
    </row>
    <row r="21442" ht="15.0" customHeight="1">
      <c r="A21442" s="62">
        <v>487.0</v>
      </c>
      <c r="B21442" s="62" t="s">
        <v>3384</v>
      </c>
      <c r="C21442" s="77">
        <v>1983.0</v>
      </c>
      <c r="D21442" s="91">
        <v>39974.6192893401</v>
      </c>
    </row>
    <row r="21443" ht="15.0" customHeight="1">
      <c r="A21443" s="62">
        <v>487.0</v>
      </c>
      <c r="B21443" s="62" t="s">
        <v>3384</v>
      </c>
      <c r="C21443" s="77">
        <v>1984.0</v>
      </c>
      <c r="D21443" s="91">
        <v>58248.730964467</v>
      </c>
    </row>
    <row r="21444" ht="15.0" customHeight="1">
      <c r="A21444" s="62">
        <v>487.0</v>
      </c>
      <c r="B21444" s="62" t="s">
        <v>3384</v>
      </c>
      <c r="C21444" s="77">
        <v>1985.0</v>
      </c>
      <c r="D21444" s="91">
        <v>80406.0913705584</v>
      </c>
    </row>
    <row r="21445" ht="15.0" customHeight="1">
      <c r="A21445" s="62">
        <v>487.0</v>
      </c>
      <c r="B21445" s="62" t="s">
        <v>3384</v>
      </c>
      <c r="C21445" s="77">
        <v>1986.0</v>
      </c>
      <c r="D21445" s="91">
        <v>29923.8578680203</v>
      </c>
    </row>
    <row r="21446" ht="15.0" customHeight="1">
      <c r="A21446" s="62">
        <v>487.0</v>
      </c>
      <c r="B21446" s="62" t="s">
        <v>3384</v>
      </c>
      <c r="C21446" s="77">
        <v>1987.0</v>
      </c>
      <c r="D21446" s="91">
        <v>52081.2182741117</v>
      </c>
    </row>
    <row r="21447" ht="15.0" customHeight="1">
      <c r="A21447" s="62">
        <v>487.0</v>
      </c>
      <c r="B21447" s="62" t="s">
        <v>3384</v>
      </c>
      <c r="C21447" s="77">
        <v>1988.0</v>
      </c>
      <c r="D21447" s="91">
        <v>63730.9644670051</v>
      </c>
    </row>
    <row r="21448" ht="15.0" customHeight="1">
      <c r="A21448" s="62">
        <v>487.0</v>
      </c>
      <c r="B21448" s="62" t="s">
        <v>3384</v>
      </c>
      <c r="C21448" s="77">
        <v>1989.0</v>
      </c>
      <c r="D21448" s="91">
        <v>73781.7258883249</v>
      </c>
    </row>
    <row r="21449" ht="15.0" customHeight="1">
      <c r="A21449" s="62">
        <v>487.0</v>
      </c>
      <c r="B21449" s="62" t="s">
        <v>3384</v>
      </c>
      <c r="C21449" s="77">
        <v>1990.0</v>
      </c>
      <c r="D21449" s="91">
        <v>43629.4416243655</v>
      </c>
    </row>
    <row r="21450" ht="15.0" customHeight="1">
      <c r="A21450" s="62">
        <v>487.0</v>
      </c>
      <c r="B21450" s="62" t="s">
        <v>3384</v>
      </c>
      <c r="C21450" s="77">
        <v>1991.0</v>
      </c>
      <c r="D21450" s="91">
        <v>57791.8781725888</v>
      </c>
    </row>
    <row r="21451" ht="15.0" customHeight="1">
      <c r="A21451" s="62">
        <v>487.0</v>
      </c>
      <c r="B21451" s="62" t="s">
        <v>3384</v>
      </c>
      <c r="C21451" s="77">
        <v>1992.0</v>
      </c>
      <c r="D21451" s="91">
        <v>87258.883248731</v>
      </c>
    </row>
    <row r="21452" ht="15.0" customHeight="1">
      <c r="A21452" s="62">
        <v>487.0</v>
      </c>
      <c r="B21452" s="62" t="s">
        <v>3384</v>
      </c>
      <c r="C21452" s="77">
        <v>1993.0</v>
      </c>
      <c r="D21452" s="91">
        <v>25355.3299492386</v>
      </c>
    </row>
    <row r="21453" ht="15.0" customHeight="1">
      <c r="A21453" s="62">
        <v>487.0</v>
      </c>
      <c r="B21453" s="62" t="s">
        <v>3384</v>
      </c>
      <c r="C21453" s="77">
        <v>1994.0</v>
      </c>
      <c r="D21453" s="91">
        <v>28781.7258883249</v>
      </c>
    </row>
    <row r="21454" ht="15.0" customHeight="1">
      <c r="A21454" s="62">
        <v>487.0</v>
      </c>
      <c r="B21454" s="62" t="s">
        <v>3384</v>
      </c>
      <c r="C21454" s="77">
        <v>1995.0</v>
      </c>
      <c r="D21454" s="91">
        <v>15989.847715736</v>
      </c>
    </row>
    <row r="21455" ht="15.0" customHeight="1">
      <c r="A21455" s="62">
        <v>487.0</v>
      </c>
      <c r="B21455" s="62" t="s">
        <v>3384</v>
      </c>
      <c r="C21455" s="77">
        <v>1996.0</v>
      </c>
      <c r="D21455" s="91">
        <v>11192.8934010152</v>
      </c>
    </row>
    <row r="21456" ht="15.0" customHeight="1">
      <c r="A21456" s="62">
        <v>487.0</v>
      </c>
      <c r="B21456" s="62" t="s">
        <v>3384</v>
      </c>
      <c r="C21456" s="77">
        <v>1997.0</v>
      </c>
      <c r="D21456" s="91">
        <v>55050.7614213198</v>
      </c>
    </row>
    <row r="21457" ht="15.0" customHeight="1">
      <c r="A21457" s="62">
        <v>487.0</v>
      </c>
      <c r="B21457" s="62" t="s">
        <v>3384</v>
      </c>
      <c r="C21457" s="77">
        <v>1998.0</v>
      </c>
      <c r="D21457" s="91">
        <v>2284.26395939087</v>
      </c>
    </row>
    <row r="21458" ht="15.0" customHeight="1">
      <c r="A21458" s="62">
        <v>487.0</v>
      </c>
      <c r="B21458" s="62" t="s">
        <v>3384</v>
      </c>
      <c r="C21458" s="77">
        <v>1999.0</v>
      </c>
      <c r="D21458" s="91">
        <v>7081.21827411168</v>
      </c>
    </row>
    <row r="21459" ht="15.0" customHeight="1">
      <c r="A21459" s="62">
        <v>487.0</v>
      </c>
      <c r="B21459" s="62" t="s">
        <v>3384</v>
      </c>
      <c r="C21459" s="77">
        <v>2000.0</v>
      </c>
      <c r="D21459" s="91">
        <v>6167.51269035533</v>
      </c>
    </row>
    <row r="21460" ht="15.0" customHeight="1">
      <c r="A21460" s="62">
        <v>487.0</v>
      </c>
      <c r="B21460" s="62" t="s">
        <v>3384</v>
      </c>
      <c r="C21460" s="77">
        <v>2001.0</v>
      </c>
      <c r="D21460" s="91">
        <v>7081.21827411168</v>
      </c>
    </row>
    <row r="21461" ht="15.0" customHeight="1">
      <c r="A21461" s="62">
        <v>487.0</v>
      </c>
      <c r="B21461" s="62" t="s">
        <v>3384</v>
      </c>
      <c r="C21461" s="77">
        <v>2002.0</v>
      </c>
      <c r="D21461" s="91">
        <v>17588.8324873096</v>
      </c>
    </row>
    <row r="21462" ht="15.0" customHeight="1">
      <c r="A21462" s="62">
        <v>487.0</v>
      </c>
      <c r="B21462" s="62" t="s">
        <v>3384</v>
      </c>
      <c r="C21462" s="77">
        <v>2003.0</v>
      </c>
      <c r="D21462" s="91">
        <v>13934.0101522843</v>
      </c>
    </row>
    <row r="21463" ht="15.0" customHeight="1">
      <c r="A21463" s="62">
        <v>487.0</v>
      </c>
      <c r="B21463" s="62" t="s">
        <v>3384</v>
      </c>
      <c r="C21463" s="77">
        <v>2004.0</v>
      </c>
      <c r="D21463" s="91">
        <v>21928.9340101523</v>
      </c>
    </row>
    <row r="21464" ht="15.0" customHeight="1">
      <c r="A21464" s="62">
        <v>487.0</v>
      </c>
      <c r="B21464" s="62" t="s">
        <v>3384</v>
      </c>
      <c r="C21464" s="77">
        <v>2005.0</v>
      </c>
      <c r="D21464" s="91">
        <v>24898.4771573604</v>
      </c>
    </row>
    <row r="21465" ht="15.0" customHeight="1">
      <c r="A21465" s="62">
        <v>487.0</v>
      </c>
      <c r="B21465" s="62" t="s">
        <v>3386</v>
      </c>
      <c r="C21465" s="77">
        <v>1978.0</v>
      </c>
      <c r="D21465" s="91">
        <v>16167.3553719008</v>
      </c>
    </row>
    <row r="21466" ht="15.0" customHeight="1">
      <c r="A21466" s="62">
        <v>487.0</v>
      </c>
      <c r="B21466" s="62" t="s">
        <v>3386</v>
      </c>
      <c r="C21466" s="77">
        <v>1979.0</v>
      </c>
      <c r="D21466" s="91">
        <v>17820.2479338843</v>
      </c>
    </row>
    <row r="21467" ht="15.0" customHeight="1">
      <c r="A21467" s="62">
        <v>487.0</v>
      </c>
      <c r="B21467" s="62" t="s">
        <v>3386</v>
      </c>
      <c r="C21467" s="77">
        <v>1980.0</v>
      </c>
      <c r="D21467" s="91">
        <v>19421.4876033058</v>
      </c>
    </row>
    <row r="21468" ht="15.0" customHeight="1">
      <c r="A21468" s="62">
        <v>487.0</v>
      </c>
      <c r="B21468" s="62" t="s">
        <v>3386</v>
      </c>
      <c r="C21468" s="77">
        <v>1981.0</v>
      </c>
      <c r="D21468" s="91">
        <v>10433.8842975207</v>
      </c>
    </row>
    <row r="21469" ht="15.0" customHeight="1">
      <c r="A21469" s="62">
        <v>487.0</v>
      </c>
      <c r="B21469" s="62" t="s">
        <v>3386</v>
      </c>
      <c r="C21469" s="77">
        <v>1982.0</v>
      </c>
      <c r="D21469" s="91">
        <v>6559.9173553719</v>
      </c>
    </row>
    <row r="21470" ht="15.0" customHeight="1">
      <c r="A21470" s="62">
        <v>487.0</v>
      </c>
      <c r="B21470" s="62" t="s">
        <v>3386</v>
      </c>
      <c r="C21470" s="77">
        <v>1983.0</v>
      </c>
      <c r="D21470" s="91">
        <v>4648.76033057851</v>
      </c>
    </row>
    <row r="21471" ht="15.0" customHeight="1">
      <c r="A21471" s="62">
        <v>487.0</v>
      </c>
      <c r="B21471" s="62" t="s">
        <v>3386</v>
      </c>
      <c r="C21471" s="77">
        <v>1984.0</v>
      </c>
      <c r="D21471" s="91">
        <v>413.223140495868</v>
      </c>
    </row>
    <row r="21472" ht="15.0" customHeight="1">
      <c r="A21472" s="62">
        <v>487.0</v>
      </c>
      <c r="B21472" s="62" t="s">
        <v>3386</v>
      </c>
      <c r="C21472" s="77">
        <v>1985.0</v>
      </c>
      <c r="D21472" s="91">
        <v>4442.14876033058</v>
      </c>
    </row>
    <row r="21473" ht="15.0" customHeight="1">
      <c r="A21473" s="62">
        <v>487.0</v>
      </c>
      <c r="B21473" s="62" t="s">
        <v>3386</v>
      </c>
      <c r="C21473" s="77">
        <v>1986.0</v>
      </c>
      <c r="D21473" s="91">
        <v>10743.8016528926</v>
      </c>
    </row>
    <row r="21474" ht="15.0" customHeight="1">
      <c r="A21474" s="62">
        <v>487.0</v>
      </c>
      <c r="B21474" s="62" t="s">
        <v>3386</v>
      </c>
      <c r="C21474" s="77">
        <v>1987.0</v>
      </c>
      <c r="D21474" s="91">
        <v>9607.43801652892</v>
      </c>
    </row>
    <row r="21475" ht="15.0" customHeight="1">
      <c r="A21475" s="62">
        <v>487.0</v>
      </c>
      <c r="B21475" s="62" t="s">
        <v>3386</v>
      </c>
      <c r="C21475" s="77">
        <v>1988.0</v>
      </c>
      <c r="D21475" s="91">
        <v>3873.96694214876</v>
      </c>
    </row>
    <row r="21476" ht="15.0" customHeight="1">
      <c r="A21476" s="62">
        <v>487.0</v>
      </c>
      <c r="B21476" s="62" t="s">
        <v>3386</v>
      </c>
      <c r="C21476" s="77">
        <v>1989.0</v>
      </c>
      <c r="D21476" s="91">
        <v>14566.1157024793</v>
      </c>
    </row>
    <row r="21477" ht="15.0" customHeight="1">
      <c r="A21477" s="62">
        <v>487.0</v>
      </c>
      <c r="B21477" s="62" t="s">
        <v>3386</v>
      </c>
      <c r="C21477" s="77">
        <v>1990.0</v>
      </c>
      <c r="D21477" s="91">
        <v>6921.48760330578</v>
      </c>
    </row>
    <row r="21478" ht="15.0" customHeight="1">
      <c r="A21478" s="62">
        <v>487.0</v>
      </c>
      <c r="B21478" s="62" t="s">
        <v>3386</v>
      </c>
      <c r="C21478" s="77">
        <v>1991.0</v>
      </c>
      <c r="D21478" s="91">
        <v>9865.70247933884</v>
      </c>
    </row>
    <row r="21479" ht="15.0" customHeight="1">
      <c r="A21479" s="62">
        <v>487.0</v>
      </c>
      <c r="B21479" s="62" t="s">
        <v>3386</v>
      </c>
      <c r="C21479" s="77">
        <v>1992.0</v>
      </c>
      <c r="D21479" s="91">
        <v>13636.3636363636</v>
      </c>
    </row>
    <row r="21480" ht="15.0" customHeight="1">
      <c r="A21480" s="62">
        <v>487.0</v>
      </c>
      <c r="B21480" s="62" t="s">
        <v>3386</v>
      </c>
      <c r="C21480" s="77">
        <v>1993.0</v>
      </c>
      <c r="D21480" s="91">
        <v>6869.8347107438</v>
      </c>
    </row>
    <row r="21481" ht="15.0" customHeight="1">
      <c r="A21481" s="62">
        <v>487.0</v>
      </c>
      <c r="B21481" s="62" t="s">
        <v>3386</v>
      </c>
      <c r="C21481" s="77">
        <v>1994.0</v>
      </c>
      <c r="D21481" s="91">
        <v>2944.21487603306</v>
      </c>
    </row>
    <row r="21482" ht="15.0" customHeight="1">
      <c r="A21482" s="62">
        <v>487.0</v>
      </c>
      <c r="B21482" s="62" t="s">
        <v>3386</v>
      </c>
      <c r="C21482" s="77">
        <v>1995.0</v>
      </c>
      <c r="D21482" s="91">
        <v>4028.92561983471</v>
      </c>
    </row>
    <row r="21483" ht="15.0" customHeight="1">
      <c r="A21483" s="62">
        <v>487.0</v>
      </c>
      <c r="B21483" s="62" t="s">
        <v>3386</v>
      </c>
      <c r="C21483" s="77">
        <v>1996.0</v>
      </c>
      <c r="D21483" s="91">
        <v>774.793388429752</v>
      </c>
    </row>
    <row r="21484" ht="15.0" customHeight="1">
      <c r="A21484" s="62">
        <v>487.0</v>
      </c>
      <c r="B21484" s="62" t="s">
        <v>3386</v>
      </c>
      <c r="C21484" s="77">
        <v>1997.0</v>
      </c>
      <c r="D21484" s="91">
        <v>19576.4462809917</v>
      </c>
    </row>
    <row r="21485" ht="15.0" customHeight="1">
      <c r="A21485" s="62">
        <v>487.0</v>
      </c>
      <c r="B21485" s="62" t="s">
        <v>3386</v>
      </c>
      <c r="C21485" s="77">
        <v>1998.0</v>
      </c>
      <c r="D21485" s="91">
        <v>12345.041322314</v>
      </c>
    </row>
    <row r="21486" ht="15.0" customHeight="1">
      <c r="A21486" s="62">
        <v>487.0</v>
      </c>
      <c r="B21486" s="62" t="s">
        <v>3386</v>
      </c>
      <c r="C21486" s="77">
        <v>1999.0</v>
      </c>
      <c r="D21486" s="91">
        <v>7644.62809917355</v>
      </c>
    </row>
    <row r="21487" ht="15.0" customHeight="1">
      <c r="A21487" s="62">
        <v>487.0</v>
      </c>
      <c r="B21487" s="62" t="s">
        <v>3386</v>
      </c>
      <c r="C21487" s="77">
        <v>2000.0</v>
      </c>
      <c r="D21487" s="91">
        <v>9607.43801652892</v>
      </c>
    </row>
    <row r="21488" ht="15.0" customHeight="1">
      <c r="A21488" s="62">
        <v>487.0</v>
      </c>
      <c r="B21488" s="62" t="s">
        <v>3386</v>
      </c>
      <c r="C21488" s="77">
        <v>2001.0</v>
      </c>
      <c r="D21488" s="91">
        <v>7541.32231404959</v>
      </c>
    </row>
    <row r="21489" ht="15.0" customHeight="1">
      <c r="A21489" s="62">
        <v>487.0</v>
      </c>
      <c r="B21489" s="62" t="s">
        <v>3386</v>
      </c>
      <c r="C21489" s="77">
        <v>2002.0</v>
      </c>
      <c r="D21489" s="91">
        <v>5061.98347107438</v>
      </c>
    </row>
    <row r="21490" ht="15.0" customHeight="1">
      <c r="A21490" s="62">
        <v>487.0</v>
      </c>
      <c r="B21490" s="62" t="s">
        <v>3386</v>
      </c>
      <c r="C21490" s="77">
        <v>2003.0</v>
      </c>
      <c r="D21490" s="91">
        <v>6456.61157024793</v>
      </c>
    </row>
    <row r="21491" ht="15.0" customHeight="1">
      <c r="A21491" s="62">
        <v>487.0</v>
      </c>
      <c r="B21491" s="62" t="s">
        <v>3386</v>
      </c>
      <c r="C21491" s="77">
        <v>2004.0</v>
      </c>
      <c r="D21491" s="91">
        <v>7644.62809917355</v>
      </c>
    </row>
    <row r="21492" ht="15.0" customHeight="1">
      <c r="A21492" s="62">
        <v>487.0</v>
      </c>
      <c r="B21492" s="62" t="s">
        <v>3386</v>
      </c>
      <c r="C21492" s="77">
        <v>2005.0</v>
      </c>
      <c r="D21492" s="91">
        <v>10278.9256198347</v>
      </c>
    </row>
    <row r="21493" ht="15.0" customHeight="1">
      <c r="A21493" s="62">
        <v>487.0</v>
      </c>
      <c r="B21493" s="62" t="s">
        <v>3388</v>
      </c>
      <c r="C21493" s="77">
        <v>1978.0</v>
      </c>
      <c r="D21493" s="91">
        <v>1448.55967078189</v>
      </c>
    </row>
    <row r="21494" ht="15.0" customHeight="1">
      <c r="A21494" s="62">
        <v>487.0</v>
      </c>
      <c r="B21494" s="62" t="s">
        <v>3388</v>
      </c>
      <c r="C21494" s="77">
        <v>1979.0</v>
      </c>
      <c r="D21494" s="91">
        <v>1333.33333333333</v>
      </c>
    </row>
    <row r="21495" ht="15.0" customHeight="1">
      <c r="A21495" s="62">
        <v>487.0</v>
      </c>
      <c r="B21495" s="62" t="s">
        <v>3388</v>
      </c>
      <c r="C21495" s="77">
        <v>1980.0</v>
      </c>
      <c r="D21495" s="91">
        <v>2847.7366255144</v>
      </c>
    </row>
    <row r="21496" ht="15.0" customHeight="1">
      <c r="A21496" s="62">
        <v>487.0</v>
      </c>
      <c r="B21496" s="62" t="s">
        <v>3388</v>
      </c>
      <c r="C21496" s="77">
        <v>1981.0</v>
      </c>
      <c r="D21496" s="91">
        <v>526.748971193416</v>
      </c>
    </row>
    <row r="21497" ht="15.0" customHeight="1">
      <c r="A21497" s="62">
        <v>487.0</v>
      </c>
      <c r="B21497" s="62" t="s">
        <v>3388</v>
      </c>
      <c r="C21497" s="77">
        <v>1982.0</v>
      </c>
      <c r="D21497" s="91">
        <v>559.670781893004</v>
      </c>
    </row>
    <row r="21498" ht="15.0" customHeight="1">
      <c r="A21498" s="62">
        <v>487.0</v>
      </c>
      <c r="B21498" s="62" t="s">
        <v>3388</v>
      </c>
      <c r="C21498" s="77">
        <v>1983.0</v>
      </c>
      <c r="D21498" s="91">
        <v>526.748971193416</v>
      </c>
    </row>
    <row r="21499" ht="15.0" customHeight="1">
      <c r="A21499" s="62">
        <v>487.0</v>
      </c>
      <c r="B21499" s="62" t="s">
        <v>3388</v>
      </c>
      <c r="C21499" s="77">
        <v>1984.0</v>
      </c>
      <c r="D21499" s="91">
        <v>1251.02880658436</v>
      </c>
    </row>
    <row r="21500" ht="15.0" customHeight="1">
      <c r="A21500" s="62">
        <v>487.0</v>
      </c>
      <c r="B21500" s="62" t="s">
        <v>3388</v>
      </c>
      <c r="C21500" s="77">
        <v>1985.0</v>
      </c>
      <c r="D21500" s="91">
        <v>4674.89711934157</v>
      </c>
    </row>
    <row r="21501" ht="15.0" customHeight="1">
      <c r="A21501" s="62">
        <v>487.0</v>
      </c>
      <c r="B21501" s="62" t="s">
        <v>3388</v>
      </c>
      <c r="C21501" s="77">
        <v>1986.0</v>
      </c>
      <c r="D21501" s="91">
        <v>1728.3950617284</v>
      </c>
    </row>
    <row r="21502" ht="15.0" customHeight="1">
      <c r="A21502" s="62">
        <v>487.0</v>
      </c>
      <c r="B21502" s="62" t="s">
        <v>3388</v>
      </c>
      <c r="C21502" s="77">
        <v>1987.0</v>
      </c>
      <c r="D21502" s="91">
        <v>2534.97942386831</v>
      </c>
    </row>
    <row r="21503" ht="15.0" customHeight="1">
      <c r="A21503" s="62">
        <v>487.0</v>
      </c>
      <c r="B21503" s="62" t="s">
        <v>3388</v>
      </c>
      <c r="C21503" s="77">
        <v>1988.0</v>
      </c>
      <c r="D21503" s="91">
        <v>6057.61316872428</v>
      </c>
    </row>
    <row r="21504" ht="15.0" customHeight="1">
      <c r="A21504" s="62">
        <v>487.0</v>
      </c>
      <c r="B21504" s="62" t="s">
        <v>3388</v>
      </c>
      <c r="C21504" s="77">
        <v>1989.0</v>
      </c>
      <c r="D21504" s="91">
        <v>7407.40740740741</v>
      </c>
    </row>
    <row r="21505" ht="15.0" customHeight="1">
      <c r="A21505" s="62">
        <v>487.0</v>
      </c>
      <c r="B21505" s="62" t="s">
        <v>3388</v>
      </c>
      <c r="C21505" s="77">
        <v>1990.0</v>
      </c>
      <c r="D21505" s="91">
        <v>6057.61316872428</v>
      </c>
    </row>
    <row r="21506" ht="15.0" customHeight="1">
      <c r="A21506" s="62">
        <v>487.0</v>
      </c>
      <c r="B21506" s="62" t="s">
        <v>3388</v>
      </c>
      <c r="C21506" s="77">
        <v>1991.0</v>
      </c>
      <c r="D21506" s="91">
        <v>2502.05761316872</v>
      </c>
    </row>
    <row r="21507" ht="15.0" customHeight="1">
      <c r="A21507" s="62">
        <v>487.0</v>
      </c>
      <c r="B21507" s="62" t="s">
        <v>3388</v>
      </c>
      <c r="C21507" s="77">
        <v>1992.0</v>
      </c>
      <c r="D21507" s="91">
        <v>5629.62962962963</v>
      </c>
    </row>
    <row r="21508" ht="15.0" customHeight="1">
      <c r="A21508" s="62">
        <v>487.0</v>
      </c>
      <c r="B21508" s="62" t="s">
        <v>3388</v>
      </c>
      <c r="C21508" s="77">
        <v>1993.0</v>
      </c>
      <c r="D21508" s="91">
        <v>263.374485596708</v>
      </c>
    </row>
    <row r="21509" ht="15.0" customHeight="1">
      <c r="A21509" s="62">
        <v>487.0</v>
      </c>
      <c r="B21509" s="62" t="s">
        <v>3388</v>
      </c>
      <c r="C21509" s="77">
        <v>1994.0</v>
      </c>
      <c r="D21509" s="91">
        <v>3259.25925925926</v>
      </c>
    </row>
    <row r="21510" ht="15.0" customHeight="1">
      <c r="A21510" s="62">
        <v>487.0</v>
      </c>
      <c r="B21510" s="62" t="s">
        <v>3388</v>
      </c>
      <c r="C21510" s="77">
        <v>1995.0</v>
      </c>
      <c r="D21510" s="91">
        <v>954.732510288066</v>
      </c>
    </row>
    <row r="21511" ht="15.0" customHeight="1">
      <c r="A21511" s="62">
        <v>487.0</v>
      </c>
      <c r="B21511" s="62" t="s">
        <v>3388</v>
      </c>
      <c r="C21511" s="77">
        <v>1996.0</v>
      </c>
      <c r="D21511" s="91">
        <v>559.670781893004</v>
      </c>
    </row>
    <row r="21512" ht="15.0" customHeight="1">
      <c r="A21512" s="62">
        <v>487.0</v>
      </c>
      <c r="B21512" s="62" t="s">
        <v>3388</v>
      </c>
      <c r="C21512" s="77">
        <v>1997.0</v>
      </c>
      <c r="D21512" s="91">
        <v>2189.30041152263</v>
      </c>
    </row>
    <row r="21513" ht="15.0" customHeight="1">
      <c r="A21513" s="62">
        <v>487.0</v>
      </c>
      <c r="B21513" s="62" t="s">
        <v>3388</v>
      </c>
      <c r="C21513" s="77">
        <v>1998.0</v>
      </c>
      <c r="D21513" s="91">
        <v>609.053497942387</v>
      </c>
    </row>
    <row r="21514" ht="15.0" customHeight="1">
      <c r="A21514" s="62">
        <v>487.0</v>
      </c>
      <c r="B21514" s="62" t="s">
        <v>3388</v>
      </c>
      <c r="C21514" s="77">
        <v>1999.0</v>
      </c>
      <c r="D21514" s="91">
        <v>1448.55967078189</v>
      </c>
    </row>
    <row r="21515" ht="15.0" customHeight="1">
      <c r="A21515" s="62">
        <v>487.0</v>
      </c>
      <c r="B21515" s="62" t="s">
        <v>3388</v>
      </c>
      <c r="C21515" s="77">
        <v>2000.0</v>
      </c>
      <c r="D21515" s="91">
        <v>609.053497942387</v>
      </c>
    </row>
    <row r="21516" ht="15.0" customHeight="1">
      <c r="A21516" s="62">
        <v>487.0</v>
      </c>
      <c r="B21516" s="62" t="s">
        <v>3388</v>
      </c>
      <c r="C21516" s="77">
        <v>2001.0</v>
      </c>
      <c r="D21516" s="91">
        <v>1053.49794238683</v>
      </c>
    </row>
    <row r="21517" ht="15.0" customHeight="1">
      <c r="A21517" s="62">
        <v>487.0</v>
      </c>
      <c r="B21517" s="62" t="s">
        <v>3388</v>
      </c>
      <c r="C21517" s="77">
        <v>2002.0</v>
      </c>
      <c r="D21517" s="91">
        <v>329.218106995885</v>
      </c>
    </row>
    <row r="21518" ht="15.0" customHeight="1">
      <c r="A21518" s="62">
        <v>487.0</v>
      </c>
      <c r="B21518" s="62" t="s">
        <v>3388</v>
      </c>
      <c r="C21518" s="77">
        <v>2003.0</v>
      </c>
      <c r="D21518" s="91">
        <v>1267.48971193416</v>
      </c>
    </row>
    <row r="21519" ht="15.0" customHeight="1">
      <c r="A21519" s="62">
        <v>487.0</v>
      </c>
      <c r="B21519" s="62" t="s">
        <v>3388</v>
      </c>
      <c r="C21519" s="77">
        <v>2004.0</v>
      </c>
      <c r="D21519" s="91">
        <v>2946.50205761317</v>
      </c>
    </row>
    <row r="21520" ht="15.0" customHeight="1">
      <c r="A21520" s="62">
        <v>487.0</v>
      </c>
      <c r="B21520" s="62" t="s">
        <v>3388</v>
      </c>
      <c r="C21520" s="77">
        <v>2005.0</v>
      </c>
      <c r="D21520" s="91">
        <v>954.732510288066</v>
      </c>
    </row>
    <row r="21521" ht="15.0" customHeight="1">
      <c r="A21521" s="62">
        <v>487.0</v>
      </c>
      <c r="B21521" s="62" t="s">
        <v>3390</v>
      </c>
      <c r="C21521" s="77">
        <v>1978.0</v>
      </c>
      <c r="D21521" s="91">
        <v>27302.9045643153</v>
      </c>
    </row>
    <row r="21522" ht="15.0" customHeight="1">
      <c r="A21522" s="62">
        <v>487.0</v>
      </c>
      <c r="B21522" s="62" t="s">
        <v>3390</v>
      </c>
      <c r="C21522" s="77">
        <v>1979.0</v>
      </c>
      <c r="D21522" s="91">
        <v>39502.0746887967</v>
      </c>
    </row>
    <row r="21523" ht="15.0" customHeight="1">
      <c r="A21523" s="62">
        <v>487.0</v>
      </c>
      <c r="B21523" s="62" t="s">
        <v>3390</v>
      </c>
      <c r="C21523" s="77">
        <v>1980.0</v>
      </c>
      <c r="D21523" s="91">
        <v>57510.3734439834</v>
      </c>
    </row>
    <row r="21524" ht="15.0" customHeight="1">
      <c r="A21524" s="62">
        <v>487.0</v>
      </c>
      <c r="B21524" s="62" t="s">
        <v>3390</v>
      </c>
      <c r="C21524" s="77">
        <v>1981.0</v>
      </c>
      <c r="D21524" s="91">
        <v>38340.2489626556</v>
      </c>
    </row>
    <row r="21525" ht="15.0" customHeight="1">
      <c r="A21525" s="62">
        <v>487.0</v>
      </c>
      <c r="B21525" s="62" t="s">
        <v>3390</v>
      </c>
      <c r="C21525" s="77">
        <v>1982.0</v>
      </c>
      <c r="D21525" s="91">
        <v>35145.2282157676</v>
      </c>
    </row>
    <row r="21526" ht="15.0" customHeight="1">
      <c r="A21526" s="62">
        <v>487.0</v>
      </c>
      <c r="B21526" s="62" t="s">
        <v>3390</v>
      </c>
      <c r="C21526" s="77">
        <v>1983.0</v>
      </c>
      <c r="D21526" s="91">
        <v>44004.1493775934</v>
      </c>
    </row>
    <row r="21527" ht="15.0" customHeight="1">
      <c r="A21527" s="62">
        <v>487.0</v>
      </c>
      <c r="B21527" s="62" t="s">
        <v>3390</v>
      </c>
      <c r="C21527" s="77">
        <v>1984.0</v>
      </c>
      <c r="D21527" s="91">
        <v>55331.9502074689</v>
      </c>
    </row>
    <row r="21528" ht="15.0" customHeight="1">
      <c r="A21528" s="62">
        <v>487.0</v>
      </c>
      <c r="B21528" s="62" t="s">
        <v>3390</v>
      </c>
      <c r="C21528" s="77">
        <v>1985.0</v>
      </c>
      <c r="D21528" s="91">
        <v>49087.1369294606</v>
      </c>
    </row>
    <row r="21529" ht="15.0" customHeight="1">
      <c r="A21529" s="62">
        <v>487.0</v>
      </c>
      <c r="B21529" s="62" t="s">
        <v>3390</v>
      </c>
      <c r="C21529" s="77">
        <v>1986.0</v>
      </c>
      <c r="D21529" s="91">
        <v>48506.22406639</v>
      </c>
    </row>
    <row r="21530" ht="15.0" customHeight="1">
      <c r="A21530" s="62">
        <v>487.0</v>
      </c>
      <c r="B21530" s="62" t="s">
        <v>3390</v>
      </c>
      <c r="C21530" s="77">
        <v>1987.0</v>
      </c>
      <c r="D21530" s="91">
        <v>48506.22406639</v>
      </c>
    </row>
    <row r="21531" ht="15.0" customHeight="1">
      <c r="A21531" s="62">
        <v>487.0</v>
      </c>
      <c r="B21531" s="62" t="s">
        <v>3390</v>
      </c>
      <c r="C21531" s="77">
        <v>1988.0</v>
      </c>
      <c r="D21531" s="91">
        <v>37178.4232365145</v>
      </c>
    </row>
    <row r="21532" ht="15.0" customHeight="1">
      <c r="A21532" s="62">
        <v>487.0</v>
      </c>
      <c r="B21532" s="62" t="s">
        <v>3390</v>
      </c>
      <c r="C21532" s="77">
        <v>1989.0</v>
      </c>
      <c r="D21532" s="91">
        <v>49232.3651452282</v>
      </c>
    </row>
    <row r="21533" ht="15.0" customHeight="1">
      <c r="A21533" s="62">
        <v>487.0</v>
      </c>
      <c r="B21533" s="62" t="s">
        <v>3390</v>
      </c>
      <c r="C21533" s="77">
        <v>1990.0</v>
      </c>
      <c r="D21533" s="91">
        <v>37468.8796680498</v>
      </c>
    </row>
    <row r="21534" ht="15.0" customHeight="1">
      <c r="A21534" s="62">
        <v>487.0</v>
      </c>
      <c r="B21534" s="62" t="s">
        <v>3390</v>
      </c>
      <c r="C21534" s="77">
        <v>1991.0</v>
      </c>
      <c r="D21534" s="91">
        <v>41535.2697095436</v>
      </c>
    </row>
    <row r="21535" ht="15.0" customHeight="1">
      <c r="A21535" s="62">
        <v>487.0</v>
      </c>
      <c r="B21535" s="62" t="s">
        <v>3390</v>
      </c>
      <c r="C21535" s="77">
        <v>1992.0</v>
      </c>
      <c r="D21535" s="91">
        <v>41099.5850622407</v>
      </c>
    </row>
    <row r="21536" ht="15.0" customHeight="1">
      <c r="A21536" s="62">
        <v>487.0</v>
      </c>
      <c r="B21536" s="62" t="s">
        <v>3390</v>
      </c>
      <c r="C21536" s="77">
        <v>1993.0</v>
      </c>
      <c r="D21536" s="91">
        <v>38049.7925311203</v>
      </c>
    </row>
    <row r="21537" ht="15.0" customHeight="1">
      <c r="A21537" s="62">
        <v>487.0</v>
      </c>
      <c r="B21537" s="62" t="s">
        <v>3390</v>
      </c>
      <c r="C21537" s="77">
        <v>1994.0</v>
      </c>
      <c r="D21537" s="91">
        <v>35145.2282157676</v>
      </c>
    </row>
    <row r="21538" ht="15.0" customHeight="1">
      <c r="A21538" s="62">
        <v>487.0</v>
      </c>
      <c r="B21538" s="62" t="s">
        <v>3390</v>
      </c>
      <c r="C21538" s="77">
        <v>1995.0</v>
      </c>
      <c r="D21538" s="91">
        <v>62302.9045643154</v>
      </c>
    </row>
    <row r="21539" ht="15.0" customHeight="1">
      <c r="A21539" s="62">
        <v>487.0</v>
      </c>
      <c r="B21539" s="62" t="s">
        <v>3390</v>
      </c>
      <c r="C21539" s="77">
        <v>1996.0</v>
      </c>
      <c r="D21539" s="91">
        <v>31514.5228215768</v>
      </c>
    </row>
    <row r="21540" ht="15.0" customHeight="1">
      <c r="A21540" s="62">
        <v>487.0</v>
      </c>
      <c r="B21540" s="62" t="s">
        <v>3390</v>
      </c>
      <c r="C21540" s="77">
        <v>1997.0</v>
      </c>
      <c r="D21540" s="91">
        <v>20622.4066390042</v>
      </c>
    </row>
    <row r="21541" ht="15.0" customHeight="1">
      <c r="A21541" s="62">
        <v>487.0</v>
      </c>
      <c r="B21541" s="62" t="s">
        <v>3390</v>
      </c>
      <c r="C21541" s="77">
        <v>1998.0</v>
      </c>
      <c r="D21541" s="91">
        <v>14522.8215767635</v>
      </c>
    </row>
    <row r="21542" ht="15.0" customHeight="1">
      <c r="A21542" s="62">
        <v>487.0</v>
      </c>
      <c r="B21542" s="62" t="s">
        <v>3390</v>
      </c>
      <c r="C21542" s="77">
        <v>1999.0</v>
      </c>
      <c r="D21542" s="91">
        <v>30788.3817427386</v>
      </c>
    </row>
    <row r="21543" ht="15.0" customHeight="1">
      <c r="A21543" s="62">
        <v>487.0</v>
      </c>
      <c r="B21543" s="62" t="s">
        <v>3390</v>
      </c>
      <c r="C21543" s="77">
        <v>2000.0</v>
      </c>
      <c r="D21543" s="91">
        <v>29917.0124481328</v>
      </c>
    </row>
    <row r="21544" ht="15.0" customHeight="1">
      <c r="A21544" s="62">
        <v>487.0</v>
      </c>
      <c r="B21544" s="62" t="s">
        <v>3390</v>
      </c>
      <c r="C21544" s="77">
        <v>2001.0</v>
      </c>
      <c r="D21544" s="91">
        <v>23962.6556016598</v>
      </c>
    </row>
    <row r="21545" ht="15.0" customHeight="1">
      <c r="A21545" s="62">
        <v>487.0</v>
      </c>
      <c r="B21545" s="62" t="s">
        <v>3390</v>
      </c>
      <c r="C21545" s="77">
        <v>2002.0</v>
      </c>
      <c r="D21545" s="91">
        <v>31659.7510373444</v>
      </c>
    </row>
    <row r="21546" ht="15.0" customHeight="1">
      <c r="A21546" s="62">
        <v>487.0</v>
      </c>
      <c r="B21546" s="62" t="s">
        <v>3390</v>
      </c>
      <c r="C21546" s="77">
        <v>2003.0</v>
      </c>
      <c r="D21546" s="91">
        <v>30497.9253112033</v>
      </c>
    </row>
    <row r="21547" ht="15.0" customHeight="1">
      <c r="A21547" s="62">
        <v>487.0</v>
      </c>
      <c r="B21547" s="62" t="s">
        <v>3390</v>
      </c>
      <c r="C21547" s="77">
        <v>2004.0</v>
      </c>
      <c r="D21547" s="91">
        <v>40663.9004149378</v>
      </c>
    </row>
    <row r="21548" ht="15.0" customHeight="1">
      <c r="A21548" s="62">
        <v>487.0</v>
      </c>
      <c r="B21548" s="62" t="s">
        <v>3390</v>
      </c>
      <c r="C21548" s="77">
        <v>2005.0</v>
      </c>
      <c r="D21548" s="91">
        <v>46618.2572614108</v>
      </c>
    </row>
    <row r="21549" ht="15.0" customHeight="1">
      <c r="A21549" s="62">
        <v>487.0</v>
      </c>
      <c r="B21549" s="62" t="s">
        <v>3392</v>
      </c>
      <c r="C21549" s="77">
        <v>1978.0</v>
      </c>
      <c r="D21549" s="91">
        <v>62.1564482029599</v>
      </c>
    </row>
    <row r="21550" ht="15.0" customHeight="1">
      <c r="A21550" s="62">
        <v>487.0</v>
      </c>
      <c r="B21550" s="62" t="s">
        <v>3392</v>
      </c>
      <c r="C21550" s="77">
        <v>1979.0</v>
      </c>
      <c r="D21550" s="91">
        <v>145.031712473573</v>
      </c>
    </row>
    <row r="21551" ht="15.0" customHeight="1">
      <c r="A21551" s="62">
        <v>487.0</v>
      </c>
      <c r="B21551" s="62" t="s">
        <v>3392</v>
      </c>
      <c r="C21551" s="77">
        <v>1980.0</v>
      </c>
      <c r="D21551" s="91">
        <v>375.898520084567</v>
      </c>
    </row>
    <row r="21552" ht="15.0" customHeight="1">
      <c r="A21552" s="62">
        <v>487.0</v>
      </c>
      <c r="B21552" s="62" t="s">
        <v>3392</v>
      </c>
      <c r="C21552" s="77">
        <v>1981.0</v>
      </c>
      <c r="D21552" s="91">
        <v>96.1945031712474</v>
      </c>
    </row>
    <row r="21553" ht="15.0" customHeight="1">
      <c r="A21553" s="62">
        <v>487.0</v>
      </c>
      <c r="B21553" s="62" t="s">
        <v>3392</v>
      </c>
      <c r="C21553" s="77">
        <v>1982.0</v>
      </c>
      <c r="D21553" s="91">
        <v>251.585623678647</v>
      </c>
    </row>
    <row r="21554" ht="15.0" customHeight="1">
      <c r="A21554" s="62">
        <v>487.0</v>
      </c>
      <c r="B21554" s="62" t="s">
        <v>3392</v>
      </c>
      <c r="C21554" s="77">
        <v>1983.0</v>
      </c>
      <c r="D21554" s="91">
        <v>161.310782241015</v>
      </c>
    </row>
    <row r="21555" ht="15.0" customHeight="1">
      <c r="A21555" s="62">
        <v>487.0</v>
      </c>
      <c r="B21555" s="62" t="s">
        <v>3392</v>
      </c>
      <c r="C21555" s="77">
        <v>1984.0</v>
      </c>
      <c r="D21555" s="91">
        <v>113.953488372093</v>
      </c>
    </row>
    <row r="21556" ht="15.0" customHeight="1">
      <c r="A21556" s="62">
        <v>487.0</v>
      </c>
      <c r="B21556" s="62" t="s">
        <v>3392</v>
      </c>
      <c r="C21556" s="77">
        <v>1985.0</v>
      </c>
      <c r="D21556" s="91">
        <v>176.109936575053</v>
      </c>
    </row>
    <row r="21557" ht="15.0" customHeight="1">
      <c r="A21557" s="62">
        <v>487.0</v>
      </c>
      <c r="B21557" s="62" t="s">
        <v>3392</v>
      </c>
      <c r="C21557" s="77">
        <v>1986.0</v>
      </c>
      <c r="D21557" s="91">
        <v>183.509513742072</v>
      </c>
    </row>
    <row r="21558" ht="15.0" customHeight="1">
      <c r="A21558" s="62">
        <v>487.0</v>
      </c>
      <c r="B21558" s="62" t="s">
        <v>3392</v>
      </c>
      <c r="C21558" s="77">
        <v>1987.0</v>
      </c>
      <c r="D21558" s="91">
        <v>176.109936575053</v>
      </c>
    </row>
    <row r="21559" ht="15.0" customHeight="1">
      <c r="A21559" s="62">
        <v>487.0</v>
      </c>
      <c r="B21559" s="62" t="s">
        <v>3392</v>
      </c>
      <c r="C21559" s="77">
        <v>1988.0</v>
      </c>
      <c r="D21559" s="91">
        <v>260.46511627907</v>
      </c>
    </row>
    <row r="21560" ht="15.0" customHeight="1">
      <c r="A21560" s="62">
        <v>487.0</v>
      </c>
      <c r="B21560" s="62" t="s">
        <v>3392</v>
      </c>
      <c r="C21560" s="77">
        <v>1989.0</v>
      </c>
      <c r="D21560" s="91">
        <v>421.775898520085</v>
      </c>
    </row>
    <row r="21561" ht="15.0" customHeight="1">
      <c r="A21561" s="62">
        <v>487.0</v>
      </c>
      <c r="B21561" s="62" t="s">
        <v>3392</v>
      </c>
      <c r="C21561" s="77">
        <v>1990.0</v>
      </c>
      <c r="D21561" s="91">
        <v>276.744186046512</v>
      </c>
    </row>
    <row r="21562" ht="15.0" customHeight="1">
      <c r="A21562" s="62">
        <v>487.0</v>
      </c>
      <c r="B21562" s="62" t="s">
        <v>3392</v>
      </c>
      <c r="C21562" s="77">
        <v>1991.0</v>
      </c>
      <c r="D21562" s="91">
        <v>276.744186046512</v>
      </c>
    </row>
    <row r="21563" ht="15.0" customHeight="1">
      <c r="A21563" s="62">
        <v>487.0</v>
      </c>
      <c r="B21563" s="62" t="s">
        <v>3392</v>
      </c>
      <c r="C21563" s="77">
        <v>1992.0</v>
      </c>
      <c r="D21563" s="91">
        <v>282.663847780127</v>
      </c>
    </row>
    <row r="21564" ht="15.0" customHeight="1">
      <c r="A21564" s="62">
        <v>487.0</v>
      </c>
      <c r="B21564" s="62" t="s">
        <v>3392</v>
      </c>
      <c r="C21564" s="77">
        <v>1993.0</v>
      </c>
      <c r="D21564" s="91">
        <v>216.067653276956</v>
      </c>
    </row>
    <row r="21565" ht="15.0" customHeight="1">
      <c r="A21565" s="62">
        <v>487.0</v>
      </c>
      <c r="B21565" s="62" t="s">
        <v>3392</v>
      </c>
      <c r="C21565" s="77">
        <v>1994.0</v>
      </c>
      <c r="D21565" s="91">
        <v>192.389006342495</v>
      </c>
    </row>
    <row r="21566" ht="15.0" customHeight="1">
      <c r="A21566" s="62">
        <v>487.0</v>
      </c>
      <c r="B21566" s="62" t="s">
        <v>3392</v>
      </c>
      <c r="C21566" s="77">
        <v>1995.0</v>
      </c>
      <c r="D21566" s="91">
        <v>176.109936575053</v>
      </c>
    </row>
    <row r="21567" ht="15.0" customHeight="1">
      <c r="A21567" s="62">
        <v>487.0</v>
      </c>
      <c r="B21567" s="62" t="s">
        <v>3392</v>
      </c>
      <c r="C21567" s="77">
        <v>1996.0</v>
      </c>
      <c r="D21567" s="91">
        <v>257.505285412262</v>
      </c>
    </row>
    <row r="21568" ht="15.0" customHeight="1">
      <c r="A21568" s="62">
        <v>487.0</v>
      </c>
      <c r="B21568" s="62" t="s">
        <v>3392</v>
      </c>
      <c r="C21568" s="77">
        <v>1997.0</v>
      </c>
      <c r="D21568" s="91">
        <v>276.744186046512</v>
      </c>
    </row>
    <row r="21569" ht="15.0" customHeight="1">
      <c r="A21569" s="62">
        <v>487.0</v>
      </c>
      <c r="B21569" s="62" t="s">
        <v>3392</v>
      </c>
      <c r="C21569" s="77">
        <v>1998.0</v>
      </c>
      <c r="D21569" s="91">
        <v>578.646934460888</v>
      </c>
    </row>
    <row r="21570" ht="15.0" customHeight="1">
      <c r="A21570" s="62">
        <v>487.0</v>
      </c>
      <c r="B21570" s="62" t="s">
        <v>3392</v>
      </c>
      <c r="C21570" s="77">
        <v>1999.0</v>
      </c>
      <c r="D21570" s="91">
        <v>547.568710359408</v>
      </c>
    </row>
    <row r="21571" ht="15.0" customHeight="1">
      <c r="A21571" s="62">
        <v>487.0</v>
      </c>
      <c r="B21571" s="62" t="s">
        <v>3392</v>
      </c>
      <c r="C21571" s="77">
        <v>2000.0</v>
      </c>
      <c r="D21571" s="91">
        <v>458.77378435518</v>
      </c>
    </row>
    <row r="21572" ht="15.0" customHeight="1">
      <c r="A21572" s="62">
        <v>487.0</v>
      </c>
      <c r="B21572" s="62" t="s">
        <v>3392</v>
      </c>
      <c r="C21572" s="77">
        <v>2001.0</v>
      </c>
      <c r="D21572" s="91">
        <v>489.85200845666</v>
      </c>
    </row>
    <row r="21573" ht="15.0" customHeight="1">
      <c r="A21573" s="62">
        <v>487.0</v>
      </c>
      <c r="B21573" s="62" t="s">
        <v>3392</v>
      </c>
      <c r="C21573" s="77">
        <v>2002.0</v>
      </c>
      <c r="D21573" s="91">
        <v>620.084566596194</v>
      </c>
    </row>
    <row r="21574" ht="15.0" customHeight="1">
      <c r="A21574" s="62">
        <v>487.0</v>
      </c>
      <c r="B21574" s="62" t="s">
        <v>3392</v>
      </c>
      <c r="C21574" s="77">
        <v>2003.0</v>
      </c>
      <c r="D21574" s="91">
        <v>517.970401691332</v>
      </c>
    </row>
    <row r="21575" ht="15.0" customHeight="1">
      <c r="A21575" s="62">
        <v>487.0</v>
      </c>
      <c r="B21575" s="62" t="s">
        <v>3392</v>
      </c>
      <c r="C21575" s="77">
        <v>2004.0</v>
      </c>
      <c r="D21575" s="91">
        <v>454.334038054968</v>
      </c>
    </row>
    <row r="21576" ht="15.0" customHeight="1">
      <c r="A21576" s="62">
        <v>487.0</v>
      </c>
      <c r="B21576" s="62" t="s">
        <v>3392</v>
      </c>
      <c r="C21576" s="77">
        <v>2005.0</v>
      </c>
      <c r="D21576" s="91">
        <v>395.137420718816</v>
      </c>
    </row>
    <row r="21577" ht="15.0" customHeight="1">
      <c r="A21577" s="62">
        <v>487.0</v>
      </c>
      <c r="B21577" s="62" t="s">
        <v>3394</v>
      </c>
      <c r="C21577" s="77">
        <v>1978.0</v>
      </c>
      <c r="D21577" s="91">
        <v>3410.25641025641</v>
      </c>
    </row>
    <row r="21578" ht="15.0" customHeight="1">
      <c r="A21578" s="62">
        <v>487.0</v>
      </c>
      <c r="B21578" s="62" t="s">
        <v>3394</v>
      </c>
      <c r="C21578" s="77">
        <v>1979.0</v>
      </c>
      <c r="D21578" s="91">
        <v>1256.41025641026</v>
      </c>
    </row>
    <row r="21579" ht="15.0" customHeight="1">
      <c r="A21579" s="62">
        <v>487.0</v>
      </c>
      <c r="B21579" s="62" t="s">
        <v>3394</v>
      </c>
      <c r="C21579" s="77">
        <v>1980.0</v>
      </c>
      <c r="D21579" s="91">
        <v>102.564102564105</v>
      </c>
    </row>
    <row r="21580" ht="15.0" customHeight="1">
      <c r="A21580" s="62">
        <v>487.0</v>
      </c>
      <c r="B21580" s="62" t="s">
        <v>3394</v>
      </c>
      <c r="C21580" s="77">
        <v>1981.0</v>
      </c>
      <c r="D21580" s="91">
        <v>76.923076923079</v>
      </c>
    </row>
    <row r="21581" ht="15.0" customHeight="1">
      <c r="A21581" s="62">
        <v>487.0</v>
      </c>
      <c r="B21581" s="62" t="s">
        <v>3394</v>
      </c>
      <c r="C21581" s="77">
        <v>1982.0</v>
      </c>
      <c r="D21581" s="91">
        <v>1282.05128205128</v>
      </c>
    </row>
    <row r="21582" ht="15.0" customHeight="1">
      <c r="A21582" s="62">
        <v>487.0</v>
      </c>
      <c r="B21582" s="62" t="s">
        <v>3394</v>
      </c>
      <c r="C21582" s="77">
        <v>1983.0</v>
      </c>
      <c r="D21582" s="91">
        <v>1230.76923076923</v>
      </c>
    </row>
    <row r="21583" ht="15.0" customHeight="1">
      <c r="A21583" s="62">
        <v>487.0</v>
      </c>
      <c r="B21583" s="62" t="s">
        <v>3394</v>
      </c>
      <c r="C21583" s="77">
        <v>1984.0</v>
      </c>
      <c r="D21583" s="91">
        <v>6666.66666666667</v>
      </c>
    </row>
    <row r="21584" ht="15.0" customHeight="1">
      <c r="A21584" s="62">
        <v>487.0</v>
      </c>
      <c r="B21584" s="62" t="s">
        <v>3394</v>
      </c>
      <c r="C21584" s="77">
        <v>1985.0</v>
      </c>
      <c r="D21584" s="91">
        <v>11025.641025641</v>
      </c>
    </row>
    <row r="21585" ht="15.0" customHeight="1">
      <c r="A21585" s="62">
        <v>487.0</v>
      </c>
      <c r="B21585" s="62" t="s">
        <v>3394</v>
      </c>
      <c r="C21585" s="77">
        <v>1986.0</v>
      </c>
      <c r="D21585" s="91">
        <v>3717.94871794872</v>
      </c>
    </row>
    <row r="21586" ht="15.0" customHeight="1">
      <c r="A21586" s="62">
        <v>487.0</v>
      </c>
      <c r="B21586" s="62" t="s">
        <v>3394</v>
      </c>
      <c r="C21586" s="77">
        <v>1987.0</v>
      </c>
      <c r="D21586" s="91">
        <v>3205.12820512821</v>
      </c>
    </row>
    <row r="21587" ht="15.0" customHeight="1">
      <c r="A21587" s="62">
        <v>487.0</v>
      </c>
      <c r="B21587" s="62" t="s">
        <v>3394</v>
      </c>
      <c r="C21587" s="77">
        <v>1988.0</v>
      </c>
      <c r="D21587" s="91">
        <v>8487.17948717948</v>
      </c>
    </row>
    <row r="21588" ht="15.0" customHeight="1">
      <c r="A21588" s="62">
        <v>487.0</v>
      </c>
      <c r="B21588" s="62" t="s">
        <v>3394</v>
      </c>
      <c r="C21588" s="77">
        <v>1989.0</v>
      </c>
      <c r="D21588" s="91">
        <v>4051.28205128205</v>
      </c>
    </row>
    <row r="21589" ht="15.0" customHeight="1">
      <c r="A21589" s="62">
        <v>487.0</v>
      </c>
      <c r="B21589" s="62" t="s">
        <v>3394</v>
      </c>
      <c r="C21589" s="77">
        <v>1990.0</v>
      </c>
      <c r="D21589" s="91">
        <v>2205.12820512821</v>
      </c>
    </row>
    <row r="21590" ht="15.0" customHeight="1">
      <c r="A21590" s="62">
        <v>487.0</v>
      </c>
      <c r="B21590" s="62" t="s">
        <v>3394</v>
      </c>
      <c r="C21590" s="77">
        <v>1991.0</v>
      </c>
      <c r="D21590" s="91">
        <v>1000.0</v>
      </c>
    </row>
    <row r="21591" ht="15.0" customHeight="1">
      <c r="A21591" s="62">
        <v>487.0</v>
      </c>
      <c r="B21591" s="62" t="s">
        <v>3394</v>
      </c>
      <c r="C21591" s="77">
        <v>1992.0</v>
      </c>
      <c r="D21591" s="91">
        <v>3153.84615384616</v>
      </c>
    </row>
    <row r="21592" ht="15.0" customHeight="1">
      <c r="A21592" s="62">
        <v>487.0</v>
      </c>
      <c r="B21592" s="62" t="s">
        <v>3394</v>
      </c>
      <c r="C21592" s="77">
        <v>1993.0</v>
      </c>
      <c r="D21592" s="91">
        <v>1769.23076923077</v>
      </c>
    </row>
    <row r="21593" ht="15.0" customHeight="1">
      <c r="A21593" s="62">
        <v>487.0</v>
      </c>
      <c r="B21593" s="62" t="s">
        <v>3394</v>
      </c>
      <c r="C21593" s="77">
        <v>1994.0</v>
      </c>
      <c r="D21593" s="91">
        <v>1025.64102564103</v>
      </c>
    </row>
    <row r="21594" ht="15.0" customHeight="1">
      <c r="A21594" s="62">
        <v>487.0</v>
      </c>
      <c r="B21594" s="62" t="s">
        <v>3394</v>
      </c>
      <c r="C21594" s="77">
        <v>1995.0</v>
      </c>
      <c r="D21594" s="91">
        <v>282.051282051284</v>
      </c>
    </row>
    <row r="21595" ht="15.0" customHeight="1">
      <c r="A21595" s="62">
        <v>487.0</v>
      </c>
      <c r="B21595" s="62" t="s">
        <v>3394</v>
      </c>
      <c r="C21595" s="77">
        <v>1996.0</v>
      </c>
      <c r="D21595" s="91">
        <v>692.307692307694</v>
      </c>
    </row>
    <row r="21596" ht="15.0" customHeight="1">
      <c r="A21596" s="62">
        <v>487.0</v>
      </c>
      <c r="B21596" s="62" t="s">
        <v>3394</v>
      </c>
      <c r="C21596" s="77">
        <v>1997.0</v>
      </c>
      <c r="D21596" s="91">
        <v>7435.89743589743</v>
      </c>
    </row>
    <row r="21597" ht="15.0" customHeight="1">
      <c r="A21597" s="62">
        <v>487.0</v>
      </c>
      <c r="B21597" s="62" t="s">
        <v>3394</v>
      </c>
      <c r="C21597" s="77">
        <v>1998.0</v>
      </c>
      <c r="D21597" s="91">
        <v>2282.05128205128</v>
      </c>
    </row>
    <row r="21598" ht="15.0" customHeight="1">
      <c r="A21598" s="62">
        <v>487.0</v>
      </c>
      <c r="B21598" s="62" t="s">
        <v>3394</v>
      </c>
      <c r="C21598" s="77">
        <v>1999.0</v>
      </c>
      <c r="D21598" s="91">
        <v>4666.66666666667</v>
      </c>
    </row>
    <row r="21599" ht="15.0" customHeight="1">
      <c r="A21599" s="62">
        <v>487.0</v>
      </c>
      <c r="B21599" s="62" t="s">
        <v>3394</v>
      </c>
      <c r="C21599" s="77">
        <v>2000.0</v>
      </c>
      <c r="D21599" s="91">
        <v>794.871794871797</v>
      </c>
    </row>
    <row r="21600" ht="15.0" customHeight="1">
      <c r="A21600" s="62">
        <v>487.0</v>
      </c>
      <c r="B21600" s="62" t="s">
        <v>3394</v>
      </c>
      <c r="C21600" s="77">
        <v>2001.0</v>
      </c>
      <c r="D21600" s="91">
        <v>2384.61538461539</v>
      </c>
    </row>
    <row r="21601" ht="15.0" customHeight="1">
      <c r="A21601" s="62">
        <v>487.0</v>
      </c>
      <c r="B21601" s="62" t="s">
        <v>3394</v>
      </c>
      <c r="C21601" s="77">
        <v>2002.0</v>
      </c>
      <c r="D21601" s="91">
        <v>769.230769230771</v>
      </c>
    </row>
    <row r="21602" ht="15.0" customHeight="1">
      <c r="A21602" s="62">
        <v>487.0</v>
      </c>
      <c r="B21602" s="62" t="s">
        <v>3394</v>
      </c>
      <c r="C21602" s="77">
        <v>2003.0</v>
      </c>
      <c r="D21602" s="91">
        <v>1461.53846153846</v>
      </c>
    </row>
    <row r="21603" ht="15.0" customHeight="1">
      <c r="A21603" s="62">
        <v>487.0</v>
      </c>
      <c r="B21603" s="62" t="s">
        <v>3394</v>
      </c>
      <c r="C21603" s="77">
        <v>2004.0</v>
      </c>
      <c r="D21603" s="91">
        <v>1666.66666666667</v>
      </c>
    </row>
    <row r="21604" ht="15.0" customHeight="1">
      <c r="A21604" s="62">
        <v>487.0</v>
      </c>
      <c r="B21604" s="62" t="s">
        <v>3394</v>
      </c>
      <c r="C21604" s="77">
        <v>2005.0</v>
      </c>
      <c r="D21604" s="91">
        <v>1461.53846153846</v>
      </c>
    </row>
    <row r="21605" ht="15.0" customHeight="1">
      <c r="A21605" s="62">
        <v>487.0</v>
      </c>
      <c r="B21605" s="77" t="s">
        <v>3396</v>
      </c>
      <c r="C21605" s="77">
        <v>1978.0</v>
      </c>
      <c r="D21605" s="91">
        <v>20.1680672268909</v>
      </c>
    </row>
    <row r="21606" ht="15.0" customHeight="1">
      <c r="A21606" s="62">
        <v>487.0</v>
      </c>
      <c r="B21606" s="77" t="s">
        <v>3396</v>
      </c>
      <c r="C21606" s="77">
        <v>1979.0</v>
      </c>
      <c r="D21606" s="91">
        <v>104.201680672269</v>
      </c>
    </row>
    <row r="21607" ht="15.0" customHeight="1">
      <c r="A21607" s="62">
        <v>487.0</v>
      </c>
      <c r="B21607" s="77" t="s">
        <v>3396</v>
      </c>
      <c r="C21607" s="77">
        <v>1980.0</v>
      </c>
      <c r="D21607" s="91">
        <v>205.042016806723</v>
      </c>
    </row>
    <row r="21608" ht="15.0" customHeight="1">
      <c r="A21608" s="62">
        <v>487.0</v>
      </c>
      <c r="B21608" s="77" t="s">
        <v>3396</v>
      </c>
      <c r="C21608" s="77">
        <v>1981.0</v>
      </c>
      <c r="D21608" s="91">
        <v>403.361344537815</v>
      </c>
    </row>
    <row r="21609" ht="15.0" customHeight="1">
      <c r="A21609" s="62">
        <v>487.0</v>
      </c>
      <c r="B21609" s="77" t="s">
        <v>3396</v>
      </c>
      <c r="C21609" s="77">
        <v>1982.0</v>
      </c>
      <c r="D21609" s="91">
        <v>285.714285714286</v>
      </c>
    </row>
    <row r="21610" ht="15.0" customHeight="1">
      <c r="A21610" s="62">
        <v>487.0</v>
      </c>
      <c r="B21610" s="77" t="s">
        <v>3396</v>
      </c>
      <c r="C21610" s="77">
        <v>1983.0</v>
      </c>
      <c r="D21610" s="91">
        <v>188.235294117647</v>
      </c>
    </row>
    <row r="21611" ht="15.0" customHeight="1">
      <c r="A21611" s="62">
        <v>487.0</v>
      </c>
      <c r="B21611" s="77" t="s">
        <v>3396</v>
      </c>
      <c r="C21611" s="77">
        <v>1984.0</v>
      </c>
      <c r="D21611" s="91">
        <v>147.899159663866</v>
      </c>
    </row>
    <row r="21612" ht="15.0" customHeight="1">
      <c r="A21612" s="62">
        <v>487.0</v>
      </c>
      <c r="B21612" s="77" t="s">
        <v>3396</v>
      </c>
      <c r="C21612" s="77">
        <v>1985.0</v>
      </c>
      <c r="D21612" s="91">
        <v>215.126050420168</v>
      </c>
    </row>
    <row r="21613" ht="15.0" customHeight="1">
      <c r="A21613" s="62">
        <v>487.0</v>
      </c>
      <c r="B21613" s="77" t="s">
        <v>3396</v>
      </c>
      <c r="C21613" s="77">
        <v>1986.0</v>
      </c>
      <c r="D21613" s="91">
        <v>245.378151260504</v>
      </c>
    </row>
    <row r="21614" ht="15.0" customHeight="1">
      <c r="A21614" s="62">
        <v>487.0</v>
      </c>
      <c r="B21614" s="77" t="s">
        <v>3396</v>
      </c>
      <c r="C21614" s="77">
        <v>1987.0</v>
      </c>
      <c r="D21614" s="91">
        <v>531.09243697479</v>
      </c>
    </row>
    <row r="21615" ht="15.0" customHeight="1">
      <c r="A21615" s="62">
        <v>487.0</v>
      </c>
      <c r="B21615" s="77" t="s">
        <v>3396</v>
      </c>
      <c r="C21615" s="77">
        <v>1988.0</v>
      </c>
      <c r="D21615" s="91">
        <v>484.033613445378</v>
      </c>
    </row>
    <row r="21616" ht="15.0" customHeight="1">
      <c r="A21616" s="62">
        <v>487.0</v>
      </c>
      <c r="B21616" s="77" t="s">
        <v>3396</v>
      </c>
      <c r="C21616" s="77">
        <v>1989.0</v>
      </c>
      <c r="D21616" s="91">
        <v>857.142857142857</v>
      </c>
    </row>
    <row r="21617" ht="15.0" customHeight="1">
      <c r="A21617" s="62">
        <v>487.0</v>
      </c>
      <c r="B21617" s="77" t="s">
        <v>3396</v>
      </c>
      <c r="C21617" s="77">
        <v>1990.0</v>
      </c>
      <c r="D21617" s="91">
        <v>978.151260504202</v>
      </c>
    </row>
    <row r="21618" ht="15.0" customHeight="1">
      <c r="A21618" s="62">
        <v>487.0</v>
      </c>
      <c r="B21618" s="77" t="s">
        <v>3396</v>
      </c>
      <c r="C21618" s="77">
        <v>1991.0</v>
      </c>
      <c r="D21618" s="91">
        <v>850.420168067227</v>
      </c>
    </row>
    <row r="21619" ht="15.0" customHeight="1">
      <c r="A21619" s="62">
        <v>487.0</v>
      </c>
      <c r="B21619" s="77" t="s">
        <v>3396</v>
      </c>
      <c r="C21619" s="77">
        <v>1992.0</v>
      </c>
      <c r="D21619" s="91">
        <v>1435.29411764706</v>
      </c>
    </row>
    <row r="21620" ht="15.0" customHeight="1">
      <c r="A21620" s="62">
        <v>487.0</v>
      </c>
      <c r="B21620" s="77" t="s">
        <v>3396</v>
      </c>
      <c r="C21620" s="77">
        <v>1993.0</v>
      </c>
      <c r="D21620" s="91">
        <v>1475.63025210084</v>
      </c>
    </row>
    <row r="21621" ht="15.0" customHeight="1">
      <c r="A21621" s="62">
        <v>487.0</v>
      </c>
      <c r="B21621" s="77" t="s">
        <v>3396</v>
      </c>
      <c r="C21621" s="77">
        <v>1994.0</v>
      </c>
      <c r="D21621" s="91">
        <v>578.151260504202</v>
      </c>
    </row>
    <row r="21622" ht="15.0" customHeight="1">
      <c r="A21622" s="62">
        <v>487.0</v>
      </c>
      <c r="B21622" s="77" t="s">
        <v>3396</v>
      </c>
      <c r="C21622" s="77">
        <v>1995.0</v>
      </c>
      <c r="D21622" s="91">
        <v>352.941176470588</v>
      </c>
    </row>
    <row r="21623" ht="15.0" customHeight="1">
      <c r="A21623" s="62">
        <v>487.0</v>
      </c>
      <c r="B21623" s="77" t="s">
        <v>3396</v>
      </c>
      <c r="C21623" s="77">
        <v>1996.0</v>
      </c>
      <c r="D21623" s="91">
        <v>225.210084033614</v>
      </c>
    </row>
    <row r="21624" ht="15.0" customHeight="1">
      <c r="A21624" s="62">
        <v>487.0</v>
      </c>
      <c r="B21624" s="77" t="s">
        <v>3396</v>
      </c>
      <c r="C21624" s="77">
        <v>1997.0</v>
      </c>
      <c r="D21624" s="91">
        <v>329.411764705882</v>
      </c>
    </row>
    <row r="21625" ht="15.0" customHeight="1">
      <c r="A21625" s="62">
        <v>487.0</v>
      </c>
      <c r="B21625" s="77" t="s">
        <v>3396</v>
      </c>
      <c r="C21625" s="77">
        <v>1998.0</v>
      </c>
      <c r="D21625" s="91">
        <v>188.235294117647</v>
      </c>
    </row>
    <row r="21626" ht="15.0" customHeight="1">
      <c r="A21626" s="62">
        <v>487.0</v>
      </c>
      <c r="B21626" s="77" t="s">
        <v>3396</v>
      </c>
      <c r="C21626" s="77">
        <v>1999.0</v>
      </c>
      <c r="D21626" s="91">
        <v>1344.53781512605</v>
      </c>
    </row>
    <row r="21627" ht="15.0" customHeight="1">
      <c r="A21627" s="62">
        <v>487.0</v>
      </c>
      <c r="B21627" s="77" t="s">
        <v>3396</v>
      </c>
      <c r="C21627" s="77">
        <v>2000.0</v>
      </c>
      <c r="D21627" s="91">
        <v>984.873949579832</v>
      </c>
    </row>
    <row r="21628" ht="15.0" customHeight="1">
      <c r="A21628" s="62">
        <v>487.0</v>
      </c>
      <c r="B21628" s="77" t="s">
        <v>3396</v>
      </c>
      <c r="C21628" s="77">
        <v>2001.0</v>
      </c>
      <c r="D21628" s="91">
        <v>1126.05042016807</v>
      </c>
    </row>
    <row r="21629" ht="15.0" customHeight="1">
      <c r="A21629" s="62">
        <v>487.0</v>
      </c>
      <c r="B21629" s="77" t="s">
        <v>3396</v>
      </c>
      <c r="C21629" s="77">
        <v>2002.0</v>
      </c>
      <c r="D21629" s="91">
        <v>907.563025210084</v>
      </c>
    </row>
    <row r="21630" ht="15.0" customHeight="1">
      <c r="A21630" s="62">
        <v>487.0</v>
      </c>
      <c r="B21630" s="77" t="s">
        <v>3396</v>
      </c>
      <c r="C21630" s="77">
        <v>2003.0</v>
      </c>
      <c r="D21630" s="91">
        <v>541.176470588235</v>
      </c>
    </row>
    <row r="21631" ht="15.0" customHeight="1">
      <c r="A21631" s="62">
        <v>487.0</v>
      </c>
      <c r="B21631" s="77" t="s">
        <v>3396</v>
      </c>
      <c r="C21631" s="77">
        <v>2004.0</v>
      </c>
      <c r="D21631" s="91">
        <v>1126.05042016807</v>
      </c>
    </row>
    <row r="21632" ht="15.0" customHeight="1">
      <c r="A21632" s="62">
        <v>487.0</v>
      </c>
      <c r="B21632" s="77" t="s">
        <v>3396</v>
      </c>
      <c r="C21632" s="77">
        <v>2005.0</v>
      </c>
      <c r="D21632" s="91">
        <v>937.81512605042</v>
      </c>
    </row>
    <row r="21633" ht="15.0" customHeight="1">
      <c r="A21633" s="62">
        <v>487.0</v>
      </c>
      <c r="B21633" s="77" t="s">
        <v>3400</v>
      </c>
      <c r="C21633" s="77">
        <v>1978.0</v>
      </c>
      <c r="D21633" s="91">
        <v>2644.62809917355</v>
      </c>
    </row>
    <row r="21634" ht="15.0" customHeight="1">
      <c r="A21634" s="62">
        <v>487.0</v>
      </c>
      <c r="B21634" s="77" t="s">
        <v>3400</v>
      </c>
      <c r="C21634" s="77">
        <v>1979.0</v>
      </c>
      <c r="D21634" s="91">
        <v>5206.61157024793</v>
      </c>
    </row>
    <row r="21635" ht="15.0" customHeight="1">
      <c r="A21635" s="62">
        <v>487.0</v>
      </c>
      <c r="B21635" s="77" t="s">
        <v>3400</v>
      </c>
      <c r="C21635" s="77">
        <v>1980.0</v>
      </c>
      <c r="D21635" s="91">
        <v>6198.34710743801</v>
      </c>
    </row>
    <row r="21636" ht="15.0" customHeight="1">
      <c r="A21636" s="62">
        <v>487.0</v>
      </c>
      <c r="B21636" s="77" t="s">
        <v>3400</v>
      </c>
      <c r="C21636" s="77">
        <v>1981.0</v>
      </c>
      <c r="D21636" s="91">
        <v>0.0</v>
      </c>
    </row>
    <row r="21637" ht="15.0" customHeight="1">
      <c r="A21637" s="62">
        <v>487.0</v>
      </c>
      <c r="B21637" s="77" t="s">
        <v>3400</v>
      </c>
      <c r="C21637" s="77">
        <v>1982.0</v>
      </c>
      <c r="D21637" s="91">
        <v>1983.47107438016</v>
      </c>
    </row>
    <row r="21638" ht="15.0" customHeight="1">
      <c r="A21638" s="62">
        <v>487.0</v>
      </c>
      <c r="B21638" s="77" t="s">
        <v>3400</v>
      </c>
      <c r="C21638" s="77">
        <v>1983.0</v>
      </c>
      <c r="D21638" s="91">
        <v>2727.27272727272</v>
      </c>
    </row>
    <row r="21639" ht="15.0" customHeight="1">
      <c r="A21639" s="62">
        <v>487.0</v>
      </c>
      <c r="B21639" s="77" t="s">
        <v>3400</v>
      </c>
      <c r="C21639" s="77">
        <v>1984.0</v>
      </c>
      <c r="D21639" s="91">
        <v>2148.76033057851</v>
      </c>
    </row>
    <row r="21640" ht="15.0" customHeight="1">
      <c r="A21640" s="62">
        <v>487.0</v>
      </c>
      <c r="B21640" s="77" t="s">
        <v>3400</v>
      </c>
      <c r="C21640" s="77">
        <v>1985.0</v>
      </c>
      <c r="D21640" s="91">
        <v>5206.61157024793</v>
      </c>
    </row>
    <row r="21641" ht="15.0" customHeight="1">
      <c r="A21641" s="62">
        <v>487.0</v>
      </c>
      <c r="B21641" s="77" t="s">
        <v>3400</v>
      </c>
      <c r="C21641" s="77">
        <v>1986.0</v>
      </c>
      <c r="D21641" s="91">
        <v>7603.30578512396</v>
      </c>
    </row>
    <row r="21642" ht="15.0" customHeight="1">
      <c r="A21642" s="62">
        <v>487.0</v>
      </c>
      <c r="B21642" s="77" t="s">
        <v>3400</v>
      </c>
      <c r="C21642" s="77">
        <v>1987.0</v>
      </c>
      <c r="D21642" s="91">
        <v>10661.1570247934</v>
      </c>
    </row>
    <row r="21643" ht="15.0" customHeight="1">
      <c r="A21643" s="62">
        <v>487.0</v>
      </c>
      <c r="B21643" s="77" t="s">
        <v>3400</v>
      </c>
      <c r="C21643" s="77">
        <v>1988.0</v>
      </c>
      <c r="D21643" s="91">
        <v>15950.4132231405</v>
      </c>
    </row>
    <row r="21644" ht="15.0" customHeight="1">
      <c r="A21644" s="62">
        <v>487.0</v>
      </c>
      <c r="B21644" s="77" t="s">
        <v>3400</v>
      </c>
      <c r="C21644" s="77">
        <v>1989.0</v>
      </c>
      <c r="D21644" s="91">
        <v>37272.7272727273</v>
      </c>
    </row>
    <row r="21645" ht="15.0" customHeight="1">
      <c r="A21645" s="62">
        <v>487.0</v>
      </c>
      <c r="B21645" s="77" t="s">
        <v>3400</v>
      </c>
      <c r="C21645" s="77">
        <v>1990.0</v>
      </c>
      <c r="D21645" s="91">
        <v>32231.4049586777</v>
      </c>
    </row>
    <row r="21646" ht="15.0" customHeight="1">
      <c r="A21646" s="62">
        <v>487.0</v>
      </c>
      <c r="B21646" s="77" t="s">
        <v>3400</v>
      </c>
      <c r="C21646" s="77">
        <v>1991.0</v>
      </c>
      <c r="D21646" s="91">
        <v>8181.81818181818</v>
      </c>
    </row>
    <row r="21647" ht="15.0" customHeight="1">
      <c r="A21647" s="62">
        <v>487.0</v>
      </c>
      <c r="B21647" s="77" t="s">
        <v>3400</v>
      </c>
      <c r="C21647" s="77">
        <v>1992.0</v>
      </c>
      <c r="D21647" s="91">
        <v>21570.2479338843</v>
      </c>
    </row>
    <row r="21648" ht="15.0" customHeight="1">
      <c r="A21648" s="62">
        <v>487.0</v>
      </c>
      <c r="B21648" s="77" t="s">
        <v>3400</v>
      </c>
      <c r="C21648" s="77">
        <v>1993.0</v>
      </c>
      <c r="D21648" s="91">
        <v>3388.42975206611</v>
      </c>
    </row>
    <row r="21649" ht="15.0" customHeight="1">
      <c r="A21649" s="62">
        <v>487.0</v>
      </c>
      <c r="B21649" s="77" t="s">
        <v>3400</v>
      </c>
      <c r="C21649" s="77">
        <v>1994.0</v>
      </c>
      <c r="D21649" s="91">
        <v>2892.56198347107</v>
      </c>
    </row>
    <row r="21650" ht="15.0" customHeight="1">
      <c r="A21650" s="62">
        <v>487.0</v>
      </c>
      <c r="B21650" s="77" t="s">
        <v>3400</v>
      </c>
      <c r="C21650" s="77">
        <v>1995.0</v>
      </c>
      <c r="D21650" s="91">
        <v>495.867768595038</v>
      </c>
    </row>
    <row r="21651" ht="15.0" customHeight="1">
      <c r="A21651" s="62">
        <v>487.0</v>
      </c>
      <c r="B21651" s="77" t="s">
        <v>3400</v>
      </c>
      <c r="C21651" s="77">
        <v>1996.0</v>
      </c>
      <c r="D21651" s="91">
        <v>1570.24793388429</v>
      </c>
    </row>
    <row r="21652" ht="15.0" customHeight="1">
      <c r="A21652" s="62">
        <v>487.0</v>
      </c>
      <c r="B21652" s="77" t="s">
        <v>3400</v>
      </c>
      <c r="C21652" s="77">
        <v>1997.0</v>
      </c>
      <c r="D21652" s="91">
        <v>4628.09917355371</v>
      </c>
    </row>
    <row r="21653" ht="15.0" customHeight="1">
      <c r="A21653" s="62">
        <v>487.0</v>
      </c>
      <c r="B21653" s="77" t="s">
        <v>3400</v>
      </c>
      <c r="C21653" s="77">
        <v>1998.0</v>
      </c>
      <c r="D21653" s="91">
        <v>10165.2892561983</v>
      </c>
    </row>
    <row r="21654" ht="15.0" customHeight="1">
      <c r="A21654" s="62">
        <v>487.0</v>
      </c>
      <c r="B21654" s="77" t="s">
        <v>3400</v>
      </c>
      <c r="C21654" s="77">
        <v>1999.0</v>
      </c>
      <c r="D21654" s="91">
        <v>6776.85950413223</v>
      </c>
    </row>
    <row r="21655" ht="15.0" customHeight="1">
      <c r="A21655" s="62">
        <v>487.0</v>
      </c>
      <c r="B21655" s="77" t="s">
        <v>3400</v>
      </c>
      <c r="C21655" s="77">
        <v>2000.0</v>
      </c>
      <c r="D21655" s="91">
        <v>5206.61157024793</v>
      </c>
    </row>
    <row r="21656" ht="15.0" customHeight="1">
      <c r="A21656" s="62">
        <v>487.0</v>
      </c>
      <c r="B21656" s="77" t="s">
        <v>3400</v>
      </c>
      <c r="C21656" s="77">
        <v>2001.0</v>
      </c>
      <c r="D21656" s="91">
        <v>2809.9173553719</v>
      </c>
    </row>
    <row r="21657" ht="15.0" customHeight="1">
      <c r="A21657" s="62">
        <v>487.0</v>
      </c>
      <c r="B21657" s="77" t="s">
        <v>3400</v>
      </c>
      <c r="C21657" s="77">
        <v>2002.0</v>
      </c>
      <c r="D21657" s="91">
        <v>2975.20661157024</v>
      </c>
    </row>
    <row r="21658" ht="15.0" customHeight="1">
      <c r="A21658" s="62">
        <v>487.0</v>
      </c>
      <c r="B21658" s="77" t="s">
        <v>3400</v>
      </c>
      <c r="C21658" s="77">
        <v>2003.0</v>
      </c>
      <c r="D21658" s="91">
        <v>7603.30578512396</v>
      </c>
    </row>
    <row r="21659" ht="15.0" customHeight="1">
      <c r="A21659" s="62">
        <v>487.0</v>
      </c>
      <c r="B21659" s="77" t="s">
        <v>3400</v>
      </c>
      <c r="C21659" s="77">
        <v>2004.0</v>
      </c>
      <c r="D21659" s="91">
        <v>11322.3140495868</v>
      </c>
    </row>
    <row r="21660" ht="15.0" customHeight="1">
      <c r="A21660" s="62">
        <v>487.0</v>
      </c>
      <c r="B21660" s="77" t="s">
        <v>3400</v>
      </c>
      <c r="C21660" s="77">
        <v>2005.0</v>
      </c>
      <c r="D21660" s="91">
        <v>7024.79338842975</v>
      </c>
    </row>
    <row r="21661" ht="15.0" customHeight="1">
      <c r="A21661" s="62">
        <v>487.0</v>
      </c>
      <c r="B21661" s="77" t="s">
        <v>3402</v>
      </c>
      <c r="C21661" s="77">
        <v>1978.0</v>
      </c>
      <c r="D21661" s="91">
        <v>94.3983402489629</v>
      </c>
    </row>
    <row r="21662" ht="15.0" customHeight="1">
      <c r="A21662" s="62">
        <v>487.0</v>
      </c>
      <c r="B21662" s="77" t="s">
        <v>3402</v>
      </c>
      <c r="C21662" s="77">
        <v>1979.0</v>
      </c>
      <c r="D21662" s="91">
        <v>159.751037344399</v>
      </c>
    </row>
    <row r="21663" ht="15.0" customHeight="1">
      <c r="A21663" s="62">
        <v>487.0</v>
      </c>
      <c r="B21663" s="77" t="s">
        <v>3402</v>
      </c>
      <c r="C21663" s="77">
        <v>1980.0</v>
      </c>
      <c r="D21663" s="91">
        <v>152.489626556017</v>
      </c>
    </row>
    <row r="21664" ht="15.0" customHeight="1">
      <c r="A21664" s="62">
        <v>487.0</v>
      </c>
      <c r="B21664" s="77" t="s">
        <v>3402</v>
      </c>
      <c r="C21664" s="77">
        <v>1981.0</v>
      </c>
      <c r="D21664" s="91">
        <v>29.0456431535271</v>
      </c>
    </row>
    <row r="21665" ht="15.0" customHeight="1">
      <c r="A21665" s="62">
        <v>487.0</v>
      </c>
      <c r="B21665" s="77" t="s">
        <v>3402</v>
      </c>
      <c r="C21665" s="77">
        <v>1982.0</v>
      </c>
      <c r="D21665" s="91">
        <v>355.809128630706</v>
      </c>
    </row>
    <row r="21666" ht="15.0" customHeight="1">
      <c r="A21666" s="62">
        <v>487.0</v>
      </c>
      <c r="B21666" s="77" t="s">
        <v>3402</v>
      </c>
      <c r="C21666" s="77">
        <v>1983.0</v>
      </c>
      <c r="D21666" s="91">
        <v>79.8755186721993</v>
      </c>
    </row>
    <row r="21667" ht="15.0" customHeight="1">
      <c r="A21667" s="62">
        <v>487.0</v>
      </c>
      <c r="B21667" s="77" t="s">
        <v>3402</v>
      </c>
      <c r="C21667" s="77">
        <v>1984.0</v>
      </c>
      <c r="D21667" s="91">
        <v>275.933609958506</v>
      </c>
    </row>
    <row r="21668" ht="15.0" customHeight="1">
      <c r="A21668" s="62">
        <v>487.0</v>
      </c>
      <c r="B21668" s="77" t="s">
        <v>3402</v>
      </c>
      <c r="C21668" s="77">
        <v>1985.0</v>
      </c>
      <c r="D21668" s="91">
        <v>428.423236514523</v>
      </c>
    </row>
    <row r="21669" ht="15.0" customHeight="1">
      <c r="A21669" s="62">
        <v>487.0</v>
      </c>
      <c r="B21669" s="77" t="s">
        <v>3402</v>
      </c>
      <c r="C21669" s="77">
        <v>1986.0</v>
      </c>
      <c r="D21669" s="91">
        <v>319.502074688797</v>
      </c>
    </row>
    <row r="21670" ht="15.0" customHeight="1">
      <c r="A21670" s="62">
        <v>487.0</v>
      </c>
      <c r="B21670" s="77" t="s">
        <v>3402</v>
      </c>
      <c r="C21670" s="77">
        <v>1987.0</v>
      </c>
      <c r="D21670" s="91">
        <v>370.331950207469</v>
      </c>
    </row>
    <row r="21671" ht="15.0" customHeight="1">
      <c r="A21671" s="62">
        <v>487.0</v>
      </c>
      <c r="B21671" s="77" t="s">
        <v>3402</v>
      </c>
      <c r="C21671" s="77">
        <v>1988.0</v>
      </c>
      <c r="D21671" s="91">
        <v>384.854771784232</v>
      </c>
    </row>
    <row r="21672" ht="15.0" customHeight="1">
      <c r="A21672" s="62">
        <v>487.0</v>
      </c>
      <c r="B21672" s="77" t="s">
        <v>3402</v>
      </c>
      <c r="C21672" s="77">
        <v>1989.0</v>
      </c>
      <c r="D21672" s="91">
        <v>334.02489626556</v>
      </c>
    </row>
    <row r="21673" ht="15.0" customHeight="1">
      <c r="A21673" s="62">
        <v>487.0</v>
      </c>
      <c r="B21673" s="77" t="s">
        <v>3402</v>
      </c>
      <c r="C21673" s="77">
        <v>1990.0</v>
      </c>
      <c r="D21673" s="91">
        <v>704.356846473029</v>
      </c>
    </row>
    <row r="21674" ht="15.0" customHeight="1">
      <c r="A21674" s="62">
        <v>487.0</v>
      </c>
      <c r="B21674" s="77" t="s">
        <v>3402</v>
      </c>
      <c r="C21674" s="77">
        <v>1991.0</v>
      </c>
      <c r="D21674" s="91">
        <v>428.423236514523</v>
      </c>
    </row>
    <row r="21675" ht="15.0" customHeight="1">
      <c r="A21675" s="62">
        <v>487.0</v>
      </c>
      <c r="B21675" s="77" t="s">
        <v>3402</v>
      </c>
      <c r="C21675" s="77">
        <v>1992.0</v>
      </c>
      <c r="D21675" s="91">
        <v>130.705394190872</v>
      </c>
    </row>
    <row r="21676" ht="15.0" customHeight="1">
      <c r="A21676" s="62">
        <v>487.0</v>
      </c>
      <c r="B21676" s="77" t="s">
        <v>3402</v>
      </c>
      <c r="C21676" s="77">
        <v>1993.0</v>
      </c>
      <c r="D21676" s="91">
        <v>363.070539419087</v>
      </c>
    </row>
    <row r="21677" ht="15.0" customHeight="1">
      <c r="A21677" s="62">
        <v>487.0</v>
      </c>
      <c r="B21677" s="77" t="s">
        <v>3402</v>
      </c>
      <c r="C21677" s="77">
        <v>1994.0</v>
      </c>
      <c r="D21677" s="91">
        <v>217.842323651452</v>
      </c>
    </row>
    <row r="21678" ht="15.0" customHeight="1">
      <c r="A21678" s="62">
        <v>487.0</v>
      </c>
      <c r="B21678" s="77" t="s">
        <v>3402</v>
      </c>
      <c r="C21678" s="77">
        <v>1995.0</v>
      </c>
      <c r="D21678" s="91">
        <v>363.070539419087</v>
      </c>
    </row>
    <row r="21679" ht="15.0" customHeight="1">
      <c r="A21679" s="62">
        <v>487.0</v>
      </c>
      <c r="B21679" s="77" t="s">
        <v>3402</v>
      </c>
      <c r="C21679" s="77">
        <v>1996.0</v>
      </c>
      <c r="D21679" s="91">
        <v>261.410788381743</v>
      </c>
    </row>
    <row r="21680" ht="15.0" customHeight="1">
      <c r="A21680" s="62">
        <v>487.0</v>
      </c>
      <c r="B21680" s="77" t="s">
        <v>3402</v>
      </c>
      <c r="C21680" s="77">
        <v>1997.0</v>
      </c>
      <c r="D21680" s="91">
        <v>108.921161825726</v>
      </c>
    </row>
    <row r="21681" ht="15.0" customHeight="1">
      <c r="A21681" s="62">
        <v>487.0</v>
      </c>
      <c r="B21681" s="77" t="s">
        <v>3402</v>
      </c>
      <c r="C21681" s="77">
        <v>1998.0</v>
      </c>
      <c r="D21681" s="91">
        <v>1750.0</v>
      </c>
    </row>
    <row r="21682" ht="15.0" customHeight="1">
      <c r="A21682" s="62">
        <v>487.0</v>
      </c>
      <c r="B21682" s="77" t="s">
        <v>3402</v>
      </c>
      <c r="C21682" s="77">
        <v>1999.0</v>
      </c>
      <c r="D21682" s="91">
        <v>1307.05394190871</v>
      </c>
    </row>
    <row r="21683" ht="15.0" customHeight="1">
      <c r="A21683" s="62">
        <v>487.0</v>
      </c>
      <c r="B21683" s="77" t="s">
        <v>3402</v>
      </c>
      <c r="C21683" s="77">
        <v>2000.0</v>
      </c>
      <c r="D21683" s="91">
        <v>704.356846473029</v>
      </c>
    </row>
    <row r="21684" ht="15.0" customHeight="1">
      <c r="A21684" s="62">
        <v>487.0</v>
      </c>
      <c r="B21684" s="77" t="s">
        <v>3402</v>
      </c>
      <c r="C21684" s="77">
        <v>2001.0</v>
      </c>
      <c r="D21684" s="91">
        <v>2991.70124481328</v>
      </c>
    </row>
    <row r="21685" ht="15.0" customHeight="1">
      <c r="A21685" s="62">
        <v>487.0</v>
      </c>
      <c r="B21685" s="77" t="s">
        <v>3402</v>
      </c>
      <c r="C21685" s="77">
        <v>2002.0</v>
      </c>
      <c r="D21685" s="91">
        <v>1110.99585062241</v>
      </c>
    </row>
    <row r="21686" ht="15.0" customHeight="1">
      <c r="A21686" s="62">
        <v>487.0</v>
      </c>
      <c r="B21686" s="77" t="s">
        <v>3402</v>
      </c>
      <c r="C21686" s="77">
        <v>2003.0</v>
      </c>
      <c r="D21686" s="91">
        <v>675.311203319502</v>
      </c>
    </row>
    <row r="21687" ht="15.0" customHeight="1">
      <c r="A21687" s="62">
        <v>487.0</v>
      </c>
      <c r="B21687" s="77" t="s">
        <v>3402</v>
      </c>
      <c r="C21687" s="77">
        <v>2004.0</v>
      </c>
      <c r="D21687" s="91">
        <v>704.356846473029</v>
      </c>
    </row>
    <row r="21688" ht="15.0" customHeight="1">
      <c r="A21688" s="62">
        <v>487.0</v>
      </c>
      <c r="B21688" s="77" t="s">
        <v>3402</v>
      </c>
      <c r="C21688" s="77">
        <v>2005.0</v>
      </c>
      <c r="D21688" s="91">
        <v>1161.82572614108</v>
      </c>
    </row>
    <row r="21689" ht="15.0" customHeight="1">
      <c r="A21689" s="62">
        <v>487.0</v>
      </c>
      <c r="B21689" s="77" t="s">
        <v>3403</v>
      </c>
      <c r="C21689" s="77">
        <v>1978.0</v>
      </c>
      <c r="D21689" s="91">
        <v>231.404958677686</v>
      </c>
    </row>
    <row r="21690" ht="15.0" customHeight="1">
      <c r="A21690" s="62">
        <v>487.0</v>
      </c>
      <c r="B21690" s="77" t="s">
        <v>3403</v>
      </c>
      <c r="C21690" s="77">
        <v>1979.0</v>
      </c>
      <c r="D21690" s="91">
        <v>214.876033057852</v>
      </c>
    </row>
    <row r="21691" ht="15.0" customHeight="1">
      <c r="A21691" s="62">
        <v>487.0</v>
      </c>
      <c r="B21691" s="77" t="s">
        <v>3403</v>
      </c>
      <c r="C21691" s="77">
        <v>1980.0</v>
      </c>
      <c r="D21691" s="91">
        <v>595.04132231405</v>
      </c>
    </row>
    <row r="21692" ht="15.0" customHeight="1">
      <c r="A21692" s="62">
        <v>487.0</v>
      </c>
      <c r="B21692" s="77" t="s">
        <v>3403</v>
      </c>
      <c r="C21692" s="77">
        <v>1981.0</v>
      </c>
      <c r="D21692" s="91">
        <v>231.404958677686</v>
      </c>
    </row>
    <row r="21693" ht="15.0" customHeight="1">
      <c r="A21693" s="62">
        <v>487.0</v>
      </c>
      <c r="B21693" s="77" t="s">
        <v>3403</v>
      </c>
      <c r="C21693" s="77">
        <v>1982.0</v>
      </c>
      <c r="D21693" s="91">
        <v>1041.32231404959</v>
      </c>
    </row>
    <row r="21694" ht="15.0" customHeight="1">
      <c r="A21694" s="62">
        <v>487.0</v>
      </c>
      <c r="B21694" s="77" t="s">
        <v>3403</v>
      </c>
      <c r="C21694" s="77">
        <v>1983.0</v>
      </c>
      <c r="D21694" s="91">
        <v>1090.90909090909</v>
      </c>
    </row>
    <row r="21695" ht="15.0" customHeight="1">
      <c r="A21695" s="62">
        <v>487.0</v>
      </c>
      <c r="B21695" s="77" t="s">
        <v>3403</v>
      </c>
      <c r="C21695" s="77">
        <v>1984.0</v>
      </c>
      <c r="D21695" s="91">
        <v>512.396694214876</v>
      </c>
    </row>
    <row r="21696" ht="15.0" customHeight="1">
      <c r="A21696" s="62">
        <v>487.0</v>
      </c>
      <c r="B21696" s="77" t="s">
        <v>3403</v>
      </c>
      <c r="C21696" s="77">
        <v>1985.0</v>
      </c>
      <c r="D21696" s="91">
        <v>561.983471074381</v>
      </c>
    </row>
    <row r="21697" ht="15.0" customHeight="1">
      <c r="A21697" s="62">
        <v>487.0</v>
      </c>
      <c r="B21697" s="77" t="s">
        <v>3403</v>
      </c>
      <c r="C21697" s="77">
        <v>1986.0</v>
      </c>
      <c r="D21697" s="91">
        <v>512.396694214876</v>
      </c>
    </row>
    <row r="21698" ht="15.0" customHeight="1">
      <c r="A21698" s="62">
        <v>487.0</v>
      </c>
      <c r="B21698" s="77" t="s">
        <v>3403</v>
      </c>
      <c r="C21698" s="77">
        <v>1987.0</v>
      </c>
      <c r="D21698" s="91">
        <v>1553.71900826446</v>
      </c>
    </row>
    <row r="21699" ht="15.0" customHeight="1">
      <c r="A21699" s="62">
        <v>487.0</v>
      </c>
      <c r="B21699" s="77" t="s">
        <v>3403</v>
      </c>
      <c r="C21699" s="77">
        <v>1988.0</v>
      </c>
      <c r="D21699" s="91">
        <v>1355.37190082645</v>
      </c>
    </row>
    <row r="21700" ht="15.0" customHeight="1">
      <c r="A21700" s="62">
        <v>487.0</v>
      </c>
      <c r="B21700" s="77" t="s">
        <v>3403</v>
      </c>
      <c r="C21700" s="77">
        <v>1989.0</v>
      </c>
      <c r="D21700" s="91">
        <v>4280.99173553719</v>
      </c>
    </row>
    <row r="21701" ht="15.0" customHeight="1">
      <c r="A21701" s="62">
        <v>487.0</v>
      </c>
      <c r="B21701" s="77" t="s">
        <v>3403</v>
      </c>
      <c r="C21701" s="77">
        <v>1990.0</v>
      </c>
      <c r="D21701" s="91">
        <v>1305.78512396694</v>
      </c>
    </row>
    <row r="21702" ht="15.0" customHeight="1">
      <c r="A21702" s="62">
        <v>487.0</v>
      </c>
      <c r="B21702" s="77" t="s">
        <v>3403</v>
      </c>
      <c r="C21702" s="77">
        <v>1991.0</v>
      </c>
      <c r="D21702" s="91">
        <v>1636.36363636364</v>
      </c>
    </row>
    <row r="21703" ht="15.0" customHeight="1">
      <c r="A21703" s="62">
        <v>487.0</v>
      </c>
      <c r="B21703" s="77" t="s">
        <v>3403</v>
      </c>
      <c r="C21703" s="77">
        <v>1992.0</v>
      </c>
      <c r="D21703" s="91">
        <v>4909.09090909091</v>
      </c>
    </row>
    <row r="21704" ht="15.0" customHeight="1">
      <c r="A21704" s="62">
        <v>487.0</v>
      </c>
      <c r="B21704" s="77" t="s">
        <v>3403</v>
      </c>
      <c r="C21704" s="77">
        <v>1993.0</v>
      </c>
      <c r="D21704" s="91">
        <v>2363.63636363636</v>
      </c>
    </row>
    <row r="21705" ht="15.0" customHeight="1">
      <c r="A21705" s="62">
        <v>487.0</v>
      </c>
      <c r="B21705" s="77" t="s">
        <v>3403</v>
      </c>
      <c r="C21705" s="77">
        <v>1994.0</v>
      </c>
      <c r="D21705" s="91">
        <v>3586.77685950413</v>
      </c>
    </row>
    <row r="21706" ht="15.0" customHeight="1">
      <c r="A21706" s="62">
        <v>487.0</v>
      </c>
      <c r="B21706" s="77" t="s">
        <v>3403</v>
      </c>
      <c r="C21706" s="77">
        <v>1995.0</v>
      </c>
      <c r="D21706" s="91">
        <v>5322.31404958678</v>
      </c>
    </row>
    <row r="21707" ht="15.0" customHeight="1">
      <c r="A21707" s="62">
        <v>487.0</v>
      </c>
      <c r="B21707" s="77" t="s">
        <v>3403</v>
      </c>
      <c r="C21707" s="77">
        <v>1996.0</v>
      </c>
      <c r="D21707" s="91">
        <v>4628.09917355372</v>
      </c>
    </row>
    <row r="21708" ht="15.0" customHeight="1">
      <c r="A21708" s="62">
        <v>487.0</v>
      </c>
      <c r="B21708" s="77" t="s">
        <v>3403</v>
      </c>
      <c r="C21708" s="77">
        <v>1997.0</v>
      </c>
      <c r="D21708" s="91">
        <v>1570.2479338843</v>
      </c>
    </row>
    <row r="21709" ht="15.0" customHeight="1">
      <c r="A21709" s="62">
        <v>487.0</v>
      </c>
      <c r="B21709" s="77" t="s">
        <v>3403</v>
      </c>
      <c r="C21709" s="77">
        <v>1998.0</v>
      </c>
      <c r="D21709" s="91">
        <v>1074.38016528926</v>
      </c>
    </row>
    <row r="21710" ht="15.0" customHeight="1">
      <c r="A21710" s="62">
        <v>487.0</v>
      </c>
      <c r="B21710" s="77" t="s">
        <v>3403</v>
      </c>
      <c r="C21710" s="77">
        <v>1999.0</v>
      </c>
      <c r="D21710" s="91">
        <v>6958.67768595042</v>
      </c>
    </row>
    <row r="21711" ht="15.0" customHeight="1">
      <c r="A21711" s="62">
        <v>487.0</v>
      </c>
      <c r="B21711" s="77" t="s">
        <v>3403</v>
      </c>
      <c r="C21711" s="77">
        <v>2000.0</v>
      </c>
      <c r="D21711" s="91">
        <v>4462.80991735537</v>
      </c>
    </row>
    <row r="21712" ht="15.0" customHeight="1">
      <c r="A21712" s="62">
        <v>487.0</v>
      </c>
      <c r="B21712" s="77" t="s">
        <v>3403</v>
      </c>
      <c r="C21712" s="77">
        <v>2001.0</v>
      </c>
      <c r="D21712" s="91">
        <v>2330.57851239669</v>
      </c>
    </row>
    <row r="21713" ht="15.0" customHeight="1">
      <c r="A21713" s="62">
        <v>487.0</v>
      </c>
      <c r="B21713" s="77" t="s">
        <v>3403</v>
      </c>
      <c r="C21713" s="77">
        <v>2002.0</v>
      </c>
      <c r="D21713" s="91">
        <v>4380.1652892562</v>
      </c>
    </row>
    <row r="21714" ht="15.0" customHeight="1">
      <c r="A21714" s="62">
        <v>487.0</v>
      </c>
      <c r="B21714" s="77" t="s">
        <v>3403</v>
      </c>
      <c r="C21714" s="77">
        <v>2003.0</v>
      </c>
      <c r="D21714" s="91">
        <v>5289.25619834711</v>
      </c>
    </row>
    <row r="21715" ht="15.0" customHeight="1">
      <c r="A21715" s="62">
        <v>487.0</v>
      </c>
      <c r="B21715" s="77" t="s">
        <v>3403</v>
      </c>
      <c r="C21715" s="77">
        <v>2004.0</v>
      </c>
      <c r="D21715" s="91">
        <v>3801.65289256199</v>
      </c>
    </row>
    <row r="21716" ht="15.0" customHeight="1">
      <c r="A21716" s="62">
        <v>487.0</v>
      </c>
      <c r="B21716" s="77" t="s">
        <v>3403</v>
      </c>
      <c r="C21716" s="77">
        <v>2005.0</v>
      </c>
      <c r="D21716" s="91">
        <v>6231.40495867769</v>
      </c>
    </row>
    <row r="21717" ht="15.0" customHeight="1">
      <c r="A21717" s="62">
        <v>487.0</v>
      </c>
      <c r="B21717" s="77" t="s">
        <v>3405</v>
      </c>
      <c r="C21717" s="77">
        <v>1978.0</v>
      </c>
      <c r="D21717" s="91">
        <v>3600.0</v>
      </c>
    </row>
    <row r="21718" ht="15.0" customHeight="1">
      <c r="A21718" s="62">
        <v>487.0</v>
      </c>
      <c r="B21718" s="77" t="s">
        <v>3405</v>
      </c>
      <c r="C21718" s="77">
        <v>1979.0</v>
      </c>
      <c r="D21718" s="91">
        <v>4863.15789473685</v>
      </c>
    </row>
    <row r="21719" ht="15.0" customHeight="1">
      <c r="A21719" s="62">
        <v>487.0</v>
      </c>
      <c r="B21719" s="77" t="s">
        <v>3405</v>
      </c>
      <c r="C21719" s="77">
        <v>1980.0</v>
      </c>
      <c r="D21719" s="91">
        <v>4547.36842105263</v>
      </c>
    </row>
    <row r="21720" ht="15.0" customHeight="1">
      <c r="A21720" s="62">
        <v>487.0</v>
      </c>
      <c r="B21720" s="77" t="s">
        <v>3405</v>
      </c>
      <c r="C21720" s="77">
        <v>1981.0</v>
      </c>
      <c r="D21720" s="91">
        <v>189.473684210527</v>
      </c>
    </row>
    <row r="21721" ht="15.0" customHeight="1">
      <c r="A21721" s="62">
        <v>487.0</v>
      </c>
      <c r="B21721" s="77" t="s">
        <v>3405</v>
      </c>
      <c r="C21721" s="77">
        <v>1982.0</v>
      </c>
      <c r="D21721" s="91">
        <v>15157.8947368421</v>
      </c>
    </row>
    <row r="21722" ht="15.0" customHeight="1">
      <c r="A21722" s="62">
        <v>487.0</v>
      </c>
      <c r="B21722" s="77" t="s">
        <v>3405</v>
      </c>
      <c r="C21722" s="77">
        <v>1983.0</v>
      </c>
      <c r="D21722" s="91">
        <v>4484.21052631579</v>
      </c>
    </row>
    <row r="21723" ht="15.0" customHeight="1">
      <c r="A21723" s="62">
        <v>487.0</v>
      </c>
      <c r="B21723" s="77" t="s">
        <v>3405</v>
      </c>
      <c r="C21723" s="77">
        <v>1984.0</v>
      </c>
      <c r="D21723" s="91">
        <v>15600.0</v>
      </c>
    </row>
    <row r="21724" ht="15.0" customHeight="1">
      <c r="A21724" s="62">
        <v>487.0</v>
      </c>
      <c r="B21724" s="77" t="s">
        <v>3405</v>
      </c>
      <c r="C21724" s="77">
        <v>1985.0</v>
      </c>
      <c r="D21724" s="91">
        <v>9347.36842105263</v>
      </c>
    </row>
    <row r="21725" ht="15.0" customHeight="1">
      <c r="A21725" s="62">
        <v>487.0</v>
      </c>
      <c r="B21725" s="77" t="s">
        <v>3405</v>
      </c>
      <c r="C21725" s="77">
        <v>1986.0</v>
      </c>
      <c r="D21725" s="91">
        <v>1957.89473684211</v>
      </c>
    </row>
    <row r="21726" ht="15.0" customHeight="1">
      <c r="A21726" s="62">
        <v>487.0</v>
      </c>
      <c r="B21726" s="77" t="s">
        <v>3405</v>
      </c>
      <c r="C21726" s="77">
        <v>1987.0</v>
      </c>
      <c r="D21726" s="91">
        <v>5557.89473684211</v>
      </c>
    </row>
    <row r="21727" ht="15.0" customHeight="1">
      <c r="A21727" s="62">
        <v>487.0</v>
      </c>
      <c r="B21727" s="77" t="s">
        <v>3405</v>
      </c>
      <c r="C21727" s="77">
        <v>1988.0</v>
      </c>
      <c r="D21727" s="91">
        <v>9663.15789473684</v>
      </c>
    </row>
    <row r="21728" ht="15.0" customHeight="1">
      <c r="A21728" s="62">
        <v>487.0</v>
      </c>
      <c r="B21728" s="77" t="s">
        <v>3405</v>
      </c>
      <c r="C21728" s="77">
        <v>1989.0</v>
      </c>
      <c r="D21728" s="91">
        <v>21536.8421052632</v>
      </c>
    </row>
    <row r="21729" ht="15.0" customHeight="1">
      <c r="A21729" s="62">
        <v>487.0</v>
      </c>
      <c r="B21729" s="77" t="s">
        <v>3405</v>
      </c>
      <c r="C21729" s="77">
        <v>1990.0</v>
      </c>
      <c r="D21729" s="91">
        <v>10421.052631579</v>
      </c>
    </row>
    <row r="21730" ht="15.0" customHeight="1">
      <c r="A21730" s="62">
        <v>487.0</v>
      </c>
      <c r="B21730" s="77" t="s">
        <v>3405</v>
      </c>
      <c r="C21730" s="77">
        <v>1991.0</v>
      </c>
      <c r="D21730" s="91">
        <v>6378.94736842105</v>
      </c>
    </row>
    <row r="21731" ht="15.0" customHeight="1">
      <c r="A21731" s="62">
        <v>487.0</v>
      </c>
      <c r="B21731" s="77" t="s">
        <v>3405</v>
      </c>
      <c r="C21731" s="77">
        <v>1992.0</v>
      </c>
      <c r="D21731" s="91">
        <v>25768.4210526316</v>
      </c>
    </row>
    <row r="21732" ht="15.0" customHeight="1">
      <c r="A21732" s="62">
        <v>487.0</v>
      </c>
      <c r="B21732" s="77" t="s">
        <v>3405</v>
      </c>
      <c r="C21732" s="77">
        <v>1993.0</v>
      </c>
      <c r="D21732" s="91">
        <v>12757.8947368421</v>
      </c>
    </row>
    <row r="21733" ht="15.0" customHeight="1">
      <c r="A21733" s="62">
        <v>487.0</v>
      </c>
      <c r="B21733" s="77" t="s">
        <v>3405</v>
      </c>
      <c r="C21733" s="77">
        <v>1994.0</v>
      </c>
      <c r="D21733" s="91">
        <v>6126.31578947369</v>
      </c>
    </row>
    <row r="21734" ht="15.0" customHeight="1">
      <c r="A21734" s="62">
        <v>487.0</v>
      </c>
      <c r="B21734" s="77" t="s">
        <v>3405</v>
      </c>
      <c r="C21734" s="77">
        <v>1995.0</v>
      </c>
      <c r="D21734" s="91">
        <v>5684.21052631579</v>
      </c>
    </row>
    <row r="21735" ht="15.0" customHeight="1">
      <c r="A21735" s="62">
        <v>487.0</v>
      </c>
      <c r="B21735" s="77" t="s">
        <v>3405</v>
      </c>
      <c r="C21735" s="77">
        <v>1996.0</v>
      </c>
      <c r="D21735" s="91">
        <v>2905.26315789474</v>
      </c>
    </row>
    <row r="21736" ht="15.0" customHeight="1">
      <c r="A21736" s="62">
        <v>487.0</v>
      </c>
      <c r="B21736" s="77" t="s">
        <v>3405</v>
      </c>
      <c r="C21736" s="77">
        <v>1997.0</v>
      </c>
      <c r="D21736" s="91">
        <v>7010.52631578947</v>
      </c>
    </row>
    <row r="21737" ht="15.0" customHeight="1">
      <c r="A21737" s="62">
        <v>487.0</v>
      </c>
      <c r="B21737" s="77" t="s">
        <v>3405</v>
      </c>
      <c r="C21737" s="77">
        <v>1998.0</v>
      </c>
      <c r="D21737" s="91">
        <v>2463.15789473685</v>
      </c>
    </row>
    <row r="21738" ht="15.0" customHeight="1">
      <c r="A21738" s="62">
        <v>487.0</v>
      </c>
      <c r="B21738" s="77" t="s">
        <v>3405</v>
      </c>
      <c r="C21738" s="77">
        <v>1999.0</v>
      </c>
      <c r="D21738" s="91">
        <v>7831.57894736842</v>
      </c>
    </row>
    <row r="21739" ht="15.0" customHeight="1">
      <c r="A21739" s="62">
        <v>487.0</v>
      </c>
      <c r="B21739" s="77" t="s">
        <v>3405</v>
      </c>
      <c r="C21739" s="77">
        <v>2000.0</v>
      </c>
      <c r="D21739" s="91">
        <v>3157.89473684211</v>
      </c>
    </row>
    <row r="21740" ht="15.0" customHeight="1">
      <c r="A21740" s="62">
        <v>487.0</v>
      </c>
      <c r="B21740" s="77" t="s">
        <v>3405</v>
      </c>
      <c r="C21740" s="77">
        <v>2001.0</v>
      </c>
      <c r="D21740" s="91">
        <v>7389.47368421053</v>
      </c>
    </row>
    <row r="21741" ht="15.0" customHeight="1">
      <c r="A21741" s="62">
        <v>487.0</v>
      </c>
      <c r="B21741" s="77" t="s">
        <v>3405</v>
      </c>
      <c r="C21741" s="77">
        <v>2002.0</v>
      </c>
      <c r="D21741" s="91">
        <v>4610.52631578948</v>
      </c>
    </row>
    <row r="21742" ht="15.0" customHeight="1">
      <c r="A21742" s="62">
        <v>487.0</v>
      </c>
      <c r="B21742" s="77" t="s">
        <v>3405</v>
      </c>
      <c r="C21742" s="77">
        <v>2003.0</v>
      </c>
      <c r="D21742" s="91">
        <v>4231.57894736842</v>
      </c>
    </row>
    <row r="21743" ht="15.0" customHeight="1">
      <c r="A21743" s="62">
        <v>487.0</v>
      </c>
      <c r="B21743" s="77" t="s">
        <v>3405</v>
      </c>
      <c r="C21743" s="77">
        <v>2004.0</v>
      </c>
      <c r="D21743" s="91">
        <v>4610.52631578948</v>
      </c>
    </row>
    <row r="21744" ht="15.0" customHeight="1">
      <c r="A21744" s="62">
        <v>487.0</v>
      </c>
      <c r="B21744" s="77" t="s">
        <v>3405</v>
      </c>
      <c r="C21744" s="77">
        <v>2005.0</v>
      </c>
      <c r="D21744" s="91">
        <v>7515.78947368421</v>
      </c>
    </row>
    <row r="21745" ht="15.0" customHeight="1">
      <c r="A21745" s="62">
        <v>487.0</v>
      </c>
      <c r="B21745" s="77" t="s">
        <v>3407</v>
      </c>
      <c r="C21745" s="77">
        <v>1978.0</v>
      </c>
      <c r="D21745" s="91">
        <v>6548.85654885655</v>
      </c>
    </row>
    <row r="21746" ht="15.0" customHeight="1">
      <c r="A21746" s="62">
        <v>487.0</v>
      </c>
      <c r="B21746" s="77" t="s">
        <v>3407</v>
      </c>
      <c r="C21746" s="77">
        <v>1979.0</v>
      </c>
      <c r="D21746" s="91">
        <v>6112.26611226611</v>
      </c>
    </row>
    <row r="21747" ht="15.0" customHeight="1">
      <c r="A21747" s="62">
        <v>487.0</v>
      </c>
      <c r="B21747" s="77" t="s">
        <v>3407</v>
      </c>
      <c r="C21747" s="77">
        <v>1980.0</v>
      </c>
      <c r="D21747" s="91">
        <v>7349.27234927235</v>
      </c>
    </row>
    <row r="21748" ht="15.0" customHeight="1">
      <c r="A21748" s="62">
        <v>487.0</v>
      </c>
      <c r="B21748" s="77" t="s">
        <v>3407</v>
      </c>
      <c r="C21748" s="77">
        <v>1981.0</v>
      </c>
      <c r="D21748" s="91">
        <v>1382.53638253638</v>
      </c>
    </row>
    <row r="21749" ht="15.0" customHeight="1">
      <c r="A21749" s="62">
        <v>487.0</v>
      </c>
      <c r="B21749" s="77" t="s">
        <v>3407</v>
      </c>
      <c r="C21749" s="77">
        <v>1982.0</v>
      </c>
      <c r="D21749" s="91">
        <v>11642.4116424116</v>
      </c>
    </row>
    <row r="21750" ht="15.0" customHeight="1">
      <c r="A21750" s="62">
        <v>487.0</v>
      </c>
      <c r="B21750" s="77" t="s">
        <v>3407</v>
      </c>
      <c r="C21750" s="77">
        <v>1983.0</v>
      </c>
      <c r="D21750" s="91">
        <v>15207.9002079002</v>
      </c>
    </row>
    <row r="21751" ht="15.0" customHeight="1">
      <c r="A21751" s="62">
        <v>487.0</v>
      </c>
      <c r="B21751" s="77" t="s">
        <v>3407</v>
      </c>
      <c r="C21751" s="77">
        <v>1984.0</v>
      </c>
      <c r="D21751" s="91">
        <v>8149.68814968815</v>
      </c>
    </row>
    <row r="21752" ht="15.0" customHeight="1">
      <c r="A21752" s="62">
        <v>487.0</v>
      </c>
      <c r="B21752" s="77" t="s">
        <v>3407</v>
      </c>
      <c r="C21752" s="77">
        <v>1985.0</v>
      </c>
      <c r="D21752" s="91">
        <v>11569.6465696466</v>
      </c>
    </row>
    <row r="21753" ht="15.0" customHeight="1">
      <c r="A21753" s="62">
        <v>487.0</v>
      </c>
      <c r="B21753" s="77" t="s">
        <v>3407</v>
      </c>
      <c r="C21753" s="77">
        <v>1986.0</v>
      </c>
      <c r="D21753" s="91">
        <v>8659.04365904366</v>
      </c>
    </row>
    <row r="21754" ht="15.0" customHeight="1">
      <c r="A21754" s="62">
        <v>487.0</v>
      </c>
      <c r="B21754" s="77" t="s">
        <v>3407</v>
      </c>
      <c r="C21754" s="77">
        <v>1987.0</v>
      </c>
      <c r="D21754" s="91">
        <v>18918.9189189189</v>
      </c>
    </row>
    <row r="21755" ht="15.0" customHeight="1">
      <c r="A21755" s="62">
        <v>487.0</v>
      </c>
      <c r="B21755" s="77" t="s">
        <v>3407</v>
      </c>
      <c r="C21755" s="77">
        <v>1988.0</v>
      </c>
      <c r="D21755" s="91">
        <v>30051.975051975</v>
      </c>
    </row>
    <row r="21756" ht="15.0" customHeight="1">
      <c r="A21756" s="62">
        <v>487.0</v>
      </c>
      <c r="B21756" s="77" t="s">
        <v>3407</v>
      </c>
      <c r="C21756" s="77">
        <v>1989.0</v>
      </c>
      <c r="D21756" s="91">
        <v>33399.1683991684</v>
      </c>
    </row>
    <row r="21757" ht="15.0" customHeight="1">
      <c r="A21757" s="62">
        <v>487.0</v>
      </c>
      <c r="B21757" s="77" t="s">
        <v>3407</v>
      </c>
      <c r="C21757" s="77">
        <v>1990.0</v>
      </c>
      <c r="D21757" s="91">
        <v>23794.1787941788</v>
      </c>
    </row>
    <row r="21758" ht="15.0" customHeight="1">
      <c r="A21758" s="62">
        <v>487.0</v>
      </c>
      <c r="B21758" s="77" t="s">
        <v>3407</v>
      </c>
      <c r="C21758" s="77">
        <v>1991.0</v>
      </c>
      <c r="D21758" s="91">
        <v>26995.841995842</v>
      </c>
    </row>
    <row r="21759" ht="15.0" customHeight="1">
      <c r="A21759" s="62">
        <v>487.0</v>
      </c>
      <c r="B21759" s="77" t="s">
        <v>3407</v>
      </c>
      <c r="C21759" s="77">
        <v>1992.0</v>
      </c>
      <c r="D21759" s="91">
        <v>28305.6133056133</v>
      </c>
    </row>
    <row r="21760" ht="15.0" customHeight="1">
      <c r="A21760" s="62">
        <v>487.0</v>
      </c>
      <c r="B21760" s="77" t="s">
        <v>3407</v>
      </c>
      <c r="C21760" s="77">
        <v>1993.0</v>
      </c>
      <c r="D21760" s="91">
        <v>7640.33264033264</v>
      </c>
    </row>
    <row r="21761" ht="15.0" customHeight="1">
      <c r="A21761" s="62">
        <v>487.0</v>
      </c>
      <c r="B21761" s="77" t="s">
        <v>3407</v>
      </c>
      <c r="C21761" s="77">
        <v>1994.0</v>
      </c>
      <c r="D21761" s="91">
        <v>10623.7006237006</v>
      </c>
    </row>
    <row r="21762" ht="15.0" customHeight="1">
      <c r="A21762" s="62">
        <v>487.0</v>
      </c>
      <c r="B21762" s="77" t="s">
        <v>3407</v>
      </c>
      <c r="C21762" s="77">
        <v>1995.0</v>
      </c>
      <c r="D21762" s="91">
        <v>16735.9667359667</v>
      </c>
    </row>
    <row r="21763" ht="15.0" customHeight="1">
      <c r="A21763" s="62">
        <v>487.0</v>
      </c>
      <c r="B21763" s="77" t="s">
        <v>3407</v>
      </c>
      <c r="C21763" s="77">
        <v>1996.0</v>
      </c>
      <c r="D21763" s="91">
        <v>7494.8024948025</v>
      </c>
    </row>
    <row r="21764" ht="15.0" customHeight="1">
      <c r="A21764" s="62">
        <v>487.0</v>
      </c>
      <c r="B21764" s="77" t="s">
        <v>3407</v>
      </c>
      <c r="C21764" s="77">
        <v>1997.0</v>
      </c>
      <c r="D21764" s="91">
        <v>6839.91683991684</v>
      </c>
    </row>
    <row r="21765" ht="15.0" customHeight="1">
      <c r="A21765" s="62">
        <v>487.0</v>
      </c>
      <c r="B21765" s="77" t="s">
        <v>3407</v>
      </c>
      <c r="C21765" s="77">
        <v>1998.0</v>
      </c>
      <c r="D21765" s="91">
        <v>8513.51351351352</v>
      </c>
    </row>
    <row r="21766" ht="15.0" customHeight="1">
      <c r="A21766" s="62">
        <v>487.0</v>
      </c>
      <c r="B21766" s="77" t="s">
        <v>3407</v>
      </c>
      <c r="C21766" s="77">
        <v>1999.0</v>
      </c>
      <c r="D21766" s="91">
        <v>9386.69438669439</v>
      </c>
    </row>
    <row r="21767" ht="15.0" customHeight="1">
      <c r="A21767" s="62">
        <v>487.0</v>
      </c>
      <c r="B21767" s="77" t="s">
        <v>3407</v>
      </c>
      <c r="C21767" s="77">
        <v>2000.0</v>
      </c>
      <c r="D21767" s="91">
        <v>15717.2557172557</v>
      </c>
    </row>
    <row r="21768" ht="15.0" customHeight="1">
      <c r="A21768" s="62">
        <v>487.0</v>
      </c>
      <c r="B21768" s="77" t="s">
        <v>3407</v>
      </c>
      <c r="C21768" s="77">
        <v>2001.0</v>
      </c>
      <c r="D21768" s="91">
        <v>17390.8523908524</v>
      </c>
    </row>
    <row r="21769" ht="15.0" customHeight="1">
      <c r="A21769" s="62">
        <v>487.0</v>
      </c>
      <c r="B21769" s="77" t="s">
        <v>3407</v>
      </c>
      <c r="C21769" s="77">
        <v>2002.0</v>
      </c>
      <c r="D21769" s="91">
        <v>10259.8752598753</v>
      </c>
    </row>
    <row r="21770" ht="15.0" customHeight="1">
      <c r="A21770" s="62">
        <v>487.0</v>
      </c>
      <c r="B21770" s="77" t="s">
        <v>3407</v>
      </c>
      <c r="C21770" s="77">
        <v>2003.0</v>
      </c>
      <c r="D21770" s="91">
        <v>13679.8336798337</v>
      </c>
    </row>
    <row r="21771" ht="15.0" customHeight="1">
      <c r="A21771" s="62">
        <v>487.0</v>
      </c>
      <c r="B21771" s="77" t="s">
        <v>3407</v>
      </c>
      <c r="C21771" s="77">
        <v>2004.0</v>
      </c>
      <c r="D21771" s="91">
        <v>21683.9916839917</v>
      </c>
    </row>
    <row r="21772" ht="15.0" customHeight="1">
      <c r="A21772" s="62">
        <v>487.0</v>
      </c>
      <c r="B21772" s="77" t="s">
        <v>3407</v>
      </c>
      <c r="C21772" s="77">
        <v>2005.0</v>
      </c>
      <c r="D21772" s="91">
        <v>16299.3762993763</v>
      </c>
    </row>
    <row r="21773" ht="15.0" customHeight="1">
      <c r="A21773" s="62">
        <v>487.0</v>
      </c>
      <c r="B21773" s="77" t="s">
        <v>3408</v>
      </c>
      <c r="C21773" s="77">
        <v>1978.0</v>
      </c>
      <c r="D21773" s="91">
        <v>1082.47422680412</v>
      </c>
    </row>
    <row r="21774" ht="15.0" customHeight="1">
      <c r="A21774" s="62">
        <v>487.0</v>
      </c>
      <c r="B21774" s="77" t="s">
        <v>3408</v>
      </c>
      <c r="C21774" s="77">
        <v>1979.0</v>
      </c>
      <c r="D21774" s="91">
        <v>736.082474226804</v>
      </c>
    </row>
    <row r="21775" ht="15.0" customHeight="1">
      <c r="A21775" s="62">
        <v>487.0</v>
      </c>
      <c r="B21775" s="77" t="s">
        <v>3408</v>
      </c>
      <c r="C21775" s="77">
        <v>1980.0</v>
      </c>
      <c r="D21775" s="91">
        <v>245.360824742269</v>
      </c>
    </row>
    <row r="21776" ht="15.0" customHeight="1">
      <c r="A21776" s="62">
        <v>487.0</v>
      </c>
      <c r="B21776" s="77" t="s">
        <v>3408</v>
      </c>
      <c r="C21776" s="77">
        <v>1981.0</v>
      </c>
      <c r="D21776" s="91">
        <v>0.0</v>
      </c>
    </row>
    <row r="21777" ht="15.0" customHeight="1">
      <c r="A21777" s="62">
        <v>487.0</v>
      </c>
      <c r="B21777" s="77" t="s">
        <v>3408</v>
      </c>
      <c r="C21777" s="77">
        <v>1982.0</v>
      </c>
      <c r="D21777" s="91">
        <v>562.886597938145</v>
      </c>
    </row>
    <row r="21778" ht="15.0" customHeight="1">
      <c r="A21778" s="62">
        <v>487.0</v>
      </c>
      <c r="B21778" s="77" t="s">
        <v>3408</v>
      </c>
      <c r="C21778" s="77">
        <v>1983.0</v>
      </c>
      <c r="D21778" s="91">
        <v>331.958762886598</v>
      </c>
    </row>
    <row r="21779" ht="15.0" customHeight="1">
      <c r="A21779" s="62">
        <v>487.0</v>
      </c>
      <c r="B21779" s="77" t="s">
        <v>3408</v>
      </c>
      <c r="C21779" s="77">
        <v>1984.0</v>
      </c>
      <c r="D21779" s="91">
        <v>1529.8969072165</v>
      </c>
    </row>
    <row r="21780" ht="15.0" customHeight="1">
      <c r="A21780" s="62">
        <v>487.0</v>
      </c>
      <c r="B21780" s="77" t="s">
        <v>3408</v>
      </c>
      <c r="C21780" s="77">
        <v>1985.0</v>
      </c>
      <c r="D21780" s="91">
        <v>4228.86597938144</v>
      </c>
    </row>
    <row r="21781" ht="15.0" customHeight="1">
      <c r="A21781" s="62">
        <v>487.0</v>
      </c>
      <c r="B21781" s="77" t="s">
        <v>3408</v>
      </c>
      <c r="C21781" s="77">
        <v>1986.0</v>
      </c>
      <c r="D21781" s="91">
        <v>837.113402061856</v>
      </c>
    </row>
    <row r="21782" ht="15.0" customHeight="1">
      <c r="A21782" s="62">
        <v>487.0</v>
      </c>
      <c r="B21782" s="77" t="s">
        <v>3408</v>
      </c>
      <c r="C21782" s="77">
        <v>1987.0</v>
      </c>
      <c r="D21782" s="91">
        <v>678.350515463918</v>
      </c>
    </row>
    <row r="21783" ht="15.0" customHeight="1">
      <c r="A21783" s="62">
        <v>487.0</v>
      </c>
      <c r="B21783" s="77" t="s">
        <v>3408</v>
      </c>
      <c r="C21783" s="77">
        <v>1988.0</v>
      </c>
      <c r="D21783" s="91">
        <v>4156.70103092783</v>
      </c>
    </row>
    <row r="21784" ht="15.0" customHeight="1">
      <c r="A21784" s="62">
        <v>487.0</v>
      </c>
      <c r="B21784" s="77" t="s">
        <v>3408</v>
      </c>
      <c r="C21784" s="77">
        <v>1989.0</v>
      </c>
      <c r="D21784" s="91">
        <v>3449.48453608247</v>
      </c>
    </row>
    <row r="21785" ht="15.0" customHeight="1">
      <c r="A21785" s="62">
        <v>487.0</v>
      </c>
      <c r="B21785" s="77" t="s">
        <v>3408</v>
      </c>
      <c r="C21785" s="77">
        <v>1990.0</v>
      </c>
      <c r="D21785" s="91">
        <v>2857.73195876289</v>
      </c>
    </row>
    <row r="21786" ht="15.0" customHeight="1">
      <c r="A21786" s="62">
        <v>487.0</v>
      </c>
      <c r="B21786" s="77" t="s">
        <v>3408</v>
      </c>
      <c r="C21786" s="77">
        <v>1991.0</v>
      </c>
      <c r="D21786" s="91">
        <v>245.360824742269</v>
      </c>
    </row>
    <row r="21787" ht="15.0" customHeight="1">
      <c r="A21787" s="62">
        <v>487.0</v>
      </c>
      <c r="B21787" s="77" t="s">
        <v>3408</v>
      </c>
      <c r="C21787" s="77">
        <v>1992.0</v>
      </c>
      <c r="D21787" s="91">
        <v>3362.88659793814</v>
      </c>
    </row>
    <row r="21788" ht="15.0" customHeight="1">
      <c r="A21788" s="62">
        <v>487.0</v>
      </c>
      <c r="B21788" s="77" t="s">
        <v>3408</v>
      </c>
      <c r="C21788" s="77">
        <v>1993.0</v>
      </c>
      <c r="D21788" s="91">
        <v>447.422680412371</v>
      </c>
    </row>
    <row r="21789" ht="15.0" customHeight="1">
      <c r="A21789" s="62">
        <v>487.0</v>
      </c>
      <c r="B21789" s="77" t="s">
        <v>3408</v>
      </c>
      <c r="C21789" s="77">
        <v>1994.0</v>
      </c>
      <c r="D21789" s="91">
        <v>86.5979381443303</v>
      </c>
    </row>
    <row r="21790" ht="15.0" customHeight="1">
      <c r="A21790" s="62">
        <v>487.0</v>
      </c>
      <c r="B21790" s="77" t="s">
        <v>3408</v>
      </c>
      <c r="C21790" s="77">
        <v>1995.0</v>
      </c>
      <c r="D21790" s="91">
        <v>43.2989690721654</v>
      </c>
    </row>
    <row r="21791" ht="15.0" customHeight="1">
      <c r="A21791" s="62">
        <v>487.0</v>
      </c>
      <c r="B21791" s="77" t="s">
        <v>3408</v>
      </c>
      <c r="C21791" s="77">
        <v>1996.0</v>
      </c>
      <c r="D21791" s="91">
        <v>158.762886597939</v>
      </c>
    </row>
    <row r="21792" ht="15.0" customHeight="1">
      <c r="A21792" s="62">
        <v>487.0</v>
      </c>
      <c r="B21792" s="77" t="s">
        <v>3408</v>
      </c>
      <c r="C21792" s="77">
        <v>1997.0</v>
      </c>
      <c r="D21792" s="91">
        <v>2843.29896907216</v>
      </c>
    </row>
    <row r="21793" ht="15.0" customHeight="1">
      <c r="A21793" s="62">
        <v>487.0</v>
      </c>
      <c r="B21793" s="77" t="s">
        <v>3408</v>
      </c>
      <c r="C21793" s="77">
        <v>1998.0</v>
      </c>
      <c r="D21793" s="91">
        <v>793.814432989691</v>
      </c>
    </row>
    <row r="21794" ht="15.0" customHeight="1">
      <c r="A21794" s="62">
        <v>487.0</v>
      </c>
      <c r="B21794" s="77" t="s">
        <v>3408</v>
      </c>
      <c r="C21794" s="77">
        <v>1999.0</v>
      </c>
      <c r="D21794" s="91">
        <v>432.98969072165</v>
      </c>
    </row>
    <row r="21795" ht="15.0" customHeight="1">
      <c r="A21795" s="62">
        <v>487.0</v>
      </c>
      <c r="B21795" s="77" t="s">
        <v>3408</v>
      </c>
      <c r="C21795" s="77">
        <v>2000.0</v>
      </c>
      <c r="D21795" s="91">
        <v>1934.0206185567</v>
      </c>
    </row>
    <row r="21796" ht="15.0" customHeight="1">
      <c r="A21796" s="62">
        <v>487.0</v>
      </c>
      <c r="B21796" s="77" t="s">
        <v>3408</v>
      </c>
      <c r="C21796" s="77">
        <v>2001.0</v>
      </c>
      <c r="D21796" s="91">
        <v>923.711340206186</v>
      </c>
    </row>
    <row r="21797" ht="15.0" customHeight="1">
      <c r="A21797" s="62">
        <v>487.0</v>
      </c>
      <c r="B21797" s="77" t="s">
        <v>3408</v>
      </c>
      <c r="C21797" s="77">
        <v>2002.0</v>
      </c>
      <c r="D21797" s="91">
        <v>1746.39175257732</v>
      </c>
    </row>
    <row r="21798" ht="15.0" customHeight="1">
      <c r="A21798" s="62">
        <v>487.0</v>
      </c>
      <c r="B21798" s="77" t="s">
        <v>3408</v>
      </c>
      <c r="C21798" s="77">
        <v>2003.0</v>
      </c>
      <c r="D21798" s="91">
        <v>3435.05154639175</v>
      </c>
    </row>
    <row r="21799" ht="15.0" customHeight="1">
      <c r="A21799" s="62">
        <v>487.0</v>
      </c>
      <c r="B21799" s="77" t="s">
        <v>3408</v>
      </c>
      <c r="C21799" s="77">
        <v>2004.0</v>
      </c>
      <c r="D21799" s="91">
        <v>5917.52577319588</v>
      </c>
    </row>
    <row r="21800" ht="15.0" customHeight="1">
      <c r="A21800" s="62">
        <v>487.0</v>
      </c>
      <c r="B21800" s="77" t="s">
        <v>3408</v>
      </c>
      <c r="C21800" s="77">
        <v>2005.0</v>
      </c>
      <c r="D21800" s="91">
        <v>2800.0</v>
      </c>
    </row>
    <row r="21801" ht="15.0" customHeight="1">
      <c r="A21801" s="62">
        <v>487.0</v>
      </c>
      <c r="B21801" s="77" t="s">
        <v>3410</v>
      </c>
      <c r="C21801" s="77">
        <v>1978.0</v>
      </c>
      <c r="D21801" s="91">
        <v>0.0</v>
      </c>
    </row>
    <row r="21802" ht="15.0" customHeight="1">
      <c r="A21802" s="62">
        <v>487.0</v>
      </c>
      <c r="B21802" s="77" t="s">
        <v>3410</v>
      </c>
      <c r="C21802" s="77">
        <v>1979.0</v>
      </c>
      <c r="D21802" s="91">
        <v>0.0</v>
      </c>
    </row>
    <row r="21803" ht="15.0" customHeight="1">
      <c r="A21803" s="62">
        <v>487.0</v>
      </c>
      <c r="B21803" s="77" t="s">
        <v>3410</v>
      </c>
      <c r="C21803" s="77">
        <v>1980.0</v>
      </c>
      <c r="D21803" s="91">
        <v>0.0</v>
      </c>
    </row>
    <row r="21804" ht="15.0" customHeight="1">
      <c r="A21804" s="62">
        <v>487.0</v>
      </c>
      <c r="B21804" s="77" t="s">
        <v>3410</v>
      </c>
      <c r="C21804" s="77">
        <v>1981.0</v>
      </c>
      <c r="D21804" s="91">
        <v>0.0</v>
      </c>
    </row>
    <row r="21805" ht="15.0" customHeight="1">
      <c r="A21805" s="62">
        <v>487.0</v>
      </c>
      <c r="B21805" s="77" t="s">
        <v>3410</v>
      </c>
      <c r="C21805" s="77">
        <v>1982.0</v>
      </c>
      <c r="D21805" s="91">
        <v>0.0</v>
      </c>
    </row>
    <row r="21806" ht="15.0" customHeight="1">
      <c r="A21806" s="62">
        <v>487.0</v>
      </c>
      <c r="B21806" s="77" t="s">
        <v>3410</v>
      </c>
      <c r="C21806" s="77">
        <v>1983.0</v>
      </c>
      <c r="D21806" s="91">
        <v>0.0</v>
      </c>
    </row>
    <row r="21807" ht="15.0" customHeight="1">
      <c r="A21807" s="62">
        <v>487.0</v>
      </c>
      <c r="B21807" s="77" t="s">
        <v>3410</v>
      </c>
      <c r="C21807" s="77">
        <v>1984.0</v>
      </c>
      <c r="D21807" s="91">
        <v>0.0</v>
      </c>
    </row>
    <row r="21808" ht="15.0" customHeight="1">
      <c r="A21808" s="62">
        <v>487.0</v>
      </c>
      <c r="B21808" s="77" t="s">
        <v>3410</v>
      </c>
      <c r="C21808" s="77">
        <v>1985.0</v>
      </c>
      <c r="D21808" s="91">
        <v>0.0</v>
      </c>
    </row>
    <row r="21809" ht="15.0" customHeight="1">
      <c r="A21809" s="62">
        <v>487.0</v>
      </c>
      <c r="B21809" s="77" t="s">
        <v>3410</v>
      </c>
      <c r="C21809" s="77">
        <v>1986.0</v>
      </c>
      <c r="D21809" s="91">
        <v>0.0</v>
      </c>
    </row>
    <row r="21810" ht="15.0" customHeight="1">
      <c r="A21810" s="62">
        <v>487.0</v>
      </c>
      <c r="B21810" s="77" t="s">
        <v>3410</v>
      </c>
      <c r="C21810" s="77">
        <v>1987.0</v>
      </c>
      <c r="D21810" s="91">
        <v>12.5000000000003</v>
      </c>
    </row>
    <row r="21811" ht="15.0" customHeight="1">
      <c r="A21811" s="62">
        <v>487.0</v>
      </c>
      <c r="B21811" s="77" t="s">
        <v>3410</v>
      </c>
      <c r="C21811" s="77">
        <v>1988.0</v>
      </c>
      <c r="D21811" s="91">
        <v>20.0000000000002</v>
      </c>
    </row>
    <row r="21812" ht="15.0" customHeight="1">
      <c r="A21812" s="62">
        <v>487.0</v>
      </c>
      <c r="B21812" s="77" t="s">
        <v>3410</v>
      </c>
      <c r="C21812" s="77">
        <v>1989.0</v>
      </c>
      <c r="D21812" s="91">
        <v>47.5000000000003</v>
      </c>
    </row>
    <row r="21813" ht="15.0" customHeight="1">
      <c r="A21813" s="62">
        <v>487.0</v>
      </c>
      <c r="B21813" s="77" t="s">
        <v>3410</v>
      </c>
      <c r="C21813" s="77">
        <v>1990.0</v>
      </c>
      <c r="D21813" s="91">
        <v>107.5</v>
      </c>
    </row>
    <row r="21814" ht="15.0" customHeight="1">
      <c r="A21814" s="62">
        <v>487.0</v>
      </c>
      <c r="B21814" s="77" t="s">
        <v>3410</v>
      </c>
      <c r="C21814" s="77">
        <v>1991.0</v>
      </c>
      <c r="D21814" s="91">
        <v>240.0</v>
      </c>
    </row>
    <row r="21815" ht="15.0" customHeight="1">
      <c r="A21815" s="62">
        <v>487.0</v>
      </c>
      <c r="B21815" s="77" t="s">
        <v>3410</v>
      </c>
      <c r="C21815" s="77">
        <v>1992.0</v>
      </c>
      <c r="D21815" s="91">
        <v>197.5</v>
      </c>
    </row>
    <row r="21816" ht="15.0" customHeight="1">
      <c r="A21816" s="62">
        <v>487.0</v>
      </c>
      <c r="B21816" s="77" t="s">
        <v>3410</v>
      </c>
      <c r="C21816" s="77">
        <v>1993.0</v>
      </c>
      <c r="D21816" s="91">
        <v>252.5</v>
      </c>
    </row>
    <row r="21817" ht="15.0" customHeight="1">
      <c r="A21817" s="62">
        <v>487.0</v>
      </c>
      <c r="B21817" s="77" t="s">
        <v>3410</v>
      </c>
      <c r="C21817" s="77">
        <v>1994.0</v>
      </c>
      <c r="D21817" s="91">
        <v>537.5</v>
      </c>
    </row>
    <row r="21818" ht="15.0" customHeight="1">
      <c r="A21818" s="62">
        <v>487.0</v>
      </c>
      <c r="B21818" s="77" t="s">
        <v>3410</v>
      </c>
      <c r="C21818" s="77">
        <v>1995.0</v>
      </c>
      <c r="D21818" s="91">
        <v>465.0</v>
      </c>
    </row>
    <row r="21819" ht="15.0" customHeight="1">
      <c r="A21819" s="62">
        <v>487.0</v>
      </c>
      <c r="B21819" s="77" t="s">
        <v>3410</v>
      </c>
      <c r="C21819" s="77">
        <v>1996.0</v>
      </c>
      <c r="D21819" s="91">
        <v>597.5</v>
      </c>
    </row>
    <row r="21820" ht="15.0" customHeight="1">
      <c r="A21820" s="62">
        <v>487.0</v>
      </c>
      <c r="B21820" s="77" t="s">
        <v>3410</v>
      </c>
      <c r="C21820" s="77">
        <v>1997.0</v>
      </c>
      <c r="D21820" s="91">
        <v>142.5</v>
      </c>
    </row>
    <row r="21821" ht="15.0" customHeight="1">
      <c r="A21821" s="62">
        <v>487.0</v>
      </c>
      <c r="B21821" s="77" t="s">
        <v>3410</v>
      </c>
      <c r="C21821" s="77">
        <v>1998.0</v>
      </c>
      <c r="D21821" s="91">
        <v>367.5</v>
      </c>
    </row>
    <row r="21822" ht="15.0" customHeight="1">
      <c r="A21822" s="62">
        <v>487.0</v>
      </c>
      <c r="B21822" s="77" t="s">
        <v>3410</v>
      </c>
      <c r="C21822" s="77">
        <v>1999.0</v>
      </c>
      <c r="D21822" s="91">
        <v>1022.5</v>
      </c>
    </row>
    <row r="21823" ht="15.0" customHeight="1">
      <c r="A21823" s="62">
        <v>487.0</v>
      </c>
      <c r="B21823" s="77" t="s">
        <v>3410</v>
      </c>
      <c r="C21823" s="77">
        <v>2000.0</v>
      </c>
      <c r="D21823" s="91">
        <v>935.0</v>
      </c>
    </row>
    <row r="21824" ht="15.0" customHeight="1">
      <c r="A21824" s="62">
        <v>487.0</v>
      </c>
      <c r="B21824" s="77" t="s">
        <v>3410</v>
      </c>
      <c r="C21824" s="77">
        <v>2001.0</v>
      </c>
      <c r="D21824" s="91">
        <v>567.5</v>
      </c>
    </row>
    <row r="21825" ht="15.0" customHeight="1">
      <c r="A21825" s="62">
        <v>487.0</v>
      </c>
      <c r="B21825" s="77" t="s">
        <v>3410</v>
      </c>
      <c r="C21825" s="77">
        <v>2002.0</v>
      </c>
      <c r="D21825" s="91">
        <v>607.5</v>
      </c>
    </row>
    <row r="21826" ht="15.0" customHeight="1">
      <c r="A21826" s="62">
        <v>487.0</v>
      </c>
      <c r="B21826" s="77" t="s">
        <v>3410</v>
      </c>
      <c r="C21826" s="77">
        <v>2003.0</v>
      </c>
      <c r="D21826" s="91">
        <v>895.0</v>
      </c>
    </row>
    <row r="21827" ht="15.0" customHeight="1">
      <c r="A21827" s="62">
        <v>487.0</v>
      </c>
      <c r="B21827" s="77" t="s">
        <v>3410</v>
      </c>
      <c r="C21827" s="77">
        <v>2004.0</v>
      </c>
      <c r="D21827" s="91">
        <v>657.5</v>
      </c>
    </row>
    <row r="21828" ht="15.0" customHeight="1">
      <c r="A21828" s="62">
        <v>487.0</v>
      </c>
      <c r="B21828" s="77" t="s">
        <v>3410</v>
      </c>
      <c r="C21828" s="77">
        <v>2005.0</v>
      </c>
      <c r="D21828" s="91">
        <v>1015.0</v>
      </c>
    </row>
    <row r="21829" ht="15.0" customHeight="1">
      <c r="A21829" s="62">
        <v>487.0</v>
      </c>
      <c r="B21829" s="77" t="s">
        <v>3413</v>
      </c>
      <c r="C21829" s="77">
        <v>1978.0</v>
      </c>
      <c r="D21829" s="91">
        <v>9538.78406708596</v>
      </c>
    </row>
    <row r="21830" ht="15.0" customHeight="1">
      <c r="A21830" s="62">
        <v>487.0</v>
      </c>
      <c r="B21830" s="77" t="s">
        <v>3413</v>
      </c>
      <c r="C21830" s="77">
        <v>1979.0</v>
      </c>
      <c r="D21830" s="91">
        <v>7044.02515723271</v>
      </c>
    </row>
    <row r="21831" ht="15.0" customHeight="1">
      <c r="A21831" s="62">
        <v>487.0</v>
      </c>
      <c r="B21831" s="77" t="s">
        <v>3413</v>
      </c>
      <c r="C21831" s="77">
        <v>1980.0</v>
      </c>
      <c r="D21831" s="91">
        <v>12914.0461215933</v>
      </c>
    </row>
    <row r="21832" ht="15.0" customHeight="1">
      <c r="A21832" s="62">
        <v>487.0</v>
      </c>
      <c r="B21832" s="77" t="s">
        <v>3413</v>
      </c>
      <c r="C21832" s="77">
        <v>1981.0</v>
      </c>
      <c r="D21832" s="91">
        <v>4255.76519916143</v>
      </c>
    </row>
    <row r="21833" ht="15.0" customHeight="1">
      <c r="A21833" s="62">
        <v>487.0</v>
      </c>
      <c r="B21833" s="77" t="s">
        <v>3413</v>
      </c>
      <c r="C21833" s="77">
        <v>1982.0</v>
      </c>
      <c r="D21833" s="91">
        <v>6163.52201257862</v>
      </c>
    </row>
    <row r="21834" ht="15.0" customHeight="1">
      <c r="A21834" s="62">
        <v>487.0</v>
      </c>
      <c r="B21834" s="77" t="s">
        <v>3413</v>
      </c>
      <c r="C21834" s="77">
        <v>1983.0</v>
      </c>
      <c r="D21834" s="91">
        <v>9171.90775681342</v>
      </c>
    </row>
    <row r="21835" ht="15.0" customHeight="1">
      <c r="A21835" s="62">
        <v>487.0</v>
      </c>
      <c r="B21835" s="77" t="s">
        <v>3413</v>
      </c>
      <c r="C21835" s="77">
        <v>1984.0</v>
      </c>
      <c r="D21835" s="91">
        <v>15408.8050314465</v>
      </c>
    </row>
    <row r="21836" ht="15.0" customHeight="1">
      <c r="A21836" s="62">
        <v>487.0</v>
      </c>
      <c r="B21836" s="77" t="s">
        <v>3413</v>
      </c>
      <c r="C21836" s="77">
        <v>1985.0</v>
      </c>
      <c r="D21836" s="91">
        <v>8364.77987421384</v>
      </c>
    </row>
    <row r="21837" ht="15.0" customHeight="1">
      <c r="A21837" s="62">
        <v>487.0</v>
      </c>
      <c r="B21837" s="77" t="s">
        <v>3413</v>
      </c>
      <c r="C21837" s="77">
        <v>1986.0</v>
      </c>
      <c r="D21837" s="91">
        <v>7851.15303983229</v>
      </c>
    </row>
    <row r="21838" ht="15.0" customHeight="1">
      <c r="A21838" s="62">
        <v>487.0</v>
      </c>
      <c r="B21838" s="77" t="s">
        <v>3413</v>
      </c>
      <c r="C21838" s="77">
        <v>1987.0</v>
      </c>
      <c r="D21838" s="91">
        <v>9538.78406708596</v>
      </c>
    </row>
    <row r="21839" ht="15.0" customHeight="1">
      <c r="A21839" s="62">
        <v>487.0</v>
      </c>
      <c r="B21839" s="77" t="s">
        <v>3413</v>
      </c>
      <c r="C21839" s="77">
        <v>1988.0</v>
      </c>
      <c r="D21839" s="91">
        <v>10199.1614255765</v>
      </c>
    </row>
    <row r="21840" ht="15.0" customHeight="1">
      <c r="A21840" s="62">
        <v>487.0</v>
      </c>
      <c r="B21840" s="77" t="s">
        <v>3413</v>
      </c>
      <c r="C21840" s="77">
        <v>1989.0</v>
      </c>
      <c r="D21840" s="91">
        <v>12840.6708595388</v>
      </c>
    </row>
    <row r="21841" ht="15.0" customHeight="1">
      <c r="A21841" s="62">
        <v>487.0</v>
      </c>
      <c r="B21841" s="77" t="s">
        <v>3413</v>
      </c>
      <c r="C21841" s="77">
        <v>1990.0</v>
      </c>
      <c r="D21841" s="91">
        <v>9612.15932914046</v>
      </c>
    </row>
    <row r="21842" ht="15.0" customHeight="1">
      <c r="A21842" s="62">
        <v>487.0</v>
      </c>
      <c r="B21842" s="77" t="s">
        <v>3413</v>
      </c>
      <c r="C21842" s="77">
        <v>1991.0</v>
      </c>
      <c r="D21842" s="91">
        <v>8071.27882599581</v>
      </c>
    </row>
    <row r="21843" ht="15.0" customHeight="1">
      <c r="A21843" s="62">
        <v>487.0</v>
      </c>
      <c r="B21843" s="77" t="s">
        <v>3413</v>
      </c>
      <c r="C21843" s="77">
        <v>1992.0</v>
      </c>
      <c r="D21843" s="91">
        <v>14528.3018867925</v>
      </c>
    </row>
    <row r="21844" ht="15.0" customHeight="1">
      <c r="A21844" s="62">
        <v>487.0</v>
      </c>
      <c r="B21844" s="77" t="s">
        <v>3413</v>
      </c>
      <c r="C21844" s="77">
        <v>1993.0</v>
      </c>
      <c r="D21844" s="91">
        <v>9392.03354297694</v>
      </c>
    </row>
    <row r="21845" ht="15.0" customHeight="1">
      <c r="A21845" s="62">
        <v>487.0</v>
      </c>
      <c r="B21845" s="77" t="s">
        <v>3413</v>
      </c>
      <c r="C21845" s="77">
        <v>1994.0</v>
      </c>
      <c r="D21845" s="91">
        <v>8951.7819706499</v>
      </c>
    </row>
    <row r="21846" ht="15.0" customHeight="1">
      <c r="A21846" s="62">
        <v>487.0</v>
      </c>
      <c r="B21846" s="77" t="s">
        <v>3413</v>
      </c>
      <c r="C21846" s="77">
        <v>1995.0</v>
      </c>
      <c r="D21846" s="91">
        <v>9245.28301886793</v>
      </c>
    </row>
    <row r="21847" ht="15.0" customHeight="1">
      <c r="A21847" s="62">
        <v>487.0</v>
      </c>
      <c r="B21847" s="77" t="s">
        <v>3413</v>
      </c>
      <c r="C21847" s="77">
        <v>1996.0</v>
      </c>
      <c r="D21847" s="91">
        <v>10199.1614255765</v>
      </c>
    </row>
    <row r="21848" ht="15.0" customHeight="1">
      <c r="A21848" s="62">
        <v>487.0</v>
      </c>
      <c r="B21848" s="77" t="s">
        <v>3413</v>
      </c>
      <c r="C21848" s="77">
        <v>1997.0</v>
      </c>
      <c r="D21848" s="91">
        <v>10272.536687631</v>
      </c>
    </row>
    <row r="21849" ht="15.0" customHeight="1">
      <c r="A21849" s="62">
        <v>487.0</v>
      </c>
      <c r="B21849" s="77" t="s">
        <v>3413</v>
      </c>
      <c r="C21849" s="77">
        <v>1998.0</v>
      </c>
      <c r="D21849" s="91">
        <v>10052.4109014675</v>
      </c>
    </row>
    <row r="21850" ht="15.0" customHeight="1">
      <c r="A21850" s="62">
        <v>487.0</v>
      </c>
      <c r="B21850" s="77" t="s">
        <v>3413</v>
      </c>
      <c r="C21850" s="77">
        <v>1999.0</v>
      </c>
      <c r="D21850" s="91">
        <v>19297.6939203354</v>
      </c>
    </row>
    <row r="21851" ht="15.0" customHeight="1">
      <c r="A21851" s="62">
        <v>487.0</v>
      </c>
      <c r="B21851" s="77" t="s">
        <v>3413</v>
      </c>
      <c r="C21851" s="77">
        <v>2000.0</v>
      </c>
      <c r="D21851" s="91">
        <v>17463.3123689728</v>
      </c>
    </row>
    <row r="21852" ht="15.0" customHeight="1">
      <c r="A21852" s="62">
        <v>487.0</v>
      </c>
      <c r="B21852" s="77" t="s">
        <v>3413</v>
      </c>
      <c r="C21852" s="77">
        <v>2001.0</v>
      </c>
      <c r="D21852" s="91">
        <v>23186.5828092243</v>
      </c>
    </row>
    <row r="21853" ht="15.0" customHeight="1">
      <c r="A21853" s="62">
        <v>487.0</v>
      </c>
      <c r="B21853" s="77" t="s">
        <v>3413</v>
      </c>
      <c r="C21853" s="77">
        <v>2002.0</v>
      </c>
      <c r="D21853" s="91">
        <v>20765.1991614256</v>
      </c>
    </row>
    <row r="21854" ht="15.0" customHeight="1">
      <c r="A21854" s="62">
        <v>487.0</v>
      </c>
      <c r="B21854" s="77" t="s">
        <v>3413</v>
      </c>
      <c r="C21854" s="77">
        <v>2003.0</v>
      </c>
      <c r="D21854" s="91">
        <v>28836.4779874214</v>
      </c>
    </row>
    <row r="21855" ht="15.0" customHeight="1">
      <c r="A21855" s="62">
        <v>487.0</v>
      </c>
      <c r="B21855" s="77" t="s">
        <v>3413</v>
      </c>
      <c r="C21855" s="77">
        <v>2004.0</v>
      </c>
      <c r="D21855" s="91">
        <v>28102.7253668763</v>
      </c>
    </row>
    <row r="21856" ht="15.0" customHeight="1">
      <c r="A21856" s="62">
        <v>487.0</v>
      </c>
      <c r="B21856" s="77" t="s">
        <v>3413</v>
      </c>
      <c r="C21856" s="77">
        <v>2005.0</v>
      </c>
      <c r="D21856" s="91">
        <v>27882.5995807128</v>
      </c>
    </row>
    <row r="21857" ht="15.0" customHeight="1">
      <c r="A21857" s="62">
        <v>487.0</v>
      </c>
      <c r="B21857" s="77" t="s">
        <v>3414</v>
      </c>
      <c r="C21857" s="77">
        <v>1978.0</v>
      </c>
      <c r="D21857" s="91">
        <v>96.8944099378882</v>
      </c>
    </row>
    <row r="21858" ht="15.0" customHeight="1">
      <c r="A21858" s="62">
        <v>487.0</v>
      </c>
      <c r="B21858" s="77" t="s">
        <v>3414</v>
      </c>
      <c r="C21858" s="77">
        <v>1979.0</v>
      </c>
      <c r="D21858" s="91">
        <v>57.1428571428572</v>
      </c>
    </row>
    <row r="21859" ht="15.0" customHeight="1">
      <c r="A21859" s="62">
        <v>487.0</v>
      </c>
      <c r="B21859" s="77" t="s">
        <v>3414</v>
      </c>
      <c r="C21859" s="77">
        <v>1980.0</v>
      </c>
      <c r="D21859" s="91">
        <v>59.6273291925466</v>
      </c>
    </row>
    <row r="21860" ht="15.0" customHeight="1">
      <c r="A21860" s="62">
        <v>487.0</v>
      </c>
      <c r="B21860" s="77" t="s">
        <v>3414</v>
      </c>
      <c r="C21860" s="77">
        <v>1981.0</v>
      </c>
      <c r="D21860" s="91">
        <v>27.3291925465839</v>
      </c>
    </row>
    <row r="21861" ht="15.0" customHeight="1">
      <c r="A21861" s="62">
        <v>487.0</v>
      </c>
      <c r="B21861" s="77" t="s">
        <v>3414</v>
      </c>
      <c r="C21861" s="77">
        <v>1982.0</v>
      </c>
      <c r="D21861" s="91">
        <v>39.7515527950311</v>
      </c>
    </row>
    <row r="21862" ht="15.0" customHeight="1">
      <c r="A21862" s="62">
        <v>487.0</v>
      </c>
      <c r="B21862" s="77" t="s">
        <v>3414</v>
      </c>
      <c r="C21862" s="77">
        <v>1983.0</v>
      </c>
      <c r="D21862" s="91">
        <v>84.4720496894411</v>
      </c>
    </row>
    <row r="21863" ht="15.0" customHeight="1">
      <c r="A21863" s="62">
        <v>487.0</v>
      </c>
      <c r="B21863" s="77" t="s">
        <v>3414</v>
      </c>
      <c r="C21863" s="77">
        <v>1984.0</v>
      </c>
      <c r="D21863" s="91">
        <v>22.360248447205</v>
      </c>
    </row>
    <row r="21864" ht="15.0" customHeight="1">
      <c r="A21864" s="62">
        <v>487.0</v>
      </c>
      <c r="B21864" s="77" t="s">
        <v>3414</v>
      </c>
      <c r="C21864" s="77">
        <v>1985.0</v>
      </c>
      <c r="D21864" s="91">
        <v>74.5341614906833</v>
      </c>
    </row>
    <row r="21865" ht="15.0" customHeight="1">
      <c r="A21865" s="62">
        <v>487.0</v>
      </c>
      <c r="B21865" s="77" t="s">
        <v>3414</v>
      </c>
      <c r="C21865" s="77">
        <v>1986.0</v>
      </c>
      <c r="D21865" s="91">
        <v>39.7515527950311</v>
      </c>
    </row>
    <row r="21866" ht="15.0" customHeight="1">
      <c r="A21866" s="62">
        <v>487.0</v>
      </c>
      <c r="B21866" s="77" t="s">
        <v>3414</v>
      </c>
      <c r="C21866" s="77">
        <v>1987.0</v>
      </c>
      <c r="D21866" s="91">
        <v>77.0186335403727</v>
      </c>
    </row>
    <row r="21867" ht="15.0" customHeight="1">
      <c r="A21867" s="62">
        <v>487.0</v>
      </c>
      <c r="B21867" s="77" t="s">
        <v>3414</v>
      </c>
      <c r="C21867" s="77">
        <v>1988.0</v>
      </c>
      <c r="D21867" s="91">
        <v>94.4099378881988</v>
      </c>
    </row>
    <row r="21868" ht="15.0" customHeight="1">
      <c r="A21868" s="62">
        <v>487.0</v>
      </c>
      <c r="B21868" s="77" t="s">
        <v>3414</v>
      </c>
      <c r="C21868" s="77">
        <v>1989.0</v>
      </c>
      <c r="D21868" s="91">
        <v>136.645962732919</v>
      </c>
    </row>
    <row r="21869" ht="15.0" customHeight="1">
      <c r="A21869" s="62">
        <v>487.0</v>
      </c>
      <c r="B21869" s="77" t="s">
        <v>3414</v>
      </c>
      <c r="C21869" s="77">
        <v>1990.0</v>
      </c>
      <c r="D21869" s="91">
        <v>74.5341614906833</v>
      </c>
    </row>
    <row r="21870" ht="15.0" customHeight="1">
      <c r="A21870" s="62">
        <v>487.0</v>
      </c>
      <c r="B21870" s="77" t="s">
        <v>3414</v>
      </c>
      <c r="C21870" s="77">
        <v>1991.0</v>
      </c>
      <c r="D21870" s="91">
        <v>101.863354037267</v>
      </c>
    </row>
    <row r="21871" ht="15.0" customHeight="1">
      <c r="A21871" s="62">
        <v>487.0</v>
      </c>
      <c r="B21871" s="77" t="s">
        <v>3414</v>
      </c>
      <c r="C21871" s="77">
        <v>1992.0</v>
      </c>
      <c r="D21871" s="91">
        <v>136.645962732919</v>
      </c>
    </row>
    <row r="21872" ht="15.0" customHeight="1">
      <c r="A21872" s="62">
        <v>487.0</v>
      </c>
      <c r="B21872" s="77" t="s">
        <v>3414</v>
      </c>
      <c r="C21872" s="77">
        <v>1993.0</v>
      </c>
      <c r="D21872" s="91">
        <v>201.242236024845</v>
      </c>
    </row>
    <row r="21873" ht="15.0" customHeight="1">
      <c r="A21873" s="62">
        <v>487.0</v>
      </c>
      <c r="B21873" s="77" t="s">
        <v>3414</v>
      </c>
      <c r="C21873" s="77">
        <v>1994.0</v>
      </c>
      <c r="D21873" s="91">
        <v>171.428571428571</v>
      </c>
    </row>
    <row r="21874" ht="15.0" customHeight="1">
      <c r="A21874" s="62">
        <v>487.0</v>
      </c>
      <c r="B21874" s="77" t="s">
        <v>3414</v>
      </c>
      <c r="C21874" s="77">
        <v>1995.0</v>
      </c>
      <c r="D21874" s="91">
        <v>91.9254658385093</v>
      </c>
    </row>
    <row r="21875" ht="15.0" customHeight="1">
      <c r="A21875" s="62">
        <v>487.0</v>
      </c>
      <c r="B21875" s="77" t="s">
        <v>3414</v>
      </c>
      <c r="C21875" s="77">
        <v>1996.0</v>
      </c>
      <c r="D21875" s="91">
        <v>121.739130434783</v>
      </c>
    </row>
    <row r="21876" ht="15.0" customHeight="1">
      <c r="A21876" s="62">
        <v>487.0</v>
      </c>
      <c r="B21876" s="77" t="s">
        <v>3414</v>
      </c>
      <c r="C21876" s="77">
        <v>1997.0</v>
      </c>
      <c r="D21876" s="91">
        <v>156.521739130435</v>
      </c>
    </row>
    <row r="21877" ht="15.0" customHeight="1">
      <c r="A21877" s="62">
        <v>487.0</v>
      </c>
      <c r="B21877" s="77" t="s">
        <v>3414</v>
      </c>
      <c r="C21877" s="77">
        <v>1998.0</v>
      </c>
      <c r="D21877" s="91">
        <v>911.801242236025</v>
      </c>
    </row>
    <row r="21878" ht="15.0" customHeight="1">
      <c r="A21878" s="62">
        <v>487.0</v>
      </c>
      <c r="B21878" s="77" t="s">
        <v>3414</v>
      </c>
      <c r="C21878" s="77">
        <v>1999.0</v>
      </c>
      <c r="D21878" s="91">
        <v>457.142857142857</v>
      </c>
    </row>
    <row r="21879" ht="15.0" customHeight="1">
      <c r="A21879" s="62">
        <v>487.0</v>
      </c>
      <c r="B21879" s="77" t="s">
        <v>3414</v>
      </c>
      <c r="C21879" s="77">
        <v>2000.0</v>
      </c>
      <c r="D21879" s="91">
        <v>181.366459627329</v>
      </c>
    </row>
    <row r="21880" ht="15.0" customHeight="1">
      <c r="A21880" s="62">
        <v>487.0</v>
      </c>
      <c r="B21880" s="77" t="s">
        <v>3414</v>
      </c>
      <c r="C21880" s="77">
        <v>2001.0</v>
      </c>
      <c r="D21880" s="91">
        <v>663.354037267081</v>
      </c>
    </row>
    <row r="21881" ht="15.0" customHeight="1">
      <c r="A21881" s="62">
        <v>487.0</v>
      </c>
      <c r="B21881" s="77" t="s">
        <v>3414</v>
      </c>
      <c r="C21881" s="77">
        <v>2002.0</v>
      </c>
      <c r="D21881" s="91">
        <v>1110.55900621118</v>
      </c>
    </row>
    <row r="21882" ht="15.0" customHeight="1">
      <c r="A21882" s="62">
        <v>487.0</v>
      </c>
      <c r="B21882" s="77" t="s">
        <v>3414</v>
      </c>
      <c r="C21882" s="77">
        <v>2003.0</v>
      </c>
      <c r="D21882" s="91">
        <v>611.180124223603</v>
      </c>
    </row>
    <row r="21883" ht="15.0" customHeight="1">
      <c r="A21883" s="62">
        <v>487.0</v>
      </c>
      <c r="B21883" s="77" t="s">
        <v>3414</v>
      </c>
      <c r="C21883" s="77">
        <v>2004.0</v>
      </c>
      <c r="D21883" s="91">
        <v>616.149068322981</v>
      </c>
    </row>
    <row r="21884" ht="15.0" customHeight="1">
      <c r="A21884" s="62">
        <v>487.0</v>
      </c>
      <c r="B21884" s="77" t="s">
        <v>3414</v>
      </c>
      <c r="C21884" s="77">
        <v>2005.0</v>
      </c>
      <c r="D21884" s="91">
        <v>941.614906832298</v>
      </c>
    </row>
    <row r="21885" ht="15.0" customHeight="1">
      <c r="A21885" s="62">
        <v>487.0</v>
      </c>
      <c r="B21885" s="77" t="s">
        <v>3415</v>
      </c>
      <c r="C21885" s="77">
        <v>1978.0</v>
      </c>
      <c r="D21885" s="91">
        <v>2242.79835390947</v>
      </c>
    </row>
    <row r="21886" ht="15.0" customHeight="1">
      <c r="A21886" s="62">
        <v>487.0</v>
      </c>
      <c r="B21886" s="77" t="s">
        <v>3415</v>
      </c>
      <c r="C21886" s="77">
        <v>1979.0</v>
      </c>
      <c r="D21886" s="91">
        <v>1049.38271604938</v>
      </c>
    </row>
    <row r="21887" ht="15.0" customHeight="1">
      <c r="A21887" s="62">
        <v>487.0</v>
      </c>
      <c r="B21887" s="77" t="s">
        <v>3415</v>
      </c>
      <c r="C21887" s="77">
        <v>1980.0</v>
      </c>
      <c r="D21887" s="91">
        <v>4588.47736625514</v>
      </c>
    </row>
    <row r="21888" ht="15.0" customHeight="1">
      <c r="A21888" s="62">
        <v>487.0</v>
      </c>
      <c r="B21888" s="77" t="s">
        <v>3415</v>
      </c>
      <c r="C21888" s="77">
        <v>1981.0</v>
      </c>
      <c r="D21888" s="91">
        <v>781.893004115227</v>
      </c>
    </row>
    <row r="21889" ht="15.0" customHeight="1">
      <c r="A21889" s="62">
        <v>487.0</v>
      </c>
      <c r="B21889" s="77" t="s">
        <v>3415</v>
      </c>
      <c r="C21889" s="77">
        <v>1982.0</v>
      </c>
      <c r="D21889" s="91">
        <v>3683.12757201646</v>
      </c>
    </row>
    <row r="21890" ht="15.0" customHeight="1">
      <c r="A21890" s="62">
        <v>487.0</v>
      </c>
      <c r="B21890" s="77" t="s">
        <v>3415</v>
      </c>
      <c r="C21890" s="77">
        <v>1983.0</v>
      </c>
      <c r="D21890" s="91">
        <v>2530.86419753086</v>
      </c>
    </row>
    <row r="21891" ht="15.0" customHeight="1">
      <c r="A21891" s="62">
        <v>487.0</v>
      </c>
      <c r="B21891" s="77" t="s">
        <v>3415</v>
      </c>
      <c r="C21891" s="77">
        <v>1984.0</v>
      </c>
      <c r="D21891" s="91">
        <v>3189.30041152263</v>
      </c>
    </row>
    <row r="21892" ht="15.0" customHeight="1">
      <c r="A21892" s="62">
        <v>487.0</v>
      </c>
      <c r="B21892" s="77" t="s">
        <v>3415</v>
      </c>
      <c r="C21892" s="77">
        <v>1985.0</v>
      </c>
      <c r="D21892" s="91">
        <v>3106.99588477366</v>
      </c>
    </row>
    <row r="21893" ht="15.0" customHeight="1">
      <c r="A21893" s="62">
        <v>487.0</v>
      </c>
      <c r="B21893" s="77" t="s">
        <v>3415</v>
      </c>
      <c r="C21893" s="77">
        <v>1986.0</v>
      </c>
      <c r="D21893" s="91">
        <v>2448.55967078189</v>
      </c>
    </row>
    <row r="21894" ht="15.0" customHeight="1">
      <c r="A21894" s="62">
        <v>487.0</v>
      </c>
      <c r="B21894" s="77" t="s">
        <v>3415</v>
      </c>
      <c r="C21894" s="77">
        <v>1987.0</v>
      </c>
      <c r="D21894" s="91">
        <v>3251.02880658436</v>
      </c>
    </row>
    <row r="21895" ht="15.0" customHeight="1">
      <c r="A21895" s="62">
        <v>487.0</v>
      </c>
      <c r="B21895" s="77" t="s">
        <v>3415</v>
      </c>
      <c r="C21895" s="77">
        <v>1988.0</v>
      </c>
      <c r="D21895" s="91">
        <v>3148.14814814815</v>
      </c>
    </row>
    <row r="21896" ht="15.0" customHeight="1">
      <c r="A21896" s="62">
        <v>487.0</v>
      </c>
      <c r="B21896" s="77" t="s">
        <v>3415</v>
      </c>
      <c r="C21896" s="77">
        <v>1989.0</v>
      </c>
      <c r="D21896" s="91">
        <v>3991.7695473251</v>
      </c>
    </row>
    <row r="21897" ht="15.0" customHeight="1">
      <c r="A21897" s="62">
        <v>487.0</v>
      </c>
      <c r="B21897" s="77" t="s">
        <v>3415</v>
      </c>
      <c r="C21897" s="77">
        <v>1990.0</v>
      </c>
      <c r="D21897" s="91">
        <v>2983.53909465021</v>
      </c>
    </row>
    <row r="21898" ht="15.0" customHeight="1">
      <c r="A21898" s="62">
        <v>487.0</v>
      </c>
      <c r="B21898" s="77" t="s">
        <v>3415</v>
      </c>
      <c r="C21898" s="77">
        <v>1991.0</v>
      </c>
      <c r="D21898" s="91">
        <v>4794.23868312757</v>
      </c>
    </row>
    <row r="21899" ht="15.0" customHeight="1">
      <c r="A21899" s="62">
        <v>487.0</v>
      </c>
      <c r="B21899" s="77" t="s">
        <v>3415</v>
      </c>
      <c r="C21899" s="77">
        <v>1992.0</v>
      </c>
      <c r="D21899" s="91">
        <v>3395.06172839506</v>
      </c>
    </row>
    <row r="21900" ht="15.0" customHeight="1">
      <c r="A21900" s="62">
        <v>487.0</v>
      </c>
      <c r="B21900" s="77" t="s">
        <v>3415</v>
      </c>
      <c r="C21900" s="77">
        <v>1993.0</v>
      </c>
      <c r="D21900" s="91">
        <v>4567.9012345679</v>
      </c>
    </row>
    <row r="21901" ht="15.0" customHeight="1">
      <c r="A21901" s="62">
        <v>487.0</v>
      </c>
      <c r="B21901" s="77" t="s">
        <v>3415</v>
      </c>
      <c r="C21901" s="77">
        <v>1994.0</v>
      </c>
      <c r="D21901" s="91">
        <v>2016.46090534979</v>
      </c>
    </row>
    <row r="21902" ht="15.0" customHeight="1">
      <c r="A21902" s="62">
        <v>487.0</v>
      </c>
      <c r="B21902" s="77" t="s">
        <v>3415</v>
      </c>
      <c r="C21902" s="77">
        <v>1995.0</v>
      </c>
      <c r="D21902" s="91">
        <v>3683.12757201646</v>
      </c>
    </row>
    <row r="21903" ht="15.0" customHeight="1">
      <c r="A21903" s="62">
        <v>487.0</v>
      </c>
      <c r="B21903" s="77" t="s">
        <v>3415</v>
      </c>
      <c r="C21903" s="77">
        <v>1996.0</v>
      </c>
      <c r="D21903" s="91">
        <v>2345.67901234568</v>
      </c>
    </row>
    <row r="21904" ht="15.0" customHeight="1">
      <c r="A21904" s="62">
        <v>487.0</v>
      </c>
      <c r="B21904" s="77" t="s">
        <v>3415</v>
      </c>
      <c r="C21904" s="77">
        <v>1997.0</v>
      </c>
      <c r="D21904" s="91">
        <v>4362.13991769547</v>
      </c>
    </row>
    <row r="21905" ht="15.0" customHeight="1">
      <c r="A21905" s="62">
        <v>487.0</v>
      </c>
      <c r="B21905" s="77" t="s">
        <v>3415</v>
      </c>
      <c r="C21905" s="77">
        <v>1998.0</v>
      </c>
      <c r="D21905" s="91">
        <v>2057.61316872428</v>
      </c>
    </row>
    <row r="21906" ht="15.0" customHeight="1">
      <c r="A21906" s="62">
        <v>487.0</v>
      </c>
      <c r="B21906" s="77" t="s">
        <v>3415</v>
      </c>
      <c r="C21906" s="77">
        <v>1999.0</v>
      </c>
      <c r="D21906" s="91">
        <v>5041.15226337449</v>
      </c>
    </row>
    <row r="21907" ht="15.0" customHeight="1">
      <c r="A21907" s="62">
        <v>487.0</v>
      </c>
      <c r="B21907" s="77" t="s">
        <v>3415</v>
      </c>
      <c r="C21907" s="77">
        <v>2000.0</v>
      </c>
      <c r="D21907" s="91">
        <v>3395.06172839506</v>
      </c>
    </row>
    <row r="21908" ht="15.0" customHeight="1">
      <c r="A21908" s="62">
        <v>487.0</v>
      </c>
      <c r="B21908" s="77" t="s">
        <v>3415</v>
      </c>
      <c r="C21908" s="77">
        <v>2001.0</v>
      </c>
      <c r="D21908" s="91">
        <v>9670.78189300412</v>
      </c>
    </row>
    <row r="21909" ht="15.0" customHeight="1">
      <c r="A21909" s="62">
        <v>487.0</v>
      </c>
      <c r="B21909" s="77" t="s">
        <v>3415</v>
      </c>
      <c r="C21909" s="77">
        <v>2002.0</v>
      </c>
      <c r="D21909" s="91">
        <v>5164.60905349794</v>
      </c>
    </row>
    <row r="21910" ht="15.0" customHeight="1">
      <c r="A21910" s="62">
        <v>487.0</v>
      </c>
      <c r="B21910" s="77" t="s">
        <v>3415</v>
      </c>
      <c r="C21910" s="77">
        <v>2003.0</v>
      </c>
      <c r="D21910" s="91">
        <v>6111.11111111111</v>
      </c>
    </row>
    <row r="21911" ht="15.0" customHeight="1">
      <c r="A21911" s="62">
        <v>487.0</v>
      </c>
      <c r="B21911" s="77" t="s">
        <v>3415</v>
      </c>
      <c r="C21911" s="77">
        <v>2004.0</v>
      </c>
      <c r="D21911" s="91">
        <v>8374.48559670782</v>
      </c>
    </row>
    <row r="21912" ht="15.0" customHeight="1">
      <c r="A21912" s="62">
        <v>487.0</v>
      </c>
      <c r="B21912" s="77" t="s">
        <v>3415</v>
      </c>
      <c r="C21912" s="77">
        <v>2005.0</v>
      </c>
      <c r="D21912" s="91">
        <v>7674.89711934156</v>
      </c>
    </row>
    <row r="21913" ht="15.0" customHeight="1">
      <c r="A21913" s="62">
        <v>487.0</v>
      </c>
      <c r="B21913" s="77" t="s">
        <v>3416</v>
      </c>
      <c r="C21913" s="77">
        <v>1978.0</v>
      </c>
      <c r="D21913" s="91">
        <v>1020.83333333333</v>
      </c>
    </row>
    <row r="21914" ht="15.0" customHeight="1">
      <c r="A21914" s="62">
        <v>487.0</v>
      </c>
      <c r="B21914" s="77" t="s">
        <v>3416</v>
      </c>
      <c r="C21914" s="77">
        <v>1979.0</v>
      </c>
      <c r="D21914" s="91">
        <v>1750.0</v>
      </c>
    </row>
    <row r="21915" ht="15.0" customHeight="1">
      <c r="A21915" s="62">
        <v>487.0</v>
      </c>
      <c r="B21915" s="77" t="s">
        <v>3416</v>
      </c>
      <c r="C21915" s="77">
        <v>1980.0</v>
      </c>
      <c r="D21915" s="91">
        <v>478.009259259259</v>
      </c>
    </row>
    <row r="21916" ht="15.0" customHeight="1">
      <c r="A21916" s="62">
        <v>487.0</v>
      </c>
      <c r="B21916" s="77" t="s">
        <v>3416</v>
      </c>
      <c r="C21916" s="77">
        <v>1981.0</v>
      </c>
      <c r="D21916" s="91">
        <v>2106.48148148148</v>
      </c>
    </row>
    <row r="21917" ht="15.0" customHeight="1">
      <c r="A21917" s="62">
        <v>487.0</v>
      </c>
      <c r="B21917" s="77" t="s">
        <v>3416</v>
      </c>
      <c r="C21917" s="77">
        <v>1982.0</v>
      </c>
      <c r="D21917" s="91">
        <v>1142.36111111111</v>
      </c>
    </row>
    <row r="21918" ht="15.0" customHeight="1">
      <c r="A21918" s="62">
        <v>487.0</v>
      </c>
      <c r="B21918" s="77" t="s">
        <v>3416</v>
      </c>
      <c r="C21918" s="77">
        <v>1983.0</v>
      </c>
      <c r="D21918" s="91">
        <v>145.833333333333</v>
      </c>
    </row>
    <row r="21919" ht="15.0" customHeight="1">
      <c r="A21919" s="62">
        <v>487.0</v>
      </c>
      <c r="B21919" s="77" t="s">
        <v>3416</v>
      </c>
      <c r="C21919" s="77">
        <v>1984.0</v>
      </c>
      <c r="D21919" s="91">
        <v>1790.50925925926</v>
      </c>
    </row>
    <row r="21920" ht="15.0" customHeight="1">
      <c r="A21920" s="62">
        <v>487.0</v>
      </c>
      <c r="B21920" s="77" t="s">
        <v>3416</v>
      </c>
      <c r="C21920" s="77">
        <v>1985.0</v>
      </c>
      <c r="D21920" s="91">
        <v>453.703703703703</v>
      </c>
    </row>
    <row r="21921" ht="15.0" customHeight="1">
      <c r="A21921" s="62">
        <v>487.0</v>
      </c>
      <c r="B21921" s="77" t="s">
        <v>3416</v>
      </c>
      <c r="C21921" s="77">
        <v>1986.0</v>
      </c>
      <c r="D21921" s="91">
        <v>1839.12037037037</v>
      </c>
    </row>
    <row r="21922" ht="15.0" customHeight="1">
      <c r="A21922" s="62">
        <v>487.0</v>
      </c>
      <c r="B21922" s="77" t="s">
        <v>3416</v>
      </c>
      <c r="C21922" s="77">
        <v>1987.0</v>
      </c>
      <c r="D21922" s="91">
        <v>1134.25925925926</v>
      </c>
    </row>
    <row r="21923" ht="15.0" customHeight="1">
      <c r="A21923" s="62">
        <v>487.0</v>
      </c>
      <c r="B21923" s="77" t="s">
        <v>3416</v>
      </c>
      <c r="C21923" s="77">
        <v>1988.0</v>
      </c>
      <c r="D21923" s="91">
        <v>1587.96296296296</v>
      </c>
    </row>
    <row r="21924" ht="15.0" customHeight="1">
      <c r="A21924" s="62">
        <v>487.0</v>
      </c>
      <c r="B21924" s="77" t="s">
        <v>3416</v>
      </c>
      <c r="C21924" s="77">
        <v>1989.0</v>
      </c>
      <c r="D21924" s="91">
        <v>2973.37962962963</v>
      </c>
    </row>
    <row r="21925" ht="15.0" customHeight="1">
      <c r="A21925" s="62">
        <v>487.0</v>
      </c>
      <c r="B21925" s="77" t="s">
        <v>3416</v>
      </c>
      <c r="C21925" s="77">
        <v>1990.0</v>
      </c>
      <c r="D21925" s="91">
        <v>1344.90740740741</v>
      </c>
    </row>
    <row r="21926" ht="15.0" customHeight="1">
      <c r="A21926" s="62">
        <v>487.0</v>
      </c>
      <c r="B21926" s="77" t="s">
        <v>3416</v>
      </c>
      <c r="C21926" s="77">
        <v>1991.0</v>
      </c>
      <c r="D21926" s="91">
        <v>1523.14814814815</v>
      </c>
    </row>
    <row r="21927" ht="15.0" customHeight="1">
      <c r="A21927" s="62">
        <v>487.0</v>
      </c>
      <c r="B21927" s="77" t="s">
        <v>3416</v>
      </c>
      <c r="C21927" s="77">
        <v>1992.0</v>
      </c>
      <c r="D21927" s="91">
        <v>810.185185185185</v>
      </c>
    </row>
    <row r="21928" ht="15.0" customHeight="1">
      <c r="A21928" s="62">
        <v>487.0</v>
      </c>
      <c r="B21928" s="77" t="s">
        <v>3416</v>
      </c>
      <c r="C21928" s="77">
        <v>1993.0</v>
      </c>
      <c r="D21928" s="91">
        <v>1045.13888888889</v>
      </c>
    </row>
    <row r="21929" ht="15.0" customHeight="1">
      <c r="A21929" s="62">
        <v>487.0</v>
      </c>
      <c r="B21929" s="77" t="s">
        <v>3416</v>
      </c>
      <c r="C21929" s="77">
        <v>1994.0</v>
      </c>
      <c r="D21929" s="91">
        <v>542.824074074074</v>
      </c>
    </row>
    <row r="21930" ht="15.0" customHeight="1">
      <c r="A21930" s="62">
        <v>487.0</v>
      </c>
      <c r="B21930" s="77" t="s">
        <v>3416</v>
      </c>
      <c r="C21930" s="77">
        <v>1995.0</v>
      </c>
      <c r="D21930" s="91">
        <v>267.361111111111</v>
      </c>
    </row>
    <row r="21931" ht="15.0" customHeight="1">
      <c r="A21931" s="62">
        <v>487.0</v>
      </c>
      <c r="B21931" s="77" t="s">
        <v>3416</v>
      </c>
      <c r="C21931" s="77">
        <v>1996.0</v>
      </c>
      <c r="D21931" s="91">
        <v>461.805555555556</v>
      </c>
    </row>
    <row r="21932" ht="15.0" customHeight="1">
      <c r="A21932" s="62">
        <v>487.0</v>
      </c>
      <c r="B21932" s="77" t="s">
        <v>3416</v>
      </c>
      <c r="C21932" s="77">
        <v>1997.0</v>
      </c>
      <c r="D21932" s="91">
        <v>1296.2962962963</v>
      </c>
    </row>
    <row r="21933" ht="15.0" customHeight="1">
      <c r="A21933" s="62">
        <v>487.0</v>
      </c>
      <c r="B21933" s="77" t="s">
        <v>3416</v>
      </c>
      <c r="C21933" s="77">
        <v>1998.0</v>
      </c>
      <c r="D21933" s="91">
        <v>32.4074074074073</v>
      </c>
    </row>
    <row r="21934" ht="15.0" customHeight="1">
      <c r="A21934" s="62">
        <v>487.0</v>
      </c>
      <c r="B21934" s="77" t="s">
        <v>3416</v>
      </c>
      <c r="C21934" s="77">
        <v>1999.0</v>
      </c>
      <c r="D21934" s="91">
        <v>899.305555555555</v>
      </c>
    </row>
    <row r="21935" ht="15.0" customHeight="1">
      <c r="A21935" s="62">
        <v>487.0</v>
      </c>
      <c r="B21935" s="77" t="s">
        <v>3416</v>
      </c>
      <c r="C21935" s="77">
        <v>2000.0</v>
      </c>
      <c r="D21935" s="91">
        <v>396.990740740741</v>
      </c>
    </row>
    <row r="21936" ht="15.0" customHeight="1">
      <c r="A21936" s="62">
        <v>487.0</v>
      </c>
      <c r="B21936" s="77" t="s">
        <v>3416</v>
      </c>
      <c r="C21936" s="77">
        <v>2001.0</v>
      </c>
      <c r="D21936" s="91">
        <v>145.833333333333</v>
      </c>
    </row>
    <row r="21937" ht="15.0" customHeight="1">
      <c r="A21937" s="62">
        <v>487.0</v>
      </c>
      <c r="B21937" s="77" t="s">
        <v>3416</v>
      </c>
      <c r="C21937" s="77">
        <v>2002.0</v>
      </c>
      <c r="D21937" s="91">
        <v>153.935185185185</v>
      </c>
    </row>
    <row r="21938" ht="15.0" customHeight="1">
      <c r="A21938" s="62">
        <v>487.0</v>
      </c>
      <c r="B21938" s="77" t="s">
        <v>3416</v>
      </c>
      <c r="C21938" s="77">
        <v>2003.0</v>
      </c>
      <c r="D21938" s="91">
        <v>664.351851851852</v>
      </c>
    </row>
    <row r="21939" ht="15.0" customHeight="1">
      <c r="A21939" s="62">
        <v>487.0</v>
      </c>
      <c r="B21939" s="77" t="s">
        <v>3416</v>
      </c>
      <c r="C21939" s="77">
        <v>2004.0</v>
      </c>
      <c r="D21939" s="91">
        <v>105.324074074074</v>
      </c>
    </row>
    <row r="21940" ht="15.0" customHeight="1">
      <c r="A21940" s="82">
        <v>487.0</v>
      </c>
      <c r="B21940" s="83" t="s">
        <v>3416</v>
      </c>
      <c r="C21940" s="83">
        <v>2005.0</v>
      </c>
      <c r="D21940" s="92">
        <v>866.898148148148</v>
      </c>
    </row>
    <row r="21941" ht="15.0" customHeight="1">
      <c r="A21941" s="62">
        <v>324.0</v>
      </c>
      <c r="B21941" s="62" t="s">
        <v>3483</v>
      </c>
      <c r="C21941" s="77">
        <v>1998.0</v>
      </c>
      <c r="D21941" s="91">
        <v>28.9270386266094</v>
      </c>
    </row>
    <row r="21942" ht="15.0" customHeight="1">
      <c r="A21942" s="62">
        <v>324.0</v>
      </c>
      <c r="B21942" s="62" t="s">
        <v>3483</v>
      </c>
      <c r="C21942" s="77">
        <v>1999.0</v>
      </c>
      <c r="D21942" s="91">
        <v>25.9227467811159</v>
      </c>
    </row>
    <row r="21943" ht="15.0" customHeight="1">
      <c r="A21943" s="62">
        <v>324.0</v>
      </c>
      <c r="B21943" s="62" t="s">
        <v>3483</v>
      </c>
      <c r="C21943" s="77">
        <v>2000.0</v>
      </c>
      <c r="D21943" s="91">
        <v>21.0300429184549</v>
      </c>
    </row>
    <row r="21944" ht="15.0" customHeight="1">
      <c r="A21944" s="62">
        <v>324.0</v>
      </c>
      <c r="B21944" s="62" t="s">
        <v>3483</v>
      </c>
      <c r="C21944" s="77">
        <v>2001.0</v>
      </c>
      <c r="D21944" s="91">
        <v>23.0042918454936</v>
      </c>
    </row>
    <row r="21945" ht="15.0" customHeight="1">
      <c r="A21945" s="62">
        <v>324.0</v>
      </c>
      <c r="B21945" s="62" t="s">
        <v>3483</v>
      </c>
      <c r="C21945" s="77">
        <v>2002.0</v>
      </c>
      <c r="D21945" s="91">
        <v>26.0085836909871</v>
      </c>
    </row>
    <row r="21946" ht="15.0" customHeight="1">
      <c r="A21946" s="62">
        <v>324.0</v>
      </c>
      <c r="B21946" s="62" t="s">
        <v>3483</v>
      </c>
      <c r="C21946" s="77">
        <v>2003.0</v>
      </c>
      <c r="D21946" s="91">
        <v>21.9742489270386</v>
      </c>
    </row>
    <row r="21947" ht="15.0" customHeight="1">
      <c r="A21947" s="62">
        <v>324.0</v>
      </c>
      <c r="B21947" s="62" t="s">
        <v>3483</v>
      </c>
      <c r="C21947" s="77">
        <v>2004.0</v>
      </c>
      <c r="D21947" s="91">
        <v>24.9785407725322</v>
      </c>
    </row>
    <row r="21948" ht="15.0" customHeight="1">
      <c r="A21948" s="62">
        <v>324.0</v>
      </c>
      <c r="B21948" s="62" t="s">
        <v>3483</v>
      </c>
      <c r="C21948" s="77">
        <v>2005.0</v>
      </c>
      <c r="D21948" s="91">
        <v>21.0300429184549</v>
      </c>
    </row>
    <row r="21949" ht="15.0" customHeight="1">
      <c r="A21949" s="62">
        <v>324.0</v>
      </c>
      <c r="B21949" s="62" t="s">
        <v>3483</v>
      </c>
      <c r="C21949" s="77">
        <v>2006.0</v>
      </c>
      <c r="D21949" s="91">
        <v>21.0300429184549</v>
      </c>
    </row>
    <row r="21950" ht="15.0" customHeight="1">
      <c r="A21950" s="62">
        <v>324.0</v>
      </c>
      <c r="B21950" s="62" t="s">
        <v>3483</v>
      </c>
      <c r="C21950" s="77">
        <v>2007.0</v>
      </c>
      <c r="D21950" s="91">
        <v>21.9742489270386</v>
      </c>
    </row>
    <row r="21951" ht="15.0" customHeight="1">
      <c r="A21951" s="62">
        <v>324.0</v>
      </c>
      <c r="B21951" s="62" t="s">
        <v>3483</v>
      </c>
      <c r="C21951" s="77">
        <v>2008.0</v>
      </c>
      <c r="D21951" s="91">
        <v>21.0300429184549</v>
      </c>
    </row>
    <row r="21952" ht="15.0" customHeight="1">
      <c r="A21952" s="62">
        <v>324.0</v>
      </c>
      <c r="B21952" s="62" t="s">
        <v>3483</v>
      </c>
      <c r="C21952" s="77">
        <v>2009.0</v>
      </c>
      <c r="D21952" s="91">
        <v>21.0300429184549</v>
      </c>
    </row>
    <row r="21953" ht="15.0" customHeight="1">
      <c r="A21953" s="62">
        <v>324.0</v>
      </c>
      <c r="B21953" s="62" t="s">
        <v>3491</v>
      </c>
      <c r="C21953" s="77">
        <v>1998.0</v>
      </c>
      <c r="D21953" s="91">
        <v>6.09442060085837</v>
      </c>
    </row>
    <row r="21954" ht="15.0" customHeight="1">
      <c r="A21954" s="62">
        <v>324.0</v>
      </c>
      <c r="B21954" s="62" t="s">
        <v>3491</v>
      </c>
      <c r="C21954" s="77">
        <v>1999.0</v>
      </c>
      <c r="D21954" s="91">
        <v>7.03862660944206</v>
      </c>
    </row>
    <row r="21955" ht="15.0" customHeight="1">
      <c r="A21955" s="62">
        <v>324.0</v>
      </c>
      <c r="B21955" s="62" t="s">
        <v>3491</v>
      </c>
      <c r="C21955" s="77">
        <v>2000.0</v>
      </c>
      <c r="D21955" s="91">
        <v>6.00858369098713</v>
      </c>
    </row>
    <row r="21956" ht="15.0" customHeight="1">
      <c r="A21956" s="62">
        <v>324.0</v>
      </c>
      <c r="B21956" s="62" t="s">
        <v>3491</v>
      </c>
      <c r="C21956" s="77">
        <v>2001.0</v>
      </c>
      <c r="D21956" s="91">
        <v>7.98283261802575</v>
      </c>
    </row>
    <row r="21957" ht="15.0" customHeight="1">
      <c r="A21957" s="62">
        <v>324.0</v>
      </c>
      <c r="B21957" s="62" t="s">
        <v>3491</v>
      </c>
      <c r="C21957" s="77">
        <v>2002.0</v>
      </c>
      <c r="D21957" s="91">
        <v>9.01287553648069</v>
      </c>
    </row>
    <row r="21958" ht="15.0" customHeight="1">
      <c r="A21958" s="62">
        <v>324.0</v>
      </c>
      <c r="B21958" s="62" t="s">
        <v>3491</v>
      </c>
      <c r="C21958" s="77">
        <v>2003.0</v>
      </c>
      <c r="D21958" s="91">
        <v>6.00858369098713</v>
      </c>
    </row>
    <row r="21959" ht="15.0" customHeight="1">
      <c r="A21959" s="62">
        <v>324.0</v>
      </c>
      <c r="B21959" s="62" t="s">
        <v>3491</v>
      </c>
      <c r="C21959" s="77">
        <v>2004.0</v>
      </c>
      <c r="D21959" s="91">
        <v>7.98283261802575</v>
      </c>
    </row>
    <row r="21960" ht="15.0" customHeight="1">
      <c r="A21960" s="62">
        <v>324.0</v>
      </c>
      <c r="B21960" s="62" t="s">
        <v>3491</v>
      </c>
      <c r="C21960" s="77">
        <v>2005.0</v>
      </c>
      <c r="D21960" s="91">
        <v>7.03862660944206</v>
      </c>
    </row>
    <row r="21961" ht="15.0" customHeight="1">
      <c r="A21961" s="62">
        <v>324.0</v>
      </c>
      <c r="B21961" s="62" t="s">
        <v>3491</v>
      </c>
      <c r="C21961" s="77">
        <v>2006.0</v>
      </c>
      <c r="D21961" s="91">
        <v>7.98283261802575</v>
      </c>
    </row>
    <row r="21962" ht="15.0" customHeight="1">
      <c r="A21962" s="62">
        <v>324.0</v>
      </c>
      <c r="B21962" s="62" t="s">
        <v>3491</v>
      </c>
      <c r="C21962" s="77">
        <v>2007.0</v>
      </c>
      <c r="D21962" s="91">
        <v>9.01287553648069</v>
      </c>
    </row>
    <row r="21963" ht="15.0" customHeight="1">
      <c r="A21963" s="62">
        <v>324.0</v>
      </c>
      <c r="B21963" s="62" t="s">
        <v>3491</v>
      </c>
      <c r="C21963" s="77">
        <v>2008.0</v>
      </c>
      <c r="D21963" s="91">
        <v>12.0171673819743</v>
      </c>
    </row>
    <row r="21964" ht="15.0" customHeight="1">
      <c r="A21964" s="62">
        <v>324.0</v>
      </c>
      <c r="B21964" s="62" t="s">
        <v>3491</v>
      </c>
      <c r="C21964" s="77">
        <v>2009.0</v>
      </c>
      <c r="D21964" s="91">
        <v>7.03862660944206</v>
      </c>
    </row>
    <row r="21965" ht="15.0" customHeight="1">
      <c r="A21965" s="62">
        <v>324.0</v>
      </c>
      <c r="B21965" s="62" t="s">
        <v>3492</v>
      </c>
      <c r="C21965" s="77">
        <v>1998.0</v>
      </c>
      <c r="D21965" s="91">
        <v>2.0315532891687</v>
      </c>
    </row>
    <row r="21966" ht="15.0" customHeight="1">
      <c r="A21966" s="62">
        <v>324.0</v>
      </c>
      <c r="B21966" s="62" t="s">
        <v>3492</v>
      </c>
      <c r="C21966" s="77">
        <v>1999.0</v>
      </c>
      <c r="D21966" s="91">
        <v>1.00509937042964</v>
      </c>
    </row>
    <row r="21967" ht="15.0" customHeight="1">
      <c r="A21967" s="62">
        <v>324.0</v>
      </c>
      <c r="B21967" s="62" t="s">
        <v>3492</v>
      </c>
      <c r="C21967" s="77">
        <v>2000.0</v>
      </c>
      <c r="D21967" s="91">
        <v>2.0315532891687</v>
      </c>
    </row>
    <row r="21968" ht="15.0" customHeight="1">
      <c r="A21968" s="62">
        <v>324.0</v>
      </c>
      <c r="B21968" s="62" t="s">
        <v>3492</v>
      </c>
      <c r="C21968" s="77">
        <v>2001.0</v>
      </c>
      <c r="D21968" s="91">
        <v>0.0641832782521643</v>
      </c>
    </row>
    <row r="21969" ht="15.0" customHeight="1">
      <c r="A21969" s="62">
        <v>324.0</v>
      </c>
      <c r="B21969" s="62" t="s">
        <v>3492</v>
      </c>
      <c r="C21969" s="77">
        <v>2002.0</v>
      </c>
      <c r="D21969" s="91">
        <v>3.14354503446936</v>
      </c>
    </row>
    <row r="21970" ht="15.0" customHeight="1">
      <c r="A21970" s="62">
        <v>324.0</v>
      </c>
      <c r="B21970" s="62" t="s">
        <v>3492</v>
      </c>
      <c r="C21970" s="77">
        <v>2003.0</v>
      </c>
      <c r="D21970" s="91">
        <v>2.0315532891687</v>
      </c>
    </row>
    <row r="21971" ht="15.0" customHeight="1">
      <c r="A21971" s="62">
        <v>324.0</v>
      </c>
      <c r="B21971" s="62" t="s">
        <v>3492</v>
      </c>
      <c r="C21971" s="77">
        <v>2004.0</v>
      </c>
      <c r="D21971" s="91">
        <v>1.00509937042964</v>
      </c>
    </row>
    <row r="21972" ht="15.0" customHeight="1">
      <c r="A21972" s="62">
        <v>324.0</v>
      </c>
      <c r="B21972" s="62" t="s">
        <v>3492</v>
      </c>
      <c r="C21972" s="77">
        <v>2005.0</v>
      </c>
      <c r="D21972" s="91">
        <v>3.05800720790777</v>
      </c>
    </row>
    <row r="21973" ht="15.0" customHeight="1">
      <c r="A21973" s="62">
        <v>324.0</v>
      </c>
      <c r="B21973" s="62" t="s">
        <v>3492</v>
      </c>
      <c r="C21973" s="77">
        <v>2006.0</v>
      </c>
      <c r="D21973" s="91">
        <v>3.05800720790777</v>
      </c>
    </row>
    <row r="21974" ht="15.0" customHeight="1">
      <c r="A21974" s="62">
        <v>324.0</v>
      </c>
      <c r="B21974" s="62" t="s">
        <v>3492</v>
      </c>
      <c r="C21974" s="77">
        <v>2007.0</v>
      </c>
      <c r="D21974" s="91">
        <v>3.99892330008524</v>
      </c>
    </row>
    <row r="21975" ht="15.0" customHeight="1">
      <c r="A21975" s="62">
        <v>324.0</v>
      </c>
      <c r="B21975" s="62" t="s">
        <v>3492</v>
      </c>
      <c r="C21975" s="77">
        <v>2008.0</v>
      </c>
      <c r="D21975" s="91">
        <v>3.99892330008524</v>
      </c>
    </row>
    <row r="21976" ht="15.0" customHeight="1">
      <c r="A21976" s="82">
        <v>324.0</v>
      </c>
      <c r="B21976" s="82" t="s">
        <v>3492</v>
      </c>
      <c r="C21976" s="83">
        <v>2009.0</v>
      </c>
      <c r="D21976" s="92">
        <v>3.05800720790777</v>
      </c>
    </row>
    <row r="21977" ht="15.0" customHeight="1">
      <c r="A21977" s="62">
        <v>373.0</v>
      </c>
      <c r="B21977" s="62" t="s">
        <v>3494</v>
      </c>
      <c r="C21977" s="77">
        <v>1989.0</v>
      </c>
      <c r="D21977" s="91">
        <v>11.0913242009132</v>
      </c>
    </row>
    <row r="21978" ht="15.0" customHeight="1">
      <c r="A21978" s="62">
        <v>373.0</v>
      </c>
      <c r="B21978" s="62" t="s">
        <v>3494</v>
      </c>
      <c r="C21978" s="77">
        <v>1990.0</v>
      </c>
      <c r="D21978" s="91"/>
    </row>
    <row r="21979" ht="15.0" customHeight="1">
      <c r="A21979" s="62">
        <v>373.0</v>
      </c>
      <c r="B21979" s="62" t="s">
        <v>3494</v>
      </c>
      <c r="C21979" s="77">
        <v>1991.0</v>
      </c>
      <c r="D21979" s="91"/>
    </row>
    <row r="21980" ht="15.0" customHeight="1">
      <c r="A21980" s="62">
        <v>373.0</v>
      </c>
      <c r="B21980" s="62" t="s">
        <v>3494</v>
      </c>
      <c r="C21980" s="77">
        <v>1992.0</v>
      </c>
      <c r="D21980" s="91"/>
    </row>
    <row r="21981" ht="15.0" customHeight="1">
      <c r="A21981" s="62">
        <v>373.0</v>
      </c>
      <c r="B21981" s="62" t="s">
        <v>3494</v>
      </c>
      <c r="C21981" s="77">
        <v>1993.0</v>
      </c>
      <c r="D21981" s="91">
        <v>8.21461187214612</v>
      </c>
    </row>
    <row r="21982" ht="15.0" customHeight="1">
      <c r="A21982" s="62">
        <v>373.0</v>
      </c>
      <c r="B21982" s="62" t="s">
        <v>3494</v>
      </c>
      <c r="C21982" s="77">
        <v>1994.0</v>
      </c>
      <c r="D21982" s="91">
        <v>5.11415525114155</v>
      </c>
    </row>
    <row r="21983" ht="15.0" customHeight="1">
      <c r="A21983" s="62">
        <v>373.0</v>
      </c>
      <c r="B21983" s="62" t="s">
        <v>3494</v>
      </c>
      <c r="C21983" s="77">
        <v>1995.0</v>
      </c>
      <c r="D21983" s="91"/>
    </row>
    <row r="21984" ht="15.0" customHeight="1">
      <c r="A21984" s="62">
        <v>373.0</v>
      </c>
      <c r="B21984" s="62" t="s">
        <v>3494</v>
      </c>
      <c r="C21984" s="77">
        <v>1996.0</v>
      </c>
      <c r="D21984" s="91">
        <v>7.57534246575343</v>
      </c>
    </row>
    <row r="21985" ht="15.0" customHeight="1">
      <c r="A21985" s="62">
        <v>373.0</v>
      </c>
      <c r="B21985" s="62" t="s">
        <v>3494</v>
      </c>
      <c r="C21985" s="77">
        <v>1997.0</v>
      </c>
      <c r="D21985" s="91"/>
    </row>
    <row r="21986" ht="15.0" customHeight="1">
      <c r="A21986" s="62">
        <v>373.0</v>
      </c>
      <c r="B21986" s="62" t="s">
        <v>3494</v>
      </c>
      <c r="C21986" s="77">
        <v>1998.0</v>
      </c>
      <c r="D21986" s="91">
        <v>6.71232876712329</v>
      </c>
    </row>
    <row r="21987" ht="15.0" customHeight="1">
      <c r="A21987" s="62">
        <v>373.0</v>
      </c>
      <c r="B21987" s="62" t="s">
        <v>3494</v>
      </c>
      <c r="C21987" s="77">
        <v>1999.0</v>
      </c>
      <c r="D21987" s="91">
        <v>6.9041095890411</v>
      </c>
    </row>
    <row r="21988" ht="15.0" customHeight="1">
      <c r="A21988" s="62">
        <v>373.0</v>
      </c>
      <c r="B21988" s="62" t="s">
        <v>3494</v>
      </c>
      <c r="C21988" s="77">
        <v>2000.0</v>
      </c>
      <c r="D21988" s="91">
        <v>7.8310502283105</v>
      </c>
    </row>
    <row r="21989" ht="15.0" customHeight="1">
      <c r="A21989" s="62">
        <v>373.0</v>
      </c>
      <c r="B21989" s="62" t="s">
        <v>3494</v>
      </c>
      <c r="C21989" s="77">
        <v>2001.0</v>
      </c>
      <c r="D21989" s="91">
        <v>6.87214611872146</v>
      </c>
    </row>
    <row r="21990" ht="15.0" customHeight="1">
      <c r="A21990" s="62">
        <v>373.0</v>
      </c>
      <c r="B21990" s="62" t="s">
        <v>3494</v>
      </c>
      <c r="C21990" s="77">
        <v>2002.0</v>
      </c>
      <c r="D21990" s="91">
        <v>5.08219178082192</v>
      </c>
    </row>
    <row r="21991" ht="15.0" customHeight="1">
      <c r="A21991" s="62">
        <v>373.0</v>
      </c>
      <c r="B21991" s="62" t="s">
        <v>3494</v>
      </c>
      <c r="C21991" s="77">
        <v>2003.0</v>
      </c>
      <c r="D21991" s="91">
        <v>5.21004566210046</v>
      </c>
    </row>
    <row r="21992" ht="15.0" customHeight="1">
      <c r="A21992" s="62">
        <v>373.0</v>
      </c>
      <c r="B21992" s="62" t="s">
        <v>3494</v>
      </c>
      <c r="C21992" s="77">
        <v>2004.0</v>
      </c>
      <c r="D21992" s="91">
        <v>5.56164383561644</v>
      </c>
    </row>
    <row r="21993" ht="15.0" customHeight="1">
      <c r="A21993" s="62">
        <v>373.0</v>
      </c>
      <c r="B21993" s="62" t="s">
        <v>3494</v>
      </c>
      <c r="C21993" s="77">
        <v>2005.0</v>
      </c>
      <c r="D21993" s="91">
        <v>3.73972602739726</v>
      </c>
    </row>
    <row r="21994" ht="15.0" customHeight="1">
      <c r="A21994" s="62">
        <v>373.0</v>
      </c>
      <c r="B21994" s="62" t="s">
        <v>3494</v>
      </c>
      <c r="C21994" s="77">
        <v>2006.0</v>
      </c>
      <c r="D21994" s="91">
        <v>5.88127853881279</v>
      </c>
    </row>
    <row r="21995" ht="15.0" customHeight="1">
      <c r="A21995" s="62">
        <v>373.0</v>
      </c>
      <c r="B21995" s="62" t="s">
        <v>3494</v>
      </c>
      <c r="C21995" s="77">
        <v>2007.0</v>
      </c>
      <c r="D21995" s="91">
        <v>4.6027397260274</v>
      </c>
    </row>
    <row r="21996" ht="15.0" customHeight="1">
      <c r="A21996" s="62">
        <v>373.0</v>
      </c>
      <c r="B21996" s="62" t="s">
        <v>3494</v>
      </c>
      <c r="C21996" s="77">
        <v>2008.0</v>
      </c>
      <c r="D21996" s="91">
        <v>3.7716894977169</v>
      </c>
    </row>
    <row r="21997" ht="15.0" customHeight="1">
      <c r="A21997" s="62">
        <v>373.0</v>
      </c>
      <c r="B21997" s="62" t="s">
        <v>3494</v>
      </c>
      <c r="C21997" s="77">
        <v>2009.0</v>
      </c>
      <c r="D21997" s="91">
        <v>5.05022831050229</v>
      </c>
    </row>
    <row r="21998" ht="15.0" customHeight="1">
      <c r="A21998" s="62">
        <v>373.0</v>
      </c>
      <c r="B21998" s="62" t="s">
        <v>3494</v>
      </c>
      <c r="C21998" s="77">
        <v>2010.0</v>
      </c>
      <c r="D21998" s="91">
        <v>4.47488584474886</v>
      </c>
    </row>
    <row r="21999" ht="15.0" customHeight="1">
      <c r="A21999" s="62">
        <v>373.0</v>
      </c>
      <c r="B21999" s="62" t="s">
        <v>3503</v>
      </c>
      <c r="C21999" s="77">
        <v>1989.0</v>
      </c>
      <c r="D21999" s="91">
        <v>312.918660287081</v>
      </c>
    </row>
    <row r="22000" ht="15.0" customHeight="1">
      <c r="A22000" s="62">
        <v>373.0</v>
      </c>
      <c r="B22000" s="62" t="s">
        <v>3503</v>
      </c>
      <c r="C22000" s="77">
        <v>1990.0</v>
      </c>
      <c r="D22000" s="91"/>
    </row>
    <row r="22001" ht="15.0" customHeight="1">
      <c r="A22001" s="62">
        <v>373.0</v>
      </c>
      <c r="B22001" s="62" t="s">
        <v>3503</v>
      </c>
      <c r="C22001" s="77">
        <v>1991.0</v>
      </c>
      <c r="D22001" s="91"/>
    </row>
    <row r="22002" ht="15.0" customHeight="1">
      <c r="A22002" s="62">
        <v>373.0</v>
      </c>
      <c r="B22002" s="62" t="s">
        <v>3503</v>
      </c>
      <c r="C22002" s="77">
        <v>1992.0</v>
      </c>
      <c r="D22002" s="91"/>
    </row>
    <row r="22003" ht="15.0" customHeight="1">
      <c r="A22003" s="62">
        <v>373.0</v>
      </c>
      <c r="B22003" s="62" t="s">
        <v>3503</v>
      </c>
      <c r="C22003" s="77">
        <v>1993.0</v>
      </c>
      <c r="D22003" s="91">
        <v>283.253588516746</v>
      </c>
    </row>
    <row r="22004" ht="15.0" customHeight="1">
      <c r="A22004" s="62">
        <v>373.0</v>
      </c>
      <c r="B22004" s="62" t="s">
        <v>3503</v>
      </c>
      <c r="C22004" s="77">
        <v>1994.0</v>
      </c>
      <c r="D22004" s="91">
        <v>114.832535885168</v>
      </c>
    </row>
    <row r="22005" ht="15.0" customHeight="1">
      <c r="A22005" s="62">
        <v>373.0</v>
      </c>
      <c r="B22005" s="62" t="s">
        <v>3503</v>
      </c>
      <c r="C22005" s="77">
        <v>1995.0</v>
      </c>
      <c r="D22005" s="91"/>
    </row>
    <row r="22006" ht="15.0" customHeight="1">
      <c r="A22006" s="62">
        <v>373.0</v>
      </c>
      <c r="B22006" s="62" t="s">
        <v>3503</v>
      </c>
      <c r="C22006" s="77">
        <v>1996.0</v>
      </c>
      <c r="D22006" s="91">
        <v>224.88038277512</v>
      </c>
    </row>
    <row r="22007" ht="15.0" customHeight="1">
      <c r="A22007" s="62">
        <v>373.0</v>
      </c>
      <c r="B22007" s="62" t="s">
        <v>3503</v>
      </c>
      <c r="C22007" s="77">
        <v>1997.0</v>
      </c>
      <c r="D22007" s="91"/>
    </row>
    <row r="22008" ht="15.0" customHeight="1">
      <c r="A22008" s="62">
        <v>373.0</v>
      </c>
      <c r="B22008" s="62" t="s">
        <v>3503</v>
      </c>
      <c r="C22008" s="77">
        <v>1998.0</v>
      </c>
      <c r="D22008" s="91">
        <v>166.507177033493</v>
      </c>
    </row>
    <row r="22009" ht="15.0" customHeight="1">
      <c r="A22009" s="62">
        <v>373.0</v>
      </c>
      <c r="B22009" s="62" t="s">
        <v>3503</v>
      </c>
      <c r="C22009" s="77">
        <v>1999.0</v>
      </c>
      <c r="D22009" s="91">
        <v>209.569377990431</v>
      </c>
    </row>
    <row r="22010" ht="15.0" customHeight="1">
      <c r="A22010" s="62">
        <v>373.0</v>
      </c>
      <c r="B22010" s="62" t="s">
        <v>3503</v>
      </c>
      <c r="C22010" s="77">
        <v>2000.0</v>
      </c>
      <c r="D22010" s="91">
        <v>221.052631578947</v>
      </c>
    </row>
    <row r="22011" ht="15.0" customHeight="1">
      <c r="A22011" s="62">
        <v>373.0</v>
      </c>
      <c r="B22011" s="62" t="s">
        <v>3503</v>
      </c>
      <c r="C22011" s="77">
        <v>2001.0</v>
      </c>
      <c r="D22011" s="91">
        <v>267.942583732057</v>
      </c>
    </row>
    <row r="22012" ht="15.0" customHeight="1">
      <c r="A22012" s="62">
        <v>373.0</v>
      </c>
      <c r="B22012" s="62" t="s">
        <v>3503</v>
      </c>
      <c r="C22012" s="77">
        <v>2002.0</v>
      </c>
      <c r="D22012" s="91">
        <v>186.602870813397</v>
      </c>
    </row>
    <row r="22013" ht="15.0" customHeight="1">
      <c r="A22013" s="62">
        <v>373.0</v>
      </c>
      <c r="B22013" s="62" t="s">
        <v>3503</v>
      </c>
      <c r="C22013" s="77">
        <v>2003.0</v>
      </c>
      <c r="D22013" s="91">
        <v>100.478468899522</v>
      </c>
    </row>
    <row r="22014" ht="15.0" customHeight="1">
      <c r="A22014" s="62">
        <v>373.0</v>
      </c>
      <c r="B22014" s="62" t="s">
        <v>3503</v>
      </c>
      <c r="C22014" s="77">
        <v>2004.0</v>
      </c>
      <c r="D22014" s="91">
        <v>177.033492822967</v>
      </c>
    </row>
    <row r="22015" ht="15.0" customHeight="1">
      <c r="A22015" s="62">
        <v>373.0</v>
      </c>
      <c r="B22015" s="62" t="s">
        <v>3503</v>
      </c>
      <c r="C22015" s="77">
        <v>2005.0</v>
      </c>
      <c r="D22015" s="91">
        <v>117.703349282297</v>
      </c>
    </row>
    <row r="22016" ht="15.0" customHeight="1">
      <c r="A22016" s="62">
        <v>373.0</v>
      </c>
      <c r="B22016" s="62" t="s">
        <v>3503</v>
      </c>
      <c r="C22016" s="77">
        <v>2006.0</v>
      </c>
      <c r="D22016" s="91">
        <v>163.636363636364</v>
      </c>
    </row>
    <row r="22017" ht="15.0" customHeight="1">
      <c r="A22017" s="62">
        <v>373.0</v>
      </c>
      <c r="B22017" s="62" t="s">
        <v>3503</v>
      </c>
      <c r="C22017" s="77">
        <v>2007.0</v>
      </c>
      <c r="D22017" s="91">
        <v>134.928229665072</v>
      </c>
    </row>
    <row r="22018" ht="15.0" customHeight="1">
      <c r="A22018" s="62">
        <v>373.0</v>
      </c>
      <c r="B22018" s="62" t="s">
        <v>3503</v>
      </c>
      <c r="C22018" s="77">
        <v>2008.0</v>
      </c>
      <c r="D22018" s="91">
        <v>128.22966507177</v>
      </c>
    </row>
    <row r="22019" ht="15.0" customHeight="1">
      <c r="A22019" s="62">
        <v>373.0</v>
      </c>
      <c r="B22019" s="62" t="s">
        <v>3503</v>
      </c>
      <c r="C22019" s="77">
        <v>2009.0</v>
      </c>
      <c r="D22019" s="91">
        <v>167.464114832536</v>
      </c>
    </row>
    <row r="22020" ht="15.0" customHeight="1">
      <c r="A22020" s="82">
        <v>373.0</v>
      </c>
      <c r="B22020" s="82" t="s">
        <v>3503</v>
      </c>
      <c r="C22020" s="83">
        <v>2010.0</v>
      </c>
      <c r="D22020" s="92">
        <v>164.593301435407</v>
      </c>
    </row>
    <row r="22021" ht="15.0" customHeight="1">
      <c r="A22021" s="62">
        <v>433.0</v>
      </c>
      <c r="B22021" s="62" t="s">
        <v>3505</v>
      </c>
      <c r="C22021" s="77">
        <v>1999.0</v>
      </c>
      <c r="D22021" s="85">
        <v>1.00603015075377</v>
      </c>
    </row>
    <row r="22022" ht="15.0" customHeight="1">
      <c r="A22022" s="62">
        <v>433.0</v>
      </c>
      <c r="B22022" s="62" t="s">
        <v>3505</v>
      </c>
      <c r="C22022" s="77">
        <v>2000.0</v>
      </c>
      <c r="D22022" s="85">
        <v>1.15025125628141</v>
      </c>
    </row>
    <row r="22023" ht="15.0" customHeight="1">
      <c r="A22023" s="62">
        <v>433.0</v>
      </c>
      <c r="B22023" s="62" t="s">
        <v>3505</v>
      </c>
      <c r="C22023" s="77">
        <v>2001.0</v>
      </c>
      <c r="D22023" s="85">
        <v>0.970854271356784</v>
      </c>
    </row>
    <row r="22024" ht="15.0" customHeight="1">
      <c r="A22024" s="62">
        <v>433.0</v>
      </c>
      <c r="B22024" s="62" t="s">
        <v>3505</v>
      </c>
      <c r="C22024" s="77">
        <v>2002.0</v>
      </c>
      <c r="D22024" s="85">
        <v>0.696482412060302</v>
      </c>
    </row>
    <row r="22025" ht="15.0" customHeight="1">
      <c r="A22025" s="62">
        <v>433.0</v>
      </c>
      <c r="B22025" s="62" t="s">
        <v>3505</v>
      </c>
      <c r="C22025" s="77">
        <v>2003.0</v>
      </c>
      <c r="D22025" s="85">
        <v>0.647236180904523</v>
      </c>
    </row>
    <row r="22026" ht="15.0" customHeight="1">
      <c r="A22026" s="62">
        <v>433.0</v>
      </c>
      <c r="B22026" s="62" t="s">
        <v>3505</v>
      </c>
      <c r="C22026" s="77">
        <v>2004.0</v>
      </c>
      <c r="D22026" s="85">
        <v>0.597989949748744</v>
      </c>
    </row>
    <row r="22027" ht="15.0" customHeight="1">
      <c r="A22027" s="62">
        <v>433.0</v>
      </c>
      <c r="B22027" s="62" t="s">
        <v>3505</v>
      </c>
      <c r="C22027" s="77">
        <v>2005.0</v>
      </c>
      <c r="D22027" s="85">
        <v>0.495979899497488</v>
      </c>
    </row>
    <row r="22028" ht="15.0" customHeight="1">
      <c r="A22028" s="62">
        <v>433.0</v>
      </c>
      <c r="B22028" s="62" t="s">
        <v>3505</v>
      </c>
      <c r="C22028" s="77">
        <v>2006.0</v>
      </c>
      <c r="D22028" s="85">
        <v>0.492462311557789</v>
      </c>
    </row>
    <row r="22029" ht="15.0" customHeight="1">
      <c r="A22029" s="62">
        <v>433.0</v>
      </c>
      <c r="B22029" s="62" t="s">
        <v>3505</v>
      </c>
      <c r="C22029" s="77">
        <v>2007.0</v>
      </c>
      <c r="D22029" s="85">
        <v>0.506532663316583</v>
      </c>
    </row>
    <row r="22030" ht="15.0" customHeight="1">
      <c r="A22030" s="62">
        <v>433.0</v>
      </c>
      <c r="B22030" s="62" t="s">
        <v>3505</v>
      </c>
      <c r="C22030" s="77">
        <v>2008.0</v>
      </c>
      <c r="D22030" s="85">
        <v>0.506532663316583</v>
      </c>
    </row>
    <row r="22031" ht="15.0" customHeight="1">
      <c r="A22031" s="62">
        <v>433.0</v>
      </c>
      <c r="B22031" s="62" t="s">
        <v>3511</v>
      </c>
      <c r="C22031" s="77">
        <v>1999.0</v>
      </c>
      <c r="D22031" s="85">
        <v>1.00251256281407</v>
      </c>
    </row>
    <row r="22032" ht="15.0" customHeight="1">
      <c r="A22032" s="62">
        <v>433.0</v>
      </c>
      <c r="B22032" s="62" t="s">
        <v>3511</v>
      </c>
      <c r="C22032" s="77">
        <v>2000.0</v>
      </c>
      <c r="D22032" s="85">
        <v>0.79497487437186</v>
      </c>
    </row>
    <row r="22033" ht="15.0" customHeight="1">
      <c r="A22033" s="62">
        <v>433.0</v>
      </c>
      <c r="B22033" s="62" t="s">
        <v>3511</v>
      </c>
      <c r="C22033" s="77">
        <v>2001.0</v>
      </c>
      <c r="D22033" s="85">
        <v>0.678894472361809</v>
      </c>
    </row>
    <row r="22034" ht="15.0" customHeight="1">
      <c r="A22034" s="62">
        <v>433.0</v>
      </c>
      <c r="B22034" s="62" t="s">
        <v>3511</v>
      </c>
      <c r="C22034" s="77">
        <v>2002.0</v>
      </c>
      <c r="D22034" s="85">
        <v>0.492462311557789</v>
      </c>
    </row>
    <row r="22035" ht="15.0" customHeight="1">
      <c r="A22035" s="62">
        <v>433.0</v>
      </c>
      <c r="B22035" s="62" t="s">
        <v>3511</v>
      </c>
      <c r="C22035" s="77">
        <v>2003.0</v>
      </c>
      <c r="D22035" s="85">
        <v>0.527638190954774</v>
      </c>
    </row>
    <row r="22036" ht="15.0" customHeight="1">
      <c r="A22036" s="62">
        <v>433.0</v>
      </c>
      <c r="B22036" s="62" t="s">
        <v>3511</v>
      </c>
      <c r="C22036" s="77">
        <v>2004.0</v>
      </c>
      <c r="D22036" s="85">
        <v>0.341206030150754</v>
      </c>
    </row>
    <row r="22037" ht="15.0" customHeight="1">
      <c r="A22037" s="62">
        <v>433.0</v>
      </c>
      <c r="B22037" s="62" t="s">
        <v>3511</v>
      </c>
      <c r="C22037" s="77">
        <v>2005.0</v>
      </c>
      <c r="D22037" s="85">
        <v>0.379899497487437</v>
      </c>
    </row>
    <row r="22038" ht="15.0" customHeight="1">
      <c r="A22038" s="62">
        <v>433.0</v>
      </c>
      <c r="B22038" s="62" t="s">
        <v>3511</v>
      </c>
      <c r="C22038" s="77">
        <v>2006.0</v>
      </c>
      <c r="D22038" s="85">
        <v>0.298994974874372</v>
      </c>
    </row>
    <row r="22039" ht="15.0" customHeight="1">
      <c r="A22039" s="62">
        <v>433.0</v>
      </c>
      <c r="B22039" s="62" t="s">
        <v>3511</v>
      </c>
      <c r="C22039" s="77">
        <v>2007.0</v>
      </c>
      <c r="D22039" s="85">
        <v>0.28140703517588</v>
      </c>
    </row>
    <row r="22040" ht="15.0" customHeight="1">
      <c r="A22040" s="62">
        <v>433.0</v>
      </c>
      <c r="B22040" s="62" t="s">
        <v>3511</v>
      </c>
      <c r="C22040" s="77">
        <v>2008.0</v>
      </c>
      <c r="D22040" s="85">
        <v>0.302512562814071</v>
      </c>
    </row>
    <row r="22041" ht="15.0" customHeight="1">
      <c r="A22041" s="62">
        <v>433.0</v>
      </c>
      <c r="B22041" s="62" t="s">
        <v>3513</v>
      </c>
      <c r="C22041" s="77">
        <v>1999.0</v>
      </c>
      <c r="D22041" s="85">
        <v>0.998994974874372</v>
      </c>
    </row>
    <row r="22042" ht="15.0" customHeight="1">
      <c r="A22042" s="62">
        <v>433.0</v>
      </c>
      <c r="B22042" s="62" t="s">
        <v>3513</v>
      </c>
      <c r="C22042" s="77">
        <v>2000.0</v>
      </c>
      <c r="D22042" s="85">
        <v>1.09748743718593</v>
      </c>
    </row>
    <row r="22043" ht="15.0" customHeight="1">
      <c r="A22043" s="62">
        <v>433.0</v>
      </c>
      <c r="B22043" s="62" t="s">
        <v>3513</v>
      </c>
      <c r="C22043" s="77">
        <v>2001.0</v>
      </c>
      <c r="D22043" s="85">
        <v>0.889949748743719</v>
      </c>
    </row>
    <row r="22044" ht="15.0" customHeight="1">
      <c r="A22044" s="62">
        <v>433.0</v>
      </c>
      <c r="B22044" s="62" t="s">
        <v>3513</v>
      </c>
      <c r="C22044" s="77">
        <v>2002.0</v>
      </c>
      <c r="D22044" s="85">
        <v>0.601507537688443</v>
      </c>
    </row>
    <row r="22045" ht="15.0" customHeight="1">
      <c r="A22045" s="62">
        <v>433.0</v>
      </c>
      <c r="B22045" s="62" t="s">
        <v>3513</v>
      </c>
      <c r="C22045" s="77">
        <v>2003.0</v>
      </c>
      <c r="D22045" s="85">
        <v>0.485427135678392</v>
      </c>
    </row>
    <row r="22046" ht="15.0" customHeight="1">
      <c r="A22046" s="62">
        <v>433.0</v>
      </c>
      <c r="B22046" s="62" t="s">
        <v>3513</v>
      </c>
      <c r="C22046" s="77">
        <v>2004.0</v>
      </c>
      <c r="D22046" s="85">
        <v>0.566331658291458</v>
      </c>
    </row>
    <row r="22047" ht="15.0" customHeight="1">
      <c r="A22047" s="62">
        <v>433.0</v>
      </c>
      <c r="B22047" s="62" t="s">
        <v>3513</v>
      </c>
      <c r="C22047" s="77">
        <v>2005.0</v>
      </c>
      <c r="D22047" s="85">
        <v>0.376381909547739</v>
      </c>
    </row>
    <row r="22048" ht="15.0" customHeight="1">
      <c r="A22048" s="62">
        <v>433.0</v>
      </c>
      <c r="B22048" s="62" t="s">
        <v>3513</v>
      </c>
      <c r="C22048" s="77">
        <v>2006.0</v>
      </c>
      <c r="D22048" s="85">
        <v>0.295477386934674</v>
      </c>
    </row>
    <row r="22049" ht="15.0" customHeight="1">
      <c r="A22049" s="62">
        <v>433.0</v>
      </c>
      <c r="B22049" s="62" t="s">
        <v>3513</v>
      </c>
      <c r="C22049" s="77">
        <v>2007.0</v>
      </c>
      <c r="D22049" s="85">
        <v>0.235678391959799</v>
      </c>
    </row>
    <row r="22050" ht="15.0" customHeight="1">
      <c r="A22050" s="62">
        <v>433.0</v>
      </c>
      <c r="B22050" s="62" t="s">
        <v>3513</v>
      </c>
      <c r="C22050" s="77">
        <v>2008.0</v>
      </c>
      <c r="D22050" s="85">
        <v>0.274371859296483</v>
      </c>
    </row>
    <row r="22051" ht="15.0" customHeight="1">
      <c r="A22051" s="62">
        <v>433.0</v>
      </c>
      <c r="B22051" s="62" t="s">
        <v>3515</v>
      </c>
      <c r="C22051" s="77">
        <v>1999.0</v>
      </c>
      <c r="D22051" s="85">
        <v>1.00151133501259</v>
      </c>
    </row>
    <row r="22052" ht="15.0" customHeight="1">
      <c r="A22052" s="62">
        <v>433.0</v>
      </c>
      <c r="B22052" s="62" t="s">
        <v>3515</v>
      </c>
      <c r="C22052" s="77">
        <v>2000.0</v>
      </c>
      <c r="D22052" s="85">
        <v>1.16372795969773</v>
      </c>
    </row>
    <row r="22053" ht="15.0" customHeight="1">
      <c r="A22053" s="62">
        <v>433.0</v>
      </c>
      <c r="B22053" s="62" t="s">
        <v>3515</v>
      </c>
      <c r="C22053" s="77">
        <v>2001.0</v>
      </c>
      <c r="D22053" s="85">
        <v>1.2095717884131</v>
      </c>
    </row>
    <row r="22054" ht="15.0" customHeight="1">
      <c r="A22054" s="62">
        <v>433.0</v>
      </c>
      <c r="B22054" s="62" t="s">
        <v>3515</v>
      </c>
      <c r="C22054" s="77">
        <v>2002.0</v>
      </c>
      <c r="D22054" s="85">
        <v>0.79345088161209</v>
      </c>
    </row>
    <row r="22055" ht="15.0" customHeight="1">
      <c r="A22055" s="62">
        <v>433.0</v>
      </c>
      <c r="B22055" s="62" t="s">
        <v>3515</v>
      </c>
      <c r="C22055" s="77">
        <v>2003.0</v>
      </c>
      <c r="D22055" s="85">
        <v>0.895717884130983</v>
      </c>
    </row>
    <row r="22056" ht="15.0" customHeight="1">
      <c r="A22056" s="62">
        <v>433.0</v>
      </c>
      <c r="B22056" s="62" t="s">
        <v>3515</v>
      </c>
      <c r="C22056" s="77">
        <v>2004.0</v>
      </c>
      <c r="D22056" s="85">
        <v>0.691183879093199</v>
      </c>
    </row>
    <row r="22057" ht="15.0" customHeight="1">
      <c r="A22057" s="62">
        <v>433.0</v>
      </c>
      <c r="B22057" s="62" t="s">
        <v>3515</v>
      </c>
      <c r="C22057" s="77">
        <v>2005.0</v>
      </c>
      <c r="D22057" s="85">
        <v>0.483123425692695</v>
      </c>
    </row>
    <row r="22058" ht="15.0" customHeight="1">
      <c r="A22058" s="62">
        <v>433.0</v>
      </c>
      <c r="B22058" s="62" t="s">
        <v>3515</v>
      </c>
      <c r="C22058" s="77">
        <v>2006.0</v>
      </c>
      <c r="D22058" s="85">
        <v>0.3455919395466</v>
      </c>
    </row>
    <row r="22059" ht="15.0" customHeight="1">
      <c r="A22059" s="62">
        <v>433.0</v>
      </c>
      <c r="B22059" s="62" t="s">
        <v>3515</v>
      </c>
      <c r="C22059" s="77">
        <v>2007.0</v>
      </c>
      <c r="D22059" s="85">
        <v>0.43375314861461</v>
      </c>
    </row>
    <row r="22060" ht="15.0" customHeight="1">
      <c r="A22060" s="62">
        <v>433.0</v>
      </c>
      <c r="B22060" s="62" t="s">
        <v>3515</v>
      </c>
      <c r="C22060" s="77">
        <v>2008.0</v>
      </c>
      <c r="D22060" s="85">
        <v>0.243324937027708</v>
      </c>
    </row>
    <row r="22061" ht="15.0" customHeight="1">
      <c r="A22061" s="62">
        <v>433.0</v>
      </c>
      <c r="B22061" s="62" t="s">
        <v>3517</v>
      </c>
      <c r="C22061" s="77">
        <v>1999.0</v>
      </c>
      <c r="D22061" s="85">
        <v>0.997984886649874</v>
      </c>
    </row>
    <row r="22062" ht="15.0" customHeight="1">
      <c r="A22062" s="62">
        <v>433.0</v>
      </c>
      <c r="B22062" s="62" t="s">
        <v>3517</v>
      </c>
      <c r="C22062" s="77">
        <v>2000.0</v>
      </c>
      <c r="D22062" s="85">
        <v>0.828715365239295</v>
      </c>
    </row>
    <row r="22063" ht="15.0" customHeight="1">
      <c r="A22063" s="62">
        <v>433.0</v>
      </c>
      <c r="B22063" s="62" t="s">
        <v>3517</v>
      </c>
      <c r="C22063" s="77">
        <v>2001.0</v>
      </c>
      <c r="D22063" s="85">
        <v>0.779345088161209</v>
      </c>
    </row>
    <row r="22064" ht="15.0" customHeight="1">
      <c r="A22064" s="62">
        <v>433.0</v>
      </c>
      <c r="B22064" s="62" t="s">
        <v>3517</v>
      </c>
      <c r="C22064" s="77">
        <v>2002.0</v>
      </c>
      <c r="D22064" s="85">
        <v>0.416120906801008</v>
      </c>
    </row>
    <row r="22065" ht="15.0" customHeight="1">
      <c r="A22065" s="62">
        <v>433.0</v>
      </c>
      <c r="B22065" s="62" t="s">
        <v>3517</v>
      </c>
      <c r="C22065" s="77">
        <v>2003.0</v>
      </c>
      <c r="D22065" s="85">
        <v>0.761712846347607</v>
      </c>
    </row>
    <row r="22066" ht="15.0" customHeight="1">
      <c r="A22066" s="62">
        <v>433.0</v>
      </c>
      <c r="B22066" s="62" t="s">
        <v>3517</v>
      </c>
      <c r="C22066" s="77">
        <v>2004.0</v>
      </c>
      <c r="D22066" s="85">
        <v>0.606549118387909</v>
      </c>
    </row>
    <row r="22067" ht="15.0" customHeight="1">
      <c r="A22067" s="62">
        <v>433.0</v>
      </c>
      <c r="B22067" s="62" t="s">
        <v>3517</v>
      </c>
      <c r="C22067" s="77">
        <v>2005.0</v>
      </c>
      <c r="D22067" s="85">
        <v>0.444332493702771</v>
      </c>
    </row>
    <row r="22068" ht="15.0" customHeight="1">
      <c r="A22068" s="62">
        <v>433.0</v>
      </c>
      <c r="B22068" s="62" t="s">
        <v>3517</v>
      </c>
      <c r="C22068" s="77">
        <v>2006.0</v>
      </c>
      <c r="D22068" s="85">
        <v>0.3455919395466</v>
      </c>
    </row>
    <row r="22069" ht="15.0" customHeight="1">
      <c r="A22069" s="62">
        <v>433.0</v>
      </c>
      <c r="B22069" s="62" t="s">
        <v>3517</v>
      </c>
      <c r="C22069" s="77">
        <v>2007.0</v>
      </c>
      <c r="D22069" s="85">
        <v>0.43375314861461</v>
      </c>
    </row>
    <row r="22070" ht="15.0" customHeight="1">
      <c r="A22070" s="62">
        <v>433.0</v>
      </c>
      <c r="B22070" s="62" t="s">
        <v>3517</v>
      </c>
      <c r="C22070" s="77">
        <v>2008.0</v>
      </c>
      <c r="D22070" s="85">
        <v>0.282115869017633</v>
      </c>
    </row>
    <row r="22071" ht="15.0" customHeight="1">
      <c r="A22071" s="62">
        <v>433.0</v>
      </c>
      <c r="B22071" s="62" t="s">
        <v>3519</v>
      </c>
      <c r="C22071" s="77">
        <v>1999.0</v>
      </c>
      <c r="D22071" s="85">
        <v>0.997984886649874</v>
      </c>
    </row>
    <row r="22072" ht="15.0" customHeight="1">
      <c r="A22072" s="62">
        <v>433.0</v>
      </c>
      <c r="B22072" s="62" t="s">
        <v>3519</v>
      </c>
      <c r="C22072" s="77">
        <v>2000.0</v>
      </c>
      <c r="D22072" s="85">
        <v>0.994458438287154</v>
      </c>
    </row>
    <row r="22073" ht="15.0" customHeight="1">
      <c r="A22073" s="62">
        <v>433.0</v>
      </c>
      <c r="B22073" s="62" t="s">
        <v>3519</v>
      </c>
      <c r="C22073" s="77">
        <v>2001.0</v>
      </c>
      <c r="D22073" s="85">
        <v>0.659445843828715</v>
      </c>
    </row>
    <row r="22074" ht="15.0" customHeight="1">
      <c r="A22074" s="62">
        <v>433.0</v>
      </c>
      <c r="B22074" s="62" t="s">
        <v>3519</v>
      </c>
      <c r="C22074" s="77">
        <v>2002.0</v>
      </c>
      <c r="D22074" s="85">
        <v>0.553652392947104</v>
      </c>
    </row>
    <row r="22075" ht="15.0" customHeight="1">
      <c r="A22075" s="62">
        <v>433.0</v>
      </c>
      <c r="B22075" s="62" t="s">
        <v>3519</v>
      </c>
      <c r="C22075" s="77">
        <v>2003.0</v>
      </c>
      <c r="D22075" s="85">
        <v>0.842821158690176</v>
      </c>
    </row>
    <row r="22076" ht="15.0" customHeight="1">
      <c r="A22076" s="62">
        <v>433.0</v>
      </c>
      <c r="B22076" s="62" t="s">
        <v>3519</v>
      </c>
      <c r="C22076" s="77">
        <v>2004.0</v>
      </c>
      <c r="D22076" s="85">
        <v>0.588916876574307</v>
      </c>
    </row>
    <row r="22077" ht="15.0" customHeight="1">
      <c r="A22077" s="62">
        <v>433.0</v>
      </c>
      <c r="B22077" s="62" t="s">
        <v>3519</v>
      </c>
      <c r="C22077" s="77">
        <v>2005.0</v>
      </c>
      <c r="D22077" s="85">
        <v>0.391435768261965</v>
      </c>
    </row>
    <row r="22078" ht="15.0" customHeight="1">
      <c r="A22078" s="62">
        <v>433.0</v>
      </c>
      <c r="B22078" s="62" t="s">
        <v>3519</v>
      </c>
      <c r="C22078" s="77">
        <v>2006.0</v>
      </c>
      <c r="D22078" s="85">
        <v>0.303274559193955</v>
      </c>
    </row>
    <row r="22079" ht="15.0" customHeight="1">
      <c r="A22079" s="62">
        <v>433.0</v>
      </c>
      <c r="B22079" s="62" t="s">
        <v>3519</v>
      </c>
      <c r="C22079" s="77">
        <v>2007.0</v>
      </c>
      <c r="D22079" s="85">
        <v>0.363224181360202</v>
      </c>
    </row>
    <row r="22080" ht="15.0" customHeight="1">
      <c r="A22080" s="62">
        <v>433.0</v>
      </c>
      <c r="B22080" s="62" t="s">
        <v>3519</v>
      </c>
      <c r="C22080" s="77">
        <v>2008.0</v>
      </c>
      <c r="D22080" s="85">
        <v>0.243324937027708</v>
      </c>
    </row>
    <row r="22081" ht="15.0" customHeight="1">
      <c r="A22081" s="62">
        <v>433.0</v>
      </c>
      <c r="B22081" s="62" t="s">
        <v>3521</v>
      </c>
      <c r="C22081" s="77">
        <v>2000.0</v>
      </c>
      <c r="D22081" s="85">
        <v>1.00347394540943</v>
      </c>
    </row>
    <row r="22082" ht="15.0" customHeight="1">
      <c r="A22082" s="62">
        <v>433.0</v>
      </c>
      <c r="B22082" s="62" t="s">
        <v>3521</v>
      </c>
      <c r="C22082" s="77">
        <v>2001.0</v>
      </c>
      <c r="D22082" s="85">
        <v>0.705707196029777</v>
      </c>
    </row>
    <row r="22083" ht="15.0" customHeight="1">
      <c r="A22083" s="62">
        <v>433.0</v>
      </c>
      <c r="B22083" s="62" t="s">
        <v>3521</v>
      </c>
      <c r="C22083" s="77">
        <v>2002.0</v>
      </c>
      <c r="D22083" s="85">
        <v>0.467493796526055</v>
      </c>
    </row>
    <row r="22084" ht="15.0" customHeight="1">
      <c r="A22084" s="62">
        <v>433.0</v>
      </c>
      <c r="B22084" s="62" t="s">
        <v>3521</v>
      </c>
      <c r="C22084" s="77">
        <v>2003.0</v>
      </c>
      <c r="D22084" s="85">
        <v>0.7712158808933</v>
      </c>
    </row>
    <row r="22085" ht="15.0" customHeight="1">
      <c r="A22085" s="62">
        <v>433.0</v>
      </c>
      <c r="B22085" s="62" t="s">
        <v>3521</v>
      </c>
      <c r="C22085" s="77">
        <v>2004.0</v>
      </c>
      <c r="D22085" s="85">
        <v>0.661042183622829</v>
      </c>
    </row>
    <row r="22086" ht="15.0" customHeight="1">
      <c r="A22086" s="62">
        <v>433.0</v>
      </c>
      <c r="B22086" s="62" t="s">
        <v>3521</v>
      </c>
      <c r="C22086" s="77">
        <v>2005.0</v>
      </c>
      <c r="D22086" s="85">
        <v>0.533002481389578</v>
      </c>
    </row>
    <row r="22087" ht="15.0" customHeight="1">
      <c r="A22087" s="62">
        <v>433.0</v>
      </c>
      <c r="B22087" s="62" t="s">
        <v>3521</v>
      </c>
      <c r="C22087" s="77">
        <v>2006.0</v>
      </c>
      <c r="D22087" s="85">
        <v>0.375186104218363</v>
      </c>
    </row>
    <row r="22088" ht="15.0" customHeight="1">
      <c r="A22088" s="62">
        <v>433.0</v>
      </c>
      <c r="B22088" s="62" t="s">
        <v>3521</v>
      </c>
      <c r="C22088" s="77">
        <v>2007.0</v>
      </c>
      <c r="D22088" s="85">
        <v>0.35136476426799</v>
      </c>
    </row>
    <row r="22089" ht="15.0" customHeight="1">
      <c r="A22089" s="62">
        <v>433.0</v>
      </c>
      <c r="B22089" s="62" t="s">
        <v>3521</v>
      </c>
      <c r="C22089" s="77">
        <v>2008.0</v>
      </c>
      <c r="D22089" s="85">
        <v>0.327543424317618</v>
      </c>
    </row>
    <row r="22090" ht="15.0" customHeight="1">
      <c r="A22090" s="62">
        <v>433.0</v>
      </c>
      <c r="B22090" s="62" t="s">
        <v>3523</v>
      </c>
      <c r="C22090" s="77">
        <v>2000.0</v>
      </c>
      <c r="D22090" s="85">
        <v>1.00347394540943</v>
      </c>
    </row>
    <row r="22091" ht="15.0" customHeight="1">
      <c r="A22091" s="62">
        <v>433.0</v>
      </c>
      <c r="B22091" s="62" t="s">
        <v>3523</v>
      </c>
      <c r="C22091" s="77">
        <v>2001.0</v>
      </c>
      <c r="D22091" s="85">
        <v>0.732506203473946</v>
      </c>
    </row>
    <row r="22092" ht="15.0" customHeight="1">
      <c r="A22092" s="62">
        <v>433.0</v>
      </c>
      <c r="B22092" s="62" t="s">
        <v>3523</v>
      </c>
      <c r="C22092" s="77">
        <v>2002.0</v>
      </c>
      <c r="D22092" s="85">
        <v>0.538957816377171</v>
      </c>
    </row>
    <row r="22093" ht="15.0" customHeight="1">
      <c r="A22093" s="62">
        <v>433.0</v>
      </c>
      <c r="B22093" s="62" t="s">
        <v>3523</v>
      </c>
      <c r="C22093" s="77">
        <v>2003.0</v>
      </c>
      <c r="D22093" s="85">
        <v>0.890322580645161</v>
      </c>
    </row>
    <row r="22094" ht="15.0" customHeight="1">
      <c r="A22094" s="62">
        <v>433.0</v>
      </c>
      <c r="B22094" s="62" t="s">
        <v>3523</v>
      </c>
      <c r="C22094" s="77">
        <v>2004.0</v>
      </c>
      <c r="D22094" s="85">
        <v>0.923076923076923</v>
      </c>
    </row>
    <row r="22095" ht="15.0" customHeight="1">
      <c r="A22095" s="62">
        <v>433.0</v>
      </c>
      <c r="B22095" s="62" t="s">
        <v>3523</v>
      </c>
      <c r="C22095" s="77">
        <v>2005.0</v>
      </c>
      <c r="D22095" s="85">
        <v>0.479404466501241</v>
      </c>
    </row>
    <row r="22096" ht="15.0" customHeight="1">
      <c r="A22096" s="62">
        <v>433.0</v>
      </c>
      <c r="B22096" s="62" t="s">
        <v>3523</v>
      </c>
      <c r="C22096" s="77">
        <v>2006.0</v>
      </c>
      <c r="D22096" s="85">
        <v>0.35136476426799</v>
      </c>
    </row>
    <row r="22097" ht="15.0" customHeight="1">
      <c r="A22097" s="62">
        <v>433.0</v>
      </c>
      <c r="B22097" s="62" t="s">
        <v>3523</v>
      </c>
      <c r="C22097" s="77">
        <v>2007.0</v>
      </c>
      <c r="D22097" s="85">
        <v>0.535980148883375</v>
      </c>
    </row>
    <row r="22098" ht="15.0" customHeight="1">
      <c r="A22098" s="62">
        <v>433.0</v>
      </c>
      <c r="B22098" s="62" t="s">
        <v>3523</v>
      </c>
      <c r="C22098" s="77">
        <v>2008.0</v>
      </c>
      <c r="D22098" s="85">
        <v>0.324565756823822</v>
      </c>
    </row>
    <row r="22099" ht="15.0" customHeight="1">
      <c r="A22099" s="62">
        <v>433.0</v>
      </c>
      <c r="B22099" s="62" t="s">
        <v>3525</v>
      </c>
      <c r="C22099" s="77">
        <v>2000.0</v>
      </c>
      <c r="D22099" s="85">
        <v>1.00049627791563</v>
      </c>
    </row>
    <row r="22100" ht="15.0" customHeight="1">
      <c r="A22100" s="62">
        <v>433.0</v>
      </c>
      <c r="B22100" s="62" t="s">
        <v>3525</v>
      </c>
      <c r="C22100" s="77">
        <v>2001.0</v>
      </c>
      <c r="D22100" s="85">
        <v>0.637220843672456</v>
      </c>
    </row>
    <row r="22101" ht="15.0" customHeight="1">
      <c r="A22101" s="62">
        <v>433.0</v>
      </c>
      <c r="B22101" s="62" t="s">
        <v>3525</v>
      </c>
      <c r="C22101" s="77">
        <v>2002.0</v>
      </c>
      <c r="D22101" s="85">
        <v>0.357320099255583</v>
      </c>
    </row>
    <row r="22102" ht="15.0" customHeight="1">
      <c r="A22102" s="62">
        <v>433.0</v>
      </c>
      <c r="B22102" s="62" t="s">
        <v>3525</v>
      </c>
      <c r="C22102" s="77">
        <v>2003.0</v>
      </c>
      <c r="D22102" s="85">
        <v>0.649131513647643</v>
      </c>
    </row>
    <row r="22103" ht="15.0" customHeight="1">
      <c r="A22103" s="62">
        <v>433.0</v>
      </c>
      <c r="B22103" s="62" t="s">
        <v>3525</v>
      </c>
      <c r="C22103" s="77">
        <v>2004.0</v>
      </c>
      <c r="D22103" s="85">
        <v>0.595533498759305</v>
      </c>
    </row>
    <row r="22104" ht="15.0" customHeight="1">
      <c r="A22104" s="62">
        <v>433.0</v>
      </c>
      <c r="B22104" s="62" t="s">
        <v>3525</v>
      </c>
      <c r="C22104" s="77">
        <v>2005.0</v>
      </c>
      <c r="D22104" s="85">
        <v>0.297766749379653</v>
      </c>
    </row>
    <row r="22105" ht="15.0" customHeight="1">
      <c r="A22105" s="62">
        <v>433.0</v>
      </c>
      <c r="B22105" s="62" t="s">
        <v>3525</v>
      </c>
      <c r="C22105" s="77">
        <v>2006.0</v>
      </c>
      <c r="D22105" s="85">
        <v>0.339454094292804</v>
      </c>
    </row>
    <row r="22106" ht="15.0" customHeight="1">
      <c r="A22106" s="62">
        <v>433.0</v>
      </c>
      <c r="B22106" s="62" t="s">
        <v>3525</v>
      </c>
      <c r="C22106" s="77">
        <v>2007.0</v>
      </c>
      <c r="D22106" s="85">
        <v>0.28287841191067</v>
      </c>
    </row>
    <row r="22107" ht="15.0" customHeight="1">
      <c r="A22107" s="62">
        <v>433.0</v>
      </c>
      <c r="B22107" s="62" t="s">
        <v>3525</v>
      </c>
      <c r="C22107" s="77">
        <v>2008.0</v>
      </c>
      <c r="D22107" s="85">
        <v>0.15483870967742</v>
      </c>
    </row>
    <row r="22108" ht="15.0" customHeight="1">
      <c r="A22108" s="62">
        <v>433.0</v>
      </c>
      <c r="B22108" s="77" t="s">
        <v>3527</v>
      </c>
      <c r="C22108" s="77">
        <v>1998.0</v>
      </c>
      <c r="D22108" s="85">
        <v>1.00654911838791</v>
      </c>
    </row>
    <row r="22109" ht="15.0" customHeight="1">
      <c r="A22109" s="62">
        <v>433.0</v>
      </c>
      <c r="B22109" s="77" t="s">
        <v>3527</v>
      </c>
      <c r="C22109" s="77">
        <v>1999.0</v>
      </c>
      <c r="D22109" s="85">
        <v>1.39647355163728</v>
      </c>
    </row>
    <row r="22110" ht="15.0" customHeight="1">
      <c r="A22110" s="62">
        <v>433.0</v>
      </c>
      <c r="B22110" s="77" t="s">
        <v>3527</v>
      </c>
      <c r="C22110" s="77">
        <v>2000.0</v>
      </c>
      <c r="D22110" s="85">
        <v>1.51889168765743</v>
      </c>
    </row>
    <row r="22111" ht="15.0" customHeight="1">
      <c r="A22111" s="62">
        <v>433.0</v>
      </c>
      <c r="B22111" s="77" t="s">
        <v>3527</v>
      </c>
      <c r="C22111" s="77">
        <v>2001.0</v>
      </c>
      <c r="D22111" s="85">
        <v>1.09722921914358</v>
      </c>
    </row>
    <row r="22112" ht="15.0" customHeight="1">
      <c r="A22112" s="62">
        <v>433.0</v>
      </c>
      <c r="B22112" s="77" t="s">
        <v>3527</v>
      </c>
      <c r="C22112" s="77">
        <v>2002.0</v>
      </c>
      <c r="D22112" s="85">
        <v>0.992947103274559</v>
      </c>
    </row>
    <row r="22113" ht="15.0" customHeight="1">
      <c r="A22113" s="62">
        <v>433.0</v>
      </c>
      <c r="B22113" s="77" t="s">
        <v>3527</v>
      </c>
      <c r="C22113" s="77">
        <v>2003.0</v>
      </c>
      <c r="D22113" s="85">
        <v>0.915869017632242</v>
      </c>
    </row>
    <row r="22114" ht="15.0" customHeight="1">
      <c r="A22114" s="62">
        <v>433.0</v>
      </c>
      <c r="B22114" s="77" t="s">
        <v>3527</v>
      </c>
      <c r="C22114" s="77">
        <v>2004.0</v>
      </c>
      <c r="D22114" s="85">
        <v>0.924937027707808</v>
      </c>
    </row>
    <row r="22115" ht="15.0" customHeight="1">
      <c r="A22115" s="62">
        <v>433.0</v>
      </c>
      <c r="B22115" s="77" t="s">
        <v>3527</v>
      </c>
      <c r="C22115" s="77">
        <v>2005.0</v>
      </c>
      <c r="D22115" s="85">
        <v>0.743576826196473</v>
      </c>
    </row>
    <row r="22116" ht="15.0" customHeight="1">
      <c r="A22116" s="62">
        <v>433.0</v>
      </c>
      <c r="B22116" s="77" t="s">
        <v>3527</v>
      </c>
      <c r="C22116" s="77">
        <v>2006.0</v>
      </c>
      <c r="D22116" s="85">
        <v>0.69823677581864</v>
      </c>
    </row>
    <row r="22117" ht="15.0" customHeight="1">
      <c r="A22117" s="62">
        <v>433.0</v>
      </c>
      <c r="B22117" s="77" t="s">
        <v>3527</v>
      </c>
      <c r="C22117" s="77">
        <v>2007.0</v>
      </c>
      <c r="D22117" s="85">
        <v>0.580352644836272</v>
      </c>
    </row>
    <row r="22118" ht="15.0" customHeight="1">
      <c r="A22118" s="62">
        <v>433.0</v>
      </c>
      <c r="B22118" s="77" t="s">
        <v>3529</v>
      </c>
      <c r="C22118" s="77">
        <v>1998.0</v>
      </c>
      <c r="D22118" s="85">
        <v>0.997481108312342</v>
      </c>
    </row>
    <row r="22119" ht="15.0" customHeight="1">
      <c r="A22119" s="62">
        <v>433.0</v>
      </c>
      <c r="B22119" s="77" t="s">
        <v>3529</v>
      </c>
      <c r="C22119" s="77">
        <v>1999.0</v>
      </c>
      <c r="D22119" s="85">
        <v>1.02921914357683</v>
      </c>
    </row>
    <row r="22120" ht="15.0" customHeight="1">
      <c r="A22120" s="62">
        <v>433.0</v>
      </c>
      <c r="B22120" s="77" t="s">
        <v>3529</v>
      </c>
      <c r="C22120" s="77">
        <v>2000.0</v>
      </c>
      <c r="D22120" s="85">
        <v>0.902267002518891</v>
      </c>
    </row>
    <row r="22121" ht="15.0" customHeight="1">
      <c r="A22121" s="62">
        <v>433.0</v>
      </c>
      <c r="B22121" s="77" t="s">
        <v>3529</v>
      </c>
      <c r="C22121" s="77">
        <v>2001.0</v>
      </c>
      <c r="D22121" s="85">
        <v>1.35113350125945</v>
      </c>
    </row>
    <row r="22122" ht="15.0" customHeight="1">
      <c r="A22122" s="62">
        <v>433.0</v>
      </c>
      <c r="B22122" s="77" t="s">
        <v>3529</v>
      </c>
      <c r="C22122" s="77">
        <v>2002.0</v>
      </c>
      <c r="D22122" s="85">
        <v>1.28765743073048</v>
      </c>
    </row>
    <row r="22123" ht="15.0" customHeight="1">
      <c r="A22123" s="62">
        <v>433.0</v>
      </c>
      <c r="B22123" s="77" t="s">
        <v>3529</v>
      </c>
      <c r="C22123" s="77">
        <v>2003.0</v>
      </c>
      <c r="D22123" s="85">
        <v>1.44181360201511</v>
      </c>
    </row>
    <row r="22124" ht="15.0" customHeight="1">
      <c r="A22124" s="62">
        <v>433.0</v>
      </c>
      <c r="B22124" s="77" t="s">
        <v>3529</v>
      </c>
      <c r="C22124" s="77">
        <v>2004.0</v>
      </c>
      <c r="D22124" s="85">
        <v>0.843324937027707</v>
      </c>
    </row>
    <row r="22125" ht="15.0" customHeight="1">
      <c r="A22125" s="62">
        <v>433.0</v>
      </c>
      <c r="B22125" s="77" t="s">
        <v>3529</v>
      </c>
      <c r="C22125" s="77">
        <v>2005.0</v>
      </c>
      <c r="D22125" s="85">
        <v>0.69823677581864</v>
      </c>
    </row>
    <row r="22126" ht="15.0" customHeight="1">
      <c r="A22126" s="62">
        <v>433.0</v>
      </c>
      <c r="B22126" s="77" t="s">
        <v>3529</v>
      </c>
      <c r="C22126" s="77">
        <v>2006.0</v>
      </c>
      <c r="D22126" s="85">
        <v>0.603022670025189</v>
      </c>
    </row>
    <row r="22127" ht="15.0" customHeight="1">
      <c r="A22127" s="62">
        <v>433.0</v>
      </c>
      <c r="B22127" s="77" t="s">
        <v>3529</v>
      </c>
      <c r="C22127" s="77">
        <v>2007.0</v>
      </c>
      <c r="D22127" s="85">
        <v>0.580352644836272</v>
      </c>
    </row>
    <row r="22128" ht="15.0" customHeight="1">
      <c r="A22128" s="62">
        <v>433.0</v>
      </c>
      <c r="B22128" s="77" t="s">
        <v>3531</v>
      </c>
      <c r="C22128" s="77">
        <v>1998.0</v>
      </c>
      <c r="D22128" s="85">
        <v>0.997481108312342</v>
      </c>
    </row>
    <row r="22129" ht="15.0" customHeight="1">
      <c r="A22129" s="62">
        <v>433.0</v>
      </c>
      <c r="B22129" s="77" t="s">
        <v>3531</v>
      </c>
      <c r="C22129" s="77">
        <v>1999.0</v>
      </c>
      <c r="D22129" s="85">
        <v>1.06549118387909</v>
      </c>
    </row>
    <row r="22130" ht="15.0" customHeight="1">
      <c r="A22130" s="62">
        <v>433.0</v>
      </c>
      <c r="B22130" s="77" t="s">
        <v>3531</v>
      </c>
      <c r="C22130" s="77">
        <v>2000.0</v>
      </c>
      <c r="D22130" s="85">
        <v>1.39647355163728</v>
      </c>
    </row>
    <row r="22131" ht="15.0" customHeight="1">
      <c r="A22131" s="62">
        <v>433.0</v>
      </c>
      <c r="B22131" s="77" t="s">
        <v>3531</v>
      </c>
      <c r="C22131" s="77">
        <v>2001.0</v>
      </c>
      <c r="D22131" s="85">
        <v>1.60503778337531</v>
      </c>
    </row>
    <row r="22132" ht="15.0" customHeight="1">
      <c r="A22132" s="62">
        <v>433.0</v>
      </c>
      <c r="B22132" s="77" t="s">
        <v>3531</v>
      </c>
      <c r="C22132" s="77">
        <v>2002.0</v>
      </c>
      <c r="D22132" s="85">
        <v>0.915869017632242</v>
      </c>
    </row>
    <row r="22133" ht="15.0" customHeight="1">
      <c r="A22133" s="62">
        <v>433.0</v>
      </c>
      <c r="B22133" s="77" t="s">
        <v>3531</v>
      </c>
      <c r="C22133" s="77">
        <v>2003.0</v>
      </c>
      <c r="D22133" s="85">
        <v>1.11989924433249</v>
      </c>
    </row>
    <row r="22134" ht="15.0" customHeight="1">
      <c r="A22134" s="62">
        <v>433.0</v>
      </c>
      <c r="B22134" s="77" t="s">
        <v>3531</v>
      </c>
      <c r="C22134" s="77">
        <v>2004.0</v>
      </c>
      <c r="D22134" s="85">
        <v>0.489672544080604</v>
      </c>
    </row>
    <row r="22135" ht="15.0" customHeight="1">
      <c r="A22135" s="62">
        <v>433.0</v>
      </c>
      <c r="B22135" s="77" t="s">
        <v>3531</v>
      </c>
      <c r="C22135" s="77">
        <v>2005.0</v>
      </c>
      <c r="D22135" s="85">
        <v>0.575818639798488</v>
      </c>
    </row>
    <row r="22136" ht="15.0" customHeight="1">
      <c r="A22136" s="62">
        <v>433.0</v>
      </c>
      <c r="B22136" s="77" t="s">
        <v>3531</v>
      </c>
      <c r="C22136" s="77">
        <v>2006.0</v>
      </c>
      <c r="D22136" s="85">
        <v>0.421662468513853</v>
      </c>
    </row>
    <row r="22137" ht="15.0" customHeight="1">
      <c r="A22137" s="82">
        <v>433.0</v>
      </c>
      <c r="B22137" s="83" t="s">
        <v>3531</v>
      </c>
      <c r="C22137" s="83">
        <v>2007.0</v>
      </c>
      <c r="D22137" s="86">
        <v>0.380856423173803</v>
      </c>
    </row>
    <row r="22138" ht="15.0" customHeight="1">
      <c r="A22138" s="62">
        <v>651.0</v>
      </c>
      <c r="B22138" s="62" t="s">
        <v>3533</v>
      </c>
      <c r="C22138" s="77">
        <v>1974.0</v>
      </c>
      <c r="D22138" s="91">
        <v>6004.81927710843</v>
      </c>
    </row>
    <row r="22139" ht="15.0" customHeight="1">
      <c r="A22139" s="62">
        <v>651.0</v>
      </c>
      <c r="B22139" s="62" t="s">
        <v>3533</v>
      </c>
      <c r="C22139" s="77">
        <v>1975.0</v>
      </c>
      <c r="D22139" s="91"/>
    </row>
    <row r="22140" ht="15.0" customHeight="1">
      <c r="A22140" s="62">
        <v>651.0</v>
      </c>
      <c r="B22140" s="62" t="s">
        <v>3533</v>
      </c>
      <c r="C22140" s="77">
        <v>1976.0</v>
      </c>
      <c r="D22140" s="91"/>
    </row>
    <row r="22141" ht="15.0" customHeight="1">
      <c r="A22141" s="62">
        <v>651.0</v>
      </c>
      <c r="B22141" s="62" t="s">
        <v>3533</v>
      </c>
      <c r="C22141" s="77">
        <v>1977.0</v>
      </c>
      <c r="D22141" s="91"/>
    </row>
    <row r="22142" ht="15.0" customHeight="1">
      <c r="A22142" s="62">
        <v>651.0</v>
      </c>
      <c r="B22142" s="62" t="s">
        <v>3533</v>
      </c>
      <c r="C22142" s="77">
        <v>1978.0</v>
      </c>
      <c r="D22142" s="91">
        <v>7522.89156626506</v>
      </c>
    </row>
    <row r="22143" ht="15.0" customHeight="1">
      <c r="A22143" s="62">
        <v>651.0</v>
      </c>
      <c r="B22143" s="62" t="s">
        <v>3533</v>
      </c>
      <c r="C22143" s="77">
        <v>1979.0</v>
      </c>
      <c r="D22143" s="91"/>
    </row>
    <row r="22144" ht="15.0" customHeight="1">
      <c r="A22144" s="62">
        <v>651.0</v>
      </c>
      <c r="B22144" s="62" t="s">
        <v>3533</v>
      </c>
      <c r="C22144" s="77">
        <v>1980.0</v>
      </c>
      <c r="D22144" s="91"/>
    </row>
    <row r="22145" ht="15.0" customHeight="1">
      <c r="A22145" s="62">
        <v>651.0</v>
      </c>
      <c r="B22145" s="62" t="s">
        <v>3533</v>
      </c>
      <c r="C22145" s="77">
        <v>1981.0</v>
      </c>
      <c r="D22145" s="91">
        <v>6375.90361445783</v>
      </c>
    </row>
    <row r="22146" ht="15.0" customHeight="1">
      <c r="A22146" s="62">
        <v>651.0</v>
      </c>
      <c r="B22146" s="62" t="s">
        <v>3533</v>
      </c>
      <c r="C22146" s="77">
        <v>1982.0</v>
      </c>
      <c r="D22146" s="91"/>
    </row>
    <row r="22147" ht="15.0" customHeight="1">
      <c r="A22147" s="62">
        <v>651.0</v>
      </c>
      <c r="B22147" s="62" t="s">
        <v>3533</v>
      </c>
      <c r="C22147" s="77">
        <v>1983.0</v>
      </c>
      <c r="D22147" s="91">
        <v>8043.26923076924</v>
      </c>
    </row>
    <row r="22148" ht="15.0" customHeight="1">
      <c r="A22148" s="62">
        <v>651.0</v>
      </c>
      <c r="B22148" s="62" t="s">
        <v>3533</v>
      </c>
      <c r="C22148" s="77">
        <v>1984.0</v>
      </c>
      <c r="D22148" s="91"/>
    </row>
    <row r="22149" ht="15.0" customHeight="1">
      <c r="A22149" s="62">
        <v>651.0</v>
      </c>
      <c r="B22149" s="62" t="s">
        <v>3533</v>
      </c>
      <c r="C22149" s="77">
        <v>1985.0</v>
      </c>
      <c r="D22149" s="91">
        <v>8062.65060240964</v>
      </c>
    </row>
    <row r="22150" ht="15.0" customHeight="1">
      <c r="A22150" s="62">
        <v>651.0</v>
      </c>
      <c r="B22150" s="62" t="s">
        <v>3533</v>
      </c>
      <c r="C22150" s="77">
        <v>1986.0</v>
      </c>
      <c r="D22150" s="91"/>
    </row>
    <row r="22151" ht="15.0" customHeight="1">
      <c r="A22151" s="62">
        <v>651.0</v>
      </c>
      <c r="B22151" s="62" t="s">
        <v>3533</v>
      </c>
      <c r="C22151" s="77">
        <v>1987.0</v>
      </c>
      <c r="D22151" s="91">
        <v>10053.0120481928</v>
      </c>
    </row>
    <row r="22152" ht="15.0" customHeight="1">
      <c r="A22152" s="62">
        <v>651.0</v>
      </c>
      <c r="B22152" s="62" t="s">
        <v>3533</v>
      </c>
      <c r="C22152" s="77">
        <v>1988.0</v>
      </c>
      <c r="D22152" s="91"/>
    </row>
    <row r="22153" ht="15.0" customHeight="1">
      <c r="A22153" s="62">
        <v>651.0</v>
      </c>
      <c r="B22153" s="62" t="s">
        <v>3533</v>
      </c>
      <c r="C22153" s="77">
        <v>1989.0</v>
      </c>
      <c r="D22153" s="91"/>
    </row>
    <row r="22154" ht="15.0" customHeight="1">
      <c r="A22154" s="62">
        <v>651.0</v>
      </c>
      <c r="B22154" s="62" t="s">
        <v>3533</v>
      </c>
      <c r="C22154" s="77">
        <v>1990.0</v>
      </c>
      <c r="D22154" s="91"/>
    </row>
    <row r="22155" ht="15.0" customHeight="1">
      <c r="A22155" s="62">
        <v>651.0</v>
      </c>
      <c r="B22155" s="62" t="s">
        <v>3533</v>
      </c>
      <c r="C22155" s="77">
        <v>1991.0</v>
      </c>
      <c r="D22155" s="91">
        <v>14101.2048192771</v>
      </c>
    </row>
    <row r="22156" ht="15.0" customHeight="1">
      <c r="A22156" s="62">
        <v>651.0</v>
      </c>
      <c r="B22156" s="62" t="s">
        <v>3533</v>
      </c>
      <c r="C22156" s="77">
        <v>1992.0</v>
      </c>
      <c r="D22156" s="91"/>
    </row>
    <row r="22157" ht="15.0" customHeight="1">
      <c r="A22157" s="62">
        <v>651.0</v>
      </c>
      <c r="B22157" s="62" t="s">
        <v>3533</v>
      </c>
      <c r="C22157" s="77">
        <v>1993.0</v>
      </c>
      <c r="D22157" s="91">
        <v>13426.5060240964</v>
      </c>
    </row>
    <row r="22158" ht="15.0" customHeight="1">
      <c r="A22158" s="62">
        <v>651.0</v>
      </c>
      <c r="B22158" s="62" t="s">
        <v>3533</v>
      </c>
      <c r="C22158" s="77">
        <v>1994.0</v>
      </c>
      <c r="D22158" s="91">
        <v>9277.10843373494</v>
      </c>
    </row>
    <row r="22159" ht="15.0" customHeight="1">
      <c r="A22159" s="62">
        <v>651.0</v>
      </c>
      <c r="B22159" s="62" t="s">
        <v>3533</v>
      </c>
      <c r="C22159" s="77">
        <v>1995.0</v>
      </c>
      <c r="D22159" s="91">
        <v>7961.44578313253</v>
      </c>
    </row>
    <row r="22160" ht="15.0" customHeight="1">
      <c r="A22160" s="82">
        <v>651.0</v>
      </c>
      <c r="B22160" s="82" t="s">
        <v>3533</v>
      </c>
      <c r="C22160" s="83">
        <v>1996.0</v>
      </c>
      <c r="D22160" s="92">
        <v>5701.20481927711</v>
      </c>
    </row>
    <row r="22161" ht="15.0" customHeight="1">
      <c r="A22161" s="62" t="s">
        <v>3541</v>
      </c>
      <c r="B22161" s="62" t="s">
        <v>3542</v>
      </c>
      <c r="C22161" s="77">
        <v>2003.0</v>
      </c>
      <c r="D22161" s="62">
        <v>241.0</v>
      </c>
    </row>
    <row r="22162" ht="15.0" customHeight="1">
      <c r="A22162" s="62" t="s">
        <v>3541</v>
      </c>
      <c r="B22162" s="62" t="s">
        <v>3542</v>
      </c>
      <c r="C22162" s="77">
        <v>2004.0</v>
      </c>
      <c r="D22162" s="62">
        <v>326.0</v>
      </c>
    </row>
    <row r="22163" ht="15.0" customHeight="1">
      <c r="A22163" s="62" t="s">
        <v>3541</v>
      </c>
      <c r="B22163" s="62" t="s">
        <v>3542</v>
      </c>
      <c r="C22163" s="77">
        <v>2005.0</v>
      </c>
      <c r="D22163" s="62">
        <v>337.0</v>
      </c>
    </row>
    <row r="22164" ht="15.0" customHeight="1">
      <c r="A22164" s="62" t="s">
        <v>3541</v>
      </c>
      <c r="B22164" s="62" t="s">
        <v>3542</v>
      </c>
      <c r="C22164" s="77">
        <v>2006.0</v>
      </c>
      <c r="D22164" s="62">
        <v>331.0</v>
      </c>
    </row>
    <row r="22165" ht="15.0" customHeight="1">
      <c r="A22165" s="62" t="s">
        <v>3541</v>
      </c>
      <c r="B22165" s="62" t="s">
        <v>3542</v>
      </c>
      <c r="C22165" s="77">
        <v>2007.0</v>
      </c>
      <c r="D22165" s="62">
        <v>418.0</v>
      </c>
    </row>
    <row r="22166" ht="15.0" customHeight="1">
      <c r="A22166" s="62" t="s">
        <v>3541</v>
      </c>
      <c r="B22166" s="62" t="s">
        <v>3542</v>
      </c>
      <c r="C22166" s="77">
        <v>2008.0</v>
      </c>
      <c r="D22166" s="91"/>
    </row>
    <row r="22167" ht="15.0" customHeight="1">
      <c r="A22167" s="62" t="s">
        <v>3541</v>
      </c>
      <c r="B22167" s="62" t="s">
        <v>3542</v>
      </c>
      <c r="C22167" s="77">
        <v>2009.0</v>
      </c>
      <c r="D22167" s="91"/>
    </row>
    <row r="22168" ht="15.0" customHeight="1">
      <c r="A22168" s="62" t="s">
        <v>3541</v>
      </c>
      <c r="B22168" s="62" t="s">
        <v>3542</v>
      </c>
      <c r="C22168" s="77">
        <v>2010.0</v>
      </c>
      <c r="D22168" s="91"/>
    </row>
    <row r="22169" ht="15.0" customHeight="1">
      <c r="A22169" s="62" t="s">
        <v>3541</v>
      </c>
      <c r="B22169" s="62" t="s">
        <v>3542</v>
      </c>
      <c r="C22169" s="77">
        <v>2011.0</v>
      </c>
      <c r="D22169" s="91"/>
    </row>
    <row r="22170" ht="15.0" customHeight="1">
      <c r="A22170" s="62" t="s">
        <v>3541</v>
      </c>
      <c r="B22170" s="62" t="s">
        <v>3542</v>
      </c>
      <c r="C22170" s="77">
        <v>2012.0</v>
      </c>
      <c r="D22170" s="91"/>
    </row>
    <row r="22171" ht="15.0" customHeight="1">
      <c r="A22171" s="62" t="s">
        <v>3541</v>
      </c>
      <c r="B22171" s="62" t="s">
        <v>3542</v>
      </c>
      <c r="C22171" s="77">
        <v>2013.0</v>
      </c>
      <c r="D22171" s="91"/>
    </row>
    <row r="22172" ht="15.0" customHeight="1">
      <c r="A22172" s="62" t="s">
        <v>3541</v>
      </c>
      <c r="B22172" s="62" t="s">
        <v>3542</v>
      </c>
      <c r="C22172" s="77">
        <v>2014.0</v>
      </c>
      <c r="D22172" s="91"/>
    </row>
    <row r="22173" ht="15.0" customHeight="1">
      <c r="A22173" s="62" t="s">
        <v>3541</v>
      </c>
      <c r="B22173" s="62" t="s">
        <v>3542</v>
      </c>
      <c r="C22173" s="77">
        <v>2015.0</v>
      </c>
      <c r="D22173" s="91"/>
    </row>
    <row r="22174" ht="15.0" customHeight="1">
      <c r="A22174" s="62" t="s">
        <v>3541</v>
      </c>
      <c r="B22174" s="62" t="s">
        <v>3542</v>
      </c>
      <c r="C22174" s="77">
        <v>2016.0</v>
      </c>
      <c r="D22174" s="91"/>
    </row>
    <row r="22175" ht="15.0" customHeight="1">
      <c r="A22175" s="82" t="s">
        <v>3541</v>
      </c>
      <c r="B22175" s="62" t="s">
        <v>3542</v>
      </c>
      <c r="C22175" s="83">
        <v>2017.0</v>
      </c>
      <c r="D22175" s="82">
        <v>577.0</v>
      </c>
    </row>
    <row r="22176" ht="15.0" customHeight="1">
      <c r="A22176" s="12">
        <v>318.0</v>
      </c>
      <c r="B22176" s="12" t="s">
        <v>3547</v>
      </c>
      <c r="C22176" s="93">
        <v>1995.0</v>
      </c>
      <c r="D22176" s="65">
        <v>111.8055556</v>
      </c>
    </row>
    <row r="22177" ht="15.0" customHeight="1">
      <c r="A22177" s="12">
        <v>318.0</v>
      </c>
      <c r="B22177" s="12" t="s">
        <v>3547</v>
      </c>
      <c r="C22177" s="93">
        <v>1996.0</v>
      </c>
      <c r="D22177" s="65">
        <v>272.2222222</v>
      </c>
    </row>
    <row r="22178" ht="15.0" customHeight="1">
      <c r="A22178" s="12">
        <v>318.0</v>
      </c>
      <c r="B22178" s="12" t="s">
        <v>3547</v>
      </c>
      <c r="C22178" s="93">
        <v>1997.0</v>
      </c>
      <c r="D22178" s="65">
        <v>335.4166667</v>
      </c>
    </row>
    <row r="22179" ht="15.0" customHeight="1">
      <c r="A22179" s="12">
        <v>318.0</v>
      </c>
      <c r="B22179" s="12" t="s">
        <v>3547</v>
      </c>
      <c r="C22179" s="93">
        <v>1998.0</v>
      </c>
      <c r="D22179" s="65">
        <v>408.3333333</v>
      </c>
    </row>
    <row r="22180" ht="15.0" customHeight="1">
      <c r="A22180" s="12">
        <v>318.0</v>
      </c>
      <c r="B22180" s="12" t="s">
        <v>3547</v>
      </c>
      <c r="C22180" s="93">
        <v>1999.0</v>
      </c>
      <c r="D22180" s="65">
        <v>523.3796296</v>
      </c>
    </row>
    <row r="22181" ht="15.0" customHeight="1">
      <c r="A22181" s="12">
        <v>318.0</v>
      </c>
      <c r="B22181" s="12" t="s">
        <v>3547</v>
      </c>
      <c r="C22181" s="93">
        <v>2000.0</v>
      </c>
      <c r="D22181" s="65">
        <v>656.25</v>
      </c>
    </row>
    <row r="22182" ht="15.0" customHeight="1">
      <c r="A22182" s="12">
        <v>318.0</v>
      </c>
      <c r="B22182" s="12" t="s">
        <v>3547</v>
      </c>
      <c r="C22182" s="93">
        <v>2001.0</v>
      </c>
      <c r="D22182" s="65">
        <v>695.1388889</v>
      </c>
    </row>
    <row r="22183" ht="15.0" customHeight="1">
      <c r="A22183" s="12">
        <v>318.0</v>
      </c>
      <c r="B22183" s="12" t="s">
        <v>3547</v>
      </c>
      <c r="C22183" s="93">
        <v>2002.0</v>
      </c>
      <c r="D22183" s="65">
        <v>850.6944444</v>
      </c>
    </row>
    <row r="22184" ht="15.0" customHeight="1">
      <c r="A22184" s="12">
        <v>318.0</v>
      </c>
      <c r="B22184" s="12" t="s">
        <v>3547</v>
      </c>
      <c r="C22184" s="93">
        <v>2003.0</v>
      </c>
      <c r="D22184" s="65">
        <v>1030.555556</v>
      </c>
    </row>
    <row r="22185" ht="15.0" customHeight="1">
      <c r="A22185" s="12">
        <v>318.0</v>
      </c>
      <c r="B22185" s="12" t="s">
        <v>3547</v>
      </c>
      <c r="C22185" s="93">
        <v>2004.0</v>
      </c>
      <c r="D22185" s="65">
        <v>894.4444444</v>
      </c>
    </row>
    <row r="22186" ht="15.0" customHeight="1">
      <c r="A22186" s="12">
        <v>318.0</v>
      </c>
      <c r="B22186" s="12" t="s">
        <v>3547</v>
      </c>
      <c r="C22186" s="93">
        <v>2005.0</v>
      </c>
      <c r="D22186" s="65">
        <v>556.5972222</v>
      </c>
    </row>
    <row r="22187" ht="15.0" customHeight="1">
      <c r="A22187" s="12">
        <v>318.0</v>
      </c>
      <c r="B22187" s="12" t="s">
        <v>3547</v>
      </c>
      <c r="C22187" s="93">
        <v>2006.0</v>
      </c>
      <c r="D22187" s="65">
        <v>567.1296296</v>
      </c>
    </row>
    <row r="22188" ht="15.0" customHeight="1">
      <c r="A22188" s="12">
        <v>318.0</v>
      </c>
      <c r="B22188" s="12" t="s">
        <v>3547</v>
      </c>
      <c r="C22188" s="93">
        <v>2007.0</v>
      </c>
      <c r="D22188" s="65">
        <v>526.6203704</v>
      </c>
    </row>
    <row r="22189" ht="15.0" customHeight="1">
      <c r="A22189" s="12">
        <v>318.0</v>
      </c>
      <c r="B22189" s="12" t="s">
        <v>3547</v>
      </c>
      <c r="C22189" s="93">
        <v>2008.0</v>
      </c>
      <c r="D22189" s="65">
        <v>700.0</v>
      </c>
    </row>
    <row r="22190" ht="15.0" customHeight="1">
      <c r="A22190" s="12">
        <v>318.0</v>
      </c>
      <c r="B22190" s="12" t="s">
        <v>3547</v>
      </c>
      <c r="C22190" s="93">
        <v>2009.0</v>
      </c>
      <c r="D22190" s="65">
        <v>782.6388889</v>
      </c>
    </row>
    <row r="22191" ht="15.0" customHeight="1">
      <c r="A22191" s="12">
        <v>333.0</v>
      </c>
      <c r="B22191" s="12" t="s">
        <v>3555</v>
      </c>
      <c r="C22191" s="93">
        <v>1986.0</v>
      </c>
      <c r="D22191" s="65">
        <v>0.873563218</v>
      </c>
    </row>
    <row r="22192" ht="15.0" customHeight="1">
      <c r="A22192" s="12">
        <v>333.0</v>
      </c>
      <c r="B22192" s="12" t="s">
        <v>3555</v>
      </c>
      <c r="C22192" s="93">
        <v>1987.0</v>
      </c>
      <c r="D22192" s="65">
        <v>0.137931034</v>
      </c>
    </row>
    <row r="22193" ht="15.0" customHeight="1">
      <c r="A22193" s="12">
        <v>333.0</v>
      </c>
      <c r="B22193" s="12" t="s">
        <v>3555</v>
      </c>
      <c r="C22193" s="93">
        <v>1988.0</v>
      </c>
      <c r="D22193" s="65">
        <v>0.045977011</v>
      </c>
    </row>
    <row r="22194" ht="15.0" customHeight="1">
      <c r="A22194" s="12">
        <v>333.0</v>
      </c>
      <c r="B22194" s="12" t="s">
        <v>3555</v>
      </c>
      <c r="C22194" s="93">
        <v>1989.0</v>
      </c>
      <c r="D22194" s="65">
        <v>0.229885057</v>
      </c>
    </row>
    <row r="22195" ht="15.0" customHeight="1">
      <c r="A22195" s="12">
        <v>333.0</v>
      </c>
      <c r="B22195" s="12" t="s">
        <v>3555</v>
      </c>
      <c r="C22195" s="93">
        <v>1990.0</v>
      </c>
      <c r="D22195" s="65">
        <v>0.045977011</v>
      </c>
    </row>
    <row r="22196" ht="15.0" customHeight="1">
      <c r="A22196" s="12">
        <v>333.0</v>
      </c>
      <c r="B22196" s="12" t="s">
        <v>3555</v>
      </c>
      <c r="C22196" s="93">
        <v>1991.0</v>
      </c>
      <c r="D22196" s="65">
        <v>0.137931034</v>
      </c>
    </row>
    <row r="22197" ht="15.0" customHeight="1">
      <c r="A22197" s="12">
        <v>333.0</v>
      </c>
      <c r="B22197" s="12" t="s">
        <v>3555</v>
      </c>
      <c r="C22197" s="93">
        <v>1992.0</v>
      </c>
      <c r="D22197" s="65">
        <v>0.597701149</v>
      </c>
    </row>
    <row r="22198" ht="15.0" customHeight="1">
      <c r="A22198" s="12">
        <v>333.0</v>
      </c>
      <c r="B22198" s="12" t="s">
        <v>3555</v>
      </c>
      <c r="C22198" s="93">
        <v>1993.0</v>
      </c>
      <c r="D22198" s="65">
        <v>0.367816092</v>
      </c>
    </row>
    <row r="22199" ht="15.0" customHeight="1">
      <c r="A22199" s="12">
        <v>333.0</v>
      </c>
      <c r="B22199" s="12" t="s">
        <v>3555</v>
      </c>
      <c r="C22199" s="93">
        <v>1994.0</v>
      </c>
      <c r="D22199" s="65">
        <v>0.32183908</v>
      </c>
    </row>
    <row r="22200" ht="15.0" customHeight="1">
      <c r="A22200" s="12">
        <v>333.0</v>
      </c>
      <c r="B22200" s="12" t="s">
        <v>3555</v>
      </c>
      <c r="C22200" s="93">
        <v>1995.0</v>
      </c>
      <c r="D22200" s="65">
        <v>0.781609195</v>
      </c>
    </row>
    <row r="22201" ht="15.0" customHeight="1">
      <c r="A22201" s="12">
        <v>333.0</v>
      </c>
      <c r="B22201" s="12" t="s">
        <v>3555</v>
      </c>
      <c r="C22201" s="93">
        <v>1996.0</v>
      </c>
      <c r="D22201" s="65">
        <v>0.551724138</v>
      </c>
    </row>
    <row r="22202" ht="15.0" customHeight="1">
      <c r="A22202" s="12">
        <v>333.0</v>
      </c>
      <c r="B22202" s="12" t="s">
        <v>3555</v>
      </c>
      <c r="C22202" s="93">
        <v>1997.0</v>
      </c>
      <c r="D22202" s="65">
        <v>0.367816092</v>
      </c>
    </row>
    <row r="22203" ht="15.0" customHeight="1">
      <c r="A22203" s="12">
        <v>333.0</v>
      </c>
      <c r="B22203" s="12" t="s">
        <v>3555</v>
      </c>
      <c r="C22203" s="93">
        <v>1998.0</v>
      </c>
      <c r="D22203" s="65">
        <v>0.32183908</v>
      </c>
    </row>
    <row r="22204" ht="15.0" customHeight="1">
      <c r="A22204" s="12">
        <v>333.0</v>
      </c>
      <c r="B22204" s="12" t="s">
        <v>3555</v>
      </c>
      <c r="C22204" s="93">
        <v>1999.0</v>
      </c>
      <c r="D22204" s="65">
        <v>0.183908046</v>
      </c>
    </row>
    <row r="22205" ht="15.0" customHeight="1">
      <c r="A22205" s="12">
        <v>333.0</v>
      </c>
      <c r="B22205" s="12" t="s">
        <v>3555</v>
      </c>
      <c r="C22205" s="93">
        <v>2000.0</v>
      </c>
      <c r="D22205" s="65">
        <v>0.183908046</v>
      </c>
    </row>
    <row r="22206" ht="15.0" customHeight="1">
      <c r="A22206" s="12">
        <v>333.0</v>
      </c>
      <c r="B22206" s="12" t="s">
        <v>3555</v>
      </c>
      <c r="C22206" s="93">
        <v>2001.0</v>
      </c>
      <c r="D22206" s="65">
        <v>0.137931034</v>
      </c>
    </row>
    <row r="22207" ht="15.0" customHeight="1">
      <c r="A22207" s="12">
        <v>333.0</v>
      </c>
      <c r="B22207" s="12" t="s">
        <v>3555</v>
      </c>
      <c r="C22207" s="93">
        <v>2002.0</v>
      </c>
      <c r="D22207" s="65">
        <v>0.137931034</v>
      </c>
    </row>
    <row r="22208" ht="15.0" customHeight="1">
      <c r="A22208" s="12">
        <v>333.0</v>
      </c>
      <c r="B22208" s="12" t="s">
        <v>3555</v>
      </c>
      <c r="C22208" s="93">
        <v>2003.0</v>
      </c>
      <c r="D22208" s="65">
        <v>0.32183908</v>
      </c>
    </row>
    <row r="22209" ht="15.0" customHeight="1">
      <c r="A22209" s="12">
        <v>333.0</v>
      </c>
      <c r="B22209" s="12" t="s">
        <v>3555</v>
      </c>
      <c r="C22209" s="93">
        <v>2004.0</v>
      </c>
      <c r="D22209" s="65">
        <v>0.183908046</v>
      </c>
    </row>
    <row r="22210" ht="15.0" customHeight="1">
      <c r="A22210" s="12">
        <v>333.0</v>
      </c>
      <c r="B22210" s="12" t="s">
        <v>3555</v>
      </c>
      <c r="C22210" s="93">
        <v>2005.0</v>
      </c>
      <c r="D22210" s="65">
        <v>1.149425287</v>
      </c>
    </row>
    <row r="22211" ht="15.0" customHeight="1">
      <c r="A22211" s="12">
        <v>333.0</v>
      </c>
      <c r="B22211" s="12" t="s">
        <v>3555</v>
      </c>
      <c r="C22211" s="93">
        <v>2006.0</v>
      </c>
      <c r="D22211" s="65">
        <v>0.735632184</v>
      </c>
    </row>
    <row r="22212" ht="15.0" customHeight="1">
      <c r="A22212" s="12">
        <v>333.0</v>
      </c>
      <c r="B22212" s="12" t="s">
        <v>3555</v>
      </c>
      <c r="C22212" s="93">
        <v>2007.0</v>
      </c>
      <c r="D22212" s="65">
        <v>1.425287356</v>
      </c>
    </row>
    <row r="22213" ht="15.0" customHeight="1">
      <c r="A22213" s="12">
        <v>333.0</v>
      </c>
      <c r="B22213" s="12" t="s">
        <v>3555</v>
      </c>
      <c r="C22213" s="93">
        <v>2008.0</v>
      </c>
      <c r="D22213" s="65">
        <v>1.057471264</v>
      </c>
    </row>
    <row r="22214" ht="15.0" customHeight="1">
      <c r="A22214" s="12">
        <v>333.0</v>
      </c>
      <c r="B22214" s="12" t="s">
        <v>3555</v>
      </c>
      <c r="C22214" s="93">
        <v>2009.0</v>
      </c>
      <c r="D22214" s="65">
        <v>0.91954023</v>
      </c>
    </row>
    <row r="22215" ht="15.0" customHeight="1">
      <c r="A22215" s="12">
        <v>333.0</v>
      </c>
      <c r="B22215" s="12" t="s">
        <v>3555</v>
      </c>
      <c r="C22215" s="93">
        <v>2010.0</v>
      </c>
      <c r="D22215" s="65">
        <v>2.712643678</v>
      </c>
    </row>
    <row r="22216" ht="15.0" customHeight="1">
      <c r="A22216" s="12">
        <v>333.0</v>
      </c>
      <c r="B22216" s="12" t="s">
        <v>3560</v>
      </c>
      <c r="C22216" s="59">
        <v>1986.0</v>
      </c>
      <c r="D22216" s="94">
        <v>9.74712643678161</v>
      </c>
    </row>
    <row r="22217" ht="15.0" customHeight="1">
      <c r="A22217" s="12">
        <v>333.0</v>
      </c>
      <c r="B22217" s="12" t="s">
        <v>3560</v>
      </c>
      <c r="C22217" s="59">
        <v>1987.0</v>
      </c>
      <c r="D22217" s="94">
        <v>7.58620689655173</v>
      </c>
    </row>
    <row r="22218" ht="15.0" customHeight="1">
      <c r="A22218" s="12">
        <v>333.0</v>
      </c>
      <c r="B22218" s="12" t="s">
        <v>3560</v>
      </c>
      <c r="C22218" s="59">
        <v>1988.0</v>
      </c>
      <c r="D22218" s="94">
        <v>9.01149425287356</v>
      </c>
    </row>
    <row r="22219" ht="15.0" customHeight="1">
      <c r="A22219" s="12">
        <v>333.0</v>
      </c>
      <c r="B22219" s="12" t="s">
        <v>3560</v>
      </c>
      <c r="C22219" s="59">
        <v>1989.0</v>
      </c>
      <c r="D22219" s="94">
        <v>8.96551724137931</v>
      </c>
    </row>
    <row r="22220" ht="15.0" customHeight="1">
      <c r="A22220" s="12">
        <v>333.0</v>
      </c>
      <c r="B22220" s="12" t="s">
        <v>3560</v>
      </c>
      <c r="C22220" s="59">
        <v>1990.0</v>
      </c>
      <c r="D22220" s="94">
        <v>8.96551724137931</v>
      </c>
    </row>
    <row r="22221" ht="15.0" customHeight="1">
      <c r="A22221" s="12">
        <v>333.0</v>
      </c>
      <c r="B22221" s="12" t="s">
        <v>3560</v>
      </c>
      <c r="C22221" s="59">
        <v>1991.0</v>
      </c>
      <c r="D22221" s="94">
        <v>7.54022988505747</v>
      </c>
    </row>
    <row r="22222" ht="15.0" customHeight="1">
      <c r="A22222" s="12">
        <v>333.0</v>
      </c>
      <c r="B22222" s="12" t="s">
        <v>3560</v>
      </c>
      <c r="C22222" s="59">
        <v>1992.0</v>
      </c>
      <c r="D22222" s="94">
        <v>7.17241379310345</v>
      </c>
    </row>
    <row r="22223" ht="15.0" customHeight="1">
      <c r="A22223" s="12">
        <v>333.0</v>
      </c>
      <c r="B22223" s="12" t="s">
        <v>3560</v>
      </c>
      <c r="C22223" s="59">
        <v>1993.0</v>
      </c>
      <c r="D22223" s="94">
        <v>8.0919540229885</v>
      </c>
    </row>
    <row r="22224" ht="15.0" customHeight="1">
      <c r="A22224" s="12">
        <v>333.0</v>
      </c>
      <c r="B22224" s="12" t="s">
        <v>3560</v>
      </c>
      <c r="C22224" s="59">
        <v>1994.0</v>
      </c>
      <c r="D22224" s="94">
        <v>8.41379310344827</v>
      </c>
    </row>
    <row r="22225" ht="15.0" customHeight="1">
      <c r="A22225" s="12">
        <v>333.0</v>
      </c>
      <c r="B22225" s="12" t="s">
        <v>3560</v>
      </c>
      <c r="C22225" s="59">
        <v>1995.0</v>
      </c>
      <c r="D22225" s="94">
        <v>7.03448275862069</v>
      </c>
    </row>
    <row r="22226" ht="15.0" customHeight="1">
      <c r="A22226" s="12">
        <v>333.0</v>
      </c>
      <c r="B22226" s="12" t="s">
        <v>3560</v>
      </c>
      <c r="C22226" s="59">
        <v>1996.0</v>
      </c>
      <c r="D22226" s="94">
        <v>5.93103448275862</v>
      </c>
    </row>
    <row r="22227" ht="15.0" customHeight="1">
      <c r="A22227" s="12">
        <v>333.0</v>
      </c>
      <c r="B22227" s="12" t="s">
        <v>3560</v>
      </c>
      <c r="C22227" s="59">
        <v>1997.0</v>
      </c>
      <c r="D22227" s="94">
        <v>5.74712643678161</v>
      </c>
    </row>
    <row r="22228" ht="15.0" customHeight="1">
      <c r="A22228" s="12">
        <v>333.0</v>
      </c>
      <c r="B22228" s="12" t="s">
        <v>3560</v>
      </c>
      <c r="C22228" s="59">
        <v>1998.0</v>
      </c>
      <c r="D22228" s="94">
        <v>5.5632183908046</v>
      </c>
    </row>
    <row r="22229" ht="15.0" customHeight="1">
      <c r="A22229" s="12">
        <v>333.0</v>
      </c>
      <c r="B22229" s="12" t="s">
        <v>3560</v>
      </c>
      <c r="C22229" s="59">
        <v>1999.0</v>
      </c>
      <c r="D22229" s="94">
        <v>5.33333333333333</v>
      </c>
    </row>
    <row r="22230" ht="15.0" customHeight="1">
      <c r="A22230" s="12">
        <v>333.0</v>
      </c>
      <c r="B22230" s="12" t="s">
        <v>3560</v>
      </c>
      <c r="C22230" s="59">
        <v>2000.0</v>
      </c>
      <c r="D22230" s="94">
        <v>3.90804597701149</v>
      </c>
    </row>
    <row r="22231" ht="15.0" customHeight="1">
      <c r="A22231" s="12">
        <v>333.0</v>
      </c>
      <c r="B22231" s="12" t="s">
        <v>3560</v>
      </c>
      <c r="C22231" s="59">
        <v>2001.0</v>
      </c>
      <c r="D22231" s="94">
        <v>5.5632183908046</v>
      </c>
    </row>
    <row r="22232" ht="15.0" customHeight="1">
      <c r="A22232" s="12">
        <v>333.0</v>
      </c>
      <c r="B22232" s="12" t="s">
        <v>3560</v>
      </c>
      <c r="C22232" s="59">
        <v>2002.0</v>
      </c>
      <c r="D22232" s="94">
        <v>5.70114942528736</v>
      </c>
    </row>
    <row r="22233" ht="15.0" customHeight="1">
      <c r="A22233" s="12">
        <v>333.0</v>
      </c>
      <c r="B22233" s="12" t="s">
        <v>3560</v>
      </c>
      <c r="C22233" s="59">
        <v>2003.0</v>
      </c>
      <c r="D22233" s="94">
        <v>5.6551724137931</v>
      </c>
    </row>
    <row r="22234" ht="15.0" customHeight="1">
      <c r="A22234" s="12">
        <v>333.0</v>
      </c>
      <c r="B22234" s="12" t="s">
        <v>3560</v>
      </c>
      <c r="C22234" s="59">
        <v>2004.0</v>
      </c>
      <c r="D22234" s="94">
        <v>5.01149425287356</v>
      </c>
    </row>
    <row r="22235" ht="15.0" customHeight="1">
      <c r="A22235" s="12">
        <v>333.0</v>
      </c>
      <c r="B22235" s="12" t="s">
        <v>3560</v>
      </c>
      <c r="C22235" s="59">
        <v>2005.0</v>
      </c>
      <c r="D22235" s="94">
        <v>4.36781609195402</v>
      </c>
    </row>
    <row r="22236" ht="15.0" customHeight="1">
      <c r="A22236" s="12">
        <v>333.0</v>
      </c>
      <c r="B22236" s="12" t="s">
        <v>3560</v>
      </c>
      <c r="C22236" s="59">
        <v>2006.0</v>
      </c>
      <c r="D22236" s="94">
        <v>5.14942528735632</v>
      </c>
    </row>
    <row r="22237" ht="15.0" customHeight="1">
      <c r="A22237" s="12">
        <v>333.0</v>
      </c>
      <c r="B22237" s="12" t="s">
        <v>3560</v>
      </c>
      <c r="C22237" s="59">
        <v>2007.0</v>
      </c>
      <c r="D22237" s="94">
        <v>6.98850574712644</v>
      </c>
    </row>
    <row r="22238" ht="15.0" customHeight="1">
      <c r="A22238" s="12">
        <v>333.0</v>
      </c>
      <c r="B22238" s="12" t="s">
        <v>3560</v>
      </c>
      <c r="C22238" s="59">
        <v>2008.0</v>
      </c>
      <c r="D22238" s="94">
        <v>7.72413793103448</v>
      </c>
    </row>
    <row r="22239" ht="15.0" customHeight="1">
      <c r="A22239" s="12">
        <v>333.0</v>
      </c>
      <c r="B22239" s="12" t="s">
        <v>3560</v>
      </c>
      <c r="C22239" s="59">
        <v>2009.0</v>
      </c>
      <c r="D22239" s="94">
        <v>6.20689655172414</v>
      </c>
    </row>
    <row r="22240" ht="15.0" customHeight="1">
      <c r="A22240" s="12">
        <v>333.0</v>
      </c>
      <c r="B22240" s="12" t="s">
        <v>3560</v>
      </c>
      <c r="C22240" s="59">
        <v>2010.0</v>
      </c>
      <c r="D22240" s="94">
        <v>6.94252873563218</v>
      </c>
    </row>
    <row r="22241" ht="15.0" customHeight="1">
      <c r="A22241" s="12">
        <v>333.0</v>
      </c>
      <c r="B22241" s="12" t="s">
        <v>3561</v>
      </c>
      <c r="C22241" s="59">
        <v>1986.0</v>
      </c>
      <c r="D22241" s="94">
        <v>2.54054054054054</v>
      </c>
    </row>
    <row r="22242" ht="15.0" customHeight="1">
      <c r="A22242" s="12">
        <v>333.0</v>
      </c>
      <c r="B22242" s="12" t="s">
        <v>3561</v>
      </c>
      <c r="C22242" s="59">
        <v>1987.0</v>
      </c>
      <c r="D22242" s="94">
        <v>3.67567567567568</v>
      </c>
    </row>
    <row r="22243" ht="15.0" customHeight="1">
      <c r="A22243" s="12">
        <v>333.0</v>
      </c>
      <c r="B22243" s="12" t="s">
        <v>3561</v>
      </c>
      <c r="C22243" s="59">
        <v>1988.0</v>
      </c>
      <c r="D22243" s="94">
        <v>0.378378378378378</v>
      </c>
    </row>
    <row r="22244" ht="15.0" customHeight="1">
      <c r="A22244" s="12">
        <v>333.0</v>
      </c>
      <c r="B22244" s="12" t="s">
        <v>3561</v>
      </c>
      <c r="C22244" s="59">
        <v>1989.0</v>
      </c>
      <c r="D22244" s="94">
        <v>0.864864864864866</v>
      </c>
    </row>
    <row r="22245" ht="15.0" customHeight="1">
      <c r="A22245" s="12">
        <v>333.0</v>
      </c>
      <c r="B22245" s="12" t="s">
        <v>3561</v>
      </c>
      <c r="C22245" s="59">
        <v>1990.0</v>
      </c>
      <c r="D22245" s="94">
        <v>4.10810810810811</v>
      </c>
    </row>
    <row r="22246" ht="15.0" customHeight="1">
      <c r="A22246" s="12">
        <v>333.0</v>
      </c>
      <c r="B22246" s="12" t="s">
        <v>3561</v>
      </c>
      <c r="C22246" s="59">
        <v>1991.0</v>
      </c>
      <c r="D22246" s="94">
        <v>5.78378378378378</v>
      </c>
    </row>
    <row r="22247" ht="15.0" customHeight="1">
      <c r="A22247" s="12">
        <v>333.0</v>
      </c>
      <c r="B22247" s="12" t="s">
        <v>3561</v>
      </c>
      <c r="C22247" s="59">
        <v>1992.0</v>
      </c>
      <c r="D22247" s="94">
        <v>4.43243243243243</v>
      </c>
    </row>
    <row r="22248" ht="15.0" customHeight="1">
      <c r="A22248" s="12">
        <v>333.0</v>
      </c>
      <c r="B22248" s="12" t="s">
        <v>3561</v>
      </c>
      <c r="C22248" s="59">
        <v>1993.0</v>
      </c>
      <c r="D22248" s="94">
        <v>4.32432432432433</v>
      </c>
    </row>
    <row r="22249" ht="15.0" customHeight="1">
      <c r="A22249" s="12">
        <v>333.0</v>
      </c>
      <c r="B22249" s="12" t="s">
        <v>3561</v>
      </c>
      <c r="C22249" s="59">
        <v>1994.0</v>
      </c>
      <c r="D22249" s="94">
        <v>1.67567567567567</v>
      </c>
    </row>
    <row r="22250" ht="15.0" customHeight="1">
      <c r="A22250" s="12">
        <v>333.0</v>
      </c>
      <c r="B22250" s="12" t="s">
        <v>3561</v>
      </c>
      <c r="C22250" s="59">
        <v>1995.0</v>
      </c>
      <c r="D22250" s="94">
        <v>1.40540540540541</v>
      </c>
    </row>
    <row r="22251" ht="15.0" customHeight="1">
      <c r="A22251" s="12">
        <v>333.0</v>
      </c>
      <c r="B22251" s="12" t="s">
        <v>3561</v>
      </c>
      <c r="C22251" s="59">
        <v>1996.0</v>
      </c>
      <c r="D22251" s="94">
        <v>2.05405405405405</v>
      </c>
    </row>
    <row r="22252" ht="15.0" customHeight="1">
      <c r="A22252" s="12">
        <v>333.0</v>
      </c>
      <c r="B22252" s="12" t="s">
        <v>3561</v>
      </c>
      <c r="C22252" s="59">
        <v>1997.0</v>
      </c>
      <c r="D22252" s="94">
        <v>1.67567567567567</v>
      </c>
    </row>
    <row r="22253" ht="15.0" customHeight="1">
      <c r="A22253" s="12">
        <v>333.0</v>
      </c>
      <c r="B22253" s="12" t="s">
        <v>3561</v>
      </c>
      <c r="C22253" s="59">
        <v>1998.0</v>
      </c>
      <c r="D22253" s="94">
        <v>2.91891891891892</v>
      </c>
    </row>
    <row r="22254" ht="15.0" customHeight="1">
      <c r="A22254" s="12">
        <v>333.0</v>
      </c>
      <c r="B22254" s="12" t="s">
        <v>3561</v>
      </c>
      <c r="C22254" s="59">
        <v>1999.0</v>
      </c>
      <c r="D22254" s="94">
        <v>9.89189189189189</v>
      </c>
    </row>
    <row r="22255" ht="15.0" customHeight="1">
      <c r="A22255" s="12">
        <v>333.0</v>
      </c>
      <c r="B22255" s="12" t="s">
        <v>3561</v>
      </c>
      <c r="C22255" s="59">
        <v>2000.0</v>
      </c>
      <c r="D22255" s="94">
        <v>6.81081081081081</v>
      </c>
    </row>
    <row r="22256" ht="15.0" customHeight="1">
      <c r="A22256" s="12">
        <v>333.0</v>
      </c>
      <c r="B22256" s="12" t="s">
        <v>3561</v>
      </c>
      <c r="C22256" s="59">
        <v>2001.0</v>
      </c>
      <c r="D22256" s="94">
        <v>2.05405405405405</v>
      </c>
    </row>
    <row r="22257" ht="15.0" customHeight="1">
      <c r="A22257" s="12">
        <v>333.0</v>
      </c>
      <c r="B22257" s="12" t="s">
        <v>3561</v>
      </c>
      <c r="C22257" s="59">
        <v>2002.0</v>
      </c>
      <c r="D22257" s="94">
        <v>1.45945945945946</v>
      </c>
    </row>
    <row r="22258" ht="15.0" customHeight="1">
      <c r="A22258" s="12">
        <v>333.0</v>
      </c>
      <c r="B22258" s="12" t="s">
        <v>3561</v>
      </c>
      <c r="C22258" s="59">
        <v>2003.0</v>
      </c>
      <c r="D22258" s="94">
        <v>2.16216216216216</v>
      </c>
    </row>
    <row r="22259" ht="15.0" customHeight="1">
      <c r="A22259" s="12">
        <v>333.0</v>
      </c>
      <c r="B22259" s="12" t="s">
        <v>3561</v>
      </c>
      <c r="C22259" s="59">
        <v>2004.0</v>
      </c>
      <c r="D22259" s="94">
        <v>5.18918918918919</v>
      </c>
    </row>
    <row r="22260" ht="15.0" customHeight="1">
      <c r="A22260" s="12">
        <v>333.0</v>
      </c>
      <c r="B22260" s="12" t="s">
        <v>3561</v>
      </c>
      <c r="C22260" s="59">
        <v>2005.0</v>
      </c>
      <c r="D22260" s="94">
        <v>4.0</v>
      </c>
    </row>
    <row r="22261" ht="15.0" customHeight="1">
      <c r="A22261" s="12">
        <v>333.0</v>
      </c>
      <c r="B22261" s="12" t="s">
        <v>3561</v>
      </c>
      <c r="C22261" s="59">
        <v>2006.0</v>
      </c>
      <c r="D22261" s="94">
        <v>3.83783783783784</v>
      </c>
    </row>
    <row r="22262" ht="15.0" customHeight="1">
      <c r="A22262" s="12">
        <v>333.0</v>
      </c>
      <c r="B22262" s="12" t="s">
        <v>3561</v>
      </c>
      <c r="C22262" s="59">
        <v>2007.0</v>
      </c>
      <c r="D22262" s="94">
        <v>5.56756756756757</v>
      </c>
    </row>
    <row r="22263" ht="15.0" customHeight="1">
      <c r="A22263" s="12">
        <v>333.0</v>
      </c>
      <c r="B22263" s="12" t="s">
        <v>3561</v>
      </c>
      <c r="C22263" s="59">
        <v>2008.0</v>
      </c>
      <c r="D22263" s="94">
        <v>8.86486486486486</v>
      </c>
    </row>
    <row r="22264" ht="15.0" customHeight="1">
      <c r="A22264" s="12">
        <v>333.0</v>
      </c>
      <c r="B22264" s="12" t="s">
        <v>3561</v>
      </c>
      <c r="C22264" s="59">
        <v>2009.0</v>
      </c>
      <c r="D22264" s="94">
        <v>3.67567567567568</v>
      </c>
    </row>
    <row r="22265" ht="15.0" customHeight="1">
      <c r="A22265" s="12">
        <v>333.0</v>
      </c>
      <c r="B22265" s="12" t="s">
        <v>3561</v>
      </c>
      <c r="C22265" s="59">
        <v>2010.0</v>
      </c>
      <c r="D22265" s="94">
        <v>7.02702702702703</v>
      </c>
    </row>
    <row r="22266" ht="15.0" customHeight="1">
      <c r="A22266" s="12">
        <v>333.0</v>
      </c>
      <c r="B22266" s="12" t="s">
        <v>3563</v>
      </c>
      <c r="C22266" s="59">
        <v>1986.0</v>
      </c>
      <c r="D22266" s="94">
        <v>5.35135135135135</v>
      </c>
    </row>
    <row r="22267" ht="15.0" customHeight="1">
      <c r="A22267" s="12">
        <v>333.0</v>
      </c>
      <c r="B22267" s="12" t="s">
        <v>3563</v>
      </c>
      <c r="C22267" s="59">
        <v>1987.0</v>
      </c>
      <c r="D22267" s="94">
        <v>4.75675675675676</v>
      </c>
    </row>
    <row r="22268" ht="15.0" customHeight="1">
      <c r="A22268" s="12">
        <v>333.0</v>
      </c>
      <c r="B22268" s="12" t="s">
        <v>3563</v>
      </c>
      <c r="C22268" s="59">
        <v>1988.0</v>
      </c>
      <c r="D22268" s="94">
        <v>4.64864864864865</v>
      </c>
    </row>
    <row r="22269" ht="15.0" customHeight="1">
      <c r="A22269" s="12">
        <v>333.0</v>
      </c>
      <c r="B22269" s="12" t="s">
        <v>3563</v>
      </c>
      <c r="C22269" s="59">
        <v>1989.0</v>
      </c>
      <c r="D22269" s="94">
        <v>4.48648648648649</v>
      </c>
    </row>
    <row r="22270" ht="15.0" customHeight="1">
      <c r="A22270" s="12">
        <v>333.0</v>
      </c>
      <c r="B22270" s="12" t="s">
        <v>3563</v>
      </c>
      <c r="C22270" s="59">
        <v>1990.0</v>
      </c>
      <c r="D22270" s="94">
        <v>4.21621621621622</v>
      </c>
    </row>
    <row r="22271" ht="15.0" customHeight="1">
      <c r="A22271" s="12">
        <v>333.0</v>
      </c>
      <c r="B22271" s="12" t="s">
        <v>3563</v>
      </c>
      <c r="C22271" s="59">
        <v>1991.0</v>
      </c>
      <c r="D22271" s="94">
        <v>4.48648648648649</v>
      </c>
    </row>
    <row r="22272" ht="15.0" customHeight="1">
      <c r="A22272" s="12">
        <v>333.0</v>
      </c>
      <c r="B22272" s="12" t="s">
        <v>3563</v>
      </c>
      <c r="C22272" s="59">
        <v>1992.0</v>
      </c>
      <c r="D22272" s="94">
        <v>5.08108108108108</v>
      </c>
    </row>
    <row r="22273" ht="15.0" customHeight="1">
      <c r="A22273" s="12">
        <v>333.0</v>
      </c>
      <c r="B22273" s="12" t="s">
        <v>3563</v>
      </c>
      <c r="C22273" s="59">
        <v>1993.0</v>
      </c>
      <c r="D22273" s="94">
        <v>5.08108108108108</v>
      </c>
    </row>
    <row r="22274" ht="15.0" customHeight="1">
      <c r="A22274" s="12">
        <v>333.0</v>
      </c>
      <c r="B22274" s="12" t="s">
        <v>3563</v>
      </c>
      <c r="C22274" s="59">
        <v>1994.0</v>
      </c>
      <c r="D22274" s="94">
        <v>5.13513513513514</v>
      </c>
    </row>
    <row r="22275" ht="15.0" customHeight="1">
      <c r="A22275" s="12">
        <v>333.0</v>
      </c>
      <c r="B22275" s="12" t="s">
        <v>3563</v>
      </c>
      <c r="C22275" s="59">
        <v>1995.0</v>
      </c>
      <c r="D22275" s="94">
        <v>4.54054054054054</v>
      </c>
    </row>
    <row r="22276" ht="15.0" customHeight="1">
      <c r="A22276" s="12">
        <v>333.0</v>
      </c>
      <c r="B22276" s="12" t="s">
        <v>3563</v>
      </c>
      <c r="C22276" s="59">
        <v>1996.0</v>
      </c>
      <c r="D22276" s="94">
        <v>5.18918918918919</v>
      </c>
    </row>
    <row r="22277" ht="15.0" customHeight="1">
      <c r="A22277" s="12">
        <v>333.0</v>
      </c>
      <c r="B22277" s="12" t="s">
        <v>3563</v>
      </c>
      <c r="C22277" s="59">
        <v>1997.0</v>
      </c>
      <c r="D22277" s="94">
        <v>4.32432432432433</v>
      </c>
    </row>
    <row r="22278" ht="15.0" customHeight="1">
      <c r="A22278" s="12">
        <v>333.0</v>
      </c>
      <c r="B22278" s="12" t="s">
        <v>3563</v>
      </c>
      <c r="C22278" s="59">
        <v>1998.0</v>
      </c>
      <c r="D22278" s="94">
        <v>4.97297297297297</v>
      </c>
    </row>
    <row r="22279" ht="15.0" customHeight="1">
      <c r="A22279" s="12">
        <v>333.0</v>
      </c>
      <c r="B22279" s="12" t="s">
        <v>3563</v>
      </c>
      <c r="C22279" s="59">
        <v>1999.0</v>
      </c>
      <c r="D22279" s="94">
        <v>3.67567567567568</v>
      </c>
    </row>
    <row r="22280" ht="15.0" customHeight="1">
      <c r="A22280" s="12">
        <v>333.0</v>
      </c>
      <c r="B22280" s="12" t="s">
        <v>3563</v>
      </c>
      <c r="C22280" s="59">
        <v>2000.0</v>
      </c>
      <c r="D22280" s="94">
        <v>4.05405405405405</v>
      </c>
    </row>
    <row r="22281" ht="15.0" customHeight="1">
      <c r="A22281" s="12">
        <v>333.0</v>
      </c>
      <c r="B22281" s="12" t="s">
        <v>3563</v>
      </c>
      <c r="C22281" s="59">
        <v>2001.0</v>
      </c>
      <c r="D22281" s="94">
        <v>4.32432432432433</v>
      </c>
    </row>
    <row r="22282" ht="15.0" customHeight="1">
      <c r="A22282" s="12">
        <v>333.0</v>
      </c>
      <c r="B22282" s="12" t="s">
        <v>3563</v>
      </c>
      <c r="C22282" s="59">
        <v>2002.0</v>
      </c>
      <c r="D22282" s="94">
        <v>3.83783783783784</v>
      </c>
    </row>
    <row r="22283" ht="15.0" customHeight="1">
      <c r="A22283" s="12">
        <v>333.0</v>
      </c>
      <c r="B22283" s="12" t="s">
        <v>3563</v>
      </c>
      <c r="C22283" s="59">
        <v>2003.0</v>
      </c>
      <c r="D22283" s="94">
        <v>4.10810810810811</v>
      </c>
    </row>
    <row r="22284" ht="15.0" customHeight="1">
      <c r="A22284" s="12">
        <v>333.0</v>
      </c>
      <c r="B22284" s="12" t="s">
        <v>3563</v>
      </c>
      <c r="C22284" s="59">
        <v>2004.0</v>
      </c>
      <c r="D22284" s="94">
        <v>4.10810810810811</v>
      </c>
    </row>
    <row r="22285" ht="15.0" customHeight="1">
      <c r="A22285" s="12">
        <v>333.0</v>
      </c>
      <c r="B22285" s="12" t="s">
        <v>3563</v>
      </c>
      <c r="C22285" s="59">
        <v>2005.0</v>
      </c>
      <c r="D22285" s="94">
        <v>4.10810810810811</v>
      </c>
    </row>
    <row r="22286" ht="15.0" customHeight="1">
      <c r="A22286" s="12">
        <v>333.0</v>
      </c>
      <c r="B22286" s="12" t="s">
        <v>3563</v>
      </c>
      <c r="C22286" s="59">
        <v>2006.0</v>
      </c>
      <c r="D22286" s="94">
        <v>3.18918918918919</v>
      </c>
    </row>
    <row r="22287" ht="15.0" customHeight="1">
      <c r="A22287" s="12">
        <v>333.0</v>
      </c>
      <c r="B22287" s="12" t="s">
        <v>3563</v>
      </c>
      <c r="C22287" s="59">
        <v>2007.0</v>
      </c>
      <c r="D22287" s="94">
        <v>3.18918918918919</v>
      </c>
    </row>
    <row r="22288" ht="15.0" customHeight="1">
      <c r="A22288" s="12">
        <v>333.0</v>
      </c>
      <c r="B22288" s="12" t="s">
        <v>3563</v>
      </c>
      <c r="C22288" s="59">
        <v>2008.0</v>
      </c>
      <c r="D22288" s="94">
        <v>3.56756756756757</v>
      </c>
    </row>
    <row r="22289" ht="15.0" customHeight="1">
      <c r="A22289" s="12">
        <v>333.0</v>
      </c>
      <c r="B22289" s="12" t="s">
        <v>3563</v>
      </c>
      <c r="C22289" s="59">
        <v>2009.0</v>
      </c>
      <c r="D22289" s="94">
        <v>3.45945945945946</v>
      </c>
    </row>
    <row r="22290" ht="15.0" customHeight="1">
      <c r="A22290" s="12">
        <v>333.0</v>
      </c>
      <c r="B22290" s="12" t="s">
        <v>3563</v>
      </c>
      <c r="C22290" s="59">
        <v>2010.0</v>
      </c>
      <c r="D22290" s="94">
        <v>2.97297297297297</v>
      </c>
    </row>
    <row r="22291" ht="15.0" customHeight="1">
      <c r="A22291" s="12">
        <v>333.0</v>
      </c>
      <c r="B22291" s="12" t="s">
        <v>3564</v>
      </c>
      <c r="C22291" s="59">
        <v>1986.0</v>
      </c>
      <c r="D22291" s="94">
        <v>3.4</v>
      </c>
    </row>
    <row r="22292" ht="15.0" customHeight="1">
      <c r="A22292" s="12">
        <v>333.0</v>
      </c>
      <c r="B22292" s="12" t="s">
        <v>3564</v>
      </c>
      <c r="C22292" s="59">
        <v>1987.0</v>
      </c>
      <c r="D22292" s="94">
        <v>2.3</v>
      </c>
    </row>
    <row r="22293" ht="15.0" customHeight="1">
      <c r="A22293" s="12">
        <v>333.0</v>
      </c>
      <c r="B22293" s="12" t="s">
        <v>3564</v>
      </c>
      <c r="C22293" s="59">
        <v>1988.0</v>
      </c>
      <c r="D22293" s="94">
        <v>2.4</v>
      </c>
    </row>
    <row r="22294" ht="15.0" customHeight="1">
      <c r="A22294" s="12">
        <v>333.0</v>
      </c>
      <c r="B22294" s="12" t="s">
        <v>3564</v>
      </c>
      <c r="C22294" s="59">
        <v>1989.0</v>
      </c>
      <c r="D22294" s="94">
        <v>3.7</v>
      </c>
    </row>
    <row r="22295" ht="15.0" customHeight="1">
      <c r="A22295" s="12">
        <v>333.0</v>
      </c>
      <c r="B22295" s="12" t="s">
        <v>3564</v>
      </c>
      <c r="C22295" s="59">
        <v>1990.0</v>
      </c>
      <c r="D22295" s="94">
        <v>1.7</v>
      </c>
    </row>
    <row r="22296" ht="15.0" customHeight="1">
      <c r="A22296" s="12">
        <v>333.0</v>
      </c>
      <c r="B22296" s="12" t="s">
        <v>3564</v>
      </c>
      <c r="C22296" s="59">
        <v>1991.0</v>
      </c>
      <c r="D22296" s="94">
        <v>2.2</v>
      </c>
    </row>
    <row r="22297" ht="15.0" customHeight="1">
      <c r="A22297" s="12">
        <v>333.0</v>
      </c>
      <c r="B22297" s="12" t="s">
        <v>3564</v>
      </c>
      <c r="C22297" s="59">
        <v>1992.0</v>
      </c>
      <c r="D22297" s="94">
        <v>2.2</v>
      </c>
    </row>
    <row r="22298" ht="15.0" customHeight="1">
      <c r="A22298" s="12">
        <v>333.0</v>
      </c>
      <c r="B22298" s="12" t="s">
        <v>3564</v>
      </c>
      <c r="C22298" s="59">
        <v>1993.0</v>
      </c>
      <c r="D22298" s="94">
        <v>1.2</v>
      </c>
    </row>
    <row r="22299" ht="15.0" customHeight="1">
      <c r="A22299" s="12">
        <v>333.0</v>
      </c>
      <c r="B22299" s="12" t="s">
        <v>3564</v>
      </c>
      <c r="C22299" s="59">
        <v>1994.0</v>
      </c>
      <c r="D22299" s="94">
        <v>0.950000000000001</v>
      </c>
    </row>
    <row r="22300" ht="15.0" customHeight="1">
      <c r="A22300" s="12">
        <v>333.0</v>
      </c>
      <c r="B22300" s="12" t="s">
        <v>3564</v>
      </c>
      <c r="C22300" s="59">
        <v>1995.0</v>
      </c>
      <c r="D22300" s="94">
        <v>0.750000000000001</v>
      </c>
    </row>
    <row r="22301" ht="15.0" customHeight="1">
      <c r="A22301" s="12">
        <v>333.0</v>
      </c>
      <c r="B22301" s="12" t="s">
        <v>3564</v>
      </c>
      <c r="C22301" s="59">
        <v>1996.0</v>
      </c>
      <c r="D22301" s="94">
        <v>1.15</v>
      </c>
    </row>
    <row r="22302" ht="15.0" customHeight="1">
      <c r="A22302" s="12">
        <v>333.0</v>
      </c>
      <c r="B22302" s="12" t="s">
        <v>3564</v>
      </c>
      <c r="C22302" s="59">
        <v>1997.0</v>
      </c>
      <c r="D22302" s="94">
        <v>2.0</v>
      </c>
    </row>
    <row r="22303" ht="15.0" customHeight="1">
      <c r="A22303" s="12">
        <v>333.0</v>
      </c>
      <c r="B22303" s="12" t="s">
        <v>3564</v>
      </c>
      <c r="C22303" s="59">
        <v>1998.0</v>
      </c>
      <c r="D22303" s="94">
        <v>1.9</v>
      </c>
    </row>
    <row r="22304" ht="15.0" customHeight="1">
      <c r="A22304" s="12">
        <v>333.0</v>
      </c>
      <c r="B22304" s="12" t="s">
        <v>3564</v>
      </c>
      <c r="C22304" s="59">
        <v>1999.0</v>
      </c>
      <c r="D22304" s="94">
        <v>2.2</v>
      </c>
    </row>
    <row r="22305" ht="15.0" customHeight="1">
      <c r="A22305" s="12">
        <v>333.0</v>
      </c>
      <c r="B22305" s="12" t="s">
        <v>3564</v>
      </c>
      <c r="C22305" s="59">
        <v>2000.0</v>
      </c>
      <c r="D22305" s="94">
        <v>2.1</v>
      </c>
    </row>
    <row r="22306" ht="15.0" customHeight="1">
      <c r="A22306" s="12">
        <v>333.0</v>
      </c>
      <c r="B22306" s="12" t="s">
        <v>3564</v>
      </c>
      <c r="C22306" s="59">
        <v>2001.0</v>
      </c>
      <c r="D22306" s="94">
        <v>1.1</v>
      </c>
    </row>
    <row r="22307" ht="15.0" customHeight="1">
      <c r="A22307" s="12">
        <v>333.0</v>
      </c>
      <c r="B22307" s="12" t="s">
        <v>3564</v>
      </c>
      <c r="C22307" s="59">
        <v>2002.0</v>
      </c>
      <c r="D22307" s="94">
        <v>2.2</v>
      </c>
    </row>
    <row r="22308" ht="15.0" customHeight="1">
      <c r="A22308" s="12">
        <v>333.0</v>
      </c>
      <c r="B22308" s="12" t="s">
        <v>3564</v>
      </c>
      <c r="C22308" s="59">
        <v>2003.0</v>
      </c>
      <c r="D22308" s="94">
        <v>1.8</v>
      </c>
    </row>
    <row r="22309" ht="15.0" customHeight="1">
      <c r="A22309" s="12">
        <v>333.0</v>
      </c>
      <c r="B22309" s="12" t="s">
        <v>3564</v>
      </c>
      <c r="C22309" s="59">
        <v>2004.0</v>
      </c>
      <c r="D22309" s="94">
        <v>3.55</v>
      </c>
    </row>
    <row r="22310" ht="15.0" customHeight="1">
      <c r="A22310" s="12">
        <v>333.0</v>
      </c>
      <c r="B22310" s="12" t="s">
        <v>3564</v>
      </c>
      <c r="C22310" s="59">
        <v>2005.0</v>
      </c>
      <c r="D22310" s="94">
        <v>2.7</v>
      </c>
    </row>
    <row r="22311" ht="15.0" customHeight="1">
      <c r="A22311" s="12">
        <v>333.0</v>
      </c>
      <c r="B22311" s="12" t="s">
        <v>3564</v>
      </c>
      <c r="C22311" s="59">
        <v>2006.0</v>
      </c>
      <c r="D22311" s="94">
        <v>1.9</v>
      </c>
    </row>
    <row r="22312" ht="15.0" customHeight="1">
      <c r="A22312" s="12">
        <v>333.0</v>
      </c>
      <c r="B22312" s="12" t="s">
        <v>3564</v>
      </c>
      <c r="C22312" s="59">
        <v>2007.0</v>
      </c>
      <c r="D22312" s="94">
        <v>4.35</v>
      </c>
    </row>
    <row r="22313" ht="15.0" customHeight="1">
      <c r="A22313" s="12">
        <v>333.0</v>
      </c>
      <c r="B22313" s="12" t="s">
        <v>3564</v>
      </c>
      <c r="C22313" s="59">
        <v>2008.0</v>
      </c>
      <c r="D22313" s="94">
        <v>5.3</v>
      </c>
    </row>
    <row r="22314" ht="15.0" customHeight="1">
      <c r="A22314" s="12">
        <v>333.0</v>
      </c>
      <c r="B22314" s="12" t="s">
        <v>3564</v>
      </c>
      <c r="C22314" s="59">
        <v>2009.0</v>
      </c>
      <c r="D22314" s="94">
        <v>4.1</v>
      </c>
    </row>
    <row r="22315" ht="15.0" customHeight="1">
      <c r="A22315" s="12">
        <v>333.0</v>
      </c>
      <c r="B22315" s="12" t="s">
        <v>3564</v>
      </c>
      <c r="C22315" s="59">
        <v>2010.0</v>
      </c>
      <c r="D22315" s="94">
        <v>4.95</v>
      </c>
    </row>
    <row r="22316" ht="15.0" customHeight="1">
      <c r="A22316" s="12">
        <v>333.0</v>
      </c>
      <c r="B22316" s="12" t="s">
        <v>3566</v>
      </c>
      <c r="C22316" s="59">
        <v>1986.0</v>
      </c>
      <c r="D22316" s="94">
        <v>2.35</v>
      </c>
    </row>
    <row r="22317" ht="15.0" customHeight="1">
      <c r="A22317" s="12">
        <v>333.0</v>
      </c>
      <c r="B22317" s="12" t="s">
        <v>3566</v>
      </c>
      <c r="C22317" s="59">
        <v>1987.0</v>
      </c>
      <c r="D22317" s="94">
        <v>3.0</v>
      </c>
    </row>
    <row r="22318" ht="15.0" customHeight="1">
      <c r="A22318" s="12">
        <v>333.0</v>
      </c>
      <c r="B22318" s="12" t="s">
        <v>3566</v>
      </c>
      <c r="C22318" s="59">
        <v>1988.0</v>
      </c>
      <c r="D22318" s="94">
        <v>2.15</v>
      </c>
    </row>
    <row r="22319" ht="15.0" customHeight="1">
      <c r="A22319" s="12">
        <v>333.0</v>
      </c>
      <c r="B22319" s="12" t="s">
        <v>3566</v>
      </c>
      <c r="C22319" s="59">
        <v>1989.0</v>
      </c>
      <c r="D22319" s="94">
        <v>2.0</v>
      </c>
    </row>
    <row r="22320" ht="15.0" customHeight="1">
      <c r="A22320" s="12">
        <v>333.0</v>
      </c>
      <c r="B22320" s="12" t="s">
        <v>3566</v>
      </c>
      <c r="C22320" s="59">
        <v>1990.0</v>
      </c>
      <c r="D22320" s="94">
        <v>3.3</v>
      </c>
    </row>
    <row r="22321" ht="15.0" customHeight="1">
      <c r="A22321" s="12">
        <v>333.0</v>
      </c>
      <c r="B22321" s="12" t="s">
        <v>3566</v>
      </c>
      <c r="C22321" s="59">
        <v>1991.0</v>
      </c>
      <c r="D22321" s="94">
        <v>3.75</v>
      </c>
    </row>
    <row r="22322" ht="15.0" customHeight="1">
      <c r="A22322" s="12">
        <v>333.0</v>
      </c>
      <c r="B22322" s="12" t="s">
        <v>3566</v>
      </c>
      <c r="C22322" s="59">
        <v>1992.0</v>
      </c>
      <c r="D22322" s="94">
        <v>2.1</v>
      </c>
    </row>
    <row r="22323" ht="15.0" customHeight="1">
      <c r="A22323" s="12">
        <v>333.0</v>
      </c>
      <c r="B22323" s="12" t="s">
        <v>3566</v>
      </c>
      <c r="C22323" s="59">
        <v>1993.0</v>
      </c>
      <c r="D22323" s="94">
        <v>2.3</v>
      </c>
    </row>
    <row r="22324" ht="15.0" customHeight="1">
      <c r="A22324" s="12">
        <v>333.0</v>
      </c>
      <c r="B22324" s="12" t="s">
        <v>3566</v>
      </c>
      <c r="C22324" s="59">
        <v>1994.0</v>
      </c>
      <c r="D22324" s="94">
        <v>2.55</v>
      </c>
    </row>
    <row r="22325" ht="15.0" customHeight="1">
      <c r="A22325" s="12">
        <v>333.0</v>
      </c>
      <c r="B22325" s="12" t="s">
        <v>3566</v>
      </c>
      <c r="C22325" s="59">
        <v>1995.0</v>
      </c>
      <c r="D22325" s="94">
        <v>3.2</v>
      </c>
    </row>
    <row r="22326" ht="15.0" customHeight="1">
      <c r="A22326" s="12">
        <v>333.0</v>
      </c>
      <c r="B22326" s="12" t="s">
        <v>3566</v>
      </c>
      <c r="C22326" s="59">
        <v>1996.0</v>
      </c>
      <c r="D22326" s="94">
        <v>3.4</v>
      </c>
    </row>
    <row r="22327" ht="15.0" customHeight="1">
      <c r="A22327" s="12">
        <v>333.0</v>
      </c>
      <c r="B22327" s="12" t="s">
        <v>3566</v>
      </c>
      <c r="C22327" s="59">
        <v>1997.0</v>
      </c>
      <c r="D22327" s="94">
        <v>3.6</v>
      </c>
    </row>
    <row r="22328" ht="15.0" customHeight="1">
      <c r="A22328" s="12">
        <v>333.0</v>
      </c>
      <c r="B22328" s="12" t="s">
        <v>3566</v>
      </c>
      <c r="C22328" s="59">
        <v>1998.0</v>
      </c>
      <c r="D22328" s="94">
        <v>3.55</v>
      </c>
    </row>
    <row r="22329" ht="15.0" customHeight="1">
      <c r="A22329" s="12">
        <v>333.0</v>
      </c>
      <c r="B22329" s="12" t="s">
        <v>3566</v>
      </c>
      <c r="C22329" s="59">
        <v>1999.0</v>
      </c>
      <c r="D22329" s="94">
        <v>3.15</v>
      </c>
    </row>
    <row r="22330" ht="15.0" customHeight="1">
      <c r="A22330" s="12">
        <v>333.0</v>
      </c>
      <c r="B22330" s="12" t="s">
        <v>3566</v>
      </c>
      <c r="C22330" s="59">
        <v>2000.0</v>
      </c>
      <c r="D22330" s="94">
        <v>3.3</v>
      </c>
    </row>
    <row r="22331" ht="15.0" customHeight="1">
      <c r="A22331" s="12">
        <v>333.0</v>
      </c>
      <c r="B22331" s="12" t="s">
        <v>3566</v>
      </c>
      <c r="C22331" s="59">
        <v>2001.0</v>
      </c>
      <c r="D22331" s="94">
        <v>2.3</v>
      </c>
    </row>
    <row r="22332" ht="15.0" customHeight="1">
      <c r="A22332" s="12">
        <v>333.0</v>
      </c>
      <c r="B22332" s="12" t="s">
        <v>3566</v>
      </c>
      <c r="C22332" s="59">
        <v>2002.0</v>
      </c>
      <c r="D22332" s="94">
        <v>1.9</v>
      </c>
    </row>
    <row r="22333" ht="15.0" customHeight="1">
      <c r="A22333" s="12">
        <v>333.0</v>
      </c>
      <c r="B22333" s="12" t="s">
        <v>3566</v>
      </c>
      <c r="C22333" s="59">
        <v>2003.0</v>
      </c>
      <c r="D22333" s="94">
        <v>1.5</v>
      </c>
    </row>
    <row r="22334" ht="15.0" customHeight="1">
      <c r="A22334" s="12">
        <v>333.0</v>
      </c>
      <c r="B22334" s="12" t="s">
        <v>3566</v>
      </c>
      <c r="C22334" s="59">
        <v>2004.0</v>
      </c>
      <c r="D22334" s="94">
        <v>1.4</v>
      </c>
    </row>
    <row r="22335" ht="15.0" customHeight="1">
      <c r="A22335" s="12">
        <v>333.0</v>
      </c>
      <c r="B22335" s="12" t="s">
        <v>3566</v>
      </c>
      <c r="C22335" s="59">
        <v>2005.0</v>
      </c>
      <c r="D22335" s="94">
        <v>1.2</v>
      </c>
    </row>
    <row r="22336" ht="15.0" customHeight="1">
      <c r="A22336" s="12">
        <v>333.0</v>
      </c>
      <c r="B22336" s="12" t="s">
        <v>3566</v>
      </c>
      <c r="C22336" s="59">
        <v>2006.0</v>
      </c>
      <c r="D22336" s="94">
        <v>1.0</v>
      </c>
    </row>
    <row r="22337" ht="15.0" customHeight="1">
      <c r="A22337" s="12">
        <v>333.0</v>
      </c>
      <c r="B22337" s="12" t="s">
        <v>3566</v>
      </c>
      <c r="C22337" s="59">
        <v>2007.0</v>
      </c>
      <c r="D22337" s="94">
        <v>0.750000000000001</v>
      </c>
    </row>
    <row r="22338" ht="15.0" customHeight="1">
      <c r="A22338" s="12">
        <v>333.0</v>
      </c>
      <c r="B22338" s="12" t="s">
        <v>3566</v>
      </c>
      <c r="C22338" s="59">
        <v>2008.0</v>
      </c>
      <c r="D22338" s="94">
        <v>0.8</v>
      </c>
    </row>
    <row r="22339" ht="15.0" customHeight="1">
      <c r="A22339" s="12">
        <v>333.0</v>
      </c>
      <c r="B22339" s="12" t="s">
        <v>3566</v>
      </c>
      <c r="C22339" s="59">
        <v>2009.0</v>
      </c>
      <c r="D22339" s="94">
        <v>0.8</v>
      </c>
    </row>
    <row r="22340" ht="15.0" customHeight="1">
      <c r="A22340" s="12">
        <v>333.0</v>
      </c>
      <c r="B22340" s="12" t="s">
        <v>3566</v>
      </c>
      <c r="C22340" s="59">
        <v>2010.0</v>
      </c>
      <c r="D22340" s="94">
        <v>0.950000000000001</v>
      </c>
    </row>
    <row r="22341" ht="15.0" customHeight="1">
      <c r="A22341" s="12">
        <v>533.0</v>
      </c>
      <c r="B22341" s="12" t="s">
        <v>3567</v>
      </c>
      <c r="C22341" s="59">
        <v>1995.0</v>
      </c>
      <c r="D22341" s="94">
        <v>13.7184115523466</v>
      </c>
    </row>
    <row r="22342" ht="15.0" customHeight="1">
      <c r="A22342" s="12">
        <v>533.0</v>
      </c>
      <c r="B22342" s="12" t="s">
        <v>3567</v>
      </c>
      <c r="C22342" s="59">
        <v>1996.0</v>
      </c>
      <c r="D22342" s="94">
        <v>9.67</v>
      </c>
    </row>
    <row r="22343" ht="15.0" customHeight="1">
      <c r="A22343" s="12">
        <v>533.0</v>
      </c>
      <c r="B22343" s="12" t="s">
        <v>3567</v>
      </c>
      <c r="C22343" s="59">
        <v>1997.0</v>
      </c>
      <c r="D22343" s="94">
        <v>4.67</v>
      </c>
    </row>
    <row r="22344" ht="15.0" customHeight="1">
      <c r="A22344" s="12">
        <v>533.0</v>
      </c>
      <c r="B22344" s="12" t="s">
        <v>3567</v>
      </c>
      <c r="C22344" s="59">
        <v>1998.0</v>
      </c>
      <c r="D22344" s="94">
        <v>9.67</v>
      </c>
    </row>
    <row r="22345" ht="15.0" customHeight="1">
      <c r="A22345" s="12">
        <v>533.0</v>
      </c>
      <c r="B22345" s="12" t="s">
        <v>3567</v>
      </c>
      <c r="C22345" s="59">
        <v>1999.0</v>
      </c>
      <c r="D22345" s="94">
        <v>6.0</v>
      </c>
    </row>
    <row r="22346" ht="15.0" customHeight="1">
      <c r="A22346" s="12">
        <v>533.0</v>
      </c>
      <c r="B22346" s="12" t="s">
        <v>3567</v>
      </c>
      <c r="C22346" s="59">
        <v>2000.0</v>
      </c>
      <c r="D22346" s="94">
        <v>6.33</v>
      </c>
    </row>
    <row r="22347" ht="15.0" customHeight="1">
      <c r="A22347" s="12">
        <v>533.0</v>
      </c>
      <c r="B22347" s="12" t="s">
        <v>3567</v>
      </c>
      <c r="C22347" s="59">
        <v>2001.0</v>
      </c>
      <c r="D22347" s="94">
        <v>6.0</v>
      </c>
    </row>
    <row r="22348" ht="15.0" customHeight="1">
      <c r="A22348" s="12">
        <v>533.0</v>
      </c>
      <c r="B22348" s="12" t="s">
        <v>3567</v>
      </c>
      <c r="C22348" s="59">
        <v>2002.0</v>
      </c>
      <c r="D22348" s="94">
        <v>5.05415162454874</v>
      </c>
    </row>
    <row r="22349" ht="15.0" customHeight="1">
      <c r="A22349" s="12">
        <v>592.0</v>
      </c>
      <c r="B22349" s="12" t="s">
        <v>3576</v>
      </c>
      <c r="C22349" s="59">
        <v>1987.0</v>
      </c>
      <c r="D22349" s="94">
        <v>43.0</v>
      </c>
    </row>
    <row r="22350" ht="15.0" customHeight="1">
      <c r="A22350" s="12">
        <v>592.0</v>
      </c>
      <c r="B22350" s="12" t="s">
        <v>3576</v>
      </c>
      <c r="C22350" s="59">
        <v>1989.0</v>
      </c>
      <c r="D22350" s="94">
        <v>38.0</v>
      </c>
    </row>
    <row r="22351" ht="15.0" customHeight="1">
      <c r="A22351" s="12">
        <v>592.0</v>
      </c>
      <c r="B22351" s="12" t="s">
        <v>3576</v>
      </c>
      <c r="C22351" s="59">
        <v>1990.0</v>
      </c>
      <c r="D22351" s="94">
        <v>23.0</v>
      </c>
    </row>
    <row r="22352" ht="15.0" customHeight="1">
      <c r="A22352" s="12">
        <v>592.0</v>
      </c>
      <c r="B22352" s="12" t="s">
        <v>3576</v>
      </c>
      <c r="C22352" s="59">
        <v>1991.0</v>
      </c>
      <c r="D22352" s="94">
        <v>2.0</v>
      </c>
    </row>
    <row r="22353" ht="15.0" customHeight="1">
      <c r="A22353" s="12">
        <v>592.0</v>
      </c>
      <c r="B22353" s="12" t="s">
        <v>3576</v>
      </c>
      <c r="C22353" s="59">
        <v>1992.0</v>
      </c>
      <c r="D22353" s="94">
        <v>5.0</v>
      </c>
    </row>
    <row r="22354" ht="15.0" customHeight="1">
      <c r="A22354" s="12">
        <v>592.0</v>
      </c>
      <c r="B22354" s="12" t="s">
        <v>3576</v>
      </c>
      <c r="C22354" s="59">
        <v>1993.0</v>
      </c>
      <c r="D22354" s="94">
        <v>6.0</v>
      </c>
    </row>
    <row r="22355" ht="15.0" customHeight="1">
      <c r="A22355" s="12">
        <v>592.0</v>
      </c>
      <c r="B22355" s="12" t="s">
        <v>3576</v>
      </c>
      <c r="C22355" s="59">
        <v>1994.0</v>
      </c>
      <c r="D22355" s="94">
        <v>6.0</v>
      </c>
    </row>
    <row r="22356" ht="15.0" customHeight="1">
      <c r="A22356" s="12">
        <v>592.0</v>
      </c>
      <c r="B22356" s="12" t="s">
        <v>3576</v>
      </c>
      <c r="C22356" s="59">
        <v>1995.0</v>
      </c>
      <c r="D22356" s="94">
        <v>10.0</v>
      </c>
    </row>
    <row r="22357" ht="15.0" customHeight="1">
      <c r="A22357" s="12">
        <v>626.0</v>
      </c>
      <c r="B22357" s="12" t="s">
        <v>3583</v>
      </c>
      <c r="C22357" s="59">
        <v>1994.0</v>
      </c>
      <c r="D22357" s="94">
        <v>11.6666666666667</v>
      </c>
    </row>
    <row r="22358" ht="15.0" customHeight="1">
      <c r="A22358" s="12">
        <v>626.0</v>
      </c>
      <c r="B22358" s="12" t="s">
        <v>3583</v>
      </c>
      <c r="C22358" s="59">
        <v>1995.0</v>
      </c>
      <c r="D22358" s="94">
        <v>5.83333333333334</v>
      </c>
    </row>
    <row r="22359" ht="15.0" customHeight="1">
      <c r="A22359" s="12">
        <v>626.0</v>
      </c>
      <c r="B22359" s="12" t="s">
        <v>3583</v>
      </c>
      <c r="C22359" s="59">
        <v>1996.0</v>
      </c>
      <c r="D22359" s="94">
        <v>21.6666666666667</v>
      </c>
    </row>
    <row r="22360" ht="15.0" customHeight="1">
      <c r="A22360" s="12">
        <v>626.0</v>
      </c>
      <c r="B22360" s="12" t="s">
        <v>3583</v>
      </c>
      <c r="C22360" s="59">
        <v>1996.99734748011</v>
      </c>
      <c r="D22360" s="94">
        <v>15.8333333333333</v>
      </c>
    </row>
    <row r="22361" ht="15.0" customHeight="1">
      <c r="A22361" s="12">
        <v>626.0</v>
      </c>
      <c r="B22361" s="12" t="s">
        <v>3583</v>
      </c>
      <c r="C22361" s="59">
        <v>1998.0</v>
      </c>
      <c r="D22361" s="94">
        <v>12.5</v>
      </c>
    </row>
    <row r="22362" ht="15.0" customHeight="1">
      <c r="A22362" s="12">
        <v>626.0</v>
      </c>
      <c r="B22362" s="12" t="s">
        <v>3583</v>
      </c>
      <c r="C22362" s="59">
        <v>1999.0</v>
      </c>
      <c r="D22362" s="94">
        <v>11.6666666666667</v>
      </c>
    </row>
    <row r="22363" ht="15.0" customHeight="1">
      <c r="A22363" s="12">
        <v>626.0</v>
      </c>
      <c r="B22363" s="12" t="s">
        <v>3591</v>
      </c>
      <c r="C22363" s="59">
        <v>1994.0</v>
      </c>
      <c r="D22363" s="94">
        <v>11.6666666666667</v>
      </c>
    </row>
    <row r="22364" ht="15.0" customHeight="1">
      <c r="A22364" s="12">
        <v>626.0</v>
      </c>
      <c r="B22364" s="12" t="s">
        <v>3591</v>
      </c>
      <c r="C22364" s="59">
        <v>1995.0</v>
      </c>
      <c r="D22364" s="94">
        <v>5.0</v>
      </c>
    </row>
    <row r="22365" ht="15.0" customHeight="1">
      <c r="A22365" s="12">
        <v>626.0</v>
      </c>
      <c r="B22365" s="12" t="s">
        <v>3591</v>
      </c>
      <c r="C22365" s="59">
        <v>1996.0</v>
      </c>
      <c r="D22365" s="94">
        <v>13.3333333333333</v>
      </c>
    </row>
    <row r="22366" ht="15.0" customHeight="1">
      <c r="A22366" s="12">
        <v>626.0</v>
      </c>
      <c r="B22366" s="12" t="s">
        <v>3591</v>
      </c>
      <c r="C22366" s="59">
        <v>1996.99734748011</v>
      </c>
      <c r="D22366" s="94">
        <v>12.5</v>
      </c>
    </row>
    <row r="22367" ht="15.0" customHeight="1">
      <c r="A22367" s="12">
        <v>626.0</v>
      </c>
      <c r="B22367" s="12" t="s">
        <v>3591</v>
      </c>
      <c r="C22367" s="59">
        <v>1998.0</v>
      </c>
      <c r="D22367" s="94">
        <v>6.66666666666666</v>
      </c>
    </row>
    <row r="22368" ht="15.0" customHeight="1">
      <c r="A22368" s="12">
        <v>626.0</v>
      </c>
      <c r="B22368" s="12" t="s">
        <v>3591</v>
      </c>
      <c r="C22368" s="59">
        <v>1999.0</v>
      </c>
      <c r="D22368" s="94">
        <v>5.0</v>
      </c>
    </row>
    <row r="22369" ht="15.0" customHeight="1">
      <c r="A22369" s="12">
        <v>626.0</v>
      </c>
      <c r="B22369" s="12" t="s">
        <v>3593</v>
      </c>
      <c r="C22369" s="59">
        <v>1994.0</v>
      </c>
      <c r="D22369" s="94">
        <v>21.6666666666667</v>
      </c>
    </row>
    <row r="22370" ht="15.0" customHeight="1">
      <c r="A22370" s="12">
        <v>626.0</v>
      </c>
      <c r="B22370" s="12" t="s">
        <v>3593</v>
      </c>
      <c r="C22370" s="59">
        <v>1995.0</v>
      </c>
      <c r="D22370" s="94">
        <v>9.16666666666666</v>
      </c>
    </row>
    <row r="22371" ht="15.0" customHeight="1">
      <c r="A22371" s="12">
        <v>626.0</v>
      </c>
      <c r="B22371" s="12" t="s">
        <v>3593</v>
      </c>
      <c r="C22371" s="59">
        <v>1996.0</v>
      </c>
      <c r="D22371" s="94">
        <v>30.0</v>
      </c>
    </row>
    <row r="22372" ht="15.0" customHeight="1">
      <c r="A22372" s="12">
        <v>626.0</v>
      </c>
      <c r="B22372" s="12" t="s">
        <v>3593</v>
      </c>
      <c r="C22372" s="59">
        <v>1996.99734748011</v>
      </c>
      <c r="D22372" s="94">
        <v>33.3333333333333</v>
      </c>
    </row>
    <row r="22373" ht="15.0" customHeight="1">
      <c r="A22373" s="12">
        <v>626.0</v>
      </c>
      <c r="B22373" s="12" t="s">
        <v>3593</v>
      </c>
      <c r="C22373" s="59">
        <v>1998.0</v>
      </c>
      <c r="D22373" s="94">
        <v>33.3333333333333</v>
      </c>
    </row>
    <row r="22374" ht="15.0" customHeight="1">
      <c r="A22374" s="12">
        <v>626.0</v>
      </c>
      <c r="B22374" s="12" t="s">
        <v>3593</v>
      </c>
      <c r="C22374" s="59">
        <v>1999.0</v>
      </c>
      <c r="D22374" s="94">
        <v>26.6666666666667</v>
      </c>
    </row>
    <row r="22375" ht="15.0" customHeight="1">
      <c r="A22375" s="12">
        <v>663.0</v>
      </c>
      <c r="B22375" s="12" t="s">
        <v>3595</v>
      </c>
      <c r="C22375" s="59">
        <v>1994.0</v>
      </c>
      <c r="D22375" s="59">
        <v>0.0</v>
      </c>
    </row>
    <row r="22376" ht="15.0" customHeight="1">
      <c r="A22376" s="12">
        <v>663.0</v>
      </c>
      <c r="B22376" s="12" t="s">
        <v>3595</v>
      </c>
      <c r="C22376" s="59">
        <v>1995.0</v>
      </c>
      <c r="D22376" s="59">
        <v>0.0</v>
      </c>
    </row>
    <row r="22377" ht="15.0" customHeight="1">
      <c r="A22377" s="12">
        <v>663.0</v>
      </c>
      <c r="B22377" s="12" t="s">
        <v>3595</v>
      </c>
      <c r="C22377" s="59">
        <v>1996.0</v>
      </c>
      <c r="D22377" s="59">
        <v>0.0</v>
      </c>
    </row>
    <row r="22378" ht="15.0" customHeight="1">
      <c r="A22378" s="12">
        <v>663.0</v>
      </c>
      <c r="B22378" s="12" t="s">
        <v>3595</v>
      </c>
      <c r="C22378" s="59">
        <v>1997.0</v>
      </c>
      <c r="D22378" s="59">
        <v>0.0</v>
      </c>
    </row>
    <row r="22379" ht="15.0" customHeight="1">
      <c r="A22379" s="12">
        <v>663.0</v>
      </c>
      <c r="B22379" s="12" t="s">
        <v>3595</v>
      </c>
      <c r="C22379" s="59">
        <v>1998.0</v>
      </c>
      <c r="D22379" s="59">
        <v>0.0</v>
      </c>
    </row>
    <row r="22380" ht="15.0" customHeight="1">
      <c r="A22380" s="12">
        <v>663.0</v>
      </c>
      <c r="B22380" s="12" t="s">
        <v>3595</v>
      </c>
      <c r="C22380" s="59">
        <v>1999.0</v>
      </c>
      <c r="D22380" s="59">
        <v>0.0</v>
      </c>
    </row>
    <row r="22381" ht="15.0" customHeight="1">
      <c r="A22381" s="12">
        <v>663.0</v>
      </c>
      <c r="B22381" s="12" t="s">
        <v>3595</v>
      </c>
      <c r="C22381" s="59">
        <v>2000.0</v>
      </c>
      <c r="D22381" s="59">
        <v>0.0</v>
      </c>
    </row>
    <row r="22382" ht="15.0" customHeight="1">
      <c r="A22382" s="12">
        <v>663.0</v>
      </c>
      <c r="B22382" s="12" t="s">
        <v>3595</v>
      </c>
      <c r="C22382" s="59">
        <v>2001.0</v>
      </c>
      <c r="D22382" s="59">
        <v>0.0</v>
      </c>
    </row>
    <row r="22383" ht="15.0" customHeight="1">
      <c r="A22383" s="12">
        <v>663.0</v>
      </c>
      <c r="B22383" s="12" t="s">
        <v>3595</v>
      </c>
      <c r="C22383" s="59">
        <v>2002.0</v>
      </c>
      <c r="D22383" s="59">
        <v>0.0</v>
      </c>
    </row>
    <row r="22384" ht="15.0" customHeight="1">
      <c r="A22384" s="12">
        <v>663.0</v>
      </c>
      <c r="B22384" s="12" t="s">
        <v>3595</v>
      </c>
      <c r="C22384" s="59">
        <v>2003.0</v>
      </c>
      <c r="D22384" s="59">
        <v>0.0</v>
      </c>
    </row>
    <row r="22385" ht="15.0" customHeight="1">
      <c r="A22385" s="12">
        <v>663.0</v>
      </c>
      <c r="B22385" s="12" t="s">
        <v>3595</v>
      </c>
      <c r="C22385" s="59">
        <v>2004.0</v>
      </c>
      <c r="D22385" s="59">
        <v>0.0126262626262632</v>
      </c>
    </row>
    <row r="22386" ht="15.0" customHeight="1">
      <c r="A22386" s="12">
        <v>663.0</v>
      </c>
      <c r="B22386" s="12" t="s">
        <v>3595</v>
      </c>
      <c r="C22386" s="59">
        <v>2005.0</v>
      </c>
      <c r="D22386" s="59">
        <v>0.0757575757575761</v>
      </c>
    </row>
    <row r="22387" ht="15.0" customHeight="1">
      <c r="A22387" s="12">
        <v>663.0</v>
      </c>
      <c r="B22387" s="12" t="s">
        <v>3595</v>
      </c>
      <c r="C22387" s="59">
        <v>2006.0</v>
      </c>
      <c r="D22387" s="59">
        <v>0.0353535353535358</v>
      </c>
    </row>
    <row r="22388" ht="15.0" customHeight="1">
      <c r="A22388" s="12">
        <v>663.0</v>
      </c>
      <c r="B22388" s="12" t="s">
        <v>3595</v>
      </c>
      <c r="C22388" s="59">
        <v>2007.0</v>
      </c>
      <c r="D22388" s="59">
        <v>0.00252525252525304</v>
      </c>
    </row>
    <row r="22389" ht="15.0" customHeight="1">
      <c r="A22389" s="12">
        <v>663.0</v>
      </c>
      <c r="B22389" s="12" t="s">
        <v>3595</v>
      </c>
      <c r="C22389" s="59">
        <v>2008.0</v>
      </c>
      <c r="D22389" s="59">
        <v>0.0</v>
      </c>
    </row>
    <row r="22390" ht="15.0" customHeight="1">
      <c r="A22390" s="12">
        <v>663.0</v>
      </c>
      <c r="B22390" s="12" t="s">
        <v>3595</v>
      </c>
      <c r="C22390" s="59">
        <v>2009.0</v>
      </c>
      <c r="D22390" s="59">
        <v>0.0</v>
      </c>
    </row>
    <row r="22391" ht="15.0" customHeight="1">
      <c r="A22391" s="12">
        <v>663.0</v>
      </c>
      <c r="B22391" s="12" t="s">
        <v>3595</v>
      </c>
      <c r="C22391" s="59">
        <v>2010.0</v>
      </c>
      <c r="D22391" s="59">
        <v>0.00252525252525304</v>
      </c>
    </row>
    <row r="22392" ht="15.0" customHeight="1">
      <c r="A22392" s="12">
        <v>663.0</v>
      </c>
      <c r="B22392" s="12" t="s">
        <v>3595</v>
      </c>
      <c r="C22392" s="59">
        <v>2011.0</v>
      </c>
      <c r="D22392" s="59">
        <v>0.0303030303030308</v>
      </c>
    </row>
    <row r="22393" ht="15.0" customHeight="1">
      <c r="A22393" s="12">
        <v>663.0</v>
      </c>
      <c r="B22393" s="12" t="s">
        <v>3595</v>
      </c>
      <c r="C22393" s="59">
        <v>2012.0</v>
      </c>
      <c r="D22393" s="59">
        <v>4.44089209850063E-16</v>
      </c>
    </row>
    <row r="22394" ht="15.0" customHeight="1">
      <c r="A22394" s="12">
        <v>663.0</v>
      </c>
      <c r="B22394" s="12" t="s">
        <v>3595</v>
      </c>
      <c r="C22394" s="59">
        <v>2013.0</v>
      </c>
      <c r="D22394" s="59">
        <v>4.44089209850063E-16</v>
      </c>
    </row>
    <row r="22395" ht="15.0" customHeight="1">
      <c r="A22395" s="12">
        <v>663.0</v>
      </c>
      <c r="B22395" s="12" t="s">
        <v>3595</v>
      </c>
      <c r="C22395" s="59">
        <v>2014.0</v>
      </c>
      <c r="D22395" s="59">
        <v>0.497474747474748</v>
      </c>
    </row>
    <row r="22396" ht="15.0" customHeight="1">
      <c r="A22396" s="12">
        <v>663.0</v>
      </c>
      <c r="B22396" s="12" t="s">
        <v>3595</v>
      </c>
      <c r="C22396" s="59">
        <v>2015.0</v>
      </c>
      <c r="D22396" s="59">
        <v>0.628787878787879</v>
      </c>
    </row>
    <row r="22397" ht="15.0" customHeight="1">
      <c r="A22397" s="12">
        <v>663.0</v>
      </c>
      <c r="B22397" s="12" t="s">
        <v>3600</v>
      </c>
      <c r="C22397" s="59">
        <v>1994.0</v>
      </c>
      <c r="D22397" s="59">
        <v>0.1125</v>
      </c>
    </row>
    <row r="22398" ht="15.0" customHeight="1">
      <c r="A22398" s="12">
        <v>663.0</v>
      </c>
      <c r="B22398" s="12" t="s">
        <v>3600</v>
      </c>
      <c r="C22398" s="59">
        <v>1995.0</v>
      </c>
      <c r="D22398" s="59">
        <v>1.825</v>
      </c>
    </row>
    <row r="22399" ht="15.0" customHeight="1">
      <c r="A22399" s="12">
        <v>663.0</v>
      </c>
      <c r="B22399" s="12" t="s">
        <v>3600</v>
      </c>
      <c r="C22399" s="59">
        <v>1996.0</v>
      </c>
      <c r="D22399" s="59">
        <v>0.25</v>
      </c>
    </row>
    <row r="22400" ht="15.0" customHeight="1">
      <c r="A22400" s="12">
        <v>663.0</v>
      </c>
      <c r="B22400" s="12" t="s">
        <v>3600</v>
      </c>
      <c r="C22400" s="59">
        <v>1997.0</v>
      </c>
      <c r="D22400" s="59">
        <v>0.1375</v>
      </c>
    </row>
    <row r="22401" ht="15.0" customHeight="1">
      <c r="A22401" s="12">
        <v>663.0</v>
      </c>
      <c r="B22401" s="12" t="s">
        <v>3600</v>
      </c>
      <c r="C22401" s="59">
        <v>1998.0</v>
      </c>
      <c r="D22401" s="59">
        <v>0.10625</v>
      </c>
    </row>
    <row r="22402" ht="15.0" customHeight="1">
      <c r="A22402" s="12">
        <v>663.0</v>
      </c>
      <c r="B22402" s="12" t="s">
        <v>3600</v>
      </c>
      <c r="C22402" s="59">
        <v>1999.0</v>
      </c>
      <c r="D22402" s="59">
        <v>0.03125</v>
      </c>
    </row>
    <row r="22403" ht="15.0" customHeight="1">
      <c r="A22403" s="12">
        <v>663.0</v>
      </c>
      <c r="B22403" s="12" t="s">
        <v>3600</v>
      </c>
      <c r="C22403" s="59">
        <v>2000.0</v>
      </c>
      <c r="D22403" s="59">
        <v>0.5625</v>
      </c>
    </row>
    <row r="22404" ht="15.0" customHeight="1">
      <c r="A22404" s="12">
        <v>663.0</v>
      </c>
      <c r="B22404" s="12" t="s">
        <v>3600</v>
      </c>
      <c r="C22404" s="59">
        <v>2001.0</v>
      </c>
      <c r="D22404" s="59">
        <v>0.1625</v>
      </c>
    </row>
    <row r="22405" ht="15.0" customHeight="1">
      <c r="A22405" s="12">
        <v>663.0</v>
      </c>
      <c r="B22405" s="12" t="s">
        <v>3600</v>
      </c>
      <c r="C22405" s="59">
        <v>2002.0</v>
      </c>
      <c r="D22405" s="59">
        <v>0.23125</v>
      </c>
    </row>
    <row r="22406" ht="15.0" customHeight="1">
      <c r="A22406" s="12">
        <v>663.0</v>
      </c>
      <c r="B22406" s="12" t="s">
        <v>3600</v>
      </c>
      <c r="C22406" s="59">
        <v>2003.0</v>
      </c>
      <c r="D22406" s="59">
        <v>0.0374999999999999</v>
      </c>
    </row>
    <row r="22407" ht="15.0" customHeight="1">
      <c r="A22407" s="12">
        <v>663.0</v>
      </c>
      <c r="B22407" s="12" t="s">
        <v>3600</v>
      </c>
      <c r="C22407" s="59">
        <v>2004.0</v>
      </c>
      <c r="D22407" s="59">
        <v>0.0812499999999999</v>
      </c>
    </row>
    <row r="22408" ht="15.0" customHeight="1">
      <c r="A22408" s="12">
        <v>663.0</v>
      </c>
      <c r="B22408" s="12" t="s">
        <v>3600</v>
      </c>
      <c r="C22408" s="59">
        <v>2005.0</v>
      </c>
      <c r="D22408" s="59">
        <v>0.18125</v>
      </c>
    </row>
    <row r="22409" ht="15.0" customHeight="1">
      <c r="A22409" s="12">
        <v>663.0</v>
      </c>
      <c r="B22409" s="12" t="s">
        <v>3600</v>
      </c>
      <c r="C22409" s="59">
        <v>2006.0</v>
      </c>
      <c r="D22409" s="59">
        <v>0.2625</v>
      </c>
    </row>
    <row r="22410" ht="15.0" customHeight="1">
      <c r="A22410" s="12">
        <v>663.0</v>
      </c>
      <c r="B22410" s="12" t="s">
        <v>3600</v>
      </c>
      <c r="C22410" s="59">
        <v>2007.0</v>
      </c>
      <c r="D22410" s="59">
        <v>0.15625</v>
      </c>
    </row>
    <row r="22411" ht="15.0" customHeight="1">
      <c r="A22411" s="12">
        <v>663.0</v>
      </c>
      <c r="B22411" s="12" t="s">
        <v>3600</v>
      </c>
      <c r="C22411" s="59">
        <v>2008.0</v>
      </c>
      <c r="D22411" s="59">
        <v>1.11022302462516E-16</v>
      </c>
    </row>
    <row r="22412" ht="15.0" customHeight="1">
      <c r="A22412" s="12">
        <v>663.0</v>
      </c>
      <c r="B22412" s="12" t="s">
        <v>3600</v>
      </c>
      <c r="C22412" s="59">
        <v>2009.0</v>
      </c>
      <c r="D22412" s="59">
        <v>0.1375</v>
      </c>
    </row>
    <row r="22413" ht="15.0" customHeight="1">
      <c r="A22413" s="12">
        <v>663.0</v>
      </c>
      <c r="B22413" s="12" t="s">
        <v>3600</v>
      </c>
      <c r="C22413" s="59">
        <v>2010.0</v>
      </c>
      <c r="D22413" s="59">
        <v>0.0125000000000001</v>
      </c>
    </row>
    <row r="22414" ht="15.0" customHeight="1">
      <c r="A22414" s="12">
        <v>663.0</v>
      </c>
      <c r="B22414" s="12" t="s">
        <v>3600</v>
      </c>
      <c r="C22414" s="59">
        <v>2011.0</v>
      </c>
      <c r="D22414" s="59">
        <v>0.1125</v>
      </c>
    </row>
    <row r="22415" ht="15.0" customHeight="1">
      <c r="A22415" s="12">
        <v>663.0</v>
      </c>
      <c r="B22415" s="12" t="s">
        <v>3600</v>
      </c>
      <c r="C22415" s="59">
        <v>2012.0</v>
      </c>
      <c r="D22415" s="59">
        <v>0.05625</v>
      </c>
    </row>
    <row r="22416" ht="15.0" customHeight="1">
      <c r="A22416" s="12">
        <v>663.0</v>
      </c>
      <c r="B22416" s="12" t="s">
        <v>3600</v>
      </c>
      <c r="C22416" s="59">
        <v>2013.0</v>
      </c>
      <c r="D22416" s="59">
        <v>0.0750000000000001</v>
      </c>
    </row>
    <row r="22417" ht="15.0" customHeight="1">
      <c r="A22417" s="12">
        <v>663.0</v>
      </c>
      <c r="B22417" s="12" t="s">
        <v>3600</v>
      </c>
      <c r="C22417" s="59">
        <v>2014.0</v>
      </c>
      <c r="D22417" s="59">
        <v>0.0750000000000001</v>
      </c>
    </row>
    <row r="22418" ht="15.0" customHeight="1">
      <c r="A22418" s="12">
        <v>663.0</v>
      </c>
      <c r="B22418" s="12" t="s">
        <v>3600</v>
      </c>
      <c r="C22418" s="59">
        <v>2015.0</v>
      </c>
      <c r="D22418" s="59">
        <v>0.10625</v>
      </c>
    </row>
    <row r="22419" ht="15.0" customHeight="1">
      <c r="A22419" s="12">
        <v>663.0</v>
      </c>
      <c r="B22419" s="12" t="s">
        <v>3602</v>
      </c>
      <c r="C22419" s="59">
        <v>1994.0</v>
      </c>
      <c r="D22419" s="59">
        <v>0.587171052631579</v>
      </c>
    </row>
    <row r="22420" ht="15.0" customHeight="1">
      <c r="A22420" s="12">
        <v>663.0</v>
      </c>
      <c r="B22420" s="12" t="s">
        <v>3602</v>
      </c>
      <c r="C22420" s="59">
        <v>1995.0</v>
      </c>
      <c r="D22420" s="59">
        <v>1.11022302462516E-16</v>
      </c>
    </row>
    <row r="22421" ht="15.0" customHeight="1">
      <c r="A22421" s="12">
        <v>663.0</v>
      </c>
      <c r="B22421" s="12" t="s">
        <v>3602</v>
      </c>
      <c r="C22421" s="59">
        <v>1996.0</v>
      </c>
      <c r="D22421" s="59">
        <v>0.394736842105263</v>
      </c>
    </row>
    <row r="22422" ht="15.0" customHeight="1">
      <c r="A22422" s="12">
        <v>663.0</v>
      </c>
      <c r="B22422" s="12" t="s">
        <v>3602</v>
      </c>
      <c r="C22422" s="59">
        <v>1997.0</v>
      </c>
      <c r="D22422" s="59">
        <v>0.488486842105263</v>
      </c>
    </row>
    <row r="22423" ht="15.0" customHeight="1">
      <c r="A22423" s="12">
        <v>663.0</v>
      </c>
      <c r="B22423" s="12" t="s">
        <v>3602</v>
      </c>
      <c r="C22423" s="59">
        <v>1998.0</v>
      </c>
      <c r="D22423" s="59">
        <v>0.513157894736842</v>
      </c>
    </row>
    <row r="22424" ht="15.0" customHeight="1">
      <c r="A22424" s="12">
        <v>663.0</v>
      </c>
      <c r="B22424" s="12" t="s">
        <v>3602</v>
      </c>
      <c r="C22424" s="59">
        <v>1999.0</v>
      </c>
      <c r="D22424" s="59">
        <v>0.355263157894737</v>
      </c>
    </row>
    <row r="22425" ht="15.0" customHeight="1">
      <c r="A22425" s="12">
        <v>663.0</v>
      </c>
      <c r="B22425" s="12" t="s">
        <v>3602</v>
      </c>
      <c r="C22425" s="59">
        <v>2000.0</v>
      </c>
      <c r="D22425" s="59">
        <v>1.24342105263158</v>
      </c>
    </row>
    <row r="22426" ht="15.0" customHeight="1">
      <c r="A22426" s="12">
        <v>663.0</v>
      </c>
      <c r="B22426" s="12" t="s">
        <v>3602</v>
      </c>
      <c r="C22426" s="59">
        <v>2001.0</v>
      </c>
      <c r="D22426" s="59">
        <v>0.552631578947369</v>
      </c>
    </row>
    <row r="22427" ht="15.0" customHeight="1">
      <c r="A22427" s="12">
        <v>663.0</v>
      </c>
      <c r="B22427" s="12" t="s">
        <v>3602</v>
      </c>
      <c r="C22427" s="59">
        <v>2002.0</v>
      </c>
      <c r="D22427" s="59">
        <v>0.488486842105263</v>
      </c>
    </row>
    <row r="22428" ht="15.0" customHeight="1">
      <c r="A22428" s="12">
        <v>663.0</v>
      </c>
      <c r="B22428" s="12" t="s">
        <v>3602</v>
      </c>
      <c r="C22428" s="59">
        <v>2003.0</v>
      </c>
      <c r="D22428" s="59">
        <v>1.30263157894737</v>
      </c>
    </row>
    <row r="22429" ht="15.0" customHeight="1">
      <c r="A22429" s="12">
        <v>663.0</v>
      </c>
      <c r="B22429" s="12" t="s">
        <v>3602</v>
      </c>
      <c r="C22429" s="59">
        <v>2004.0</v>
      </c>
      <c r="D22429" s="59">
        <v>1.69736842105263</v>
      </c>
    </row>
    <row r="22430" ht="15.0" customHeight="1">
      <c r="A22430" s="12">
        <v>663.0</v>
      </c>
      <c r="B22430" s="12" t="s">
        <v>3602</v>
      </c>
      <c r="C22430" s="59">
        <v>2005.0</v>
      </c>
      <c r="D22430" s="59">
        <v>0.138157894736842</v>
      </c>
    </row>
    <row r="22431" ht="15.0" customHeight="1">
      <c r="A22431" s="12">
        <v>663.0</v>
      </c>
      <c r="B22431" s="12" t="s">
        <v>3602</v>
      </c>
      <c r="C22431" s="59">
        <v>2006.0</v>
      </c>
      <c r="D22431" s="59">
        <v>0.532894736842106</v>
      </c>
    </row>
    <row r="22432" ht="15.0" customHeight="1">
      <c r="A22432" s="12">
        <v>663.0</v>
      </c>
      <c r="B22432" s="12" t="s">
        <v>3602</v>
      </c>
      <c r="C22432" s="59">
        <v>2007.0</v>
      </c>
      <c r="D22432" s="59">
        <v>0.177631578947369</v>
      </c>
    </row>
    <row r="22433" ht="15.0" customHeight="1">
      <c r="A22433" s="12">
        <v>663.0</v>
      </c>
      <c r="B22433" s="12" t="s">
        <v>3602</v>
      </c>
      <c r="C22433" s="59">
        <v>2008.0</v>
      </c>
      <c r="D22433" s="59">
        <v>1.11022302462516E-16</v>
      </c>
    </row>
    <row r="22434" ht="15.0" customHeight="1">
      <c r="A22434" s="12">
        <v>663.0</v>
      </c>
      <c r="B22434" s="12" t="s">
        <v>3602</v>
      </c>
      <c r="C22434" s="59">
        <v>2009.0</v>
      </c>
      <c r="D22434" s="59">
        <v>0.0838815789473687</v>
      </c>
    </row>
    <row r="22435" ht="15.0" customHeight="1">
      <c r="A22435" s="12">
        <v>663.0</v>
      </c>
      <c r="B22435" s="12" t="s">
        <v>3602</v>
      </c>
      <c r="C22435" s="59">
        <v>2010.0</v>
      </c>
      <c r="D22435" s="59">
        <v>-0.0049342105263156</v>
      </c>
    </row>
    <row r="22436" ht="15.0" customHeight="1">
      <c r="A22436" s="12">
        <v>663.0</v>
      </c>
      <c r="B22436" s="12" t="s">
        <v>3602</v>
      </c>
      <c r="C22436" s="59">
        <v>2011.0</v>
      </c>
      <c r="D22436" s="59">
        <v>0.00493421052631593</v>
      </c>
    </row>
    <row r="22437" ht="15.0" customHeight="1">
      <c r="A22437" s="12">
        <v>663.0</v>
      </c>
      <c r="B22437" s="12" t="s">
        <v>3602</v>
      </c>
      <c r="C22437" s="59">
        <v>2012.0</v>
      </c>
      <c r="D22437" s="59">
        <v>0.133223684210527</v>
      </c>
    </row>
    <row r="22438" ht="15.0" customHeight="1">
      <c r="A22438" s="12">
        <v>663.0</v>
      </c>
      <c r="B22438" s="12" t="s">
        <v>3602</v>
      </c>
      <c r="C22438" s="59">
        <v>2013.0</v>
      </c>
      <c r="D22438" s="59">
        <v>0.0592105263157896</v>
      </c>
    </row>
    <row r="22439" ht="15.0" customHeight="1">
      <c r="A22439" s="12">
        <v>663.0</v>
      </c>
      <c r="B22439" s="12" t="s">
        <v>3602</v>
      </c>
      <c r="C22439" s="59">
        <v>2014.0</v>
      </c>
      <c r="D22439" s="59">
        <v>1.11022302462516E-16</v>
      </c>
    </row>
    <row r="22440" ht="15.0" customHeight="1">
      <c r="A22440" s="12">
        <v>663.0</v>
      </c>
      <c r="B22440" s="12" t="s">
        <v>3602</v>
      </c>
      <c r="C22440" s="59">
        <v>2015.0</v>
      </c>
      <c r="D22440" s="59">
        <v>0.0444078947368424</v>
      </c>
    </row>
    <row r="22441" ht="15.0" customHeight="1">
      <c r="A22441" s="12">
        <v>663.0</v>
      </c>
      <c r="B22441" s="12" t="s">
        <v>3604</v>
      </c>
      <c r="C22441" s="59">
        <v>1994.0</v>
      </c>
      <c r="D22441" s="59">
        <v>1.38248847926268</v>
      </c>
    </row>
    <row r="22442" ht="15.0" customHeight="1">
      <c r="A22442" s="12">
        <v>663.0</v>
      </c>
      <c r="B22442" s="12" t="s">
        <v>3604</v>
      </c>
      <c r="C22442" s="59">
        <v>1995.0</v>
      </c>
      <c r="D22442" s="59">
        <v>1.45161290322581</v>
      </c>
    </row>
    <row r="22443" ht="15.0" customHeight="1">
      <c r="A22443" s="12">
        <v>663.0</v>
      </c>
      <c r="B22443" s="12" t="s">
        <v>3604</v>
      </c>
      <c r="C22443" s="59">
        <v>1996.0</v>
      </c>
      <c r="D22443" s="59">
        <v>1.10599078341014</v>
      </c>
    </row>
    <row r="22444" ht="15.0" customHeight="1">
      <c r="A22444" s="12">
        <v>663.0</v>
      </c>
      <c r="B22444" s="12" t="s">
        <v>3604</v>
      </c>
      <c r="C22444" s="59">
        <v>1997.0</v>
      </c>
      <c r="D22444" s="59">
        <v>1.31336405529954</v>
      </c>
    </row>
    <row r="22445" ht="15.0" customHeight="1">
      <c r="A22445" s="12">
        <v>663.0</v>
      </c>
      <c r="B22445" s="12" t="s">
        <v>3604</v>
      </c>
      <c r="C22445" s="59">
        <v>1998.0</v>
      </c>
      <c r="D22445" s="59">
        <v>3.94009216589862</v>
      </c>
    </row>
    <row r="22446" ht="15.0" customHeight="1">
      <c r="A22446" s="12">
        <v>663.0</v>
      </c>
      <c r="B22446" s="12" t="s">
        <v>3604</v>
      </c>
      <c r="C22446" s="59">
        <v>1999.0</v>
      </c>
      <c r="D22446" s="59">
        <v>4.14746543778802</v>
      </c>
    </row>
    <row r="22447" ht="15.0" customHeight="1">
      <c r="A22447" s="12">
        <v>663.0</v>
      </c>
      <c r="B22447" s="12" t="s">
        <v>3604</v>
      </c>
      <c r="C22447" s="59">
        <v>2000.0</v>
      </c>
      <c r="D22447" s="59">
        <v>3.59447004608295</v>
      </c>
    </row>
    <row r="22448" ht="15.0" customHeight="1">
      <c r="A22448" s="12">
        <v>663.0</v>
      </c>
      <c r="B22448" s="12" t="s">
        <v>3604</v>
      </c>
      <c r="C22448" s="59">
        <v>2001.0</v>
      </c>
      <c r="D22448" s="59">
        <v>4.35483870967742</v>
      </c>
    </row>
    <row r="22449" ht="15.0" customHeight="1">
      <c r="A22449" s="12">
        <v>663.0</v>
      </c>
      <c r="B22449" s="12" t="s">
        <v>3604</v>
      </c>
      <c r="C22449" s="59">
        <v>2002.0</v>
      </c>
      <c r="D22449" s="59">
        <v>0.829493087557605</v>
      </c>
    </row>
    <row r="22450" ht="15.0" customHeight="1">
      <c r="A22450" s="12">
        <v>663.0</v>
      </c>
      <c r="B22450" s="12" t="s">
        <v>3604</v>
      </c>
      <c r="C22450" s="59">
        <v>2003.0</v>
      </c>
      <c r="D22450" s="59">
        <v>0.069124423963137</v>
      </c>
    </row>
    <row r="22451" ht="15.0" customHeight="1">
      <c r="A22451" s="12">
        <v>663.0</v>
      </c>
      <c r="B22451" s="12" t="s">
        <v>3604</v>
      </c>
      <c r="C22451" s="59">
        <v>2004.0</v>
      </c>
      <c r="D22451" s="59">
        <v>1.38248847926268</v>
      </c>
    </row>
    <row r="22452" ht="15.0" customHeight="1">
      <c r="A22452" s="12">
        <v>663.0</v>
      </c>
      <c r="B22452" s="12" t="s">
        <v>3604</v>
      </c>
      <c r="C22452" s="59">
        <v>2005.0</v>
      </c>
      <c r="D22452" s="59">
        <v>1.65898617511521</v>
      </c>
    </row>
    <row r="22453" ht="15.0" customHeight="1">
      <c r="A22453" s="12">
        <v>663.0</v>
      </c>
      <c r="B22453" s="12" t="s">
        <v>3604</v>
      </c>
      <c r="C22453" s="59">
        <v>2006.0</v>
      </c>
      <c r="D22453" s="59">
        <v>1.93548387096775</v>
      </c>
    </row>
    <row r="22454" ht="15.0" customHeight="1">
      <c r="A22454" s="12">
        <v>663.0</v>
      </c>
      <c r="B22454" s="12" t="s">
        <v>3604</v>
      </c>
      <c r="C22454" s="59">
        <v>2007.0</v>
      </c>
      <c r="D22454" s="59">
        <v>5.5299539170507</v>
      </c>
    </row>
    <row r="22455" ht="15.0" customHeight="1">
      <c r="A22455" s="12">
        <v>663.0</v>
      </c>
      <c r="B22455" s="12" t="s">
        <v>3604</v>
      </c>
      <c r="C22455" s="59">
        <v>2008.0</v>
      </c>
      <c r="D22455" s="59">
        <v>4.14746543778802</v>
      </c>
    </row>
    <row r="22456" ht="15.0" customHeight="1">
      <c r="A22456" s="12">
        <v>663.0</v>
      </c>
      <c r="B22456" s="12" t="s">
        <v>3604</v>
      </c>
      <c r="C22456" s="59">
        <v>2009.0</v>
      </c>
      <c r="D22456" s="59">
        <v>8.08755760368664</v>
      </c>
    </row>
    <row r="22457" ht="15.0" customHeight="1">
      <c r="A22457" s="12">
        <v>663.0</v>
      </c>
      <c r="B22457" s="12" t="s">
        <v>3604</v>
      </c>
      <c r="C22457" s="59">
        <v>2010.0</v>
      </c>
      <c r="D22457" s="59">
        <v>13.5483870967742</v>
      </c>
    </row>
    <row r="22458" ht="15.0" customHeight="1">
      <c r="A22458" s="12">
        <v>663.0</v>
      </c>
      <c r="B22458" s="12" t="s">
        <v>3604</v>
      </c>
      <c r="C22458" s="59">
        <v>2011.0</v>
      </c>
      <c r="D22458" s="59">
        <v>18.2488479262673</v>
      </c>
    </row>
    <row r="22459" ht="15.0" customHeight="1">
      <c r="A22459" s="12">
        <v>663.0</v>
      </c>
      <c r="B22459" s="12" t="s">
        <v>3604</v>
      </c>
      <c r="C22459" s="59">
        <v>2012.0</v>
      </c>
      <c r="D22459" s="59">
        <v>2.14285714285715</v>
      </c>
    </row>
    <row r="22460" ht="15.0" customHeight="1">
      <c r="A22460" s="12">
        <v>663.0</v>
      </c>
      <c r="B22460" s="12" t="s">
        <v>3604</v>
      </c>
      <c r="C22460" s="59">
        <v>2013.0</v>
      </c>
      <c r="D22460" s="59">
        <v>11.8202764976959</v>
      </c>
    </row>
    <row r="22461" ht="15.0" customHeight="1">
      <c r="A22461" s="12">
        <v>663.0</v>
      </c>
      <c r="B22461" s="12" t="s">
        <v>3604</v>
      </c>
      <c r="C22461" s="59">
        <v>2014.0</v>
      </c>
      <c r="D22461" s="59">
        <v>7.1889400921659</v>
      </c>
    </row>
    <row r="22462" ht="15.0" customHeight="1">
      <c r="A22462" s="12">
        <v>663.0</v>
      </c>
      <c r="B22462" s="12" t="s">
        <v>3604</v>
      </c>
      <c r="C22462" s="59">
        <v>2015.0</v>
      </c>
      <c r="D22462" s="59">
        <v>4.21658986175115</v>
      </c>
    </row>
    <row r="22463" ht="15.0" customHeight="1">
      <c r="A22463" s="12">
        <v>102.0</v>
      </c>
      <c r="B22463" s="12" t="s">
        <v>3606</v>
      </c>
      <c r="C22463" s="59">
        <v>2012.0</v>
      </c>
      <c r="D22463" s="94">
        <f>27+18+8</f>
        <v>53</v>
      </c>
    </row>
    <row r="22464" ht="15.0" customHeight="1">
      <c r="A22464" s="12">
        <v>102.0</v>
      </c>
      <c r="B22464" s="12" t="s">
        <v>3606</v>
      </c>
      <c r="C22464" s="59">
        <v>2013.0</v>
      </c>
      <c r="D22464" s="94">
        <f>20+12+4</f>
        <v>36</v>
      </c>
    </row>
    <row r="22465" ht="15.0" customHeight="1">
      <c r="A22465" s="12">
        <v>102.0</v>
      </c>
      <c r="B22465" s="12" t="s">
        <v>3606</v>
      </c>
      <c r="C22465" s="59">
        <v>2014.0</v>
      </c>
      <c r="D22465" s="94">
        <f>9+5+4</f>
        <v>18</v>
      </c>
    </row>
    <row r="22466" ht="15.0" customHeight="1">
      <c r="A22466" s="12">
        <v>102.0</v>
      </c>
      <c r="B22466" s="12" t="s">
        <v>3606</v>
      </c>
      <c r="C22466" s="59">
        <v>2015.0</v>
      </c>
      <c r="D22466" s="94">
        <f>6+3+3</f>
        <v>12</v>
      </c>
    </row>
    <row r="22467" ht="15.0" customHeight="1">
      <c r="A22467" s="12">
        <v>102.0</v>
      </c>
      <c r="B22467" s="12" t="s">
        <v>3606</v>
      </c>
      <c r="C22467" s="59">
        <v>2016.0</v>
      </c>
      <c r="D22467" s="94">
        <f>6+5+1</f>
        <v>12</v>
      </c>
    </row>
    <row r="22468" ht="15.0" customHeight="1">
      <c r="A22468" s="12">
        <v>152.0</v>
      </c>
      <c r="B22468" s="12" t="s">
        <v>3611</v>
      </c>
      <c r="C22468" s="95">
        <v>2001.0</v>
      </c>
      <c r="D22468" s="12">
        <v>448.192771084338</v>
      </c>
    </row>
    <row r="22469" ht="15.0" customHeight="1">
      <c r="A22469" s="12">
        <v>152.0</v>
      </c>
      <c r="B22469" s="12" t="s">
        <v>3611</v>
      </c>
      <c r="C22469" s="95">
        <v>2002.0</v>
      </c>
      <c r="D22469" s="12">
        <v>6159.03614457831</v>
      </c>
    </row>
    <row r="22470" ht="15.0" customHeight="1">
      <c r="A22470" s="12">
        <v>152.0</v>
      </c>
      <c r="B22470" s="12" t="s">
        <v>3611</v>
      </c>
      <c r="C22470" s="95">
        <v>2004.0</v>
      </c>
      <c r="D22470" s="12">
        <v>896.385542168676</v>
      </c>
    </row>
    <row r="22471" ht="15.0" customHeight="1">
      <c r="A22471" s="12">
        <v>152.0</v>
      </c>
      <c r="B22471" s="12" t="s">
        <v>3611</v>
      </c>
      <c r="C22471" s="95">
        <v>2005.0</v>
      </c>
      <c r="D22471" s="12">
        <v>563.8554216867481</v>
      </c>
    </row>
    <row r="22472" ht="15.0" customHeight="1">
      <c r="A22472" s="12">
        <v>152.0</v>
      </c>
      <c r="B22472" s="12" t="s">
        <v>3611</v>
      </c>
      <c r="C22472" s="95">
        <v>2007.0</v>
      </c>
      <c r="D22472" s="12">
        <v>809.638554216868</v>
      </c>
    </row>
    <row r="22473" ht="15.0" customHeight="1">
      <c r="A22473" s="12">
        <v>152.0</v>
      </c>
      <c r="B22473" s="12" t="s">
        <v>3611</v>
      </c>
      <c r="C22473" s="95">
        <v>2008.0</v>
      </c>
      <c r="D22473" s="12">
        <v>9368.67469879518</v>
      </c>
    </row>
    <row r="22474" ht="15.0" customHeight="1">
      <c r="A22474" s="12">
        <v>152.0</v>
      </c>
      <c r="B22474" s="12" t="s">
        <v>3611</v>
      </c>
      <c r="C22474" s="95">
        <v>2009.0</v>
      </c>
      <c r="D22474" s="12">
        <v>8761.445783132529</v>
      </c>
    </row>
    <row r="22475" ht="15.0" customHeight="1">
      <c r="A22475" s="12">
        <v>152.0</v>
      </c>
      <c r="B22475" s="12" t="s">
        <v>3611</v>
      </c>
      <c r="C22475" s="95">
        <v>2011.0</v>
      </c>
      <c r="D22475" s="12">
        <v>8689.156626506025</v>
      </c>
    </row>
    <row r="22476" ht="15.0" customHeight="1">
      <c r="A22476" s="12">
        <v>152.0</v>
      </c>
      <c r="B22476" s="12" t="s">
        <v>3611</v>
      </c>
      <c r="C22476" s="95">
        <v>2012.0</v>
      </c>
      <c r="D22476" s="12">
        <v>260.240963855423</v>
      </c>
    </row>
    <row r="22477" ht="15.0" customHeight="1">
      <c r="A22477" s="12">
        <v>152.0</v>
      </c>
      <c r="B22477" s="12" t="s">
        <v>3611</v>
      </c>
      <c r="C22477" s="95">
        <v>2013.0</v>
      </c>
      <c r="D22477" s="12">
        <v>86.746987951808</v>
      </c>
    </row>
    <row r="22478" ht="15.0" customHeight="1">
      <c r="A22478" s="12">
        <v>152.0</v>
      </c>
      <c r="B22478" s="12" t="s">
        <v>3618</v>
      </c>
      <c r="C22478" s="95">
        <v>2001.0</v>
      </c>
      <c r="D22478" s="12">
        <v>209.708737864078</v>
      </c>
    </row>
    <row r="22479" ht="15.0" customHeight="1">
      <c r="A22479" s="12">
        <v>152.0</v>
      </c>
      <c r="B22479" s="12" t="s">
        <v>3618</v>
      </c>
      <c r="C22479" s="95">
        <v>2002.0</v>
      </c>
      <c r="D22479" s="12">
        <v>640.7766990291275</v>
      </c>
    </row>
    <row r="22480" ht="15.0" customHeight="1">
      <c r="A22480" s="12">
        <v>152.0</v>
      </c>
      <c r="B22480" s="12" t="s">
        <v>3618</v>
      </c>
      <c r="C22480" s="95">
        <v>2004.0</v>
      </c>
      <c r="D22480" s="12">
        <v>139.8058252427185</v>
      </c>
    </row>
    <row r="22481" ht="15.0" customHeight="1">
      <c r="A22481" s="12">
        <v>152.0</v>
      </c>
      <c r="B22481" s="12" t="s">
        <v>3618</v>
      </c>
      <c r="C22481" s="95">
        <v>2005.0</v>
      </c>
      <c r="D22481" s="12">
        <v>49.5145631067965</v>
      </c>
    </row>
    <row r="22482" ht="15.0" customHeight="1">
      <c r="A22482" s="12">
        <v>152.0</v>
      </c>
      <c r="B22482" s="12" t="s">
        <v>3618</v>
      </c>
      <c r="C22482" s="95">
        <v>2006.0</v>
      </c>
      <c r="D22482" s="12">
        <v>29.1262135922334</v>
      </c>
    </row>
    <row r="22483" ht="15.0" customHeight="1">
      <c r="A22483" s="12">
        <v>152.0</v>
      </c>
      <c r="B22483" s="12" t="s">
        <v>3618</v>
      </c>
      <c r="C22483" s="95">
        <v>2007.0</v>
      </c>
      <c r="D22483" s="12">
        <v>84.466019417476</v>
      </c>
    </row>
    <row r="22484" ht="15.0" customHeight="1">
      <c r="A22484" s="12">
        <v>152.0</v>
      </c>
      <c r="B22484" s="12" t="s">
        <v>3618</v>
      </c>
      <c r="C22484" s="95">
        <v>2008.0</v>
      </c>
      <c r="D22484" s="12">
        <v>646.601941747573</v>
      </c>
    </row>
    <row r="22485" ht="15.0" customHeight="1">
      <c r="A22485" s="12">
        <v>152.0</v>
      </c>
      <c r="B22485" s="12" t="s">
        <v>3618</v>
      </c>
      <c r="C22485" s="95">
        <v>2009.0</v>
      </c>
      <c r="D22485" s="12">
        <v>345.1456310679615</v>
      </c>
    </row>
    <row r="22486" ht="15.0" customHeight="1">
      <c r="A22486" s="12">
        <v>152.0</v>
      </c>
      <c r="B22486" s="12" t="s">
        <v>3618</v>
      </c>
      <c r="C22486" s="95">
        <v>2011.0</v>
      </c>
      <c r="D22486" s="12">
        <v>319.4174757281557</v>
      </c>
    </row>
    <row r="22487" ht="15.0" customHeight="1">
      <c r="A22487" s="12">
        <v>152.0</v>
      </c>
      <c r="B22487" s="12" t="s">
        <v>3618</v>
      </c>
      <c r="C22487" s="95">
        <v>2012.0</v>
      </c>
      <c r="D22487" s="12">
        <v>29.1262135922334</v>
      </c>
    </row>
    <row r="22488" ht="15.0" customHeight="1">
      <c r="A22488" s="12">
        <v>152.0</v>
      </c>
      <c r="B22488" s="12" t="s">
        <v>3618</v>
      </c>
      <c r="C22488" s="95">
        <v>2013.0</v>
      </c>
      <c r="D22488" s="12">
        <v>84.466019417476</v>
      </c>
    </row>
    <row r="22489" ht="15.0" customHeight="1">
      <c r="A22489" s="12">
        <v>152.0</v>
      </c>
      <c r="B22489" s="12" t="s">
        <v>3619</v>
      </c>
      <c r="C22489" s="95">
        <v>2001.0</v>
      </c>
      <c r="D22489" s="12">
        <v>126.68213457076581</v>
      </c>
    </row>
    <row r="22490" ht="15.0" customHeight="1">
      <c r="A22490" s="12">
        <v>152.0</v>
      </c>
      <c r="B22490" s="12" t="s">
        <v>3619</v>
      </c>
      <c r="C22490" s="95">
        <v>2002.0</v>
      </c>
      <c r="D22490" s="12">
        <v>645.939675174014</v>
      </c>
    </row>
    <row r="22491" ht="15.0" customHeight="1">
      <c r="A22491" s="12">
        <v>152.0</v>
      </c>
      <c r="B22491" s="12" t="s">
        <v>3619</v>
      </c>
      <c r="C22491" s="95">
        <v>2004.0</v>
      </c>
      <c r="D22491" s="12">
        <v>135.03480278422305</v>
      </c>
    </row>
    <row r="22492" ht="15.0" customHeight="1">
      <c r="A22492" s="12">
        <v>152.0</v>
      </c>
      <c r="B22492" s="12" t="s">
        <v>3619</v>
      </c>
      <c r="C22492" s="95">
        <v>2005.0</v>
      </c>
      <c r="D22492" s="12">
        <v>44.5475638051047</v>
      </c>
    </row>
    <row r="22493" ht="15.0" customHeight="1">
      <c r="A22493" s="12">
        <v>152.0</v>
      </c>
      <c r="B22493" s="12" t="s">
        <v>3619</v>
      </c>
      <c r="C22493" s="95">
        <v>2006.0</v>
      </c>
      <c r="D22493" s="12">
        <v>38.9791183294666</v>
      </c>
    </row>
    <row r="22494" ht="15.0" customHeight="1">
      <c r="A22494" s="12">
        <v>152.0</v>
      </c>
      <c r="B22494" s="12" t="s">
        <v>3619</v>
      </c>
      <c r="C22494" s="95">
        <v>2007.0</v>
      </c>
      <c r="D22494" s="12">
        <v>66.82134570765686</v>
      </c>
    </row>
    <row r="22495" ht="15.0" customHeight="1">
      <c r="A22495" s="12">
        <v>152.0</v>
      </c>
      <c r="B22495" s="12" t="s">
        <v>3619</v>
      </c>
      <c r="C22495" s="95">
        <v>2008.0</v>
      </c>
      <c r="D22495" s="12">
        <v>348.0278422273784</v>
      </c>
    </row>
    <row r="22496" ht="15.0" customHeight="1">
      <c r="A22496" s="12">
        <v>152.0</v>
      </c>
      <c r="B22496" s="12" t="s">
        <v>3619</v>
      </c>
      <c r="C22496" s="95">
        <v>2009.0</v>
      </c>
      <c r="D22496" s="12">
        <v>353.5962877030165</v>
      </c>
    </row>
    <row r="22497" ht="15.0" customHeight="1">
      <c r="A22497" s="12">
        <v>152.0</v>
      </c>
      <c r="B22497" s="12" t="s">
        <v>3619</v>
      </c>
      <c r="C22497" s="95">
        <v>2011.0</v>
      </c>
      <c r="D22497" s="12">
        <v>392.575406032483</v>
      </c>
    </row>
    <row r="22498" ht="15.0" customHeight="1">
      <c r="A22498" s="12">
        <v>152.0</v>
      </c>
      <c r="B22498" s="12" t="s">
        <v>3619</v>
      </c>
      <c r="C22498" s="95">
        <v>2012.0</v>
      </c>
      <c r="D22498" s="12">
        <v>27.8422273781905</v>
      </c>
    </row>
    <row r="22499" ht="15.0" customHeight="1">
      <c r="A22499" s="12">
        <v>152.0</v>
      </c>
      <c r="B22499" s="12" t="s">
        <v>3619</v>
      </c>
      <c r="C22499" s="95">
        <v>2013.0</v>
      </c>
      <c r="D22499" s="12">
        <v>86.31090487239</v>
      </c>
    </row>
    <row r="22500" ht="15.0" customHeight="1">
      <c r="A22500" s="12">
        <v>152.0</v>
      </c>
      <c r="B22500" s="12" t="s">
        <v>3620</v>
      </c>
      <c r="C22500" s="59">
        <v>2001.0</v>
      </c>
      <c r="D22500" s="12">
        <v>61.8082191780822</v>
      </c>
    </row>
    <row r="22501" ht="15.0" customHeight="1">
      <c r="A22501" s="12">
        <v>152.0</v>
      </c>
      <c r="B22501" s="12" t="s">
        <v>3620</v>
      </c>
      <c r="C22501" s="59">
        <v>2002.0</v>
      </c>
      <c r="D22501" s="12">
        <v>28.2739726027397</v>
      </c>
    </row>
    <row r="22502" ht="15.0" customHeight="1">
      <c r="A22502" s="12">
        <v>152.0</v>
      </c>
      <c r="B22502" s="12" t="s">
        <v>3620</v>
      </c>
      <c r="C22502" s="59">
        <v>2004.0</v>
      </c>
      <c r="D22502" s="12">
        <v>6.90410958904111</v>
      </c>
    </row>
    <row r="22503" ht="15.0" customHeight="1">
      <c r="A22503" s="12">
        <v>152.0</v>
      </c>
      <c r="B22503" s="12" t="s">
        <v>3620</v>
      </c>
      <c r="C22503" s="59">
        <v>2005.0</v>
      </c>
      <c r="D22503" s="12">
        <v>13.8082191780822</v>
      </c>
    </row>
    <row r="22504" ht="15.0" customHeight="1">
      <c r="A22504" s="12">
        <v>152.0</v>
      </c>
      <c r="B22504" s="12" t="s">
        <v>3620</v>
      </c>
      <c r="C22504" s="59">
        <v>2006.0</v>
      </c>
      <c r="D22504" s="12">
        <v>2.95890410958904</v>
      </c>
    </row>
    <row r="22505" ht="15.0" customHeight="1">
      <c r="A22505" s="12">
        <v>152.0</v>
      </c>
      <c r="B22505" s="12" t="s">
        <v>3620</v>
      </c>
      <c r="C22505" s="59">
        <v>2007.0</v>
      </c>
      <c r="D22505" s="12">
        <v>32.8767123287671</v>
      </c>
    </row>
    <row r="22506" ht="15.0" customHeight="1">
      <c r="A22506" s="12">
        <v>152.0</v>
      </c>
      <c r="B22506" s="12" t="s">
        <v>3620</v>
      </c>
      <c r="C22506" s="59">
        <v>2008.0</v>
      </c>
      <c r="D22506" s="12">
        <v>57.2054794520548</v>
      </c>
    </row>
    <row r="22507" ht="15.0" customHeight="1">
      <c r="A22507" s="12">
        <v>152.0</v>
      </c>
      <c r="B22507" s="12" t="s">
        <v>3620</v>
      </c>
      <c r="C22507" s="59">
        <v>2009.0</v>
      </c>
      <c r="D22507" s="12">
        <v>89.4246575342466</v>
      </c>
    </row>
    <row r="22508" ht="15.0" customHeight="1">
      <c r="A22508" s="12">
        <v>152.0</v>
      </c>
      <c r="B22508" s="12" t="s">
        <v>3620</v>
      </c>
      <c r="C22508" s="59">
        <v>2011.0</v>
      </c>
      <c r="D22508" s="12">
        <v>12.4931506849315</v>
      </c>
    </row>
    <row r="22509" ht="15.0" customHeight="1">
      <c r="A22509" s="12">
        <v>152.0</v>
      </c>
      <c r="B22509" s="12" t="s">
        <v>3620</v>
      </c>
      <c r="C22509" s="59">
        <v>2012.0</v>
      </c>
      <c r="D22509" s="12">
        <v>4.27397260273973</v>
      </c>
    </row>
    <row r="22510" ht="15.0" customHeight="1">
      <c r="A22510" s="12">
        <v>152.0</v>
      </c>
      <c r="B22510" s="12" t="s">
        <v>3620</v>
      </c>
      <c r="C22510" s="59">
        <v>2013.0</v>
      </c>
      <c r="D22510" s="12">
        <v>0.657534246575345</v>
      </c>
    </row>
    <row r="22511" ht="15.0" customHeight="1">
      <c r="A22511" s="12">
        <v>152.0</v>
      </c>
      <c r="B22511" s="12" t="s">
        <v>3621</v>
      </c>
      <c r="C22511" s="59">
        <v>2001.0</v>
      </c>
      <c r="D22511" s="12">
        <v>24.264705882353</v>
      </c>
    </row>
    <row r="22512" ht="15.0" customHeight="1">
      <c r="A22512" s="12">
        <v>152.0</v>
      </c>
      <c r="B22512" s="12" t="s">
        <v>3621</v>
      </c>
      <c r="C22512" s="59">
        <v>2002.0</v>
      </c>
      <c r="D22512" s="12">
        <v>16.9117647058824</v>
      </c>
    </row>
    <row r="22513" ht="15.0" customHeight="1">
      <c r="A22513" s="12">
        <v>152.0</v>
      </c>
      <c r="B22513" s="12" t="s">
        <v>3621</v>
      </c>
      <c r="C22513" s="59">
        <v>2004.0</v>
      </c>
      <c r="D22513" s="12">
        <v>19.8529411764706</v>
      </c>
    </row>
    <row r="22514" ht="15.0" customHeight="1">
      <c r="A22514" s="12">
        <v>152.0</v>
      </c>
      <c r="B22514" s="12" t="s">
        <v>3621</v>
      </c>
      <c r="C22514" s="59">
        <v>2005.0</v>
      </c>
      <c r="D22514" s="12">
        <v>11.0294117647059</v>
      </c>
    </row>
    <row r="22515" ht="15.0" customHeight="1">
      <c r="A22515" s="12">
        <v>152.0</v>
      </c>
      <c r="B22515" s="12" t="s">
        <v>3621</v>
      </c>
      <c r="C22515" s="59">
        <v>2006.0</v>
      </c>
      <c r="D22515" s="12">
        <v>5.14705882352943</v>
      </c>
    </row>
    <row r="22516" ht="15.0" customHeight="1">
      <c r="A22516" s="12">
        <v>152.0</v>
      </c>
      <c r="B22516" s="12" t="s">
        <v>3621</v>
      </c>
      <c r="C22516" s="59">
        <v>2007.0</v>
      </c>
      <c r="D22516" s="12">
        <v>38.9705882352941</v>
      </c>
    </row>
    <row r="22517" ht="15.0" customHeight="1">
      <c r="A22517" s="12">
        <v>152.0</v>
      </c>
      <c r="B22517" s="12" t="s">
        <v>3621</v>
      </c>
      <c r="C22517" s="59">
        <v>2008.0</v>
      </c>
      <c r="D22517" s="12">
        <v>162.5</v>
      </c>
    </row>
    <row r="22518" ht="15.0" customHeight="1">
      <c r="A22518" s="12">
        <v>152.0</v>
      </c>
      <c r="B22518" s="12" t="s">
        <v>3621</v>
      </c>
      <c r="C22518" s="59">
        <v>2009.0</v>
      </c>
      <c r="D22518" s="12">
        <v>46.3235294117647</v>
      </c>
    </row>
    <row r="22519" ht="15.0" customHeight="1">
      <c r="A22519" s="12">
        <v>152.0</v>
      </c>
      <c r="B22519" s="12" t="s">
        <v>3621</v>
      </c>
      <c r="C22519" s="59">
        <v>2011.0</v>
      </c>
      <c r="D22519" s="12">
        <v>14.7058823529412</v>
      </c>
    </row>
    <row r="22520" ht="15.0" customHeight="1">
      <c r="A22520" s="12">
        <v>152.0</v>
      </c>
      <c r="B22520" s="12" t="s">
        <v>3621</v>
      </c>
      <c r="C22520" s="59">
        <v>2012.0</v>
      </c>
      <c r="D22520" s="12">
        <v>2.2058823529412</v>
      </c>
    </row>
    <row r="22521" ht="15.0" customHeight="1">
      <c r="A22521" s="12">
        <v>152.0</v>
      </c>
      <c r="B22521" s="12" t="s">
        <v>3621</v>
      </c>
      <c r="C22521" s="59">
        <v>2013.0</v>
      </c>
      <c r="D22521" s="12">
        <v>2.2058823529412</v>
      </c>
    </row>
    <row r="22522" ht="15.0" customHeight="1">
      <c r="A22522" s="12">
        <v>152.0</v>
      </c>
      <c r="B22522" s="12" t="s">
        <v>3622</v>
      </c>
      <c r="C22522" s="59">
        <v>2001.0</v>
      </c>
      <c r="D22522" s="12">
        <v>22.1635883905013</v>
      </c>
    </row>
    <row r="22523" ht="15.0" customHeight="1">
      <c r="A22523" s="12">
        <v>152.0</v>
      </c>
      <c r="B22523" s="12" t="s">
        <v>3622</v>
      </c>
      <c r="C22523" s="59">
        <v>2002.0</v>
      </c>
      <c r="D22523" s="12">
        <v>47.4934036939314</v>
      </c>
    </row>
    <row r="22524" ht="15.0" customHeight="1">
      <c r="A22524" s="12">
        <v>152.0</v>
      </c>
      <c r="B22524" s="12" t="s">
        <v>3622</v>
      </c>
      <c r="C22524" s="59">
        <v>2004.0</v>
      </c>
      <c r="D22524" s="12">
        <v>15.8311345646438</v>
      </c>
    </row>
    <row r="22525" ht="15.0" customHeight="1">
      <c r="A22525" s="12">
        <v>152.0</v>
      </c>
      <c r="B22525" s="12" t="s">
        <v>3622</v>
      </c>
      <c r="C22525" s="59">
        <v>2005.0</v>
      </c>
      <c r="D22525" s="12">
        <v>3.16622691292878</v>
      </c>
    </row>
    <row r="22526" ht="15.0" customHeight="1">
      <c r="A22526" s="12">
        <v>152.0</v>
      </c>
      <c r="B22526" s="12" t="s">
        <v>3622</v>
      </c>
      <c r="C22526" s="59">
        <v>2006.0</v>
      </c>
      <c r="D22526" s="12">
        <v>2.37467018469657</v>
      </c>
    </row>
    <row r="22527" ht="15.0" customHeight="1">
      <c r="A22527" s="12">
        <v>152.0</v>
      </c>
      <c r="B22527" s="12" t="s">
        <v>3622</v>
      </c>
      <c r="C22527" s="59">
        <v>2007.0</v>
      </c>
      <c r="D22527" s="12">
        <v>59.3667546174142</v>
      </c>
    </row>
    <row r="22528" ht="15.0" customHeight="1">
      <c r="A22528" s="12">
        <v>152.0</v>
      </c>
      <c r="B22528" s="12" t="s">
        <v>3622</v>
      </c>
      <c r="C22528" s="59">
        <v>2008.0</v>
      </c>
      <c r="D22528" s="12">
        <v>123.482849604222</v>
      </c>
    </row>
    <row r="22529" ht="15.0" customHeight="1">
      <c r="A22529" s="12">
        <v>152.0</v>
      </c>
      <c r="B22529" s="12" t="s">
        <v>3622</v>
      </c>
      <c r="C22529" s="59">
        <v>2009.0</v>
      </c>
      <c r="D22529" s="12">
        <v>205.804749340369</v>
      </c>
    </row>
    <row r="22530" ht="15.0" customHeight="1">
      <c r="A22530" s="12">
        <v>152.0</v>
      </c>
      <c r="B22530" s="12" t="s">
        <v>3622</v>
      </c>
      <c r="C22530" s="59">
        <v>2011.0</v>
      </c>
      <c r="D22530" s="12">
        <v>15.0395778364116</v>
      </c>
    </row>
    <row r="22531" ht="15.0" customHeight="1">
      <c r="A22531" s="12">
        <v>152.0</v>
      </c>
      <c r="B22531" s="12" t="s">
        <v>3622</v>
      </c>
      <c r="C22531" s="59">
        <v>2012.0</v>
      </c>
      <c r="D22531" s="12">
        <v>3.16622691292878</v>
      </c>
    </row>
    <row r="22532" ht="15.0" customHeight="1">
      <c r="A22532" s="12">
        <v>152.0</v>
      </c>
      <c r="B22532" s="12" t="s">
        <v>3622</v>
      </c>
      <c r="C22532" s="59">
        <v>2013.0</v>
      </c>
      <c r="D22532" s="12">
        <v>0.791556728232194</v>
      </c>
    </row>
    <row r="22533" ht="15.0" customHeight="1">
      <c r="A22533" s="12">
        <v>152.0</v>
      </c>
      <c r="B22533" s="12" t="s">
        <v>3624</v>
      </c>
      <c r="C22533" s="59">
        <v>2001.0</v>
      </c>
      <c r="D22533" s="12">
        <v>37.6923076923078</v>
      </c>
    </row>
    <row r="22534" ht="15.0" customHeight="1">
      <c r="A22534" s="12">
        <v>152.0</v>
      </c>
      <c r="B22534" s="12" t="s">
        <v>3624</v>
      </c>
      <c r="C22534" s="59">
        <v>2002.0</v>
      </c>
      <c r="D22534" s="12">
        <v>215.384615384615</v>
      </c>
    </row>
    <row r="22535" ht="15.0" customHeight="1">
      <c r="A22535" s="12">
        <v>152.0</v>
      </c>
      <c r="B22535" s="12" t="s">
        <v>3624</v>
      </c>
      <c r="C22535" s="59">
        <v>2004.0</v>
      </c>
      <c r="D22535" s="12">
        <v>0.0</v>
      </c>
    </row>
    <row r="22536" ht="15.0" customHeight="1">
      <c r="A22536" s="12">
        <v>152.0</v>
      </c>
      <c r="B22536" s="12" t="s">
        <v>3624</v>
      </c>
      <c r="C22536" s="59">
        <v>2005.0</v>
      </c>
      <c r="D22536" s="12">
        <v>1.7948717948719</v>
      </c>
    </row>
    <row r="22537" ht="15.0" customHeight="1">
      <c r="A22537" s="12">
        <v>152.0</v>
      </c>
      <c r="B22537" s="12" t="s">
        <v>3624</v>
      </c>
      <c r="C22537" s="59">
        <v>2006.0</v>
      </c>
      <c r="D22537" s="12">
        <v>5.3846153846155</v>
      </c>
    </row>
    <row r="22538" ht="15.0" customHeight="1">
      <c r="A22538" s="12">
        <v>152.0</v>
      </c>
      <c r="B22538" s="12" t="s">
        <v>3624</v>
      </c>
      <c r="C22538" s="59">
        <v>2007.0</v>
      </c>
      <c r="D22538" s="12">
        <v>3.5897435897437</v>
      </c>
    </row>
    <row r="22539" ht="15.0" customHeight="1">
      <c r="A22539" s="12">
        <v>152.0</v>
      </c>
      <c r="B22539" s="12" t="s">
        <v>3624</v>
      </c>
      <c r="C22539" s="59">
        <v>2008.0</v>
      </c>
      <c r="D22539" s="12">
        <v>7.1794871794873</v>
      </c>
    </row>
    <row r="22540" ht="15.0" customHeight="1">
      <c r="A22540" s="12">
        <v>152.0</v>
      </c>
      <c r="B22540" s="12" t="s">
        <v>3624</v>
      </c>
      <c r="C22540" s="59">
        <v>2009.0</v>
      </c>
      <c r="D22540" s="12">
        <v>12.5641025641027</v>
      </c>
    </row>
    <row r="22541" ht="15.0" customHeight="1">
      <c r="A22541" s="12">
        <v>152.0</v>
      </c>
      <c r="B22541" s="12" t="s">
        <v>3624</v>
      </c>
      <c r="C22541" s="59">
        <v>2011.0</v>
      </c>
      <c r="D22541" s="12">
        <v>1.7948717948719</v>
      </c>
    </row>
    <row r="22542" ht="15.0" customHeight="1">
      <c r="A22542" s="12">
        <v>152.0</v>
      </c>
      <c r="B22542" s="12" t="s">
        <v>3624</v>
      </c>
      <c r="C22542" s="59">
        <v>2012.0</v>
      </c>
      <c r="D22542" s="12">
        <v>8.97435897435909</v>
      </c>
    </row>
    <row r="22543" ht="15.0" customHeight="1">
      <c r="A22543" s="12">
        <v>152.0</v>
      </c>
      <c r="B22543" s="12" t="s">
        <v>3626</v>
      </c>
      <c r="C22543" s="59">
        <v>2001.0</v>
      </c>
      <c r="D22543" s="12">
        <v>39.6697247706422</v>
      </c>
    </row>
    <row r="22544" ht="15.0" customHeight="1">
      <c r="A22544" s="12">
        <v>152.0</v>
      </c>
      <c r="B22544" s="12" t="s">
        <v>3626</v>
      </c>
      <c r="C22544" s="59">
        <v>2002.0</v>
      </c>
      <c r="D22544" s="12">
        <v>51.3119266055046</v>
      </c>
    </row>
    <row r="22545" ht="15.0" customHeight="1">
      <c r="A22545" s="12">
        <v>152.0</v>
      </c>
      <c r="B22545" s="12" t="s">
        <v>3626</v>
      </c>
      <c r="C22545" s="59">
        <v>2004.0</v>
      </c>
      <c r="D22545" s="12">
        <v>18.5412844036697</v>
      </c>
    </row>
    <row r="22546" ht="15.0" customHeight="1">
      <c r="A22546" s="12">
        <v>152.0</v>
      </c>
      <c r="B22546" s="12" t="s">
        <v>3626</v>
      </c>
      <c r="C22546" s="59">
        <v>2005.0</v>
      </c>
      <c r="D22546" s="12">
        <v>7.33027522935781</v>
      </c>
    </row>
    <row r="22547" ht="15.0" customHeight="1">
      <c r="A22547" s="12">
        <v>152.0</v>
      </c>
      <c r="B22547" s="12" t="s">
        <v>3626</v>
      </c>
      <c r="C22547" s="59">
        <v>2006.0</v>
      </c>
      <c r="D22547" s="12">
        <v>2.1559633027523</v>
      </c>
    </row>
    <row r="22548" ht="15.0" customHeight="1">
      <c r="A22548" s="12">
        <v>152.0</v>
      </c>
      <c r="B22548" s="12" t="s">
        <v>3626</v>
      </c>
      <c r="C22548" s="59">
        <v>2007.0</v>
      </c>
      <c r="D22548" s="12">
        <v>25.8715596330275</v>
      </c>
    </row>
    <row r="22549" ht="15.0" customHeight="1">
      <c r="A22549" s="12">
        <v>152.0</v>
      </c>
      <c r="B22549" s="12" t="s">
        <v>3626</v>
      </c>
      <c r="C22549" s="59">
        <v>2008.0</v>
      </c>
      <c r="D22549" s="12">
        <v>43.1192660550459</v>
      </c>
    </row>
    <row r="22550" ht="15.0" customHeight="1">
      <c r="A22550" s="12">
        <v>152.0</v>
      </c>
      <c r="B22550" s="12" t="s">
        <v>3626</v>
      </c>
      <c r="C22550" s="59">
        <v>2009.0</v>
      </c>
      <c r="D22550" s="12">
        <v>92.7064220183486</v>
      </c>
    </row>
    <row r="22551" ht="15.0" customHeight="1">
      <c r="A22551" s="12">
        <v>152.0</v>
      </c>
      <c r="B22551" s="12" t="s">
        <v>3626</v>
      </c>
      <c r="C22551" s="59">
        <v>2011.0</v>
      </c>
      <c r="D22551" s="12">
        <v>25.4403669724771</v>
      </c>
    </row>
    <row r="22552" ht="15.0" customHeight="1">
      <c r="A22552" s="12">
        <v>152.0</v>
      </c>
      <c r="B22552" s="12" t="s">
        <v>3626</v>
      </c>
      <c r="C22552" s="59">
        <v>2012.0</v>
      </c>
      <c r="D22552" s="12">
        <v>3.44954128440367</v>
      </c>
    </row>
    <row r="22553" ht="15.0" customHeight="1">
      <c r="A22553" s="12">
        <v>152.0</v>
      </c>
      <c r="B22553" s="12" t="s">
        <v>3626</v>
      </c>
      <c r="C22553" s="59">
        <v>2013.0</v>
      </c>
      <c r="D22553" s="12">
        <v>2.1559633027523</v>
      </c>
    </row>
    <row r="22554" ht="15.0" customHeight="1">
      <c r="A22554" s="12">
        <v>4.0</v>
      </c>
      <c r="B22554" s="12" t="s">
        <v>3630</v>
      </c>
      <c r="C22554" s="59">
        <v>2000.0</v>
      </c>
      <c r="D22554" s="12">
        <v>4.0</v>
      </c>
    </row>
    <row r="22555" ht="15.0" customHeight="1">
      <c r="A22555" s="12">
        <v>4.0</v>
      </c>
      <c r="B22555" s="12" t="s">
        <v>3630</v>
      </c>
      <c r="C22555" s="59">
        <v>2001.0</v>
      </c>
      <c r="D22555" s="12">
        <v>3.4</v>
      </c>
    </row>
    <row r="22556" ht="15.0" customHeight="1">
      <c r="A22556" s="12">
        <v>4.0</v>
      </c>
      <c r="B22556" s="12" t="s">
        <v>3630</v>
      </c>
      <c r="C22556" s="59">
        <v>2002.0</v>
      </c>
      <c r="D22556" s="12">
        <v>3.5</v>
      </c>
    </row>
    <row r="22557" ht="15.0" customHeight="1">
      <c r="A22557" s="12">
        <v>4.0</v>
      </c>
      <c r="B22557" s="12" t="s">
        <v>3630</v>
      </c>
      <c r="C22557" s="59">
        <v>2003.0</v>
      </c>
      <c r="D22557" s="12">
        <v>3.4</v>
      </c>
    </row>
    <row r="22558" ht="15.0" customHeight="1">
      <c r="A22558" s="12">
        <v>4.0</v>
      </c>
      <c r="B22558" s="12" t="s">
        <v>3630</v>
      </c>
      <c r="C22558" s="59">
        <v>2004.0</v>
      </c>
      <c r="D22558" s="12">
        <v>3.6</v>
      </c>
    </row>
    <row r="22559" ht="15.0" customHeight="1">
      <c r="A22559" s="12">
        <v>4.0</v>
      </c>
      <c r="B22559" s="12" t="s">
        <v>3630</v>
      </c>
      <c r="C22559" s="59">
        <v>2005.0</v>
      </c>
      <c r="D22559" s="12">
        <v>4.0</v>
      </c>
    </row>
    <row r="22560" ht="15.0" customHeight="1">
      <c r="A22560" s="12">
        <v>4.0</v>
      </c>
      <c r="B22560" s="12" t="s">
        <v>3630</v>
      </c>
      <c r="C22560" s="59">
        <v>2006.0</v>
      </c>
      <c r="D22560" s="12">
        <v>4.5</v>
      </c>
    </row>
    <row r="22561" ht="15.0" customHeight="1">
      <c r="A22561" s="12">
        <v>4.0</v>
      </c>
      <c r="B22561" s="12" t="s">
        <v>3630</v>
      </c>
      <c r="C22561" s="59">
        <v>2007.0</v>
      </c>
      <c r="D22561" s="12">
        <v>3.8</v>
      </c>
    </row>
    <row r="22562" ht="15.0" customHeight="1">
      <c r="A22562" s="12">
        <v>4.0</v>
      </c>
      <c r="B22562" s="12" t="s">
        <v>3630</v>
      </c>
      <c r="C22562" s="59">
        <v>2008.0</v>
      </c>
      <c r="D22562" s="12">
        <v>3.5</v>
      </c>
    </row>
    <row r="22563" ht="15.0" customHeight="1">
      <c r="A22563" s="12">
        <v>4.0</v>
      </c>
      <c r="B22563" s="12" t="s">
        <v>3630</v>
      </c>
      <c r="C22563" s="59">
        <v>2009.0</v>
      </c>
      <c r="D22563" s="12">
        <v>4.3</v>
      </c>
    </row>
    <row r="22564" ht="15.0" customHeight="1">
      <c r="A22564" s="12">
        <v>4.0</v>
      </c>
      <c r="B22564" s="12" t="s">
        <v>3630</v>
      </c>
      <c r="C22564" s="59">
        <v>2010.0</v>
      </c>
      <c r="D22564" s="12">
        <v>4.8</v>
      </c>
    </row>
    <row r="22565" ht="15.0" customHeight="1">
      <c r="A22565" s="12">
        <v>4.0</v>
      </c>
      <c r="B22565" s="12" t="s">
        <v>3630</v>
      </c>
      <c r="C22565" s="59">
        <v>2011.0</v>
      </c>
      <c r="D22565" s="12">
        <v>3.9</v>
      </c>
    </row>
    <row r="22566" ht="15.0" customHeight="1">
      <c r="A22566" s="12">
        <v>4.0</v>
      </c>
      <c r="B22566" s="12" t="s">
        <v>3630</v>
      </c>
      <c r="C22566" s="59">
        <v>2012.0</v>
      </c>
      <c r="D22566" s="12">
        <v>3.4</v>
      </c>
    </row>
    <row r="22567" ht="15.0" customHeight="1">
      <c r="A22567" s="12">
        <v>4.0</v>
      </c>
      <c r="B22567" s="12" t="s">
        <v>3630</v>
      </c>
      <c r="C22567" s="59">
        <v>2013.0</v>
      </c>
      <c r="D22567" s="12">
        <v>3.4</v>
      </c>
    </row>
    <row r="22568" ht="15.0" customHeight="1">
      <c r="A22568" s="12">
        <v>4.0</v>
      </c>
      <c r="B22568" s="12" t="s">
        <v>3630</v>
      </c>
      <c r="C22568" s="59">
        <v>2014.0</v>
      </c>
      <c r="D22568" s="12">
        <v>3.4</v>
      </c>
    </row>
    <row r="22569" ht="15.0" customHeight="1">
      <c r="A22569" s="12">
        <v>4.0</v>
      </c>
      <c r="B22569" s="12" t="s">
        <v>3630</v>
      </c>
      <c r="C22569" s="59">
        <v>2015.0</v>
      </c>
      <c r="D22569" s="12">
        <v>4.5</v>
      </c>
    </row>
    <row r="22570" ht="15.0" customHeight="1">
      <c r="A22570" s="12">
        <v>4.0</v>
      </c>
      <c r="B22570" s="12" t="s">
        <v>3630</v>
      </c>
      <c r="C22570" s="59">
        <v>2016.0</v>
      </c>
      <c r="D22570" s="12">
        <v>4.5</v>
      </c>
    </row>
    <row r="22571" ht="15.0" customHeight="1">
      <c r="A22571" s="12">
        <v>4.0</v>
      </c>
      <c r="B22571" s="12" t="s">
        <v>3630</v>
      </c>
      <c r="C22571" s="59">
        <v>2017.0</v>
      </c>
      <c r="D22571" s="12">
        <v>4.5</v>
      </c>
    </row>
    <row r="22572" ht="15.0" customHeight="1">
      <c r="A22572" s="12">
        <v>4.0</v>
      </c>
      <c r="B22572" s="12" t="s">
        <v>3630</v>
      </c>
      <c r="C22572" s="59">
        <v>2018.0</v>
      </c>
      <c r="D22572" s="12">
        <v>3.5</v>
      </c>
    </row>
    <row r="22573" ht="15.0" customHeight="1">
      <c r="A22573" s="12">
        <v>39.0</v>
      </c>
      <c r="B22573" s="12" t="s">
        <v>3641</v>
      </c>
      <c r="C22573" s="59">
        <v>1900.0</v>
      </c>
      <c r="D22573" s="12">
        <v>140.0</v>
      </c>
    </row>
    <row r="22574" ht="15.0" customHeight="1">
      <c r="A22574" s="12">
        <v>39.0</v>
      </c>
      <c r="B22574" s="12" t="s">
        <v>3641</v>
      </c>
      <c r="C22574" s="59">
        <v>1910.0</v>
      </c>
      <c r="D22574" s="12">
        <v>140.0</v>
      </c>
    </row>
    <row r="22575" ht="15.0" customHeight="1">
      <c r="A22575" s="12">
        <v>39.0</v>
      </c>
      <c r="B22575" s="12" t="s">
        <v>3641</v>
      </c>
      <c r="C22575" s="59">
        <v>1920.0</v>
      </c>
      <c r="D22575" s="12">
        <v>140.0</v>
      </c>
    </row>
    <row r="22576" ht="15.0" customHeight="1">
      <c r="A22576" s="12">
        <v>39.0</v>
      </c>
      <c r="B22576" s="12" t="s">
        <v>3641</v>
      </c>
      <c r="C22576" s="59">
        <v>1930.0</v>
      </c>
      <c r="D22576" s="12">
        <v>140.0</v>
      </c>
    </row>
    <row r="22577" ht="15.0" customHeight="1">
      <c r="A22577" s="12">
        <v>39.0</v>
      </c>
      <c r="B22577" s="12" t="s">
        <v>3641</v>
      </c>
      <c r="C22577" s="59">
        <v>1940.0</v>
      </c>
      <c r="D22577" s="12">
        <v>140.0</v>
      </c>
    </row>
    <row r="22578" ht="15.0" customHeight="1">
      <c r="A22578" s="12">
        <v>39.0</v>
      </c>
      <c r="B22578" s="12" t="s">
        <v>3641</v>
      </c>
      <c r="C22578" s="59">
        <v>1950.0</v>
      </c>
      <c r="D22578" s="12">
        <v>150.0</v>
      </c>
    </row>
    <row r="22579" ht="15.0" customHeight="1">
      <c r="A22579" s="12">
        <v>39.0</v>
      </c>
      <c r="B22579" s="12" t="s">
        <v>3641</v>
      </c>
      <c r="C22579" s="59">
        <v>1960.0</v>
      </c>
      <c r="D22579" s="12">
        <v>170.0</v>
      </c>
    </row>
    <row r="22580" ht="15.0" customHeight="1">
      <c r="A22580" s="12">
        <v>39.0</v>
      </c>
      <c r="B22580" s="12" t="s">
        <v>3641</v>
      </c>
      <c r="C22580" s="59">
        <v>1970.0</v>
      </c>
      <c r="D22580" s="12">
        <v>180.0</v>
      </c>
    </row>
    <row r="22581" ht="15.0" customHeight="1">
      <c r="A22581" s="12">
        <v>39.0</v>
      </c>
      <c r="B22581" s="12" t="s">
        <v>3641</v>
      </c>
      <c r="C22581" s="59">
        <v>1980.0</v>
      </c>
      <c r="D22581" s="12">
        <v>210.0</v>
      </c>
    </row>
    <row r="22582" ht="15.0" customHeight="1">
      <c r="A22582" s="12">
        <v>39.0</v>
      </c>
      <c r="B22582" s="12" t="s">
        <v>3641</v>
      </c>
      <c r="C22582" s="59">
        <v>1990.0</v>
      </c>
      <c r="D22582" s="12">
        <v>250.0</v>
      </c>
    </row>
    <row r="22583" ht="15.0" customHeight="1">
      <c r="A22583" s="12">
        <v>39.0</v>
      </c>
      <c r="B22583" s="12" t="s">
        <v>3641</v>
      </c>
      <c r="C22583" s="59">
        <v>2000.0</v>
      </c>
      <c r="D22583" s="12">
        <v>260.0</v>
      </c>
    </row>
    <row r="22584" ht="15.0" customHeight="1">
      <c r="A22584" s="12">
        <v>39.0</v>
      </c>
      <c r="B22584" s="12" t="s">
        <v>3652</v>
      </c>
      <c r="C22584" s="59">
        <v>1900.0</v>
      </c>
      <c r="D22584" s="12">
        <v>0.0</v>
      </c>
    </row>
    <row r="22585" ht="15.0" customHeight="1">
      <c r="A22585" s="12">
        <v>39.0</v>
      </c>
      <c r="B22585" s="12" t="s">
        <v>3652</v>
      </c>
      <c r="C22585" s="59">
        <v>1910.0</v>
      </c>
      <c r="D22585" s="12">
        <v>0.0</v>
      </c>
    </row>
    <row r="22586" ht="15.0" customHeight="1">
      <c r="A22586" s="12">
        <v>39.0</v>
      </c>
      <c r="B22586" s="12" t="s">
        <v>3652</v>
      </c>
      <c r="C22586" s="59">
        <v>1920.0</v>
      </c>
      <c r="D22586" s="12">
        <v>0.0</v>
      </c>
    </row>
    <row r="22587" ht="15.0" customHeight="1">
      <c r="A22587" s="12">
        <v>39.0</v>
      </c>
      <c r="B22587" s="12" t="s">
        <v>3652</v>
      </c>
      <c r="C22587" s="59">
        <v>1930.0</v>
      </c>
      <c r="D22587" s="12">
        <v>0.0</v>
      </c>
    </row>
    <row r="22588" ht="15.0" customHeight="1">
      <c r="A22588" s="12">
        <v>39.0</v>
      </c>
      <c r="B22588" s="12" t="s">
        <v>3652</v>
      </c>
      <c r="C22588" s="59">
        <v>1940.0</v>
      </c>
      <c r="D22588" s="12">
        <v>0.0</v>
      </c>
    </row>
    <row r="22589" ht="15.0" customHeight="1">
      <c r="A22589" s="12">
        <v>39.0</v>
      </c>
      <c r="B22589" s="12" t="s">
        <v>3652</v>
      </c>
      <c r="C22589" s="59">
        <v>1950.0</v>
      </c>
      <c r="D22589" s="12">
        <v>0.0</v>
      </c>
    </row>
    <row r="22590" ht="15.0" customHeight="1">
      <c r="A22590" s="12">
        <v>39.0</v>
      </c>
      <c r="B22590" s="12" t="s">
        <v>3652</v>
      </c>
      <c r="C22590" s="59">
        <v>1960.0</v>
      </c>
      <c r="D22590" s="12">
        <v>10.0</v>
      </c>
    </row>
    <row r="22591" ht="15.0" customHeight="1">
      <c r="A22591" s="12">
        <v>39.0</v>
      </c>
      <c r="B22591" s="12" t="s">
        <v>3652</v>
      </c>
      <c r="C22591" s="59">
        <v>1970.0</v>
      </c>
      <c r="D22591" s="12">
        <v>20.0</v>
      </c>
    </row>
    <row r="22592" ht="15.0" customHeight="1">
      <c r="A22592" s="12">
        <v>39.0</v>
      </c>
      <c r="B22592" s="12" t="s">
        <v>3652</v>
      </c>
      <c r="C22592" s="59">
        <v>1980.0</v>
      </c>
      <c r="D22592" s="12">
        <v>30.0</v>
      </c>
    </row>
    <row r="22593" ht="15.0" customHeight="1">
      <c r="A22593" s="12">
        <v>39.0</v>
      </c>
      <c r="B22593" s="12" t="s">
        <v>3652</v>
      </c>
      <c r="C22593" s="59">
        <v>1990.0</v>
      </c>
      <c r="D22593" s="12">
        <v>35.0</v>
      </c>
    </row>
    <row r="22594" ht="15.0" customHeight="1">
      <c r="A22594" s="12">
        <v>39.0</v>
      </c>
      <c r="B22594" s="12" t="s">
        <v>3652</v>
      </c>
      <c r="C22594" s="59">
        <v>2000.0</v>
      </c>
      <c r="D22594" s="12">
        <v>40.0</v>
      </c>
    </row>
    <row r="22595" ht="15.0" customHeight="1">
      <c r="A22595" s="12">
        <v>39.0</v>
      </c>
      <c r="B22595" s="12" t="s">
        <v>3655</v>
      </c>
      <c r="C22595" s="59">
        <v>1900.0</v>
      </c>
      <c r="D22595" s="12">
        <v>0.0</v>
      </c>
    </row>
    <row r="22596" ht="15.0" customHeight="1">
      <c r="A22596" s="12">
        <v>39.0</v>
      </c>
      <c r="B22596" s="12" t="s">
        <v>3655</v>
      </c>
      <c r="C22596" s="59">
        <v>1910.0</v>
      </c>
      <c r="D22596" s="12">
        <v>0.0</v>
      </c>
    </row>
    <row r="22597" ht="15.0" customHeight="1">
      <c r="A22597" s="12">
        <v>39.0</v>
      </c>
      <c r="B22597" s="12" t="s">
        <v>3655</v>
      </c>
      <c r="C22597" s="59">
        <v>1920.0</v>
      </c>
      <c r="D22597" s="12">
        <v>0.0</v>
      </c>
    </row>
    <row r="22598" ht="15.0" customHeight="1">
      <c r="A22598" s="12">
        <v>39.0</v>
      </c>
      <c r="B22598" s="12" t="s">
        <v>3655</v>
      </c>
      <c r="C22598" s="59">
        <v>1930.0</v>
      </c>
      <c r="D22598" s="12">
        <v>0.0</v>
      </c>
    </row>
    <row r="22599" ht="15.0" customHeight="1">
      <c r="A22599" s="12">
        <v>39.0</v>
      </c>
      <c r="B22599" s="12" t="s">
        <v>3655</v>
      </c>
      <c r="C22599" s="59">
        <v>1940.0</v>
      </c>
      <c r="D22599" s="12">
        <v>0.0</v>
      </c>
    </row>
    <row r="22600" ht="15.0" customHeight="1">
      <c r="A22600" s="12">
        <v>39.0</v>
      </c>
      <c r="B22600" s="12" t="s">
        <v>3655</v>
      </c>
      <c r="C22600" s="59">
        <v>1950.0</v>
      </c>
      <c r="D22600" s="12">
        <v>0.0</v>
      </c>
    </row>
    <row r="22601" ht="15.0" customHeight="1">
      <c r="A22601" s="12">
        <v>39.0</v>
      </c>
      <c r="B22601" s="12" t="s">
        <v>3655</v>
      </c>
      <c r="C22601" s="59">
        <v>1960.0</v>
      </c>
      <c r="D22601" s="12">
        <v>10.0</v>
      </c>
    </row>
    <row r="22602" ht="15.0" customHeight="1">
      <c r="A22602" s="12">
        <v>39.0</v>
      </c>
      <c r="B22602" s="12" t="s">
        <v>3655</v>
      </c>
      <c r="C22602" s="59">
        <v>1970.0</v>
      </c>
      <c r="D22602" s="12">
        <v>20.0</v>
      </c>
    </row>
    <row r="22603" ht="15.0" customHeight="1">
      <c r="A22603" s="12">
        <v>39.0</v>
      </c>
      <c r="B22603" s="12" t="s">
        <v>3655</v>
      </c>
      <c r="C22603" s="59">
        <v>1980.0</v>
      </c>
      <c r="D22603" s="12">
        <v>30.0</v>
      </c>
    </row>
    <row r="22604" ht="15.0" customHeight="1">
      <c r="A22604" s="12">
        <v>39.0</v>
      </c>
      <c r="B22604" s="12" t="s">
        <v>3655</v>
      </c>
      <c r="C22604" s="59">
        <v>1990.0</v>
      </c>
      <c r="D22604" s="12">
        <v>35.0</v>
      </c>
    </row>
    <row r="22605" ht="15.0" customHeight="1">
      <c r="A22605" s="12">
        <v>39.0</v>
      </c>
      <c r="B22605" s="12" t="s">
        <v>3655</v>
      </c>
      <c r="C22605" s="59">
        <v>2000.0</v>
      </c>
      <c r="D22605" s="12">
        <v>40.0</v>
      </c>
    </row>
    <row r="22606" ht="15.0" customHeight="1">
      <c r="A22606" s="12">
        <v>39.0</v>
      </c>
      <c r="B22606" s="12" t="s">
        <v>3658</v>
      </c>
      <c r="C22606" s="59">
        <v>1900.0</v>
      </c>
      <c r="D22606" s="12">
        <v>0.0</v>
      </c>
    </row>
    <row r="22607" ht="15.0" customHeight="1">
      <c r="A22607" s="12">
        <v>39.0</v>
      </c>
      <c r="B22607" s="12" t="s">
        <v>3658</v>
      </c>
      <c r="C22607" s="59">
        <v>1910.0</v>
      </c>
      <c r="D22607" s="12">
        <v>0.0</v>
      </c>
    </row>
    <row r="22608" ht="15.0" customHeight="1">
      <c r="A22608" s="12">
        <v>39.0</v>
      </c>
      <c r="B22608" s="12" t="s">
        <v>3658</v>
      </c>
      <c r="C22608" s="59">
        <v>1920.0</v>
      </c>
      <c r="D22608" s="12">
        <v>0.0</v>
      </c>
    </row>
    <row r="22609" ht="15.0" customHeight="1">
      <c r="A22609" s="12">
        <v>39.0</v>
      </c>
      <c r="B22609" s="12" t="s">
        <v>3658</v>
      </c>
      <c r="C22609" s="59">
        <v>1930.0</v>
      </c>
      <c r="D22609" s="12">
        <v>0.0</v>
      </c>
    </row>
    <row r="22610" ht="15.0" customHeight="1">
      <c r="A22610" s="12">
        <v>39.0</v>
      </c>
      <c r="B22610" s="12" t="s">
        <v>3658</v>
      </c>
      <c r="C22610" s="59">
        <v>1940.0</v>
      </c>
      <c r="D22610" s="12">
        <v>0.0</v>
      </c>
    </row>
    <row r="22611" ht="15.0" customHeight="1">
      <c r="A22611" s="12">
        <v>39.0</v>
      </c>
      <c r="B22611" s="12" t="s">
        <v>3658</v>
      </c>
      <c r="C22611" s="59">
        <v>1950.0</v>
      </c>
      <c r="D22611" s="12">
        <v>0.0</v>
      </c>
    </row>
    <row r="22612" ht="15.0" customHeight="1">
      <c r="A22612" s="12">
        <v>39.0</v>
      </c>
      <c r="B22612" s="12" t="s">
        <v>3658</v>
      </c>
      <c r="C22612" s="59">
        <v>1960.0</v>
      </c>
      <c r="D22612" s="12">
        <v>0.0</v>
      </c>
    </row>
    <row r="22613" ht="15.0" customHeight="1">
      <c r="A22613" s="12">
        <v>39.0</v>
      </c>
      <c r="B22613" s="12" t="s">
        <v>3658</v>
      </c>
      <c r="C22613" s="59">
        <v>1970.0</v>
      </c>
      <c r="D22613" s="12">
        <v>0.0</v>
      </c>
    </row>
    <row r="22614" ht="15.0" customHeight="1">
      <c r="A22614" s="12">
        <v>39.0</v>
      </c>
      <c r="B22614" s="12" t="s">
        <v>3658</v>
      </c>
      <c r="C22614" s="59">
        <v>1980.0</v>
      </c>
      <c r="D22614" s="12">
        <v>30.0</v>
      </c>
    </row>
    <row r="22615" ht="15.0" customHeight="1">
      <c r="A22615" s="12">
        <v>39.0</v>
      </c>
      <c r="B22615" s="12" t="s">
        <v>3658</v>
      </c>
      <c r="C22615" s="59">
        <v>1990.0</v>
      </c>
      <c r="D22615" s="12">
        <v>110.0</v>
      </c>
    </row>
    <row r="22616" ht="15.0" customHeight="1">
      <c r="A22616" s="12">
        <v>39.0</v>
      </c>
      <c r="B22616" s="12" t="s">
        <v>3658</v>
      </c>
      <c r="C22616" s="59">
        <v>2000.0</v>
      </c>
      <c r="D22616" s="12">
        <v>140.0</v>
      </c>
    </row>
    <row r="22617" ht="15.0" customHeight="1">
      <c r="A22617" s="12">
        <v>52.0</v>
      </c>
      <c r="B22617" s="12" t="s">
        <v>3661</v>
      </c>
      <c r="C22617" s="59">
        <v>2011.0</v>
      </c>
      <c r="D22617" s="12">
        <v>0.25</v>
      </c>
    </row>
    <row r="22618" ht="15.0" customHeight="1">
      <c r="A22618" s="12">
        <v>52.0</v>
      </c>
      <c r="B22618" s="12" t="s">
        <v>3661</v>
      </c>
      <c r="C22618" s="59">
        <v>2012.0</v>
      </c>
      <c r="D22618" s="12">
        <v>0.62</v>
      </c>
    </row>
    <row r="22619" ht="15.0" customHeight="1">
      <c r="A22619" s="12">
        <v>52.0</v>
      </c>
      <c r="B22619" s="12" t="s">
        <v>3661</v>
      </c>
      <c r="C22619" s="59">
        <v>2013.0</v>
      </c>
      <c r="D22619" s="12">
        <v>0.65</v>
      </c>
    </row>
    <row r="22620" ht="15.0" customHeight="1">
      <c r="A22620" s="12">
        <v>52.0</v>
      </c>
      <c r="B22620" s="12" t="s">
        <v>3661</v>
      </c>
      <c r="C22620" s="59">
        <v>2014.0</v>
      </c>
      <c r="D22620" s="12">
        <v>0.0</v>
      </c>
    </row>
    <row r="22621" ht="15.0" customHeight="1">
      <c r="A22621" s="12">
        <v>52.0</v>
      </c>
      <c r="B22621" s="12" t="s">
        <v>3661</v>
      </c>
      <c r="C22621" s="59">
        <v>2015.0</v>
      </c>
      <c r="D22621" s="12">
        <v>0.67</v>
      </c>
    </row>
    <row r="22622" ht="15.0" customHeight="1">
      <c r="A22622" s="12">
        <v>26.0</v>
      </c>
      <c r="B22622" s="12" t="s">
        <v>3672</v>
      </c>
      <c r="C22622" s="59">
        <v>2010.0</v>
      </c>
      <c r="D22622" s="12">
        <v>0.29</v>
      </c>
    </row>
    <row r="22623" ht="15.0" customHeight="1">
      <c r="A22623" s="12">
        <v>26.0</v>
      </c>
      <c r="B22623" s="12" t="s">
        <v>3672</v>
      </c>
      <c r="C22623" s="59">
        <v>2011.0</v>
      </c>
      <c r="D22623" s="12">
        <v>0.34</v>
      </c>
    </row>
    <row r="22624" ht="15.0" customHeight="1">
      <c r="A22624" s="12">
        <v>26.0</v>
      </c>
      <c r="B22624" s="12" t="s">
        <v>3672</v>
      </c>
      <c r="C22624" s="59">
        <v>2012.0</v>
      </c>
      <c r="D22624" s="12">
        <v>0.15</v>
      </c>
    </row>
    <row r="22625" ht="15.0" customHeight="1">
      <c r="A22625" s="12">
        <v>26.0</v>
      </c>
      <c r="B22625" s="12" t="s">
        <v>3672</v>
      </c>
      <c r="C22625" s="59">
        <v>2013.0</v>
      </c>
      <c r="D22625" s="12">
        <v>0.48</v>
      </c>
    </row>
    <row r="22626" ht="15.0" customHeight="1">
      <c r="A22626" s="12">
        <v>26.0</v>
      </c>
      <c r="B22626" s="12" t="s">
        <v>3672</v>
      </c>
      <c r="C22626" s="59">
        <v>2014.0</v>
      </c>
      <c r="D22626" s="12">
        <v>0.89</v>
      </c>
    </row>
    <row r="22627" ht="15.0" customHeight="1">
      <c r="A22627" s="12">
        <v>26.0</v>
      </c>
      <c r="B22627" s="12" t="s">
        <v>3672</v>
      </c>
      <c r="C22627" s="59">
        <v>2015.0</v>
      </c>
      <c r="D22627" s="12">
        <v>0.67</v>
      </c>
    </row>
    <row r="22628" ht="15.0" customHeight="1">
      <c r="A22628" s="12">
        <v>26.0</v>
      </c>
      <c r="B22628" s="12" t="s">
        <v>3672</v>
      </c>
      <c r="C22628" s="59">
        <v>2016.0</v>
      </c>
      <c r="D22628" s="12">
        <v>0.21</v>
      </c>
    </row>
    <row r="22629" ht="15.0" customHeight="1">
      <c r="A22629" s="12">
        <v>26.0</v>
      </c>
      <c r="B22629" s="12" t="s">
        <v>3672</v>
      </c>
      <c r="C22629" s="59">
        <v>2017.0</v>
      </c>
      <c r="D22629" s="12">
        <v>0.27</v>
      </c>
    </row>
    <row r="22630" ht="15.0" customHeight="1">
      <c r="A22630" s="12">
        <v>26.0</v>
      </c>
      <c r="B22630" s="12" t="s">
        <v>3672</v>
      </c>
      <c r="C22630" s="59">
        <v>2018.0</v>
      </c>
      <c r="D22630" s="12">
        <v>1.0</v>
      </c>
    </row>
    <row r="22631" ht="15.0" customHeight="1">
      <c r="A22631" s="12">
        <v>7.0</v>
      </c>
      <c r="B22631" s="12" t="s">
        <v>3678</v>
      </c>
      <c r="C22631" s="59">
        <v>2010.0</v>
      </c>
      <c r="D22631" s="12">
        <v>107.0</v>
      </c>
    </row>
    <row r="22632" ht="15.0" customHeight="1">
      <c r="A22632" s="12">
        <v>7.0</v>
      </c>
      <c r="B22632" s="12" t="s">
        <v>3678</v>
      </c>
      <c r="C22632" s="59">
        <v>2011.0</v>
      </c>
      <c r="D22632" s="12">
        <v>72.0</v>
      </c>
    </row>
    <row r="22633" ht="15.0" customHeight="1">
      <c r="A22633" s="12">
        <v>7.0</v>
      </c>
      <c r="B22633" s="12" t="s">
        <v>3678</v>
      </c>
      <c r="C22633" s="59">
        <v>2012.0</v>
      </c>
      <c r="D22633" s="12">
        <v>40.0</v>
      </c>
    </row>
    <row r="22634" ht="15.0" customHeight="1">
      <c r="A22634" s="12">
        <v>7.0</v>
      </c>
      <c r="B22634" s="12" t="s">
        <v>3678</v>
      </c>
      <c r="C22634" s="59">
        <v>2013.0</v>
      </c>
      <c r="D22634" s="12">
        <v>29.0</v>
      </c>
    </row>
    <row r="22635" ht="15.0" customHeight="1">
      <c r="A22635" s="12">
        <v>7.0</v>
      </c>
      <c r="B22635" s="12" t="s">
        <v>3678</v>
      </c>
      <c r="C22635" s="59">
        <v>2014.0</v>
      </c>
      <c r="D22635" s="12">
        <v>21.0</v>
      </c>
    </row>
    <row r="22636" ht="15.0" customHeight="1">
      <c r="A22636" s="12">
        <v>7.0</v>
      </c>
      <c r="B22636" s="12" t="s">
        <v>3678</v>
      </c>
      <c r="C22636" s="59">
        <v>2015.0</v>
      </c>
      <c r="D22636" s="12">
        <v>6.0</v>
      </c>
    </row>
    <row r="22637" ht="15.0" customHeight="1">
      <c r="A22637" s="12">
        <v>7.0</v>
      </c>
      <c r="B22637" s="12" t="s">
        <v>3678</v>
      </c>
      <c r="C22637" s="59">
        <v>2016.0</v>
      </c>
      <c r="D22637" s="12">
        <v>7.0</v>
      </c>
    </row>
    <row r="22638" ht="15.0" customHeight="1">
      <c r="A22638" s="12">
        <v>7.0</v>
      </c>
      <c r="B22638" s="12" t="s">
        <v>3678</v>
      </c>
      <c r="C22638" s="59">
        <v>2017.0</v>
      </c>
      <c r="D22638" s="12">
        <v>9.0</v>
      </c>
    </row>
    <row r="22639" ht="15.0" customHeight="1">
      <c r="A22639" s="12">
        <v>7.0</v>
      </c>
      <c r="B22639" s="12" t="s">
        <v>3678</v>
      </c>
      <c r="C22639" s="59">
        <v>2018.0</v>
      </c>
      <c r="D22639" s="12">
        <v>14.0</v>
      </c>
    </row>
    <row r="22640" ht="15.0" customHeight="1">
      <c r="A22640" s="12">
        <v>7.0</v>
      </c>
      <c r="B22640" s="12" t="s">
        <v>3678</v>
      </c>
      <c r="C22640" s="59">
        <v>2019.0</v>
      </c>
      <c r="D22640" s="12">
        <v>161.0</v>
      </c>
    </row>
    <row r="22641" ht="15.0" customHeight="1">
      <c r="A22641" s="12">
        <v>62.0</v>
      </c>
      <c r="B22641" s="12" t="s">
        <v>3688</v>
      </c>
      <c r="C22641" s="59">
        <v>2004.0</v>
      </c>
      <c r="D22641" s="12">
        <v>80.0</v>
      </c>
    </row>
    <row r="22642" ht="15.0" customHeight="1">
      <c r="A22642" s="12">
        <v>62.0</v>
      </c>
      <c r="B22642" s="12" t="s">
        <v>3688</v>
      </c>
      <c r="C22642" s="59">
        <v>2005.0</v>
      </c>
      <c r="D22642" s="12">
        <v>65.0</v>
      </c>
    </row>
    <row r="22643" ht="15.0" customHeight="1">
      <c r="A22643" s="12">
        <v>62.0</v>
      </c>
      <c r="B22643" s="12" t="s">
        <v>3688</v>
      </c>
      <c r="C22643" s="59">
        <v>2006.0</v>
      </c>
      <c r="D22643" s="12">
        <v>87.0</v>
      </c>
    </row>
    <row r="22644" ht="15.0" customHeight="1">
      <c r="A22644" s="12">
        <v>62.0</v>
      </c>
      <c r="B22644" s="12" t="s">
        <v>3688</v>
      </c>
      <c r="C22644" s="59">
        <v>2007.0</v>
      </c>
      <c r="D22644" s="12">
        <v>75.0</v>
      </c>
    </row>
    <row r="22645" ht="15.0" customHeight="1">
      <c r="A22645" s="12">
        <v>62.0</v>
      </c>
      <c r="B22645" s="12" t="s">
        <v>3688</v>
      </c>
      <c r="C22645" s="59">
        <v>2008.0</v>
      </c>
      <c r="D22645" s="12">
        <v>90.0</v>
      </c>
    </row>
    <row r="22646" ht="15.0" customHeight="1">
      <c r="A22646" s="12">
        <v>62.0</v>
      </c>
      <c r="B22646" s="12" t="s">
        <v>3688</v>
      </c>
      <c r="C22646" s="59">
        <v>2009.0</v>
      </c>
      <c r="D22646" s="12">
        <v>90.0</v>
      </c>
    </row>
    <row r="22647" ht="15.0" customHeight="1">
      <c r="A22647" s="12">
        <v>62.0</v>
      </c>
      <c r="B22647" s="12" t="s">
        <v>3688</v>
      </c>
      <c r="C22647" s="59">
        <v>2010.0</v>
      </c>
      <c r="D22647" s="12">
        <v>77.0</v>
      </c>
    </row>
    <row r="22648" ht="15.0" customHeight="1">
      <c r="A22648" s="12">
        <v>62.0</v>
      </c>
      <c r="B22648" s="12" t="s">
        <v>3688</v>
      </c>
      <c r="C22648" s="59">
        <v>2011.0</v>
      </c>
      <c r="D22648" s="12">
        <v>82.0</v>
      </c>
    </row>
    <row r="22649" ht="15.0" customHeight="1">
      <c r="A22649" s="12">
        <v>62.0</v>
      </c>
      <c r="B22649" s="12" t="s">
        <v>3688</v>
      </c>
      <c r="C22649" s="59">
        <v>2012.0</v>
      </c>
      <c r="D22649" s="12">
        <v>93.0</v>
      </c>
    </row>
    <row r="22650" ht="15.0" customHeight="1">
      <c r="A22650" s="12">
        <v>62.0</v>
      </c>
      <c r="B22650" s="12" t="s">
        <v>3688</v>
      </c>
      <c r="C22650" s="59">
        <v>2013.0</v>
      </c>
      <c r="D22650" s="12">
        <v>81.0</v>
      </c>
    </row>
    <row r="22651" ht="15.0" customHeight="1">
      <c r="A22651" s="12">
        <v>62.0</v>
      </c>
      <c r="B22651" s="12" t="s">
        <v>3688</v>
      </c>
      <c r="C22651" s="59">
        <v>2014.0</v>
      </c>
      <c r="D22651" s="12">
        <v>91.0</v>
      </c>
    </row>
    <row r="22652" ht="15.0" customHeight="1">
      <c r="A22652" s="12">
        <v>62.0</v>
      </c>
      <c r="B22652" s="12" t="s">
        <v>3688</v>
      </c>
      <c r="C22652" s="59">
        <v>2015.0</v>
      </c>
      <c r="D22652" s="12">
        <v>100.0</v>
      </c>
    </row>
    <row r="22653" ht="15.0" customHeight="1">
      <c r="A22653" s="12">
        <v>62.0</v>
      </c>
      <c r="B22653" s="12" t="s">
        <v>3688</v>
      </c>
      <c r="C22653" s="59">
        <v>2016.0</v>
      </c>
      <c r="D22653" s="12">
        <v>138.0</v>
      </c>
    </row>
    <row r="22654" ht="15.0" customHeight="1">
      <c r="A22654" s="12">
        <v>62.0</v>
      </c>
      <c r="B22654" s="12" t="s">
        <v>3688</v>
      </c>
      <c r="C22654" s="59">
        <v>2017.0</v>
      </c>
      <c r="D22654" s="12">
        <v>160.0</v>
      </c>
    </row>
    <row r="22655" ht="15.0" customHeight="1">
      <c r="A22655" s="12">
        <v>181.0</v>
      </c>
      <c r="B22655" s="12" t="s">
        <v>3696</v>
      </c>
      <c r="C22655" s="59">
        <v>1999.0</v>
      </c>
      <c r="D22655" s="12">
        <v>0.89</v>
      </c>
    </row>
    <row r="22656" ht="15.0" customHeight="1">
      <c r="A22656" s="12">
        <v>181.0</v>
      </c>
      <c r="B22656" s="12" t="s">
        <v>3696</v>
      </c>
      <c r="C22656" s="59">
        <v>2000.0</v>
      </c>
      <c r="D22656" s="12">
        <v>1.28</v>
      </c>
    </row>
    <row r="22657" ht="15.0" customHeight="1">
      <c r="A22657" s="12">
        <v>181.0</v>
      </c>
      <c r="B22657" s="12" t="s">
        <v>3696</v>
      </c>
      <c r="C22657" s="59">
        <v>2001.0</v>
      </c>
      <c r="D22657" s="12">
        <v>1.21</v>
      </c>
    </row>
    <row r="22658" ht="15.0" customHeight="1">
      <c r="A22658" s="12">
        <v>181.0</v>
      </c>
      <c r="B22658" s="12" t="s">
        <v>3696</v>
      </c>
      <c r="C22658" s="59">
        <v>2002.0</v>
      </c>
      <c r="D22658" s="12">
        <v>1.3</v>
      </c>
    </row>
    <row r="22659" ht="15.0" customHeight="1">
      <c r="A22659" s="12">
        <v>181.0</v>
      </c>
      <c r="B22659" s="12" t="s">
        <v>3696</v>
      </c>
      <c r="C22659" s="59">
        <v>2003.0</v>
      </c>
      <c r="D22659" s="12">
        <v>1.41</v>
      </c>
    </row>
    <row r="22660" ht="15.0" customHeight="1">
      <c r="A22660" s="12">
        <v>181.0</v>
      </c>
      <c r="B22660" s="12" t="s">
        <v>3696</v>
      </c>
      <c r="C22660" s="59">
        <v>2004.0</v>
      </c>
      <c r="D22660" s="12">
        <v>1.03</v>
      </c>
    </row>
    <row r="22661" ht="15.0" customHeight="1">
      <c r="A22661" s="12">
        <v>181.0</v>
      </c>
      <c r="B22661" s="12" t="s">
        <v>3696</v>
      </c>
      <c r="C22661" s="59">
        <v>2005.0</v>
      </c>
      <c r="D22661" s="12">
        <v>0.78</v>
      </c>
    </row>
    <row r="22662" ht="15.0" customHeight="1">
      <c r="A22662" s="12">
        <v>181.0</v>
      </c>
      <c r="B22662" s="12" t="s">
        <v>3696</v>
      </c>
      <c r="C22662" s="59">
        <v>2006.0</v>
      </c>
      <c r="D22662" s="12">
        <v>0.65</v>
      </c>
    </row>
    <row r="22663" ht="15.0" customHeight="1">
      <c r="A22663" s="12">
        <v>181.0</v>
      </c>
      <c r="B22663" s="12" t="s">
        <v>3696</v>
      </c>
      <c r="C22663" s="59">
        <v>2007.0</v>
      </c>
      <c r="D22663" s="12">
        <v>1.09</v>
      </c>
    </row>
    <row r="22664" ht="15.0" customHeight="1">
      <c r="A22664" s="12">
        <v>181.0</v>
      </c>
      <c r="B22664" s="12" t="s">
        <v>3696</v>
      </c>
      <c r="C22664" s="59">
        <v>2008.0</v>
      </c>
      <c r="D22664" s="12">
        <v>0.67</v>
      </c>
    </row>
    <row r="22665" ht="15.0" customHeight="1">
      <c r="A22665" s="12">
        <v>181.0</v>
      </c>
      <c r="B22665" s="12" t="s">
        <v>3696</v>
      </c>
      <c r="C22665" s="59">
        <v>2009.0</v>
      </c>
      <c r="D22665" s="12">
        <v>1.11</v>
      </c>
    </row>
    <row r="22666" ht="15.0" customHeight="1">
      <c r="A22666" s="12">
        <v>181.0</v>
      </c>
      <c r="B22666" s="12" t="s">
        <v>3696</v>
      </c>
      <c r="C22666" s="59">
        <v>2010.0</v>
      </c>
      <c r="D22666" s="12">
        <v>0.53</v>
      </c>
    </row>
    <row r="22667" ht="15.0" customHeight="1">
      <c r="A22667" s="12">
        <v>181.0</v>
      </c>
      <c r="B22667" s="12" t="s">
        <v>3696</v>
      </c>
      <c r="C22667" s="59">
        <v>2011.0</v>
      </c>
      <c r="D22667" s="12">
        <v>1.05</v>
      </c>
    </row>
    <row r="22668" ht="15.0" customHeight="1">
      <c r="A22668" s="12">
        <v>181.0</v>
      </c>
      <c r="B22668" s="12" t="s">
        <v>3696</v>
      </c>
      <c r="C22668" s="59">
        <v>2012.0</v>
      </c>
      <c r="D22668" s="12">
        <v>0.64</v>
      </c>
    </row>
    <row r="22669" ht="15.0" customHeight="1">
      <c r="A22669" s="12">
        <v>181.0</v>
      </c>
      <c r="B22669" s="12" t="s">
        <v>3696</v>
      </c>
      <c r="C22669" s="59">
        <v>2013.0</v>
      </c>
      <c r="D22669" s="12">
        <v>0.61</v>
      </c>
    </row>
    <row r="22670" ht="15.0" customHeight="1">
      <c r="A22670" s="12">
        <v>225.0</v>
      </c>
      <c r="B22670" s="12" t="s">
        <v>3706</v>
      </c>
      <c r="C22670" s="59">
        <v>1960.0</v>
      </c>
      <c r="D22670" s="12">
        <v>79.0</v>
      </c>
    </row>
    <row r="22671" ht="15.0" customHeight="1">
      <c r="A22671" s="12">
        <v>225.0</v>
      </c>
      <c r="B22671" s="12" t="s">
        <v>3706</v>
      </c>
      <c r="C22671" s="59">
        <v>1970.0</v>
      </c>
      <c r="D22671" s="12">
        <v>59.0</v>
      </c>
    </row>
    <row r="22672" ht="15.0" customHeight="1">
      <c r="A22672" s="12">
        <v>225.0</v>
      </c>
      <c r="B22672" s="12" t="s">
        <v>3706</v>
      </c>
      <c r="C22672" s="59">
        <v>1980.0</v>
      </c>
      <c r="D22672" s="12">
        <v>47.0</v>
      </c>
    </row>
    <row r="22673" ht="15.0" customHeight="1">
      <c r="A22673" s="12">
        <v>225.0</v>
      </c>
      <c r="B22673" s="12" t="s">
        <v>3706</v>
      </c>
      <c r="C22673" s="59">
        <v>1982.0</v>
      </c>
      <c r="D22673" s="12">
        <v>44.0</v>
      </c>
    </row>
    <row r="22674" ht="15.0" customHeight="1">
      <c r="A22674" s="12">
        <v>225.0</v>
      </c>
      <c r="B22674" s="12" t="s">
        <v>3706</v>
      </c>
      <c r="C22674" s="59">
        <v>1983.0</v>
      </c>
      <c r="D22674" s="12">
        <v>42.0</v>
      </c>
    </row>
    <row r="22675" ht="15.0" customHeight="1">
      <c r="A22675" s="12">
        <v>225.0</v>
      </c>
      <c r="B22675" s="12" t="s">
        <v>3706</v>
      </c>
      <c r="C22675" s="59">
        <v>1984.0</v>
      </c>
      <c r="D22675" s="12">
        <v>39.0</v>
      </c>
    </row>
    <row r="22676" ht="15.0" customHeight="1">
      <c r="A22676" s="12">
        <v>225.0</v>
      </c>
      <c r="B22676" s="12" t="s">
        <v>3706</v>
      </c>
      <c r="C22676" s="59">
        <v>1988.0</v>
      </c>
      <c r="D22676" s="12">
        <v>42.0</v>
      </c>
    </row>
    <row r="22677" ht="15.0" customHeight="1">
      <c r="A22677" s="12">
        <v>225.0</v>
      </c>
      <c r="B22677" s="12" t="s">
        <v>3706</v>
      </c>
      <c r="C22677" s="59">
        <v>1989.0</v>
      </c>
      <c r="D22677" s="12">
        <v>42.0</v>
      </c>
    </row>
    <row r="22678" ht="15.0" customHeight="1">
      <c r="A22678" s="12">
        <v>225.0</v>
      </c>
      <c r="B22678" s="12" t="s">
        <v>3706</v>
      </c>
      <c r="C22678" s="59">
        <v>1998.0</v>
      </c>
      <c r="D22678" s="12">
        <v>261.0</v>
      </c>
    </row>
    <row r="22679" ht="15.0" customHeight="1">
      <c r="A22679" s="12">
        <v>225.0</v>
      </c>
      <c r="B22679" s="12" t="s">
        <v>3706</v>
      </c>
      <c r="C22679" s="59">
        <v>2004.0</v>
      </c>
      <c r="D22679" s="12">
        <v>621.0</v>
      </c>
    </row>
    <row r="22680" ht="15.0" customHeight="1">
      <c r="A22680" s="12">
        <v>225.0</v>
      </c>
      <c r="B22680" s="12" t="s">
        <v>3706</v>
      </c>
      <c r="C22680" s="59">
        <v>2018.0</v>
      </c>
      <c r="D22680" s="12">
        <v>739.0</v>
      </c>
    </row>
    <row r="22681" ht="15.0" customHeight="1">
      <c r="A22681" s="12">
        <v>307.0</v>
      </c>
      <c r="B22681" s="12" t="s">
        <v>3714</v>
      </c>
      <c r="C22681" s="59">
        <v>1988.0</v>
      </c>
      <c r="D22681" s="12">
        <v>80.0</v>
      </c>
    </row>
    <row r="22682" ht="15.0" customHeight="1">
      <c r="A22682" s="12">
        <v>307.0</v>
      </c>
      <c r="B22682" s="12" t="s">
        <v>3714</v>
      </c>
      <c r="C22682" s="59">
        <v>1991.0</v>
      </c>
      <c r="D22682" s="12">
        <v>80.0</v>
      </c>
    </row>
    <row r="22683" ht="15.0" customHeight="1">
      <c r="A22683" s="12">
        <v>307.0</v>
      </c>
      <c r="B22683" s="12" t="s">
        <v>3714</v>
      </c>
      <c r="C22683" s="59">
        <v>1999.0</v>
      </c>
      <c r="D22683" s="12">
        <v>105.0</v>
      </c>
    </row>
    <row r="22684" ht="15.0" customHeight="1">
      <c r="A22684" s="12">
        <v>307.0</v>
      </c>
      <c r="B22684" s="12" t="s">
        <v>3714</v>
      </c>
      <c r="C22684" s="59">
        <v>2002.0</v>
      </c>
      <c r="D22684" s="12">
        <v>100.0</v>
      </c>
    </row>
    <row r="22685" ht="15.0" customHeight="1">
      <c r="A22685" s="12">
        <v>307.0</v>
      </c>
      <c r="B22685" s="12" t="s">
        <v>3714</v>
      </c>
      <c r="C22685" s="59">
        <v>2003.0</v>
      </c>
      <c r="D22685" s="12">
        <v>100.0</v>
      </c>
    </row>
    <row r="22686" ht="15.0" customHeight="1">
      <c r="A22686" s="12">
        <v>307.0</v>
      </c>
      <c r="B22686" s="12" t="s">
        <v>3714</v>
      </c>
      <c r="C22686" s="59">
        <v>2004.0</v>
      </c>
      <c r="D22686" s="12">
        <v>100.0</v>
      </c>
    </row>
    <row r="22687" ht="15.0" customHeight="1">
      <c r="A22687" s="12">
        <v>307.0</v>
      </c>
      <c r="B22687" s="12" t="s">
        <v>3714</v>
      </c>
      <c r="C22687" s="59">
        <v>2005.0</v>
      </c>
      <c r="D22687" s="12">
        <v>103.0</v>
      </c>
    </row>
    <row r="22688" ht="15.0" customHeight="1">
      <c r="A22688" s="12">
        <v>307.0</v>
      </c>
      <c r="B22688" s="12" t="s">
        <v>3714</v>
      </c>
      <c r="C22688" s="59">
        <v>2006.0</v>
      </c>
      <c r="D22688" s="12">
        <v>108.0</v>
      </c>
    </row>
    <row r="22689" ht="15.0" customHeight="1">
      <c r="A22689" s="12">
        <v>307.0</v>
      </c>
      <c r="B22689" s="12" t="s">
        <v>3714</v>
      </c>
      <c r="C22689" s="59">
        <v>2007.0</v>
      </c>
      <c r="D22689" s="12">
        <v>112.0</v>
      </c>
    </row>
    <row r="22690" ht="15.0" customHeight="1">
      <c r="A22690" s="12">
        <v>307.0</v>
      </c>
      <c r="B22690" s="12" t="s">
        <v>3714</v>
      </c>
      <c r="C22690" s="59">
        <v>2008.0</v>
      </c>
      <c r="D22690" s="12">
        <v>120.0</v>
      </c>
    </row>
    <row r="22691" ht="15.0" customHeight="1">
      <c r="A22691" s="12">
        <v>307.0</v>
      </c>
      <c r="B22691" s="12" t="s">
        <v>3714</v>
      </c>
      <c r="C22691" s="59">
        <v>2009.0</v>
      </c>
      <c r="D22691" s="12">
        <v>125.0</v>
      </c>
    </row>
    <row r="22692" ht="15.0" customHeight="1">
      <c r="A22692" s="12">
        <v>307.0</v>
      </c>
      <c r="B22692" s="12" t="s">
        <v>3714</v>
      </c>
      <c r="C22692" s="59">
        <v>2010.0</v>
      </c>
      <c r="D22692" s="12">
        <v>135.0</v>
      </c>
    </row>
    <row r="22693" ht="15.0" customHeight="1">
      <c r="A22693" s="12">
        <v>513.0</v>
      </c>
      <c r="B22693" s="12" t="s">
        <v>3719</v>
      </c>
      <c r="C22693" s="59">
        <v>2000.0</v>
      </c>
      <c r="D22693" s="12">
        <v>190.0</v>
      </c>
    </row>
    <row r="22694" ht="15.0" customHeight="1">
      <c r="A22694" s="12">
        <v>513.0</v>
      </c>
      <c r="B22694" s="12" t="s">
        <v>3719</v>
      </c>
      <c r="C22694" s="59">
        <v>2001.0</v>
      </c>
      <c r="D22694" s="12">
        <v>240.0</v>
      </c>
    </row>
    <row r="22695" ht="15.0" customHeight="1">
      <c r="A22695" s="12">
        <v>513.0</v>
      </c>
      <c r="B22695" s="12" t="s">
        <v>3719</v>
      </c>
      <c r="C22695" s="59">
        <v>2002.0</v>
      </c>
      <c r="D22695" s="12">
        <v>250.0</v>
      </c>
    </row>
    <row r="22696" ht="15.0" customHeight="1">
      <c r="A22696" s="12">
        <v>513.0</v>
      </c>
      <c r="B22696" s="12" t="s">
        <v>3719</v>
      </c>
      <c r="C22696" s="59">
        <v>2003.0</v>
      </c>
      <c r="D22696" s="12">
        <v>315.0</v>
      </c>
    </row>
    <row r="22697" ht="15.0" customHeight="1">
      <c r="A22697" s="12">
        <v>513.0</v>
      </c>
      <c r="B22697" s="12" t="s">
        <v>3719</v>
      </c>
      <c r="C22697" s="59">
        <v>2004.0</v>
      </c>
      <c r="D22697" s="12">
        <v>300.0</v>
      </c>
    </row>
    <row r="22698" ht="15.0" customHeight="1">
      <c r="A22698" s="12">
        <v>513.0</v>
      </c>
      <c r="B22698" s="12" t="s">
        <v>3719</v>
      </c>
      <c r="C22698" s="59">
        <v>2005.0</v>
      </c>
      <c r="D22698" s="12">
        <v>350.0</v>
      </c>
    </row>
    <row r="22699" ht="15.0" customHeight="1">
      <c r="A22699" s="12">
        <v>558.0</v>
      </c>
      <c r="B22699" s="12" t="s">
        <v>3730</v>
      </c>
      <c r="C22699" s="59">
        <v>1982.0</v>
      </c>
      <c r="D22699" s="12">
        <v>25.0</v>
      </c>
    </row>
    <row r="22700" ht="15.0" customHeight="1">
      <c r="A22700" s="12">
        <v>558.0</v>
      </c>
      <c r="B22700" s="12" t="s">
        <v>3730</v>
      </c>
      <c r="C22700" s="59">
        <v>1983.0</v>
      </c>
      <c r="D22700" s="12">
        <v>25.0</v>
      </c>
    </row>
    <row r="22701" ht="15.0" customHeight="1">
      <c r="A22701" s="12">
        <v>558.0</v>
      </c>
      <c r="B22701" s="12" t="s">
        <v>3730</v>
      </c>
      <c r="C22701" s="59">
        <v>1984.0</v>
      </c>
      <c r="D22701" s="12">
        <v>34.0</v>
      </c>
    </row>
    <row r="22702" ht="15.0" customHeight="1">
      <c r="A22702" s="12">
        <v>558.0</v>
      </c>
      <c r="B22702" s="12" t="s">
        <v>3730</v>
      </c>
      <c r="C22702" s="59">
        <v>1985.0</v>
      </c>
      <c r="D22702" s="12">
        <v>65.0</v>
      </c>
    </row>
    <row r="22703" ht="15.0" customHeight="1">
      <c r="A22703" s="12">
        <v>558.0</v>
      </c>
      <c r="B22703" s="12" t="s">
        <v>3730</v>
      </c>
      <c r="C22703" s="59">
        <v>1988.0</v>
      </c>
      <c r="D22703" s="12">
        <v>74.0</v>
      </c>
    </row>
    <row r="22704" ht="15.0" customHeight="1">
      <c r="A22704" s="12">
        <v>574.0</v>
      </c>
      <c r="B22704" s="12" t="s">
        <v>3739</v>
      </c>
      <c r="C22704" s="59">
        <v>1980.0</v>
      </c>
      <c r="D22704" s="12">
        <v>500.0</v>
      </c>
    </row>
    <row r="22705" ht="15.0" customHeight="1">
      <c r="A22705" s="12">
        <v>574.0</v>
      </c>
      <c r="B22705" s="12" t="s">
        <v>3739</v>
      </c>
      <c r="C22705" s="59">
        <v>1981.0</v>
      </c>
      <c r="D22705" s="12">
        <v>510.0</v>
      </c>
    </row>
    <row r="22706" ht="15.0" customHeight="1">
      <c r="A22706" s="12">
        <v>574.0</v>
      </c>
      <c r="B22706" s="12" t="s">
        <v>3739</v>
      </c>
      <c r="C22706" s="59">
        <v>1982.0</v>
      </c>
      <c r="D22706" s="12">
        <v>550.0</v>
      </c>
    </row>
    <row r="22707" ht="15.0" customHeight="1">
      <c r="A22707" s="12">
        <v>574.0</v>
      </c>
      <c r="B22707" s="12" t="s">
        <v>3739</v>
      </c>
      <c r="C22707" s="59">
        <v>1983.0</v>
      </c>
      <c r="D22707" s="12">
        <v>560.0</v>
      </c>
    </row>
    <row r="22708" ht="15.0" customHeight="1">
      <c r="A22708" s="12">
        <v>574.0</v>
      </c>
      <c r="B22708" s="12" t="s">
        <v>3739</v>
      </c>
      <c r="C22708" s="59">
        <v>1984.0</v>
      </c>
      <c r="D22708" s="12">
        <v>570.0</v>
      </c>
    </row>
    <row r="22709" ht="15.0" customHeight="1">
      <c r="A22709" s="12">
        <v>574.0</v>
      </c>
      <c r="B22709" s="12" t="s">
        <v>3739</v>
      </c>
      <c r="C22709" s="59">
        <v>1985.0</v>
      </c>
      <c r="D22709" s="12">
        <v>600.0</v>
      </c>
    </row>
    <row r="22710" ht="15.0" customHeight="1">
      <c r="A22710" s="12">
        <v>574.0</v>
      </c>
      <c r="B22710" s="12" t="s">
        <v>3739</v>
      </c>
      <c r="C22710" s="59">
        <v>1986.0</v>
      </c>
      <c r="D22710" s="12">
        <v>610.0</v>
      </c>
    </row>
    <row r="22711" ht="15.0" customHeight="1">
      <c r="A22711" s="12">
        <v>574.0</v>
      </c>
      <c r="B22711" s="12" t="s">
        <v>3739</v>
      </c>
      <c r="C22711" s="59">
        <v>1987.0</v>
      </c>
      <c r="D22711" s="12">
        <v>560.0</v>
      </c>
    </row>
    <row r="22712" ht="15.0" customHeight="1">
      <c r="A22712" s="12">
        <v>574.0</v>
      </c>
      <c r="B22712" s="12" t="s">
        <v>3739</v>
      </c>
      <c r="C22712" s="59">
        <v>1988.0</v>
      </c>
      <c r="D22712" s="12">
        <v>608.0</v>
      </c>
    </row>
    <row r="22713" ht="15.0" customHeight="1">
      <c r="A22713" s="12">
        <v>574.0</v>
      </c>
      <c r="B22713" s="12" t="s">
        <v>3739</v>
      </c>
      <c r="C22713" s="59">
        <v>1989.0</v>
      </c>
      <c r="D22713" s="12">
        <v>595.0</v>
      </c>
    </row>
    <row r="22714" ht="15.0" customHeight="1">
      <c r="A22714" s="12">
        <v>574.0</v>
      </c>
      <c r="B22714" s="12" t="s">
        <v>3739</v>
      </c>
      <c r="C22714" s="59">
        <v>1990.0</v>
      </c>
      <c r="D22714" s="12">
        <v>580.0</v>
      </c>
    </row>
    <row r="22715" ht="15.0" customHeight="1">
      <c r="A22715" s="12">
        <v>574.0</v>
      </c>
      <c r="B22715" s="12" t="s">
        <v>3739</v>
      </c>
      <c r="C22715" s="59">
        <v>1991.0</v>
      </c>
      <c r="D22715" s="12">
        <v>560.0</v>
      </c>
    </row>
    <row r="22716" ht="15.0" customHeight="1">
      <c r="A22716" s="12">
        <v>574.0</v>
      </c>
      <c r="B22716" s="12" t="s">
        <v>3739</v>
      </c>
      <c r="C22716" s="59">
        <v>1992.0</v>
      </c>
      <c r="D22716" s="12">
        <v>500.0</v>
      </c>
    </row>
    <row r="22717" ht="15.0" customHeight="1">
      <c r="A22717" s="12">
        <v>574.0</v>
      </c>
      <c r="B22717" s="12" t="s">
        <v>3739</v>
      </c>
      <c r="C22717" s="59">
        <v>1993.0</v>
      </c>
      <c r="D22717" s="12">
        <v>450.0</v>
      </c>
    </row>
    <row r="22718" ht="15.0" customHeight="1">
      <c r="A22718" s="12">
        <v>574.0</v>
      </c>
      <c r="B22718" s="12" t="s">
        <v>3739</v>
      </c>
      <c r="C22718" s="59">
        <v>1994.0</v>
      </c>
      <c r="D22718" s="12">
        <v>400.0</v>
      </c>
    </row>
    <row r="22719" ht="15.0" customHeight="1">
      <c r="A22719" s="12">
        <v>574.0</v>
      </c>
      <c r="B22719" s="12" t="s">
        <v>3739</v>
      </c>
      <c r="C22719" s="59">
        <v>1995.0</v>
      </c>
      <c r="D22719" s="12">
        <v>390.0</v>
      </c>
    </row>
    <row r="22720" ht="15.0" customHeight="1">
      <c r="A22720" s="12">
        <v>574.0</v>
      </c>
      <c r="B22720" s="12" t="s">
        <v>3739</v>
      </c>
      <c r="C22720" s="59">
        <v>1997.0</v>
      </c>
      <c r="D22720" s="12">
        <v>400.0</v>
      </c>
    </row>
    <row r="22721" ht="15.0" customHeight="1">
      <c r="A22721" s="12">
        <v>574.0</v>
      </c>
      <c r="B22721" s="12" t="s">
        <v>3739</v>
      </c>
      <c r="C22721" s="59">
        <v>1999.0</v>
      </c>
      <c r="D22721" s="12">
        <v>550.0</v>
      </c>
    </row>
    <row r="22722" ht="15.0" customHeight="1">
      <c r="A22722" s="12">
        <v>574.0</v>
      </c>
      <c r="B22722" s="12" t="s">
        <v>3739</v>
      </c>
      <c r="C22722" s="59">
        <v>2000.0</v>
      </c>
      <c r="D22722" s="12">
        <v>750.0</v>
      </c>
    </row>
    <row r="22723" ht="15.0" customHeight="1">
      <c r="A22723" s="12">
        <v>574.0</v>
      </c>
      <c r="B22723" s="12" t="s">
        <v>3739</v>
      </c>
      <c r="C22723" s="59">
        <v>2003.0</v>
      </c>
      <c r="D22723" s="12">
        <v>890.0</v>
      </c>
    </row>
    <row r="22724" ht="15.0" customHeight="1">
      <c r="A22724" s="12">
        <v>574.0</v>
      </c>
      <c r="B22724" s="12" t="s">
        <v>3739</v>
      </c>
      <c r="C22724" s="59">
        <v>2004.0</v>
      </c>
      <c r="D22724" s="12">
        <v>920.0</v>
      </c>
    </row>
    <row r="22725" ht="15.0" customHeight="1">
      <c r="A22725" s="12">
        <v>607.0</v>
      </c>
      <c r="B22725" s="12" t="s">
        <v>3748</v>
      </c>
      <c r="C22725" s="59">
        <v>1976.0</v>
      </c>
      <c r="D22725" s="12">
        <v>15.0</v>
      </c>
    </row>
    <row r="22726" ht="15.0" customHeight="1">
      <c r="A22726" s="12">
        <v>607.0</v>
      </c>
      <c r="B22726" s="12" t="s">
        <v>3748</v>
      </c>
      <c r="C22726" s="59">
        <v>1977.0</v>
      </c>
      <c r="D22726" s="12">
        <v>15.0</v>
      </c>
    </row>
    <row r="22727" ht="15.0" customHeight="1">
      <c r="A22727" s="12">
        <v>607.0</v>
      </c>
      <c r="B22727" s="12" t="s">
        <v>3748</v>
      </c>
      <c r="C22727" s="59">
        <v>1978.0</v>
      </c>
      <c r="D22727" s="12">
        <v>15.0</v>
      </c>
    </row>
    <row r="22728" ht="15.0" customHeight="1">
      <c r="A22728" s="12">
        <v>607.0</v>
      </c>
      <c r="B22728" s="12" t="s">
        <v>3748</v>
      </c>
      <c r="C22728" s="59">
        <v>1979.0</v>
      </c>
      <c r="D22728" s="12">
        <v>15.0</v>
      </c>
    </row>
    <row r="22729" ht="15.0" customHeight="1">
      <c r="A22729" s="12">
        <v>607.0</v>
      </c>
      <c r="B22729" s="12" t="s">
        <v>3748</v>
      </c>
      <c r="C22729" s="59">
        <v>1980.0</v>
      </c>
      <c r="D22729" s="12">
        <v>15.0</v>
      </c>
    </row>
    <row r="22730" ht="15.0" customHeight="1">
      <c r="A22730" s="12">
        <v>607.0</v>
      </c>
      <c r="B22730" s="12" t="s">
        <v>3748</v>
      </c>
      <c r="C22730" s="59">
        <v>1981.0</v>
      </c>
      <c r="D22730" s="12">
        <v>15.0</v>
      </c>
    </row>
    <row r="22731" ht="15.0" customHeight="1">
      <c r="A22731" s="12">
        <v>607.0</v>
      </c>
      <c r="B22731" s="12" t="s">
        <v>3748</v>
      </c>
      <c r="C22731" s="59">
        <v>1982.0</v>
      </c>
      <c r="D22731" s="12">
        <v>16.0</v>
      </c>
    </row>
    <row r="22732" ht="15.0" customHeight="1">
      <c r="A22732" s="12">
        <v>607.0</v>
      </c>
      <c r="B22732" s="12" t="s">
        <v>3748</v>
      </c>
      <c r="C22732" s="59">
        <v>1983.0</v>
      </c>
      <c r="D22732" s="12">
        <v>15.0</v>
      </c>
    </row>
    <row r="22733" ht="15.0" customHeight="1">
      <c r="A22733" s="12">
        <v>607.0</v>
      </c>
      <c r="B22733" s="12" t="s">
        <v>3748</v>
      </c>
      <c r="C22733" s="59">
        <v>1984.0</v>
      </c>
      <c r="D22733" s="12">
        <v>16.0</v>
      </c>
    </row>
    <row r="22734" ht="15.0" customHeight="1">
      <c r="A22734" s="12">
        <v>607.0</v>
      </c>
      <c r="B22734" s="12" t="s">
        <v>3748</v>
      </c>
      <c r="C22734" s="59">
        <v>1985.0</v>
      </c>
      <c r="D22734" s="12">
        <v>15.0</v>
      </c>
    </row>
    <row r="22735" ht="15.0" customHeight="1">
      <c r="A22735" s="12">
        <v>607.0</v>
      </c>
      <c r="B22735" s="12" t="s">
        <v>3748</v>
      </c>
      <c r="C22735" s="59">
        <v>1986.0</v>
      </c>
      <c r="D22735" s="12">
        <v>15.0</v>
      </c>
    </row>
    <row r="22736" ht="15.0" customHeight="1">
      <c r="A22736" s="12">
        <v>607.0</v>
      </c>
      <c r="B22736" s="12" t="s">
        <v>3748</v>
      </c>
      <c r="C22736" s="59">
        <v>1987.0</v>
      </c>
      <c r="D22736" s="12">
        <v>15.0</v>
      </c>
    </row>
    <row r="22737" ht="15.0" customHeight="1">
      <c r="A22737" s="12">
        <v>607.0</v>
      </c>
      <c r="B22737" s="12" t="s">
        <v>3748</v>
      </c>
      <c r="C22737" s="59">
        <v>1988.0</v>
      </c>
      <c r="D22737" s="12">
        <v>16.0</v>
      </c>
    </row>
    <row r="22738" ht="15.0" customHeight="1">
      <c r="A22738" s="12">
        <v>607.0</v>
      </c>
      <c r="B22738" s="12" t="s">
        <v>3748</v>
      </c>
      <c r="C22738" s="59">
        <v>1989.0</v>
      </c>
      <c r="D22738" s="12">
        <v>15.0</v>
      </c>
    </row>
    <row r="22739" ht="15.0" customHeight="1">
      <c r="A22739" s="12">
        <v>607.0</v>
      </c>
      <c r="B22739" s="12" t="s">
        <v>3748</v>
      </c>
      <c r="C22739" s="59">
        <v>1990.0</v>
      </c>
      <c r="D22739" s="12">
        <v>15.0</v>
      </c>
    </row>
    <row r="22740" ht="15.0" customHeight="1">
      <c r="A22740" s="12">
        <v>607.0</v>
      </c>
      <c r="B22740" s="12" t="s">
        <v>3748</v>
      </c>
      <c r="C22740" s="59">
        <v>1991.0</v>
      </c>
      <c r="D22740" s="12">
        <v>15.0</v>
      </c>
    </row>
    <row r="22741" ht="15.0" customHeight="1">
      <c r="A22741" s="12">
        <v>607.0</v>
      </c>
      <c r="B22741" s="12" t="s">
        <v>3748</v>
      </c>
      <c r="C22741" s="59">
        <v>1992.0</v>
      </c>
      <c r="D22741" s="12">
        <v>15.0</v>
      </c>
    </row>
    <row r="22742" ht="15.0" customHeight="1">
      <c r="A22742" s="12">
        <v>607.0</v>
      </c>
      <c r="B22742" s="12" t="s">
        <v>3748</v>
      </c>
      <c r="C22742" s="59">
        <v>1993.0</v>
      </c>
      <c r="D22742" s="12">
        <v>14.0</v>
      </c>
    </row>
    <row r="22743" ht="15.0" customHeight="1">
      <c r="A22743" s="12">
        <v>607.0</v>
      </c>
      <c r="B22743" s="12" t="s">
        <v>3748</v>
      </c>
      <c r="C22743" s="59">
        <v>1994.0</v>
      </c>
      <c r="D22743" s="12">
        <v>13.0</v>
      </c>
    </row>
    <row r="22744" ht="15.0" customHeight="1">
      <c r="A22744" s="12">
        <v>607.0</v>
      </c>
      <c r="B22744" s="12" t="s">
        <v>3748</v>
      </c>
      <c r="C22744" s="59">
        <v>1995.0</v>
      </c>
      <c r="D22744" s="12">
        <v>12.0</v>
      </c>
    </row>
    <row r="22745" ht="15.0" customHeight="1">
      <c r="A22745" s="12">
        <v>607.0</v>
      </c>
      <c r="B22745" s="12" t="s">
        <v>3748</v>
      </c>
      <c r="C22745" s="59">
        <v>1996.0</v>
      </c>
      <c r="D22745" s="12">
        <v>10.0</v>
      </c>
    </row>
    <row r="22746" ht="15.0" customHeight="1">
      <c r="A22746" s="12">
        <v>607.0</v>
      </c>
      <c r="B22746" s="12" t="s">
        <v>3748</v>
      </c>
      <c r="C22746" s="59">
        <v>1997.0</v>
      </c>
      <c r="D22746" s="12">
        <v>9.0</v>
      </c>
    </row>
    <row r="22747" ht="15.0" customHeight="1">
      <c r="A22747" s="12">
        <v>607.0</v>
      </c>
      <c r="B22747" s="12" t="s">
        <v>3748</v>
      </c>
      <c r="C22747" s="59">
        <v>1998.0</v>
      </c>
      <c r="D22747" s="12">
        <v>9.0</v>
      </c>
    </row>
    <row r="22748" ht="15.0" customHeight="1">
      <c r="A22748" s="12">
        <v>607.0</v>
      </c>
      <c r="B22748" s="12" t="s">
        <v>3748</v>
      </c>
      <c r="C22748" s="59">
        <v>1999.0</v>
      </c>
      <c r="D22748" s="12">
        <v>8.0</v>
      </c>
    </row>
    <row r="22749" ht="15.0" customHeight="1">
      <c r="A22749" s="12">
        <v>607.0</v>
      </c>
      <c r="B22749" s="12" t="s">
        <v>3748</v>
      </c>
      <c r="C22749" s="59">
        <v>2000.0</v>
      </c>
      <c r="D22749" s="12">
        <v>10.0</v>
      </c>
    </row>
    <row r="22750" ht="15.0" customHeight="1">
      <c r="A22750" s="12">
        <v>607.0</v>
      </c>
      <c r="B22750" s="12" t="s">
        <v>3748</v>
      </c>
      <c r="C22750" s="59">
        <v>2001.0</v>
      </c>
      <c r="D22750" s="12">
        <v>10.0</v>
      </c>
    </row>
    <row r="22751" ht="15.0" customHeight="1">
      <c r="A22751" s="12">
        <v>607.0</v>
      </c>
      <c r="B22751" s="12" t="s">
        <v>3748</v>
      </c>
      <c r="C22751" s="59">
        <v>2002.0</v>
      </c>
      <c r="D22751" s="12">
        <v>7.0</v>
      </c>
    </row>
    <row r="22752" ht="15.0" customHeight="1">
      <c r="A22752" s="12">
        <v>609.0</v>
      </c>
      <c r="B22752" s="12" t="s">
        <v>3755</v>
      </c>
      <c r="C22752" s="59">
        <v>1988.0</v>
      </c>
      <c r="D22752" s="12">
        <v>253.0</v>
      </c>
    </row>
    <row r="22753" ht="15.0" customHeight="1">
      <c r="A22753" s="12">
        <v>609.0</v>
      </c>
      <c r="B22753" s="12" t="s">
        <v>3755</v>
      </c>
      <c r="C22753" s="59">
        <v>1997.0</v>
      </c>
      <c r="D22753" s="12">
        <v>382.0</v>
      </c>
    </row>
    <row r="22754" ht="15.0" customHeight="1">
      <c r="A22754" s="12">
        <v>609.0</v>
      </c>
      <c r="B22754" s="12" t="s">
        <v>3755</v>
      </c>
      <c r="C22754" s="59">
        <v>1998.0</v>
      </c>
      <c r="D22754" s="12">
        <v>639.0</v>
      </c>
    </row>
    <row r="22755" ht="15.0" customHeight="1">
      <c r="A22755" s="12">
        <v>609.0</v>
      </c>
      <c r="B22755" s="12" t="s">
        <v>3755</v>
      </c>
      <c r="C22755" s="59">
        <v>1999.0</v>
      </c>
      <c r="D22755" s="12">
        <f>330+52+32+87+107</f>
        <v>608</v>
      </c>
    </row>
    <row r="22756" ht="15.0" customHeight="1">
      <c r="A22756" s="12">
        <v>609.0</v>
      </c>
      <c r="B22756" s="12" t="s">
        <v>3755</v>
      </c>
      <c r="C22756" s="59">
        <v>2000.0</v>
      </c>
      <c r="D22756" s="12">
        <f>335+55+54+142+99</f>
        <v>685</v>
      </c>
    </row>
    <row r="22757" ht="15.0" customHeight="1">
      <c r="A22757" s="12">
        <v>609.0</v>
      </c>
      <c r="B22757" s="12" t="s">
        <v>3755</v>
      </c>
      <c r="C22757" s="59">
        <v>2001.0</v>
      </c>
      <c r="D22757" s="12">
        <f>246+40+65+142+86</f>
        <v>579</v>
      </c>
    </row>
    <row r="22758" ht="15.0" customHeight="1">
      <c r="A22758" s="12">
        <v>609.0</v>
      </c>
      <c r="B22758" s="12" t="s">
        <v>3755</v>
      </c>
      <c r="C22758" s="59">
        <v>2002.0</v>
      </c>
      <c r="D22758" s="12">
        <f>297+45+73+121+81+85</f>
        <v>702</v>
      </c>
    </row>
    <row r="22759" ht="15.0" customHeight="1">
      <c r="A22759" s="12">
        <v>448.0</v>
      </c>
      <c r="B22759" s="12" t="s">
        <v>3760</v>
      </c>
      <c r="C22759" s="59">
        <v>1993.0</v>
      </c>
      <c r="D22759" s="12">
        <v>279.0</v>
      </c>
    </row>
    <row r="22760" ht="15.0" customHeight="1">
      <c r="A22760" s="12">
        <v>448.0</v>
      </c>
      <c r="B22760" s="12" t="s">
        <v>3760</v>
      </c>
      <c r="C22760" s="59">
        <v>1994.0</v>
      </c>
      <c r="D22760" s="12">
        <v>286.0</v>
      </c>
    </row>
    <row r="22761" ht="15.0" customHeight="1">
      <c r="A22761" s="12">
        <v>448.0</v>
      </c>
      <c r="B22761" s="12" t="s">
        <v>3760</v>
      </c>
      <c r="C22761" s="59">
        <v>1995.0</v>
      </c>
      <c r="D22761" s="12">
        <v>229.0</v>
      </c>
    </row>
    <row r="22762" ht="15.0" customHeight="1">
      <c r="A22762" s="12">
        <v>448.0</v>
      </c>
      <c r="B22762" s="12" t="s">
        <v>3760</v>
      </c>
      <c r="C22762" s="59">
        <v>1996.0</v>
      </c>
      <c r="D22762" s="12">
        <v>196.0</v>
      </c>
    </row>
    <row r="22763" ht="15.0" customHeight="1">
      <c r="A22763" s="12">
        <v>448.0</v>
      </c>
      <c r="B22763" s="12" t="s">
        <v>3760</v>
      </c>
      <c r="C22763" s="59">
        <v>1997.0</v>
      </c>
      <c r="D22763" s="12">
        <v>184.0</v>
      </c>
    </row>
    <row r="22764" ht="15.0" customHeight="1">
      <c r="A22764" s="12">
        <v>448.0</v>
      </c>
      <c r="B22764" s="12" t="s">
        <v>3760</v>
      </c>
      <c r="C22764" s="59">
        <v>1998.0</v>
      </c>
      <c r="D22764" s="12">
        <v>185.0</v>
      </c>
    </row>
    <row r="22765" ht="15.0" customHeight="1">
      <c r="A22765" s="12">
        <v>448.0</v>
      </c>
      <c r="B22765" s="12" t="s">
        <v>3760</v>
      </c>
      <c r="C22765" s="59">
        <v>1999.0</v>
      </c>
      <c r="D22765" s="12">
        <v>203.0</v>
      </c>
    </row>
    <row r="22766" ht="15.0" customHeight="1">
      <c r="A22766" s="12">
        <v>448.0</v>
      </c>
      <c r="B22766" s="12" t="s">
        <v>3760</v>
      </c>
      <c r="C22766" s="59">
        <v>2000.0</v>
      </c>
      <c r="D22766" s="12">
        <v>216.0</v>
      </c>
    </row>
    <row r="22767" ht="15.0" customHeight="1">
      <c r="A22767" s="12">
        <v>448.0</v>
      </c>
      <c r="B22767" s="12" t="s">
        <v>3760</v>
      </c>
      <c r="C22767" s="59">
        <v>2001.0</v>
      </c>
      <c r="D22767" s="12">
        <v>184.0</v>
      </c>
    </row>
    <row r="22768" ht="15.0" customHeight="1">
      <c r="A22768" s="12">
        <v>448.0</v>
      </c>
      <c r="B22768" s="12" t="s">
        <v>3760</v>
      </c>
      <c r="C22768" s="59">
        <v>2002.0</v>
      </c>
      <c r="D22768" s="12">
        <v>142.0</v>
      </c>
    </row>
    <row r="22769" ht="15.0" customHeight="1">
      <c r="A22769" s="12">
        <v>448.0</v>
      </c>
      <c r="B22769" s="12" t="s">
        <v>3760</v>
      </c>
      <c r="C22769" s="59">
        <v>2003.0</v>
      </c>
      <c r="D22769" s="12">
        <v>171.0</v>
      </c>
    </row>
    <row r="22770" ht="15.0" customHeight="1">
      <c r="A22770" s="12">
        <v>448.0</v>
      </c>
      <c r="B22770" s="12" t="s">
        <v>3760</v>
      </c>
      <c r="C22770" s="59">
        <v>2004.0</v>
      </c>
      <c r="D22770" s="12">
        <v>193.0</v>
      </c>
    </row>
    <row r="22771" ht="15.0" customHeight="1">
      <c r="A22771" s="12">
        <v>448.0</v>
      </c>
      <c r="B22771" s="12" t="s">
        <v>3760</v>
      </c>
      <c r="C22771" s="59">
        <v>2005.0</v>
      </c>
      <c r="D22771" s="12">
        <v>237.0</v>
      </c>
    </row>
    <row r="22772" ht="15.0" customHeight="1">
      <c r="A22772" s="12">
        <v>448.0</v>
      </c>
      <c r="B22772" s="12" t="s">
        <v>3760</v>
      </c>
      <c r="C22772" s="59">
        <v>2006.0</v>
      </c>
      <c r="D22772" s="12">
        <v>281.0</v>
      </c>
    </row>
    <row r="22773" ht="15.0" customHeight="1">
      <c r="A22773" s="12">
        <v>448.0</v>
      </c>
      <c r="B22773" s="12" t="s">
        <v>3760</v>
      </c>
      <c r="C22773" s="59">
        <v>2007.0</v>
      </c>
      <c r="D22773" s="12">
        <v>271.0</v>
      </c>
    </row>
    <row r="22774" ht="15.0" customHeight="1">
      <c r="A22774" s="12">
        <v>219.0</v>
      </c>
      <c r="B22774" s="12" t="s">
        <v>3772</v>
      </c>
      <c r="C22774" s="59">
        <v>2002.0</v>
      </c>
      <c r="D22774" s="12">
        <v>70.0</v>
      </c>
    </row>
    <row r="22775" ht="15.0" customHeight="1">
      <c r="A22775" s="12">
        <v>219.0</v>
      </c>
      <c r="B22775" s="12" t="s">
        <v>3772</v>
      </c>
      <c r="C22775" s="59">
        <v>2003.0</v>
      </c>
      <c r="D22775" s="12">
        <v>78.0</v>
      </c>
    </row>
    <row r="22776" ht="15.0" customHeight="1">
      <c r="A22776" s="12">
        <v>219.0</v>
      </c>
      <c r="B22776" s="12" t="s">
        <v>3772</v>
      </c>
      <c r="C22776" s="59">
        <v>2004.0</v>
      </c>
      <c r="D22776" s="12">
        <v>80.0</v>
      </c>
    </row>
    <row r="22777" ht="15.0" customHeight="1">
      <c r="A22777" s="12">
        <v>219.0</v>
      </c>
      <c r="B22777" s="12" t="s">
        <v>3772</v>
      </c>
      <c r="C22777" s="59">
        <v>2005.0</v>
      </c>
      <c r="D22777" s="12">
        <v>80.0</v>
      </c>
    </row>
    <row r="22778" ht="15.0" customHeight="1">
      <c r="A22778" s="12">
        <v>219.0</v>
      </c>
      <c r="B22778" s="12" t="s">
        <v>3772</v>
      </c>
      <c r="C22778" s="59">
        <v>2006.0</v>
      </c>
      <c r="D22778" s="12">
        <v>55.0</v>
      </c>
    </row>
    <row r="22779" ht="15.0" customHeight="1">
      <c r="A22779" s="12">
        <v>219.0</v>
      </c>
      <c r="B22779" s="12" t="s">
        <v>3772</v>
      </c>
      <c r="C22779" s="59">
        <v>2007.0</v>
      </c>
      <c r="D22779" s="12">
        <v>68.0</v>
      </c>
    </row>
    <row r="22780" ht="15.0" customHeight="1">
      <c r="A22780" s="12">
        <v>219.0</v>
      </c>
      <c r="B22780" s="12" t="s">
        <v>3772</v>
      </c>
      <c r="C22780" s="59">
        <v>2008.0</v>
      </c>
      <c r="D22780" s="12">
        <v>58.0</v>
      </c>
    </row>
    <row r="22781" ht="15.0" customHeight="1">
      <c r="A22781" s="12">
        <v>219.0</v>
      </c>
      <c r="B22781" s="12" t="s">
        <v>3772</v>
      </c>
      <c r="C22781" s="59">
        <v>2009.0</v>
      </c>
      <c r="D22781" s="12">
        <v>59.0</v>
      </c>
    </row>
    <row r="22782" ht="15.0" customHeight="1">
      <c r="A22782" s="12">
        <v>219.0</v>
      </c>
      <c r="B22782" s="12" t="s">
        <v>3772</v>
      </c>
      <c r="C22782" s="59">
        <v>2010.0</v>
      </c>
      <c r="D22782" s="12">
        <v>60.0</v>
      </c>
    </row>
    <row r="22783" ht="15.0" customHeight="1">
      <c r="A22783" s="12">
        <v>219.0</v>
      </c>
      <c r="B22783" s="12" t="s">
        <v>3777</v>
      </c>
      <c r="C22783" s="59">
        <v>2002.0</v>
      </c>
      <c r="D22783" s="12">
        <v>95.0</v>
      </c>
    </row>
    <row r="22784" ht="15.0" customHeight="1">
      <c r="A22784" s="12">
        <v>219.0</v>
      </c>
      <c r="B22784" s="12" t="s">
        <v>3777</v>
      </c>
      <c r="C22784" s="59">
        <v>2003.0</v>
      </c>
      <c r="D22784" s="12">
        <v>60.0</v>
      </c>
    </row>
    <row r="22785" ht="15.0" customHeight="1">
      <c r="A22785" s="12">
        <v>219.0</v>
      </c>
      <c r="B22785" s="12" t="s">
        <v>3777</v>
      </c>
      <c r="C22785" s="59">
        <v>2004.0</v>
      </c>
      <c r="D22785" s="12">
        <v>55.0</v>
      </c>
    </row>
    <row r="22786" ht="15.0" customHeight="1">
      <c r="A22786" s="12">
        <v>219.0</v>
      </c>
      <c r="B22786" s="12" t="s">
        <v>3777</v>
      </c>
      <c r="C22786" s="59">
        <v>2005.0</v>
      </c>
      <c r="D22786" s="12">
        <v>80.0</v>
      </c>
    </row>
    <row r="22787" ht="15.0" customHeight="1">
      <c r="A22787" s="12">
        <v>219.0</v>
      </c>
      <c r="B22787" s="12" t="s">
        <v>3777</v>
      </c>
      <c r="C22787" s="59">
        <v>2006.0</v>
      </c>
      <c r="D22787" s="12">
        <v>68.0</v>
      </c>
    </row>
    <row r="22788" ht="15.0" customHeight="1">
      <c r="A22788" s="12">
        <v>219.0</v>
      </c>
      <c r="B22788" s="12" t="s">
        <v>3777</v>
      </c>
      <c r="C22788" s="59">
        <v>2007.0</v>
      </c>
      <c r="D22788" s="12">
        <v>80.0</v>
      </c>
    </row>
    <row r="22789" ht="15.0" customHeight="1">
      <c r="A22789" s="12">
        <v>219.0</v>
      </c>
      <c r="B22789" s="12" t="s">
        <v>3777</v>
      </c>
      <c r="C22789" s="59">
        <v>2008.0</v>
      </c>
      <c r="D22789" s="12">
        <v>47.0</v>
      </c>
    </row>
    <row r="22790" ht="15.0" customHeight="1">
      <c r="A22790" s="12">
        <v>219.0</v>
      </c>
      <c r="B22790" s="12" t="s">
        <v>3777</v>
      </c>
      <c r="C22790" s="59">
        <v>2009.0</v>
      </c>
      <c r="D22790" s="12">
        <v>90.0</v>
      </c>
    </row>
    <row r="22791" ht="15.0" customHeight="1">
      <c r="A22791" s="12">
        <v>219.0</v>
      </c>
      <c r="B22791" s="12" t="s">
        <v>3777</v>
      </c>
      <c r="C22791" s="59">
        <v>2010.0</v>
      </c>
      <c r="D22791" s="12">
        <v>78.0</v>
      </c>
    </row>
    <row r="22792" ht="15.0" customHeight="1">
      <c r="A22792" s="12">
        <v>1000.0</v>
      </c>
      <c r="B22792" s="12" t="s">
        <v>3780</v>
      </c>
      <c r="C22792" s="59">
        <v>2010.0</v>
      </c>
      <c r="D22792" s="12">
        <v>225.0</v>
      </c>
    </row>
    <row r="22793" ht="15.0" customHeight="1">
      <c r="A22793" s="12">
        <v>1000.0</v>
      </c>
      <c r="B22793" s="12" t="s">
        <v>3780</v>
      </c>
      <c r="C22793" s="59">
        <v>2011.0</v>
      </c>
      <c r="D22793" s="12">
        <v>156.0</v>
      </c>
    </row>
    <row r="22794" ht="15.0" customHeight="1">
      <c r="A22794" s="12">
        <v>1000.0</v>
      </c>
      <c r="B22794" s="12" t="s">
        <v>3780</v>
      </c>
      <c r="C22794" s="59">
        <v>2012.0</v>
      </c>
      <c r="D22794" s="12">
        <v>128.0</v>
      </c>
    </row>
    <row r="22795" ht="15.0" customHeight="1">
      <c r="A22795" s="12">
        <v>1000.0</v>
      </c>
      <c r="B22795" s="12" t="s">
        <v>3780</v>
      </c>
      <c r="C22795" s="59">
        <v>2013.0</v>
      </c>
      <c r="D22795" s="12">
        <v>138.0</v>
      </c>
    </row>
    <row r="22796" ht="15.0" customHeight="1">
      <c r="A22796" s="12">
        <v>1000.0</v>
      </c>
      <c r="B22796" s="12" t="s">
        <v>3780</v>
      </c>
      <c r="C22796" s="59">
        <v>2014.0</v>
      </c>
      <c r="D22796" s="12">
        <v>70.0</v>
      </c>
    </row>
    <row r="22797" ht="15.0" customHeight="1">
      <c r="A22797" s="12">
        <v>1000.0</v>
      </c>
      <c r="B22797" s="12" t="s">
        <v>3780</v>
      </c>
      <c r="C22797" s="59">
        <v>2015.0</v>
      </c>
      <c r="D22797" s="12">
        <v>162.0</v>
      </c>
    </row>
    <row r="22798" ht="15.0" customHeight="1">
      <c r="A22798" s="12">
        <v>1000.0</v>
      </c>
      <c r="B22798" s="12" t="s">
        <v>3785</v>
      </c>
      <c r="C22798" s="59">
        <v>2010.0</v>
      </c>
      <c r="D22798" s="12">
        <v>155.0</v>
      </c>
    </row>
    <row r="22799" ht="15.0" customHeight="1">
      <c r="A22799" s="12">
        <v>1000.0</v>
      </c>
      <c r="B22799" s="12" t="s">
        <v>3785</v>
      </c>
      <c r="C22799" s="59">
        <v>2011.0</v>
      </c>
      <c r="D22799" s="12">
        <v>306.0</v>
      </c>
    </row>
    <row r="22800" ht="15.0" customHeight="1">
      <c r="A22800" s="12">
        <v>1000.0</v>
      </c>
      <c r="B22800" s="12" t="s">
        <v>3785</v>
      </c>
      <c r="C22800" s="59">
        <v>2012.0</v>
      </c>
      <c r="D22800" s="12">
        <v>134.0</v>
      </c>
    </row>
    <row r="22801" ht="15.0" customHeight="1">
      <c r="A22801" s="12">
        <v>1000.0</v>
      </c>
      <c r="B22801" s="12" t="s">
        <v>3785</v>
      </c>
      <c r="C22801" s="59">
        <v>2013.0</v>
      </c>
      <c r="D22801" s="12">
        <v>126.0</v>
      </c>
    </row>
    <row r="22802" ht="15.0" customHeight="1">
      <c r="A22802" s="12">
        <v>1000.0</v>
      </c>
      <c r="B22802" s="12" t="s">
        <v>3785</v>
      </c>
      <c r="C22802" s="59">
        <v>2014.0</v>
      </c>
      <c r="D22802" s="12">
        <v>144.0</v>
      </c>
    </row>
    <row r="22803" ht="15.0" customHeight="1">
      <c r="A22803" s="12">
        <v>1000.0</v>
      </c>
      <c r="B22803" s="12" t="s">
        <v>3785</v>
      </c>
      <c r="C22803" s="59">
        <v>2015.0</v>
      </c>
      <c r="D22803" s="12">
        <v>49.0</v>
      </c>
    </row>
    <row r="22804" ht="15.0" customHeight="1">
      <c r="A22804" s="12">
        <v>1000.0</v>
      </c>
      <c r="B22804" s="12" t="s">
        <v>3787</v>
      </c>
      <c r="C22804" s="59">
        <v>2010.0</v>
      </c>
      <c r="D22804" s="12">
        <v>69.0</v>
      </c>
    </row>
    <row r="22805" ht="15.0" customHeight="1">
      <c r="A22805" s="12">
        <v>1000.0</v>
      </c>
      <c r="B22805" s="12" t="s">
        <v>3787</v>
      </c>
      <c r="C22805" s="59">
        <v>2011.0</v>
      </c>
      <c r="D22805" s="12">
        <v>63.0</v>
      </c>
    </row>
    <row r="22806" ht="15.0" customHeight="1">
      <c r="A22806" s="12">
        <v>1000.0</v>
      </c>
      <c r="B22806" s="12" t="s">
        <v>3787</v>
      </c>
      <c r="C22806" s="59">
        <v>2013.0</v>
      </c>
      <c r="D22806" s="12">
        <v>26.0</v>
      </c>
    </row>
    <row r="22807" ht="15.0" customHeight="1">
      <c r="A22807" s="12">
        <v>1000.0</v>
      </c>
      <c r="B22807" s="12" t="s">
        <v>3787</v>
      </c>
      <c r="C22807" s="59">
        <v>2014.0</v>
      </c>
      <c r="D22807" s="12">
        <v>20.0</v>
      </c>
    </row>
    <row r="22808" ht="15.0" customHeight="1">
      <c r="A22808" s="12">
        <v>1000.0</v>
      </c>
      <c r="B22808" s="12" t="s">
        <v>3787</v>
      </c>
      <c r="C22808" s="59">
        <v>2015.0</v>
      </c>
      <c r="D22808" s="12">
        <v>11.0</v>
      </c>
    </row>
    <row r="22809" ht="15.0" customHeight="1">
      <c r="A22809" s="12">
        <v>1001.0</v>
      </c>
      <c r="B22809" s="12" t="s">
        <v>3767</v>
      </c>
      <c r="C22809" s="59">
        <v>2002.0</v>
      </c>
      <c r="D22809" s="12">
        <v>53.0</v>
      </c>
    </row>
    <row r="22810" ht="15.0" customHeight="1">
      <c r="A22810" s="12">
        <v>1001.0</v>
      </c>
      <c r="B22810" s="12" t="s">
        <v>3767</v>
      </c>
      <c r="C22810" s="59">
        <v>2003.0</v>
      </c>
      <c r="D22810" s="12">
        <v>49.0</v>
      </c>
    </row>
    <row r="22811" ht="15.0" customHeight="1">
      <c r="A22811" s="12">
        <v>1001.0</v>
      </c>
      <c r="B22811" s="12" t="s">
        <v>3767</v>
      </c>
      <c r="C22811" s="59">
        <v>2004.0</v>
      </c>
      <c r="D22811" s="12">
        <v>47.0</v>
      </c>
    </row>
    <row r="22812" ht="15.0" customHeight="1">
      <c r="A22812" s="12">
        <v>1001.0</v>
      </c>
      <c r="B22812" s="12" t="s">
        <v>3767</v>
      </c>
      <c r="C22812" s="59">
        <v>2005.0</v>
      </c>
      <c r="D22812" s="12">
        <v>55.0</v>
      </c>
    </row>
    <row r="22813" ht="15.0" customHeight="1">
      <c r="A22813" s="12">
        <v>1001.0</v>
      </c>
      <c r="B22813" s="12" t="s">
        <v>3767</v>
      </c>
      <c r="C22813" s="59">
        <v>2006.0</v>
      </c>
      <c r="D22813" s="12">
        <v>61.0</v>
      </c>
    </row>
    <row r="22814" ht="15.0" customHeight="1">
      <c r="A22814" s="12">
        <v>1001.0</v>
      </c>
      <c r="B22814" s="12" t="s">
        <v>3767</v>
      </c>
      <c r="C22814" s="59">
        <v>2008.0</v>
      </c>
      <c r="D22814" s="12">
        <v>40.0</v>
      </c>
    </row>
    <row r="22815" ht="15.0" customHeight="1">
      <c r="A22815" s="12">
        <v>1001.0</v>
      </c>
      <c r="B22815" s="12" t="s">
        <v>3767</v>
      </c>
      <c r="C22815" s="59">
        <v>2009.0</v>
      </c>
      <c r="D22815" s="12">
        <v>41.0</v>
      </c>
    </row>
    <row r="22816" ht="15.0" customHeight="1">
      <c r="A22816" s="12">
        <v>1001.0</v>
      </c>
      <c r="B22816" s="12" t="s">
        <v>3767</v>
      </c>
      <c r="C22816" s="59">
        <v>2011.0</v>
      </c>
      <c r="D22816" s="12">
        <v>49.0</v>
      </c>
    </row>
    <row r="22817" ht="15.0" customHeight="1">
      <c r="A22817" s="12">
        <v>1001.0</v>
      </c>
      <c r="B22817" s="12" t="s">
        <v>3767</v>
      </c>
      <c r="C22817" s="59">
        <v>2012.0</v>
      </c>
      <c r="D22817" s="12">
        <v>34.0</v>
      </c>
    </row>
    <row r="22818" ht="15.0" customHeight="1">
      <c r="A22818" s="12">
        <v>1001.0</v>
      </c>
      <c r="B22818" s="12" t="s">
        <v>3767</v>
      </c>
      <c r="C22818" s="59">
        <v>2013.0</v>
      </c>
      <c r="D22818" s="12">
        <v>54.0</v>
      </c>
    </row>
    <row r="22819" ht="15.0" customHeight="1">
      <c r="A22819" s="12">
        <v>1001.0</v>
      </c>
      <c r="B22819" s="12" t="s">
        <v>3767</v>
      </c>
      <c r="C22819" s="59">
        <v>2016.0</v>
      </c>
      <c r="D22819" s="12">
        <v>58.0</v>
      </c>
    </row>
    <row r="22820" ht="15.0" customHeight="1">
      <c r="A22820" s="12">
        <v>1001.0</v>
      </c>
      <c r="B22820" s="12" t="s">
        <v>3767</v>
      </c>
      <c r="C22820" s="59">
        <v>2018.0</v>
      </c>
      <c r="D22820" s="12">
        <v>68.0</v>
      </c>
    </row>
    <row r="22821" ht="15.0" customHeight="1">
      <c r="A22821" s="12">
        <v>1001.0</v>
      </c>
      <c r="B22821" s="12" t="s">
        <v>3767</v>
      </c>
      <c r="C22821" s="59">
        <v>2019.0</v>
      </c>
      <c r="D22821" s="12">
        <v>45.0</v>
      </c>
    </row>
    <row r="22822" ht="15.0" customHeight="1">
      <c r="A22822" s="12">
        <v>1001.0</v>
      </c>
      <c r="B22822" s="12" t="s">
        <v>3767</v>
      </c>
      <c r="C22822" s="59">
        <v>2020.0</v>
      </c>
      <c r="D22822" s="12">
        <v>26.0</v>
      </c>
    </row>
    <row r="22823" ht="15.0" customHeight="1">
      <c r="A22823" s="12">
        <v>590.0</v>
      </c>
      <c r="B22823" s="12" t="s">
        <v>3788</v>
      </c>
      <c r="C22823" s="95">
        <v>1972.0</v>
      </c>
      <c r="D22823" s="12">
        <v>35.0</v>
      </c>
    </row>
    <row r="22824" ht="15.0" customHeight="1">
      <c r="A22824" s="12">
        <v>590.0</v>
      </c>
      <c r="B22824" s="12" t="s">
        <v>3788</v>
      </c>
      <c r="C22824" s="95">
        <v>1974.0</v>
      </c>
      <c r="D22824" s="12">
        <v>79.0</v>
      </c>
    </row>
    <row r="22825" ht="15.0" customHeight="1">
      <c r="A22825" s="12">
        <v>590.0</v>
      </c>
      <c r="B22825" s="12" t="s">
        <v>3788</v>
      </c>
      <c r="C22825" s="95">
        <v>1975.0</v>
      </c>
      <c r="D22825" s="12">
        <v>126.0</v>
      </c>
    </row>
    <row r="22826" ht="15.0" customHeight="1">
      <c r="A22826" s="12">
        <v>590.0</v>
      </c>
      <c r="B22826" s="12" t="s">
        <v>3788</v>
      </c>
      <c r="C22826" s="95">
        <v>1977.0</v>
      </c>
      <c r="D22826" s="12">
        <v>197.0</v>
      </c>
    </row>
    <row r="22827" ht="15.0" customHeight="1">
      <c r="A22827" s="12">
        <v>590.0</v>
      </c>
      <c r="B22827" s="12" t="s">
        <v>3788</v>
      </c>
      <c r="C22827" s="95">
        <v>1979.0</v>
      </c>
      <c r="D22827" s="12">
        <v>364.0</v>
      </c>
    </row>
    <row r="22828" ht="15.0" customHeight="1">
      <c r="A22828" s="12">
        <v>590.0</v>
      </c>
      <c r="B22828" s="12" t="s">
        <v>3788</v>
      </c>
      <c r="C22828" s="95">
        <v>1980.0</v>
      </c>
      <c r="D22828" s="12">
        <v>480.0</v>
      </c>
    </row>
    <row r="22829" ht="15.0" customHeight="1">
      <c r="A22829" s="12">
        <v>590.0</v>
      </c>
      <c r="B22829" s="12" t="s">
        <v>3788</v>
      </c>
      <c r="C22829" s="95">
        <v>1981.0</v>
      </c>
      <c r="D22829" s="12">
        <v>600.0</v>
      </c>
    </row>
    <row r="22830" ht="15.0" customHeight="1">
      <c r="A22830" s="12">
        <v>590.0</v>
      </c>
      <c r="B22830" s="12" t="s">
        <v>3788</v>
      </c>
      <c r="C22830" s="95">
        <v>1982.0</v>
      </c>
      <c r="D22830" s="12">
        <v>750.0</v>
      </c>
    </row>
    <row r="22831" ht="15.0" customHeight="1">
      <c r="A22831" s="12">
        <v>590.0</v>
      </c>
      <c r="B22831" s="12" t="s">
        <v>3788</v>
      </c>
      <c r="C22831" s="95">
        <v>1983.0</v>
      </c>
      <c r="D22831" s="12">
        <v>937.0</v>
      </c>
    </row>
    <row r="22832" ht="15.0" customHeight="1">
      <c r="A22832" s="12">
        <v>590.0</v>
      </c>
      <c r="B22832" s="12" t="s">
        <v>3788</v>
      </c>
      <c r="C22832" s="95">
        <v>1984.0</v>
      </c>
      <c r="D22832" s="12">
        <v>1124.0</v>
      </c>
    </row>
    <row r="22833" ht="15.0" customHeight="1">
      <c r="A22833" s="12">
        <v>590.0</v>
      </c>
      <c r="B22833" s="12" t="s">
        <v>3788</v>
      </c>
      <c r="C22833" s="95">
        <v>1985.0</v>
      </c>
      <c r="D22833" s="12">
        <v>1349.0</v>
      </c>
    </row>
    <row r="22834" ht="15.0" customHeight="1">
      <c r="A22834" s="12">
        <v>590.0</v>
      </c>
      <c r="B22834" s="12" t="s">
        <v>3788</v>
      </c>
      <c r="C22834" s="95">
        <v>1986.0</v>
      </c>
      <c r="D22834" s="12">
        <v>1619.0</v>
      </c>
    </row>
    <row r="22835" ht="15.0" customHeight="1">
      <c r="A22835" s="12">
        <v>590.0</v>
      </c>
      <c r="B22835" s="12" t="s">
        <v>3788</v>
      </c>
      <c r="C22835" s="95">
        <v>1987.0</v>
      </c>
      <c r="D22835" s="12">
        <v>1861.0</v>
      </c>
    </row>
    <row r="22836" ht="15.0" customHeight="1">
      <c r="A22836" s="12">
        <v>590.0</v>
      </c>
      <c r="B22836" s="12" t="s">
        <v>3788</v>
      </c>
      <c r="C22836" s="95">
        <v>1988.0</v>
      </c>
      <c r="D22836" s="12">
        <v>2141.0</v>
      </c>
    </row>
    <row r="22837" ht="15.0" customHeight="1">
      <c r="A22837" s="12">
        <v>590.0</v>
      </c>
      <c r="B22837" s="12" t="s">
        <v>3788</v>
      </c>
      <c r="C22837" s="95">
        <v>1989.0</v>
      </c>
      <c r="D22837" s="12">
        <v>2462.0</v>
      </c>
    </row>
    <row r="22838" ht="15.0" customHeight="1">
      <c r="A22838" s="12">
        <v>590.0</v>
      </c>
      <c r="B22838" s="12" t="s">
        <v>3788</v>
      </c>
      <c r="C22838" s="95">
        <v>1990.0</v>
      </c>
      <c r="D22838" s="12">
        <v>1450.0</v>
      </c>
    </row>
    <row r="22839" ht="15.0" customHeight="1">
      <c r="A22839" s="12">
        <v>590.0</v>
      </c>
      <c r="B22839" s="12" t="s">
        <v>3788</v>
      </c>
      <c r="C22839" s="95">
        <v>1991.0</v>
      </c>
      <c r="D22839" s="12">
        <v>1849.0</v>
      </c>
    </row>
    <row r="22840" ht="15.0" customHeight="1">
      <c r="A22840" s="12">
        <v>590.0</v>
      </c>
      <c r="B22840" s="12" t="s">
        <v>3788</v>
      </c>
      <c r="C22840" s="95">
        <v>1992.0</v>
      </c>
      <c r="D22840" s="12">
        <v>1650.0</v>
      </c>
    </row>
    <row r="22841" ht="15.0" customHeight="1">
      <c r="A22841" s="12">
        <v>590.0</v>
      </c>
      <c r="B22841" s="12" t="s">
        <v>3788</v>
      </c>
      <c r="C22841" s="95">
        <v>1993.0</v>
      </c>
      <c r="D22841" s="12">
        <v>517.5</v>
      </c>
    </row>
    <row r="22842" ht="15.0" customHeight="1">
      <c r="A22842" s="12">
        <v>590.0</v>
      </c>
      <c r="B22842" s="12" t="s">
        <v>3788</v>
      </c>
      <c r="C22842" s="95">
        <v>1994.0</v>
      </c>
      <c r="D22842" s="12">
        <v>202.0</v>
      </c>
    </row>
    <row r="22843" ht="15.0" customHeight="1">
      <c r="A22843" s="12">
        <v>590.0</v>
      </c>
      <c r="B22843" s="12" t="s">
        <v>3788</v>
      </c>
      <c r="C22843" s="95">
        <v>1995.0</v>
      </c>
      <c r="D22843" s="12">
        <v>220.0</v>
      </c>
    </row>
    <row r="22844" ht="15.0" customHeight="1">
      <c r="A22844" s="12">
        <v>590.0</v>
      </c>
      <c r="B22844" s="12" t="s">
        <v>3788</v>
      </c>
      <c r="C22844" s="95">
        <v>1996.0</v>
      </c>
      <c r="D22844" s="12">
        <v>316.0</v>
      </c>
    </row>
    <row r="22845" ht="15.0" customHeight="1">
      <c r="A22845" s="12">
        <v>590.0</v>
      </c>
      <c r="B22845" s="12" t="s">
        <v>3788</v>
      </c>
      <c r="C22845" s="95">
        <v>1998.0</v>
      </c>
      <c r="D22845" s="12">
        <v>480.0</v>
      </c>
    </row>
    <row r="22846" ht="15.0" customHeight="1">
      <c r="A22846" s="12">
        <v>590.0</v>
      </c>
      <c r="B22846" s="12" t="s">
        <v>3788</v>
      </c>
      <c r="C22846" s="95">
        <v>1999.0</v>
      </c>
      <c r="D22846" s="12">
        <v>616.0</v>
      </c>
    </row>
    <row r="22847" ht="15.0" customHeight="1">
      <c r="A22847" s="12">
        <v>597.0</v>
      </c>
      <c r="B22847" s="12" t="s">
        <v>3796</v>
      </c>
      <c r="C22847" s="59">
        <v>1986.0</v>
      </c>
      <c r="D22847" s="12">
        <v>0.3</v>
      </c>
    </row>
    <row r="22848" ht="15.0" customHeight="1">
      <c r="A22848" s="12">
        <v>597.0</v>
      </c>
      <c r="B22848" s="12" t="s">
        <v>3796</v>
      </c>
      <c r="C22848" s="59">
        <v>1987.0</v>
      </c>
      <c r="D22848" s="12">
        <v>0.32</v>
      </c>
    </row>
    <row r="22849" ht="15.0" customHeight="1">
      <c r="A22849" s="12">
        <v>597.0</v>
      </c>
      <c r="B22849" s="12" t="s">
        <v>3796</v>
      </c>
      <c r="C22849" s="59">
        <v>1988.0</v>
      </c>
      <c r="D22849" s="12">
        <v>0.39</v>
      </c>
    </row>
    <row r="22850" ht="15.0" customHeight="1">
      <c r="A22850" s="12">
        <v>597.0</v>
      </c>
      <c r="B22850" s="12" t="s">
        <v>3796</v>
      </c>
      <c r="C22850" s="59">
        <v>1989.0</v>
      </c>
      <c r="D22850" s="12">
        <v>0.29</v>
      </c>
    </row>
    <row r="22851" ht="15.0" customHeight="1">
      <c r="A22851" s="12">
        <v>597.0</v>
      </c>
      <c r="B22851" s="12" t="s">
        <v>3796</v>
      </c>
      <c r="C22851" s="59">
        <v>1990.0</v>
      </c>
      <c r="D22851" s="12">
        <v>0.03</v>
      </c>
    </row>
    <row r="22852" ht="15.0" customHeight="1">
      <c r="A22852" s="12">
        <v>597.0</v>
      </c>
      <c r="B22852" s="12" t="s">
        <v>3796</v>
      </c>
      <c r="C22852" s="59">
        <v>1991.0</v>
      </c>
      <c r="D22852" s="12">
        <v>0.12</v>
      </c>
    </row>
    <row r="22853" ht="15.0" customHeight="1">
      <c r="A22853" s="12">
        <v>597.0</v>
      </c>
      <c r="B22853" s="12" t="s">
        <v>3796</v>
      </c>
      <c r="C22853" s="59">
        <v>1992.0</v>
      </c>
      <c r="D22853" s="12">
        <v>0.15</v>
      </c>
    </row>
    <row r="22854" ht="15.0" customHeight="1">
      <c r="A22854" s="12">
        <v>597.0</v>
      </c>
      <c r="B22854" s="12" t="s">
        <v>4134</v>
      </c>
      <c r="C22854" s="59">
        <v>1988.0</v>
      </c>
      <c r="D22854" s="12">
        <v>0.5</v>
      </c>
    </row>
    <row r="22855" ht="15.0" customHeight="1">
      <c r="A22855" s="12">
        <v>597.0</v>
      </c>
      <c r="B22855" s="12" t="s">
        <v>4134</v>
      </c>
      <c r="C22855" s="59">
        <v>1989.0</v>
      </c>
      <c r="D22855" s="12">
        <v>0.26</v>
      </c>
    </row>
    <row r="22856" ht="15.0" customHeight="1">
      <c r="A22856" s="12">
        <v>597.0</v>
      </c>
      <c r="B22856" s="12" t="s">
        <v>4134</v>
      </c>
      <c r="C22856" s="59">
        <v>1990.0</v>
      </c>
      <c r="D22856" s="12">
        <v>0.09</v>
      </c>
    </row>
    <row r="22857" ht="15.0" customHeight="1">
      <c r="A22857" s="12">
        <v>597.0</v>
      </c>
      <c r="B22857" s="12" t="s">
        <v>4134</v>
      </c>
      <c r="C22857" s="59">
        <v>1991.0</v>
      </c>
      <c r="D22857" s="12">
        <v>0.19</v>
      </c>
    </row>
    <row r="22858" ht="15.0" customHeight="1">
      <c r="A22858" s="12">
        <v>597.0</v>
      </c>
      <c r="B22858" s="12" t="s">
        <v>4134</v>
      </c>
      <c r="C22858" s="59">
        <v>1992.0</v>
      </c>
      <c r="D22858" s="12">
        <v>0.11</v>
      </c>
    </row>
    <row r="22859" ht="15.0" customHeight="1">
      <c r="A22859" s="12">
        <v>597.0</v>
      </c>
      <c r="B22859" s="12" t="s">
        <v>4135</v>
      </c>
      <c r="C22859" s="59">
        <v>1986.0</v>
      </c>
      <c r="D22859" s="12">
        <v>0.34</v>
      </c>
    </row>
    <row r="22860" ht="15.0" customHeight="1">
      <c r="A22860" s="12">
        <v>597.0</v>
      </c>
      <c r="B22860" s="12" t="s">
        <v>4135</v>
      </c>
      <c r="C22860" s="59">
        <v>1987.0</v>
      </c>
      <c r="D22860" s="12">
        <v>0.58</v>
      </c>
    </row>
    <row r="22861" ht="15.0" customHeight="1">
      <c r="A22861" s="12">
        <v>597.0</v>
      </c>
      <c r="B22861" s="12" t="s">
        <v>4135</v>
      </c>
      <c r="C22861" s="59">
        <v>1988.0</v>
      </c>
      <c r="D22861" s="12">
        <v>0.44</v>
      </c>
    </row>
    <row r="22862" ht="15.0" customHeight="1">
      <c r="A22862" s="12">
        <v>597.0</v>
      </c>
      <c r="B22862" s="12" t="s">
        <v>4135</v>
      </c>
      <c r="C22862" s="59">
        <v>1989.0</v>
      </c>
      <c r="D22862" s="12">
        <v>1.18</v>
      </c>
    </row>
    <row r="22863" ht="15.0" customHeight="1">
      <c r="A22863" s="12">
        <v>597.0</v>
      </c>
      <c r="B22863" s="12" t="s">
        <v>4135</v>
      </c>
      <c r="C22863" s="59">
        <v>1990.0</v>
      </c>
      <c r="D22863" s="12">
        <v>0.21</v>
      </c>
    </row>
    <row r="22864" ht="15.0" customHeight="1">
      <c r="A22864" s="12">
        <v>597.0</v>
      </c>
      <c r="B22864" s="12" t="s">
        <v>4135</v>
      </c>
      <c r="C22864" s="59">
        <v>1991.0</v>
      </c>
      <c r="D22864" s="12">
        <v>0.12</v>
      </c>
    </row>
    <row r="22865" ht="15.0" customHeight="1">
      <c r="A22865" s="12">
        <v>597.0</v>
      </c>
      <c r="B22865" s="12" t="s">
        <v>4135</v>
      </c>
      <c r="C22865" s="59">
        <v>1992.0</v>
      </c>
      <c r="D22865" s="12">
        <v>0.33</v>
      </c>
    </row>
    <row r="22866" ht="15.0" customHeight="1">
      <c r="A22866" s="12">
        <v>597.0</v>
      </c>
      <c r="B22866" s="12" t="s">
        <v>4136</v>
      </c>
      <c r="C22866" s="59">
        <v>1986.0</v>
      </c>
      <c r="D22866" s="12">
        <v>0.11</v>
      </c>
    </row>
    <row r="22867" ht="15.0" customHeight="1">
      <c r="A22867" s="12">
        <v>597.0</v>
      </c>
      <c r="B22867" s="12" t="s">
        <v>4136</v>
      </c>
      <c r="C22867" s="59">
        <v>1987.0</v>
      </c>
      <c r="D22867" s="12">
        <v>0.13</v>
      </c>
    </row>
    <row r="22868" ht="15.0" customHeight="1">
      <c r="A22868" s="12">
        <v>597.0</v>
      </c>
      <c r="B22868" s="12" t="s">
        <v>4136</v>
      </c>
      <c r="C22868" s="59">
        <v>1988.0</v>
      </c>
      <c r="D22868" s="12">
        <v>0.1</v>
      </c>
    </row>
    <row r="22869" ht="15.0" customHeight="1">
      <c r="A22869" s="12">
        <v>597.0</v>
      </c>
      <c r="B22869" s="12" t="s">
        <v>4136</v>
      </c>
      <c r="C22869" s="59">
        <v>1989.0</v>
      </c>
      <c r="D22869" s="12">
        <v>0.05</v>
      </c>
    </row>
    <row r="22870" ht="15.0" customHeight="1">
      <c r="A22870" s="12">
        <v>597.0</v>
      </c>
      <c r="B22870" s="12" t="s">
        <v>4136</v>
      </c>
      <c r="C22870" s="59">
        <v>1990.0</v>
      </c>
      <c r="D22870" s="12">
        <v>0.03</v>
      </c>
    </row>
    <row r="22871" ht="15.0" customHeight="1">
      <c r="A22871" s="12">
        <v>597.0</v>
      </c>
      <c r="B22871" s="12" t="s">
        <v>4136</v>
      </c>
      <c r="C22871" s="59">
        <v>1991.0</v>
      </c>
      <c r="D22871" s="12">
        <v>0.06</v>
      </c>
    </row>
    <row r="22872" ht="15.0" customHeight="1">
      <c r="A22872" s="12">
        <v>597.0</v>
      </c>
      <c r="B22872" s="12" t="s">
        <v>4136</v>
      </c>
      <c r="C22872" s="59">
        <v>1992.0</v>
      </c>
      <c r="D22872" s="12">
        <v>0.09</v>
      </c>
    </row>
    <row r="22873" ht="15.0" customHeight="1">
      <c r="A22873" s="12">
        <v>615.0</v>
      </c>
      <c r="B22873" s="12" t="s">
        <v>3804</v>
      </c>
      <c r="C22873" s="59">
        <v>1995.0</v>
      </c>
      <c r="D22873" s="12">
        <v>0.05</v>
      </c>
    </row>
    <row r="22874" ht="15.0" customHeight="1">
      <c r="A22874" s="12">
        <v>615.0</v>
      </c>
      <c r="B22874" s="12" t="s">
        <v>3804</v>
      </c>
      <c r="C22874" s="59">
        <v>1997.0</v>
      </c>
      <c r="D22874" s="12">
        <v>0.21</v>
      </c>
    </row>
    <row r="22875" ht="15.0" customHeight="1">
      <c r="A22875" s="12">
        <v>615.0</v>
      </c>
      <c r="B22875" s="12" t="s">
        <v>3804</v>
      </c>
      <c r="C22875" s="59">
        <v>1998.0</v>
      </c>
      <c r="D22875" s="12">
        <v>0.16</v>
      </c>
    </row>
    <row r="22876" ht="15.0" customHeight="1">
      <c r="A22876" s="12">
        <v>615.0</v>
      </c>
      <c r="B22876" s="12" t="s">
        <v>3804</v>
      </c>
      <c r="C22876" s="59">
        <v>2000.0</v>
      </c>
      <c r="D22876" s="12">
        <v>0.21</v>
      </c>
    </row>
    <row r="22877" ht="15.0" customHeight="1">
      <c r="A22877" s="12">
        <v>615.0</v>
      </c>
      <c r="B22877" s="12" t="s">
        <v>3812</v>
      </c>
      <c r="C22877" s="59">
        <v>1995.0</v>
      </c>
      <c r="D22877" s="12">
        <v>0.11</v>
      </c>
    </row>
    <row r="22878" ht="15.0" customHeight="1">
      <c r="A22878" s="12">
        <v>615.0</v>
      </c>
      <c r="B22878" s="12" t="s">
        <v>3812</v>
      </c>
      <c r="C22878" s="59">
        <v>1997.0</v>
      </c>
      <c r="D22878" s="12">
        <v>0.11</v>
      </c>
    </row>
    <row r="22879" ht="15.0" customHeight="1">
      <c r="A22879" s="12">
        <v>615.0</v>
      </c>
      <c r="B22879" s="12" t="s">
        <v>3812</v>
      </c>
      <c r="C22879" s="59">
        <v>1998.0</v>
      </c>
      <c r="D22879" s="12">
        <v>0.05</v>
      </c>
    </row>
    <row r="22880" ht="15.0" customHeight="1">
      <c r="A22880" s="12">
        <v>615.0</v>
      </c>
      <c r="B22880" s="12" t="s">
        <v>3812</v>
      </c>
      <c r="C22880" s="59">
        <v>2000.0</v>
      </c>
      <c r="D22880" s="12">
        <v>0.26</v>
      </c>
    </row>
    <row r="22881" ht="15.0" customHeight="1">
      <c r="A22881" s="12">
        <v>615.0</v>
      </c>
      <c r="B22881" s="12" t="s">
        <v>3814</v>
      </c>
      <c r="C22881" s="59">
        <v>1995.0</v>
      </c>
      <c r="D22881" s="12">
        <v>0.0</v>
      </c>
    </row>
    <row r="22882" ht="15.0" customHeight="1">
      <c r="A22882" s="12">
        <v>615.0</v>
      </c>
      <c r="B22882" s="12" t="s">
        <v>3814</v>
      </c>
      <c r="C22882" s="59">
        <v>1997.0</v>
      </c>
      <c r="D22882" s="12">
        <v>0.11</v>
      </c>
    </row>
    <row r="22883" ht="15.0" customHeight="1">
      <c r="A22883" s="12">
        <v>615.0</v>
      </c>
      <c r="B22883" s="12" t="s">
        <v>3814</v>
      </c>
      <c r="C22883" s="59">
        <v>1998.0</v>
      </c>
      <c r="D22883" s="12">
        <v>0.11</v>
      </c>
    </row>
    <row r="22884" ht="15.0" customHeight="1">
      <c r="A22884" s="12">
        <v>615.0</v>
      </c>
      <c r="B22884" s="12" t="s">
        <v>3814</v>
      </c>
      <c r="C22884" s="59">
        <v>2000.0</v>
      </c>
      <c r="D22884" s="12">
        <v>0.16</v>
      </c>
    </row>
    <row r="22885" ht="15.0" customHeight="1">
      <c r="A22885" s="12">
        <v>615.0</v>
      </c>
      <c r="B22885" s="12" t="s">
        <v>3817</v>
      </c>
      <c r="C22885" s="59">
        <v>1995.0</v>
      </c>
      <c r="D22885" s="12">
        <v>0.21</v>
      </c>
    </row>
    <row r="22886" ht="15.0" customHeight="1">
      <c r="A22886" s="12">
        <v>615.0</v>
      </c>
      <c r="B22886" s="12" t="s">
        <v>3817</v>
      </c>
      <c r="C22886" s="59">
        <v>1997.0</v>
      </c>
      <c r="D22886" s="12">
        <v>0.37</v>
      </c>
    </row>
    <row r="22887" ht="15.0" customHeight="1">
      <c r="A22887" s="12">
        <v>615.0</v>
      </c>
      <c r="B22887" s="12" t="s">
        <v>3817</v>
      </c>
      <c r="C22887" s="59">
        <v>1998.0</v>
      </c>
      <c r="D22887" s="12">
        <v>0.0</v>
      </c>
    </row>
    <row r="22888" ht="15.0" customHeight="1">
      <c r="A22888" s="12">
        <v>615.0</v>
      </c>
      <c r="B22888" s="12" t="s">
        <v>3817</v>
      </c>
      <c r="C22888" s="59">
        <v>2000.0</v>
      </c>
      <c r="D22888" s="12">
        <v>0.26</v>
      </c>
    </row>
    <row r="22889" ht="15.0" customHeight="1">
      <c r="A22889" s="12">
        <v>615.0</v>
      </c>
      <c r="B22889" s="12" t="s">
        <v>3819</v>
      </c>
      <c r="C22889" s="59">
        <v>1995.0</v>
      </c>
      <c r="D22889" s="12">
        <v>0.05</v>
      </c>
    </row>
    <row r="22890" ht="15.0" customHeight="1">
      <c r="A22890" s="12">
        <v>615.0</v>
      </c>
      <c r="B22890" s="12" t="s">
        <v>3819</v>
      </c>
      <c r="C22890" s="59">
        <v>1997.0</v>
      </c>
      <c r="D22890" s="12">
        <v>0.11</v>
      </c>
    </row>
    <row r="22891" ht="15.0" customHeight="1">
      <c r="A22891" s="12">
        <v>615.0</v>
      </c>
      <c r="B22891" s="12" t="s">
        <v>3819</v>
      </c>
      <c r="C22891" s="59">
        <v>1998.0</v>
      </c>
      <c r="D22891" s="12">
        <v>0.0</v>
      </c>
    </row>
    <row r="22892" ht="15.0" customHeight="1">
      <c r="A22892" s="12">
        <v>615.0</v>
      </c>
      <c r="B22892" s="12" t="s">
        <v>3819</v>
      </c>
      <c r="C22892" s="59">
        <v>2000.0</v>
      </c>
      <c r="D22892" s="12">
        <v>0.05</v>
      </c>
    </row>
    <row r="22893" ht="15.0" customHeight="1">
      <c r="A22893" s="12">
        <v>615.0</v>
      </c>
      <c r="B22893" s="12" t="s">
        <v>3821</v>
      </c>
      <c r="C22893" s="59">
        <v>1995.0</v>
      </c>
      <c r="D22893" s="12">
        <v>0.21</v>
      </c>
    </row>
    <row r="22894" ht="15.0" customHeight="1">
      <c r="A22894" s="12">
        <v>615.0</v>
      </c>
      <c r="B22894" s="12" t="s">
        <v>3821</v>
      </c>
      <c r="C22894" s="59">
        <v>1997.0</v>
      </c>
      <c r="D22894" s="12">
        <v>0.42</v>
      </c>
    </row>
    <row r="22895" ht="15.0" customHeight="1">
      <c r="A22895" s="12">
        <v>615.0</v>
      </c>
      <c r="B22895" s="12" t="s">
        <v>3821</v>
      </c>
      <c r="C22895" s="59">
        <v>1998.0</v>
      </c>
      <c r="D22895" s="12">
        <v>0.37</v>
      </c>
    </row>
    <row r="22896" ht="15.0" customHeight="1">
      <c r="A22896" s="12">
        <v>615.0</v>
      </c>
      <c r="B22896" s="12" t="s">
        <v>3821</v>
      </c>
      <c r="C22896" s="59">
        <v>2000.0</v>
      </c>
      <c r="D22896" s="12">
        <v>0.32</v>
      </c>
    </row>
    <row r="22897" ht="15.0" customHeight="1">
      <c r="A22897" s="12">
        <v>615.0</v>
      </c>
      <c r="B22897" s="12" t="s">
        <v>3824</v>
      </c>
      <c r="C22897" s="59">
        <v>1995.0</v>
      </c>
      <c r="D22897" s="12">
        <v>0.74</v>
      </c>
    </row>
    <row r="22898" ht="15.0" customHeight="1">
      <c r="A22898" s="12">
        <v>615.0</v>
      </c>
      <c r="B22898" s="12" t="s">
        <v>3824</v>
      </c>
      <c r="C22898" s="59">
        <v>1997.0</v>
      </c>
      <c r="D22898" s="12">
        <v>1.05</v>
      </c>
    </row>
    <row r="22899" ht="15.0" customHeight="1">
      <c r="A22899" s="12">
        <v>615.0</v>
      </c>
      <c r="B22899" s="12" t="s">
        <v>3824</v>
      </c>
      <c r="C22899" s="59">
        <v>1998.0</v>
      </c>
      <c r="D22899" s="12">
        <v>1.05</v>
      </c>
    </row>
    <row r="22900" ht="15.0" customHeight="1">
      <c r="A22900" s="12">
        <v>615.0</v>
      </c>
      <c r="B22900" s="12" t="s">
        <v>3824</v>
      </c>
      <c r="C22900" s="59">
        <v>2000.0</v>
      </c>
      <c r="D22900" s="12">
        <v>0.79</v>
      </c>
    </row>
    <row r="22901" ht="15.0" customHeight="1">
      <c r="A22901" s="12">
        <v>615.0</v>
      </c>
      <c r="B22901" s="12" t="s">
        <v>3826</v>
      </c>
      <c r="C22901" s="59">
        <v>1995.0</v>
      </c>
      <c r="D22901" s="12">
        <v>0.26</v>
      </c>
    </row>
    <row r="22902" ht="15.0" customHeight="1">
      <c r="A22902" s="12">
        <v>615.0</v>
      </c>
      <c r="B22902" s="12" t="s">
        <v>3826</v>
      </c>
      <c r="C22902" s="59">
        <v>1997.0</v>
      </c>
      <c r="D22902" s="12">
        <v>0.26</v>
      </c>
    </row>
    <row r="22903" ht="15.0" customHeight="1">
      <c r="A22903" s="12">
        <v>615.0</v>
      </c>
      <c r="B22903" s="12" t="s">
        <v>3826</v>
      </c>
      <c r="C22903" s="59">
        <v>1998.0</v>
      </c>
      <c r="D22903" s="12">
        <v>0.05</v>
      </c>
    </row>
    <row r="22904" ht="15.0" customHeight="1">
      <c r="A22904" s="12">
        <v>615.0</v>
      </c>
      <c r="B22904" s="12" t="s">
        <v>3826</v>
      </c>
      <c r="C22904" s="59">
        <v>2000.0</v>
      </c>
      <c r="D22904" s="12">
        <v>0.11</v>
      </c>
    </row>
    <row r="22905" ht="15.0" customHeight="1">
      <c r="A22905" s="12">
        <v>615.0</v>
      </c>
      <c r="B22905" s="12" t="s">
        <v>3828</v>
      </c>
      <c r="C22905" s="59">
        <v>1995.0</v>
      </c>
      <c r="D22905" s="12">
        <v>0.47</v>
      </c>
    </row>
    <row r="22906" ht="15.0" customHeight="1">
      <c r="A22906" s="12">
        <v>615.0</v>
      </c>
      <c r="B22906" s="12" t="s">
        <v>3828</v>
      </c>
      <c r="C22906" s="59">
        <v>1997.0</v>
      </c>
      <c r="D22906" s="12">
        <v>0.95</v>
      </c>
    </row>
    <row r="22907" ht="15.0" customHeight="1">
      <c r="A22907" s="12">
        <v>615.0</v>
      </c>
      <c r="B22907" s="12" t="s">
        <v>3828</v>
      </c>
      <c r="C22907" s="59">
        <v>1998.0</v>
      </c>
      <c r="D22907" s="12">
        <v>0.53</v>
      </c>
    </row>
    <row r="22908" ht="15.0" customHeight="1">
      <c r="A22908" s="12">
        <v>615.0</v>
      </c>
      <c r="B22908" s="12" t="s">
        <v>3828</v>
      </c>
      <c r="C22908" s="59">
        <v>2000.0</v>
      </c>
      <c r="D22908" s="12">
        <v>0.16</v>
      </c>
    </row>
    <row r="22909" ht="15.0" customHeight="1">
      <c r="A22909" s="12">
        <v>615.0</v>
      </c>
      <c r="B22909" s="67" t="s">
        <v>3829</v>
      </c>
      <c r="C22909" s="59">
        <v>1995.0</v>
      </c>
      <c r="D22909" s="12">
        <v>0.42</v>
      </c>
    </row>
    <row r="22910" ht="15.0" customHeight="1">
      <c r="A22910" s="12">
        <v>615.0</v>
      </c>
      <c r="B22910" s="67" t="s">
        <v>3829</v>
      </c>
      <c r="C22910" s="59">
        <v>1997.0</v>
      </c>
      <c r="D22910" s="12">
        <v>0.53</v>
      </c>
    </row>
    <row r="22911" ht="15.0" customHeight="1">
      <c r="A22911" s="12">
        <v>615.0</v>
      </c>
      <c r="B22911" s="67" t="s">
        <v>3829</v>
      </c>
      <c r="C22911" s="59">
        <v>1998.0</v>
      </c>
      <c r="D22911" s="12">
        <v>1.0</v>
      </c>
    </row>
    <row r="22912" ht="15.0" customHeight="1">
      <c r="A22912" s="12">
        <v>615.0</v>
      </c>
      <c r="B22912" s="67" t="s">
        <v>3829</v>
      </c>
      <c r="C22912" s="59">
        <v>2000.0</v>
      </c>
      <c r="D22912" s="12">
        <v>1.21</v>
      </c>
    </row>
    <row r="22913" ht="15.0" customHeight="1">
      <c r="A22913" s="12">
        <v>615.0</v>
      </c>
      <c r="B22913" s="67" t="s">
        <v>3831</v>
      </c>
      <c r="C22913" s="59">
        <v>1995.0</v>
      </c>
      <c r="D22913" s="12">
        <v>0.68</v>
      </c>
    </row>
    <row r="22914" ht="15.0" customHeight="1">
      <c r="A22914" s="12">
        <v>615.0</v>
      </c>
      <c r="B22914" s="12" t="s">
        <v>3831</v>
      </c>
      <c r="C22914" s="59">
        <v>1997.0</v>
      </c>
      <c r="D22914" s="12">
        <v>1.32</v>
      </c>
    </row>
    <row r="22915" ht="15.0" customHeight="1">
      <c r="A22915" s="12">
        <v>615.0</v>
      </c>
      <c r="B22915" s="12" t="s">
        <v>3831</v>
      </c>
      <c r="C22915" s="59">
        <v>1998.0</v>
      </c>
      <c r="D22915" s="12">
        <v>2.37</v>
      </c>
    </row>
    <row r="22916" ht="15.0" customHeight="1">
      <c r="A22916" s="12">
        <v>615.0</v>
      </c>
      <c r="B22916" s="12" t="s">
        <v>3831</v>
      </c>
      <c r="C22916" s="59">
        <v>2000.0</v>
      </c>
      <c r="D22916" s="12">
        <v>3.11</v>
      </c>
    </row>
    <row r="22917" ht="15.0" customHeight="1">
      <c r="A22917" s="12">
        <v>615.0</v>
      </c>
      <c r="B22917" s="12" t="s">
        <v>3833</v>
      </c>
      <c r="C22917" s="59">
        <v>1995.0</v>
      </c>
      <c r="D22917" s="12">
        <v>0.26</v>
      </c>
    </row>
    <row r="22918" ht="15.0" customHeight="1">
      <c r="A22918" s="12">
        <v>615.0</v>
      </c>
      <c r="B22918" s="12" t="s">
        <v>3833</v>
      </c>
      <c r="C22918" s="59">
        <v>1997.0</v>
      </c>
      <c r="D22918" s="12">
        <v>0.79</v>
      </c>
    </row>
    <row r="22919" ht="15.0" customHeight="1">
      <c r="A22919" s="12">
        <v>615.0</v>
      </c>
      <c r="B22919" s="12" t="s">
        <v>3833</v>
      </c>
      <c r="C22919" s="59">
        <v>1998.0</v>
      </c>
      <c r="D22919" s="12">
        <v>0.63</v>
      </c>
    </row>
    <row r="22920" ht="15.0" customHeight="1">
      <c r="A22920" s="12">
        <v>615.0</v>
      </c>
      <c r="B22920" s="12" t="s">
        <v>3833</v>
      </c>
      <c r="C22920" s="59">
        <v>2000.0</v>
      </c>
      <c r="D22920" s="12">
        <v>1.58</v>
      </c>
    </row>
    <row r="22921" ht="15.0" customHeight="1">
      <c r="A22921" s="12">
        <v>615.0</v>
      </c>
      <c r="B22921" s="12" t="s">
        <v>3834</v>
      </c>
      <c r="C22921" s="59">
        <v>1995.0</v>
      </c>
      <c r="D22921" s="12">
        <v>0.05</v>
      </c>
    </row>
    <row r="22922" ht="15.0" customHeight="1">
      <c r="A22922" s="12">
        <v>615.0</v>
      </c>
      <c r="B22922" s="12" t="s">
        <v>3834</v>
      </c>
      <c r="C22922" s="59">
        <v>1997.0</v>
      </c>
      <c r="D22922" s="12">
        <v>0.11</v>
      </c>
    </row>
    <row r="22923" ht="15.0" customHeight="1">
      <c r="A22923" s="12">
        <v>615.0</v>
      </c>
      <c r="B22923" s="12" t="s">
        <v>3834</v>
      </c>
      <c r="C22923" s="59">
        <v>1998.0</v>
      </c>
      <c r="D22923" s="12">
        <v>0.0</v>
      </c>
    </row>
    <row r="22924" ht="15.0" customHeight="1">
      <c r="A22924" s="12">
        <v>615.0</v>
      </c>
      <c r="B22924" s="12" t="s">
        <v>3834</v>
      </c>
      <c r="C22924" s="59">
        <v>2000.0</v>
      </c>
      <c r="D22924" s="12">
        <v>0.11</v>
      </c>
    </row>
    <row r="22925" ht="15.0" customHeight="1">
      <c r="A22925" s="12">
        <v>615.0</v>
      </c>
      <c r="B22925" s="12" t="s">
        <v>3837</v>
      </c>
      <c r="C22925" s="59">
        <v>1995.0</v>
      </c>
      <c r="D22925" s="12">
        <v>0.0</v>
      </c>
    </row>
    <row r="22926" ht="15.0" customHeight="1">
      <c r="A22926" s="12">
        <v>615.0</v>
      </c>
      <c r="B22926" s="12" t="s">
        <v>3837</v>
      </c>
      <c r="C22926" s="59">
        <v>1997.0</v>
      </c>
      <c r="D22926" s="12">
        <v>0.0</v>
      </c>
    </row>
    <row r="22927" ht="15.0" customHeight="1">
      <c r="A22927" s="12">
        <v>615.0</v>
      </c>
      <c r="B22927" s="12" t="s">
        <v>3837</v>
      </c>
      <c r="C22927" s="59">
        <v>1998.0</v>
      </c>
      <c r="D22927" s="12">
        <v>0.0</v>
      </c>
    </row>
    <row r="22928" ht="15.0" customHeight="1">
      <c r="A22928" s="12">
        <v>615.0</v>
      </c>
      <c r="B22928" s="12" t="s">
        <v>3837</v>
      </c>
      <c r="C22928" s="59">
        <v>2000.0</v>
      </c>
      <c r="D22928" s="12">
        <v>0.0</v>
      </c>
    </row>
    <row r="22929" ht="15.0" customHeight="1">
      <c r="A22929" s="12">
        <v>615.0</v>
      </c>
      <c r="B22929" s="12" t="s">
        <v>3839</v>
      </c>
      <c r="C22929" s="59">
        <v>1995.0</v>
      </c>
      <c r="D22929" s="12">
        <v>0.16</v>
      </c>
    </row>
    <row r="22930" ht="15.0" customHeight="1">
      <c r="A22930" s="12">
        <v>615.0</v>
      </c>
      <c r="B22930" s="12" t="s">
        <v>3839</v>
      </c>
      <c r="C22930" s="59">
        <v>1997.0</v>
      </c>
      <c r="D22930" s="12">
        <v>0.05</v>
      </c>
    </row>
    <row r="22931" ht="15.0" customHeight="1">
      <c r="A22931" s="12">
        <v>615.0</v>
      </c>
      <c r="B22931" s="12" t="s">
        <v>3839</v>
      </c>
      <c r="C22931" s="59">
        <v>1998.0</v>
      </c>
      <c r="D22931" s="12">
        <v>0.26</v>
      </c>
    </row>
    <row r="22932" ht="15.0" customHeight="1">
      <c r="A22932" s="12">
        <v>615.0</v>
      </c>
      <c r="B22932" s="12" t="s">
        <v>3839</v>
      </c>
      <c r="C22932" s="59">
        <v>2000.0</v>
      </c>
      <c r="D22932" s="12">
        <v>0.26</v>
      </c>
    </row>
    <row r="22933" ht="15.0" customHeight="1">
      <c r="A22933" s="12">
        <v>615.0</v>
      </c>
      <c r="B22933" s="12" t="s">
        <v>3840</v>
      </c>
      <c r="C22933" s="59">
        <v>1995.0</v>
      </c>
      <c r="D22933" s="12">
        <v>0.0</v>
      </c>
    </row>
    <row r="22934" ht="15.0" customHeight="1">
      <c r="A22934" s="12">
        <v>615.0</v>
      </c>
      <c r="B22934" s="12" t="s">
        <v>3840</v>
      </c>
      <c r="C22934" s="59">
        <v>1997.0</v>
      </c>
      <c r="D22934" s="12">
        <v>0.0</v>
      </c>
    </row>
    <row r="22935" ht="15.0" customHeight="1">
      <c r="A22935" s="12">
        <v>615.0</v>
      </c>
      <c r="B22935" s="12" t="s">
        <v>3840</v>
      </c>
      <c r="C22935" s="59">
        <v>1998.0</v>
      </c>
      <c r="D22935" s="12">
        <v>0.0</v>
      </c>
    </row>
    <row r="22936" ht="15.0" customHeight="1">
      <c r="A22936" s="12">
        <v>615.0</v>
      </c>
      <c r="B22936" s="12" t="s">
        <v>3840</v>
      </c>
      <c r="C22936" s="59">
        <v>2000.0</v>
      </c>
      <c r="D22936" s="12">
        <v>0.0</v>
      </c>
    </row>
    <row r="22937" ht="15.0" customHeight="1">
      <c r="A22937" s="12">
        <v>615.0</v>
      </c>
      <c r="B22937" s="12" t="s">
        <v>3843</v>
      </c>
      <c r="C22937" s="59">
        <v>1995.0</v>
      </c>
      <c r="D22937" s="12">
        <v>0.0</v>
      </c>
    </row>
    <row r="22938" ht="15.0" customHeight="1">
      <c r="A22938" s="12">
        <v>615.0</v>
      </c>
      <c r="B22938" s="12" t="s">
        <v>3843</v>
      </c>
      <c r="C22938" s="59">
        <v>1997.0</v>
      </c>
      <c r="D22938" s="12">
        <v>0.0</v>
      </c>
    </row>
    <row r="22939" ht="15.0" customHeight="1">
      <c r="A22939" s="12">
        <v>615.0</v>
      </c>
      <c r="B22939" s="12" t="s">
        <v>3843</v>
      </c>
      <c r="C22939" s="59">
        <v>1998.0</v>
      </c>
      <c r="D22939" s="12">
        <v>0.0</v>
      </c>
    </row>
    <row r="22940" ht="15.0" customHeight="1">
      <c r="A22940" s="12">
        <v>615.0</v>
      </c>
      <c r="B22940" s="12" t="s">
        <v>3843</v>
      </c>
      <c r="C22940" s="59">
        <v>2000.0</v>
      </c>
      <c r="D22940" s="12">
        <v>0.0</v>
      </c>
    </row>
    <row r="22941" ht="15.0" customHeight="1">
      <c r="A22941" s="12">
        <v>615.0</v>
      </c>
      <c r="B22941" s="12" t="s">
        <v>3846</v>
      </c>
      <c r="C22941" s="59">
        <v>1995.0</v>
      </c>
      <c r="D22941" s="12">
        <v>0.0</v>
      </c>
    </row>
    <row r="22942" ht="15.0" customHeight="1">
      <c r="A22942" s="12">
        <v>615.0</v>
      </c>
      <c r="B22942" s="12" t="s">
        <v>3846</v>
      </c>
      <c r="C22942" s="59">
        <v>1997.0</v>
      </c>
      <c r="D22942" s="12">
        <v>0.0</v>
      </c>
    </row>
    <row r="22943" ht="15.0" customHeight="1">
      <c r="A22943" s="12">
        <v>615.0</v>
      </c>
      <c r="B22943" s="12" t="s">
        <v>3846</v>
      </c>
      <c r="C22943" s="59">
        <v>1998.0</v>
      </c>
      <c r="D22943" s="12">
        <v>0.0</v>
      </c>
    </row>
    <row r="22944" ht="15.0" customHeight="1">
      <c r="A22944" s="12">
        <v>615.0</v>
      </c>
      <c r="B22944" s="12" t="s">
        <v>3846</v>
      </c>
      <c r="C22944" s="59">
        <v>2000.0</v>
      </c>
      <c r="D22944" s="12">
        <v>0.0</v>
      </c>
    </row>
    <row r="22945" ht="15.0" customHeight="1">
      <c r="A22945" s="12">
        <v>615.0</v>
      </c>
      <c r="B22945" s="12" t="s">
        <v>3848</v>
      </c>
      <c r="C22945" s="59">
        <v>1995.0</v>
      </c>
      <c r="D22945" s="12">
        <v>0.0</v>
      </c>
    </row>
    <row r="22946" ht="15.0" customHeight="1">
      <c r="A22946" s="12">
        <v>615.0</v>
      </c>
      <c r="B22946" s="12" t="s">
        <v>3848</v>
      </c>
      <c r="C22946" s="59">
        <v>1997.0</v>
      </c>
      <c r="D22946" s="12">
        <v>0.06</v>
      </c>
    </row>
    <row r="22947" ht="15.0" customHeight="1">
      <c r="A22947" s="12">
        <v>615.0</v>
      </c>
      <c r="B22947" s="12" t="s">
        <v>3848</v>
      </c>
      <c r="C22947" s="59">
        <v>1998.0</v>
      </c>
      <c r="D22947" s="12">
        <v>0.13</v>
      </c>
    </row>
    <row r="22948" ht="15.0" customHeight="1">
      <c r="A22948" s="12">
        <v>615.0</v>
      </c>
      <c r="B22948" s="12" t="s">
        <v>3848</v>
      </c>
      <c r="C22948" s="59">
        <v>2000.0</v>
      </c>
      <c r="D22948" s="12">
        <v>0.0</v>
      </c>
    </row>
    <row r="22949" ht="15.0" customHeight="1">
      <c r="A22949" s="12">
        <v>615.0</v>
      </c>
      <c r="B22949" s="67" t="s">
        <v>3849</v>
      </c>
      <c r="C22949" s="59">
        <v>1995.0</v>
      </c>
      <c r="D22949" s="12">
        <v>0.13</v>
      </c>
    </row>
    <row r="22950" ht="15.0" customHeight="1">
      <c r="A22950" s="12">
        <v>615.0</v>
      </c>
      <c r="B22950" s="67" t="s">
        <v>3849</v>
      </c>
      <c r="C22950" s="59">
        <v>1997.0</v>
      </c>
      <c r="D22950" s="12">
        <v>0.0</v>
      </c>
    </row>
    <row r="22951" ht="15.0" customHeight="1">
      <c r="A22951" s="12">
        <v>615.0</v>
      </c>
      <c r="B22951" s="67" t="s">
        <v>3849</v>
      </c>
      <c r="C22951" s="59">
        <v>1998.0</v>
      </c>
      <c r="D22951" s="12">
        <v>0.13</v>
      </c>
    </row>
    <row r="22952" ht="15.0" customHeight="1">
      <c r="A22952" s="12">
        <v>615.0</v>
      </c>
      <c r="B22952" s="67" t="s">
        <v>3849</v>
      </c>
      <c r="C22952" s="59">
        <v>2000.0</v>
      </c>
      <c r="D22952" s="12">
        <v>0.0</v>
      </c>
    </row>
    <row r="22953" ht="15.0" customHeight="1">
      <c r="A22953" s="12">
        <v>615.0</v>
      </c>
      <c r="B22953" s="12" t="s">
        <v>3850</v>
      </c>
      <c r="C22953" s="59">
        <v>1995.0</v>
      </c>
      <c r="D22953" s="12">
        <v>0.0</v>
      </c>
    </row>
    <row r="22954" ht="15.0" customHeight="1">
      <c r="A22954" s="12">
        <v>615.0</v>
      </c>
      <c r="B22954" s="12" t="s">
        <v>3850</v>
      </c>
      <c r="C22954" s="59">
        <v>1997.0</v>
      </c>
      <c r="D22954" s="12">
        <v>0.0</v>
      </c>
    </row>
    <row r="22955" ht="15.0" customHeight="1">
      <c r="A22955" s="12">
        <v>615.0</v>
      </c>
      <c r="B22955" s="12" t="s">
        <v>3850</v>
      </c>
      <c r="C22955" s="59">
        <v>1998.0</v>
      </c>
      <c r="D22955" s="12">
        <v>0.0</v>
      </c>
    </row>
    <row r="22956" ht="15.0" customHeight="1">
      <c r="A22956" s="12">
        <v>615.0</v>
      </c>
      <c r="B22956" s="12" t="s">
        <v>3850</v>
      </c>
      <c r="C22956" s="59">
        <v>2000.0</v>
      </c>
      <c r="D22956" s="12">
        <v>0.0</v>
      </c>
    </row>
    <row r="22957" ht="15.0" customHeight="1">
      <c r="A22957" s="12">
        <v>615.0</v>
      </c>
      <c r="B22957" s="12" t="s">
        <v>3851</v>
      </c>
      <c r="C22957" s="59">
        <v>1995.0</v>
      </c>
      <c r="D22957" s="12">
        <v>0.13</v>
      </c>
    </row>
    <row r="22958" ht="15.0" customHeight="1">
      <c r="A22958" s="12">
        <v>615.0</v>
      </c>
      <c r="B22958" s="12" t="s">
        <v>3851</v>
      </c>
      <c r="C22958" s="59">
        <v>1997.0</v>
      </c>
      <c r="D22958" s="12">
        <v>0.0</v>
      </c>
    </row>
    <row r="22959" ht="15.0" customHeight="1">
      <c r="A22959" s="12">
        <v>615.0</v>
      </c>
      <c r="B22959" s="12" t="s">
        <v>3851</v>
      </c>
      <c r="C22959" s="59">
        <v>1998.0</v>
      </c>
      <c r="D22959" s="12">
        <v>0.0</v>
      </c>
    </row>
    <row r="22960" ht="15.0" customHeight="1">
      <c r="A22960" s="12">
        <v>615.0</v>
      </c>
      <c r="B22960" s="12" t="s">
        <v>3851</v>
      </c>
      <c r="C22960" s="59">
        <v>2000.0</v>
      </c>
      <c r="D22960" s="12">
        <v>0.0</v>
      </c>
    </row>
    <row r="22961" ht="15.0" customHeight="1">
      <c r="A22961" s="12">
        <v>615.0</v>
      </c>
      <c r="B22961" s="12" t="s">
        <v>3852</v>
      </c>
      <c r="C22961" s="59">
        <v>1995.0</v>
      </c>
      <c r="D22961" s="12">
        <v>0.3</v>
      </c>
    </row>
    <row r="22962" ht="15.0" customHeight="1">
      <c r="A22962" s="12">
        <v>615.0</v>
      </c>
      <c r="B22962" s="12" t="s">
        <v>3852</v>
      </c>
      <c r="C22962" s="59">
        <v>1997.0</v>
      </c>
      <c r="D22962" s="12">
        <v>0.06</v>
      </c>
    </row>
    <row r="22963" ht="15.0" customHeight="1">
      <c r="A22963" s="12">
        <v>615.0</v>
      </c>
      <c r="B22963" s="12" t="s">
        <v>3852</v>
      </c>
      <c r="C22963" s="59">
        <v>1998.0</v>
      </c>
      <c r="D22963" s="12">
        <v>0.13</v>
      </c>
    </row>
    <row r="22964" ht="15.0" customHeight="1">
      <c r="A22964" s="12">
        <v>615.0</v>
      </c>
      <c r="B22964" s="12" t="s">
        <v>3852</v>
      </c>
      <c r="C22964" s="59">
        <v>2000.0</v>
      </c>
      <c r="D22964" s="12">
        <v>0.06</v>
      </c>
    </row>
    <row r="22965" ht="15.0" customHeight="1">
      <c r="A22965" s="12">
        <v>615.0</v>
      </c>
      <c r="B22965" s="12" t="s">
        <v>3853</v>
      </c>
      <c r="C22965" s="59">
        <v>1995.0</v>
      </c>
      <c r="D22965" s="12">
        <v>0.13</v>
      </c>
    </row>
    <row r="22966" ht="15.0" customHeight="1">
      <c r="A22966" s="12">
        <v>615.0</v>
      </c>
      <c r="B22966" s="12" t="s">
        <v>3853</v>
      </c>
      <c r="C22966" s="59">
        <v>1997.0</v>
      </c>
      <c r="D22966" s="12">
        <v>0.19</v>
      </c>
    </row>
    <row r="22967" ht="15.0" customHeight="1">
      <c r="A22967" s="12">
        <v>615.0</v>
      </c>
      <c r="B22967" s="12" t="s">
        <v>3853</v>
      </c>
      <c r="C22967" s="59">
        <v>1998.0</v>
      </c>
      <c r="D22967" s="12">
        <v>0.13</v>
      </c>
    </row>
    <row r="22968" ht="15.0" customHeight="1">
      <c r="A22968" s="12">
        <v>615.0</v>
      </c>
      <c r="B22968" s="12" t="s">
        <v>3853</v>
      </c>
      <c r="C22968" s="59">
        <v>2000.0</v>
      </c>
      <c r="D22968" s="12">
        <v>0.25</v>
      </c>
    </row>
    <row r="22969" ht="15.0" customHeight="1">
      <c r="A22969" s="12">
        <v>615.0</v>
      </c>
      <c r="B22969" s="12" t="s">
        <v>3854</v>
      </c>
      <c r="C22969" s="59">
        <v>1995.0</v>
      </c>
      <c r="D22969" s="12">
        <v>0.19</v>
      </c>
    </row>
    <row r="22970" ht="15.0" customHeight="1">
      <c r="A22970" s="12">
        <v>615.0</v>
      </c>
      <c r="B22970" s="12" t="s">
        <v>3854</v>
      </c>
      <c r="C22970" s="59">
        <v>1997.0</v>
      </c>
      <c r="D22970" s="12">
        <v>0.31</v>
      </c>
    </row>
    <row r="22971" ht="15.0" customHeight="1">
      <c r="A22971" s="12">
        <v>615.0</v>
      </c>
      <c r="B22971" s="12" t="s">
        <v>3854</v>
      </c>
      <c r="C22971" s="59">
        <v>1998.0</v>
      </c>
      <c r="D22971" s="12">
        <v>0.13</v>
      </c>
    </row>
    <row r="22972" ht="15.0" customHeight="1">
      <c r="A22972" s="12">
        <v>615.0</v>
      </c>
      <c r="B22972" s="12" t="s">
        <v>3854</v>
      </c>
      <c r="C22972" s="59">
        <v>2000.0</v>
      </c>
      <c r="D22972" s="12">
        <v>0.12</v>
      </c>
    </row>
    <row r="22973" ht="15.0" customHeight="1">
      <c r="A22973" s="12">
        <v>615.0</v>
      </c>
      <c r="B22973" s="12" t="s">
        <v>3855</v>
      </c>
      <c r="C22973" s="59">
        <v>1995.0</v>
      </c>
      <c r="D22973" s="12">
        <v>0.06</v>
      </c>
    </row>
    <row r="22974" ht="15.0" customHeight="1">
      <c r="A22974" s="12">
        <v>615.0</v>
      </c>
      <c r="B22974" s="12" t="s">
        <v>3855</v>
      </c>
      <c r="C22974" s="59">
        <v>1997.0</v>
      </c>
      <c r="D22974" s="12">
        <v>0.0</v>
      </c>
    </row>
    <row r="22975" ht="15.0" customHeight="1">
      <c r="A22975" s="12">
        <v>615.0</v>
      </c>
      <c r="B22975" s="12" t="s">
        <v>3855</v>
      </c>
      <c r="C22975" s="59">
        <v>1998.0</v>
      </c>
      <c r="D22975" s="12">
        <v>0.0</v>
      </c>
    </row>
    <row r="22976" ht="15.0" customHeight="1">
      <c r="A22976" s="12">
        <v>615.0</v>
      </c>
      <c r="B22976" s="12" t="s">
        <v>3855</v>
      </c>
      <c r="C22976" s="59">
        <v>2000.0</v>
      </c>
      <c r="D22976" s="12">
        <v>0.0</v>
      </c>
    </row>
    <row r="22977" ht="15.0" customHeight="1">
      <c r="A22977" s="12">
        <v>615.0</v>
      </c>
      <c r="B22977" s="12" t="s">
        <v>3856</v>
      </c>
      <c r="C22977" s="59">
        <v>1995.0</v>
      </c>
      <c r="D22977" s="12">
        <v>0.13</v>
      </c>
    </row>
    <row r="22978" ht="15.0" customHeight="1">
      <c r="A22978" s="12">
        <v>615.0</v>
      </c>
      <c r="B22978" s="12" t="s">
        <v>3856</v>
      </c>
      <c r="C22978" s="59">
        <v>1997.0</v>
      </c>
      <c r="D22978" s="12">
        <v>0.31</v>
      </c>
    </row>
    <row r="22979" ht="15.0" customHeight="1">
      <c r="A22979" s="12">
        <v>615.0</v>
      </c>
      <c r="B22979" s="12" t="s">
        <v>3856</v>
      </c>
      <c r="C22979" s="59">
        <v>1998.0</v>
      </c>
      <c r="D22979" s="12">
        <v>0.06</v>
      </c>
    </row>
    <row r="22980" ht="15.0" customHeight="1">
      <c r="A22980" s="12">
        <v>615.0</v>
      </c>
      <c r="B22980" s="12" t="s">
        <v>3856</v>
      </c>
      <c r="C22980" s="59">
        <v>2000.0</v>
      </c>
      <c r="D22980" s="12">
        <v>0.13</v>
      </c>
    </row>
    <row r="22981" ht="15.0" customHeight="1">
      <c r="A22981" s="12">
        <v>615.0</v>
      </c>
      <c r="B22981" s="12" t="s">
        <v>3857</v>
      </c>
      <c r="C22981" s="59">
        <v>1995.0</v>
      </c>
      <c r="D22981" s="12">
        <v>1.06</v>
      </c>
    </row>
    <row r="22982" ht="15.0" customHeight="1">
      <c r="A22982" s="12">
        <v>615.0</v>
      </c>
      <c r="B22982" s="12" t="s">
        <v>3857</v>
      </c>
      <c r="C22982" s="59">
        <v>1997.0</v>
      </c>
      <c r="D22982" s="12">
        <v>0.75</v>
      </c>
    </row>
    <row r="22983" ht="15.0" customHeight="1">
      <c r="A22983" s="12">
        <v>615.0</v>
      </c>
      <c r="B22983" s="12" t="s">
        <v>3857</v>
      </c>
      <c r="C22983" s="59">
        <v>1998.0</v>
      </c>
      <c r="D22983" s="12">
        <v>0.5</v>
      </c>
    </row>
    <row r="22984" ht="15.0" customHeight="1">
      <c r="A22984" s="12">
        <v>615.0</v>
      </c>
      <c r="B22984" s="12" t="s">
        <v>3857</v>
      </c>
      <c r="C22984" s="59">
        <v>2000.0</v>
      </c>
      <c r="D22984" s="12">
        <v>0.5</v>
      </c>
    </row>
    <row r="22985" ht="15.0" customHeight="1">
      <c r="A22985" s="12">
        <v>615.0</v>
      </c>
      <c r="B22985" s="12" t="s">
        <v>3858</v>
      </c>
      <c r="C22985" s="59">
        <v>1995.0</v>
      </c>
      <c r="D22985" s="12">
        <v>1.94</v>
      </c>
    </row>
    <row r="22986" ht="15.0" customHeight="1">
      <c r="A22986" s="12">
        <v>615.0</v>
      </c>
      <c r="B22986" s="12" t="s">
        <v>3858</v>
      </c>
      <c r="C22986" s="59">
        <v>1997.0</v>
      </c>
      <c r="D22986" s="12">
        <v>2.19</v>
      </c>
    </row>
    <row r="22987" ht="15.0" customHeight="1">
      <c r="A22987" s="12">
        <v>615.0</v>
      </c>
      <c r="B22987" s="12" t="s">
        <v>3858</v>
      </c>
      <c r="C22987" s="59">
        <v>1998.0</v>
      </c>
      <c r="D22987" s="12">
        <v>2.0</v>
      </c>
    </row>
    <row r="22988" ht="15.0" customHeight="1">
      <c r="A22988" s="12">
        <v>615.0</v>
      </c>
      <c r="B22988" s="12" t="s">
        <v>3858</v>
      </c>
      <c r="C22988" s="59">
        <v>2000.0</v>
      </c>
      <c r="D22988" s="12">
        <v>1.82</v>
      </c>
    </row>
    <row r="22989" ht="15.0" customHeight="1">
      <c r="A22989" s="12">
        <v>615.0</v>
      </c>
      <c r="B22989" s="67" t="s">
        <v>3859</v>
      </c>
      <c r="C22989" s="59">
        <v>1995.0</v>
      </c>
      <c r="D22989" s="12">
        <v>1.44</v>
      </c>
    </row>
    <row r="22990" ht="15.0" customHeight="1">
      <c r="A22990" s="12">
        <v>615.0</v>
      </c>
      <c r="B22990" s="67" t="s">
        <v>3859</v>
      </c>
      <c r="C22990" s="59">
        <v>1997.0</v>
      </c>
      <c r="D22990" s="12">
        <v>2.0</v>
      </c>
    </row>
    <row r="22991" ht="15.0" customHeight="1">
      <c r="A22991" s="12">
        <v>615.0</v>
      </c>
      <c r="B22991" s="67" t="s">
        <v>3859</v>
      </c>
      <c r="C22991" s="59">
        <v>1998.0</v>
      </c>
      <c r="D22991" s="12">
        <v>1.81</v>
      </c>
    </row>
    <row r="22992" ht="15.0" customHeight="1">
      <c r="A22992" s="12">
        <v>615.0</v>
      </c>
      <c r="B22992" s="67" t="s">
        <v>3859</v>
      </c>
      <c r="C22992" s="59">
        <v>2000.0</v>
      </c>
      <c r="D22992" s="12">
        <v>2.62</v>
      </c>
    </row>
    <row r="22993" ht="15.0" customHeight="1">
      <c r="A22993" s="12">
        <v>615.0</v>
      </c>
      <c r="B22993" s="12" t="s">
        <v>3860</v>
      </c>
      <c r="C22993" s="59">
        <v>1995.0</v>
      </c>
      <c r="D22993" s="12">
        <v>0.44</v>
      </c>
    </row>
    <row r="22994" ht="15.0" customHeight="1">
      <c r="A22994" s="12">
        <v>615.0</v>
      </c>
      <c r="B22994" s="12" t="s">
        <v>3860</v>
      </c>
      <c r="C22994" s="59">
        <v>1997.0</v>
      </c>
      <c r="D22994" s="12">
        <v>0.25</v>
      </c>
    </row>
    <row r="22995" ht="15.0" customHeight="1">
      <c r="A22995" s="12">
        <v>615.0</v>
      </c>
      <c r="B22995" s="12" t="s">
        <v>3860</v>
      </c>
      <c r="C22995" s="59">
        <v>1998.0</v>
      </c>
      <c r="D22995" s="12">
        <v>0.06</v>
      </c>
    </row>
    <row r="22996" ht="15.0" customHeight="1">
      <c r="A22996" s="12">
        <v>615.0</v>
      </c>
      <c r="B22996" s="12" t="s">
        <v>3860</v>
      </c>
      <c r="C22996" s="59">
        <v>2000.0</v>
      </c>
      <c r="D22996" s="12">
        <v>0.25</v>
      </c>
    </row>
    <row r="22997" ht="15.0" customHeight="1">
      <c r="A22997" s="12">
        <v>615.0</v>
      </c>
      <c r="B22997" s="12" t="s">
        <v>3861</v>
      </c>
      <c r="C22997" s="59">
        <v>1995.0</v>
      </c>
      <c r="D22997" s="12">
        <v>0.0</v>
      </c>
    </row>
    <row r="22998" ht="15.0" customHeight="1">
      <c r="A22998" s="12">
        <v>615.0</v>
      </c>
      <c r="B22998" s="12" t="s">
        <v>3861</v>
      </c>
      <c r="C22998" s="59">
        <v>1997.0</v>
      </c>
      <c r="D22998" s="12">
        <v>0.13</v>
      </c>
    </row>
    <row r="22999" ht="15.0" customHeight="1">
      <c r="A22999" s="12">
        <v>615.0</v>
      </c>
      <c r="B22999" s="12" t="s">
        <v>3861</v>
      </c>
      <c r="C22999" s="59">
        <v>1998.0</v>
      </c>
      <c r="D22999" s="12">
        <v>0.13</v>
      </c>
    </row>
    <row r="23000" ht="15.0" customHeight="1">
      <c r="A23000" s="12">
        <v>615.0</v>
      </c>
      <c r="B23000" s="12" t="s">
        <v>3861</v>
      </c>
      <c r="C23000" s="59">
        <v>2000.0</v>
      </c>
      <c r="D23000" s="12">
        <v>0.0</v>
      </c>
    </row>
    <row r="23001" ht="15.0" customHeight="1">
      <c r="A23001" s="12">
        <v>615.0</v>
      </c>
      <c r="B23001" s="12" t="s">
        <v>3862</v>
      </c>
      <c r="C23001" s="59">
        <v>1995.0</v>
      </c>
      <c r="D23001" s="12">
        <v>0.75</v>
      </c>
    </row>
    <row r="23002" ht="15.0" customHeight="1">
      <c r="A23002" s="12">
        <v>615.0</v>
      </c>
      <c r="B23002" s="12" t="s">
        <v>3862</v>
      </c>
      <c r="C23002" s="59">
        <v>1997.0</v>
      </c>
      <c r="D23002" s="12">
        <v>0.56</v>
      </c>
    </row>
    <row r="23003" ht="15.0" customHeight="1">
      <c r="A23003" s="12">
        <v>615.0</v>
      </c>
      <c r="B23003" s="12" t="s">
        <v>3862</v>
      </c>
      <c r="C23003" s="59">
        <v>1998.0</v>
      </c>
      <c r="D23003" s="12">
        <v>1.0</v>
      </c>
    </row>
    <row r="23004" ht="15.0" customHeight="1">
      <c r="A23004" s="12">
        <v>615.0</v>
      </c>
      <c r="B23004" s="12" t="s">
        <v>3862</v>
      </c>
      <c r="C23004" s="59">
        <v>2000.0</v>
      </c>
      <c r="D23004" s="12">
        <v>0.19</v>
      </c>
    </row>
    <row r="23005" ht="15.0" customHeight="1">
      <c r="A23005" s="12">
        <v>615.0</v>
      </c>
      <c r="B23005" s="12" t="s">
        <v>3863</v>
      </c>
      <c r="C23005" s="59">
        <v>1995.0</v>
      </c>
      <c r="D23005" s="12">
        <v>0.38</v>
      </c>
    </row>
    <row r="23006" ht="15.0" customHeight="1">
      <c r="A23006" s="12">
        <v>615.0</v>
      </c>
      <c r="B23006" s="12" t="s">
        <v>3863</v>
      </c>
      <c r="C23006" s="59">
        <v>1997.0</v>
      </c>
      <c r="D23006" s="12">
        <v>0.19</v>
      </c>
    </row>
    <row r="23007" ht="15.0" customHeight="1">
      <c r="A23007" s="12">
        <v>615.0</v>
      </c>
      <c r="B23007" s="12" t="s">
        <v>3863</v>
      </c>
      <c r="C23007" s="59">
        <v>1998.0</v>
      </c>
      <c r="D23007" s="12">
        <v>0.25</v>
      </c>
    </row>
    <row r="23008" ht="15.0" customHeight="1">
      <c r="A23008" s="12">
        <v>615.0</v>
      </c>
      <c r="B23008" s="12" t="s">
        <v>3863</v>
      </c>
      <c r="C23008" s="59">
        <v>2000.0</v>
      </c>
      <c r="D23008" s="12">
        <v>0.25</v>
      </c>
    </row>
    <row r="23009" ht="15.0" customHeight="1">
      <c r="A23009" s="12">
        <v>615.0</v>
      </c>
      <c r="B23009" s="12" t="s">
        <v>3864</v>
      </c>
      <c r="C23009" s="59">
        <v>1995.0</v>
      </c>
      <c r="D23009" s="12">
        <v>0.0</v>
      </c>
    </row>
    <row r="23010" ht="15.0" customHeight="1">
      <c r="A23010" s="12">
        <v>615.0</v>
      </c>
      <c r="B23010" s="12" t="s">
        <v>3864</v>
      </c>
      <c r="C23010" s="59">
        <v>1997.0</v>
      </c>
      <c r="D23010" s="12">
        <v>0.44</v>
      </c>
    </row>
    <row r="23011" ht="15.0" customHeight="1">
      <c r="A23011" s="12">
        <v>615.0</v>
      </c>
      <c r="B23011" s="12" t="s">
        <v>3864</v>
      </c>
      <c r="C23011" s="59">
        <v>1998.0</v>
      </c>
      <c r="D23011" s="12">
        <v>0.0</v>
      </c>
    </row>
    <row r="23012" ht="15.0" customHeight="1">
      <c r="A23012" s="12">
        <v>615.0</v>
      </c>
      <c r="B23012" s="12" t="s">
        <v>3864</v>
      </c>
      <c r="C23012" s="59">
        <v>2000.0</v>
      </c>
      <c r="D23012" s="12">
        <v>0.0</v>
      </c>
    </row>
    <row r="23013" ht="15.0" customHeight="1">
      <c r="A23013" s="12">
        <v>615.0</v>
      </c>
      <c r="B23013" s="12" t="s">
        <v>3865</v>
      </c>
      <c r="C23013" s="59">
        <v>1995.0</v>
      </c>
      <c r="D23013" s="12">
        <v>0.19</v>
      </c>
    </row>
    <row r="23014" ht="15.0" customHeight="1">
      <c r="A23014" s="12">
        <v>615.0</v>
      </c>
      <c r="B23014" s="12" t="s">
        <v>3865</v>
      </c>
      <c r="C23014" s="59">
        <v>1997.0</v>
      </c>
      <c r="D23014" s="12">
        <v>0.19</v>
      </c>
    </row>
    <row r="23015" ht="15.0" customHeight="1">
      <c r="A23015" s="12">
        <v>615.0</v>
      </c>
      <c r="B23015" s="12" t="s">
        <v>3865</v>
      </c>
      <c r="C23015" s="59">
        <v>1998.0</v>
      </c>
      <c r="D23015" s="12">
        <v>0.13</v>
      </c>
    </row>
    <row r="23016" ht="15.0" customHeight="1">
      <c r="A23016" s="12">
        <v>615.0</v>
      </c>
      <c r="B23016" s="12" t="s">
        <v>3865</v>
      </c>
      <c r="C23016" s="59">
        <v>2000.0</v>
      </c>
      <c r="D23016" s="12">
        <v>0.13</v>
      </c>
    </row>
    <row r="23017" ht="15.0" customHeight="1">
      <c r="A23017" s="12">
        <v>19.0</v>
      </c>
      <c r="B23017" s="12" t="s">
        <v>3866</v>
      </c>
      <c r="C23017" s="59">
        <v>1995.0</v>
      </c>
      <c r="D23017" s="12">
        <v>35.0</v>
      </c>
    </row>
    <row r="23018" ht="15.0" customHeight="1">
      <c r="A23018" s="12">
        <v>19.0</v>
      </c>
      <c r="B23018" s="12" t="s">
        <v>3866</v>
      </c>
      <c r="C23018" s="59">
        <v>1996.0</v>
      </c>
      <c r="D23018" s="12">
        <v>33.0</v>
      </c>
    </row>
    <row r="23019" ht="15.0" customHeight="1">
      <c r="A23019" s="12">
        <v>19.0</v>
      </c>
      <c r="B23019" s="12" t="s">
        <v>3866</v>
      </c>
      <c r="C23019" s="59">
        <v>1997.0</v>
      </c>
      <c r="D23019" s="12">
        <v>20.0</v>
      </c>
    </row>
    <row r="23020" ht="15.0" customHeight="1">
      <c r="A23020" s="12">
        <v>19.0</v>
      </c>
      <c r="B23020" s="12" t="s">
        <v>3866</v>
      </c>
      <c r="C23020" s="59">
        <v>1998.0</v>
      </c>
      <c r="D23020" s="12">
        <v>19.0</v>
      </c>
    </row>
    <row r="23021" ht="15.0" customHeight="1">
      <c r="A23021" s="12">
        <v>19.0</v>
      </c>
      <c r="B23021" s="12" t="s">
        <v>3866</v>
      </c>
      <c r="C23021" s="59">
        <v>1999.0</v>
      </c>
      <c r="D23021" s="12">
        <v>25.0</v>
      </c>
    </row>
    <row r="23022" ht="15.0" customHeight="1">
      <c r="A23022" s="12">
        <v>19.0</v>
      </c>
      <c r="B23022" s="12" t="s">
        <v>3866</v>
      </c>
      <c r="C23022" s="59">
        <v>2000.0</v>
      </c>
      <c r="D23022" s="12">
        <v>27.0</v>
      </c>
    </row>
    <row r="23023" ht="15.0" customHeight="1">
      <c r="A23023" s="12">
        <v>19.0</v>
      </c>
      <c r="B23023" s="12" t="s">
        <v>3866</v>
      </c>
      <c r="C23023" s="59">
        <v>2001.0</v>
      </c>
      <c r="D23023" s="12">
        <v>19.0</v>
      </c>
    </row>
    <row r="23024" ht="15.0" customHeight="1">
      <c r="A23024" s="12">
        <v>19.0</v>
      </c>
      <c r="B23024" s="12" t="s">
        <v>3866</v>
      </c>
      <c r="C23024" s="59">
        <v>2002.0</v>
      </c>
      <c r="D23024" s="12">
        <v>34.0</v>
      </c>
    </row>
    <row r="23025" ht="15.0" customHeight="1">
      <c r="A23025" s="12">
        <v>19.0</v>
      </c>
      <c r="B23025" s="12" t="s">
        <v>3866</v>
      </c>
      <c r="C23025" s="59">
        <v>2003.0</v>
      </c>
      <c r="D23025" s="12">
        <v>31.0</v>
      </c>
    </row>
    <row r="23026" ht="15.0" customHeight="1">
      <c r="A23026" s="12">
        <v>19.0</v>
      </c>
      <c r="B23026" s="12" t="s">
        <v>3866</v>
      </c>
      <c r="C23026" s="59">
        <v>2004.0</v>
      </c>
      <c r="D23026" s="12">
        <v>31.0</v>
      </c>
    </row>
    <row r="23027" ht="15.0" customHeight="1">
      <c r="A23027" s="12">
        <v>19.0</v>
      </c>
      <c r="B23027" s="12" t="s">
        <v>3866</v>
      </c>
      <c r="C23027" s="59">
        <v>2005.0</v>
      </c>
      <c r="D23027" s="12">
        <v>28.0</v>
      </c>
    </row>
    <row r="23028" ht="15.0" customHeight="1">
      <c r="A23028" s="12">
        <v>19.0</v>
      </c>
      <c r="B23028" s="12" t="s">
        <v>3866</v>
      </c>
      <c r="C23028" s="59">
        <v>2006.0</v>
      </c>
      <c r="D23028" s="12">
        <v>25.0</v>
      </c>
    </row>
    <row r="23029" ht="15.0" customHeight="1">
      <c r="A23029" s="12">
        <v>19.0</v>
      </c>
      <c r="B23029" s="12" t="s">
        <v>3866</v>
      </c>
      <c r="C23029" s="59">
        <v>2007.0</v>
      </c>
      <c r="D23029" s="12">
        <v>11.0</v>
      </c>
    </row>
    <row r="23030" ht="15.0" customHeight="1">
      <c r="A23030" s="12">
        <v>19.0</v>
      </c>
      <c r="B23030" s="12" t="s">
        <v>3866</v>
      </c>
      <c r="C23030" s="59">
        <v>2008.0</v>
      </c>
      <c r="D23030" s="12">
        <v>21.0</v>
      </c>
    </row>
    <row r="23031" ht="15.0" customHeight="1">
      <c r="A23031" s="12">
        <v>19.0</v>
      </c>
      <c r="B23031" s="12" t="s">
        <v>3866</v>
      </c>
      <c r="C23031" s="59">
        <v>2009.0</v>
      </c>
      <c r="D23031" s="12">
        <v>26.0</v>
      </c>
    </row>
    <row r="23032" ht="15.0" customHeight="1">
      <c r="A23032" s="12">
        <v>19.0</v>
      </c>
      <c r="B23032" s="12" t="s">
        <v>3866</v>
      </c>
      <c r="C23032" s="59">
        <v>2010.0</v>
      </c>
      <c r="D23032" s="12">
        <v>36.0</v>
      </c>
    </row>
    <row r="23033" ht="15.0" customHeight="1">
      <c r="A23033" s="12">
        <v>19.0</v>
      </c>
      <c r="B23033" s="12" t="s">
        <v>3866</v>
      </c>
      <c r="C23033" s="59">
        <v>2011.0</v>
      </c>
      <c r="D23033" s="12">
        <v>36.0</v>
      </c>
    </row>
    <row r="23034" ht="15.0" customHeight="1">
      <c r="A23034" s="12">
        <v>19.0</v>
      </c>
      <c r="B23034" s="12" t="s">
        <v>3866</v>
      </c>
      <c r="C23034" s="59">
        <v>2012.0</v>
      </c>
      <c r="D23034" s="12">
        <v>37.0</v>
      </c>
    </row>
    <row r="23035" ht="15.0" customHeight="1">
      <c r="A23035" s="12">
        <v>19.0</v>
      </c>
      <c r="B23035" s="12" t="s">
        <v>3866</v>
      </c>
      <c r="C23035" s="59">
        <v>2013.0</v>
      </c>
      <c r="D23035" s="12">
        <v>36.0</v>
      </c>
    </row>
    <row r="23036" ht="15.0" customHeight="1">
      <c r="A23036" s="12">
        <v>19.0</v>
      </c>
      <c r="B23036" s="12" t="s">
        <v>3866</v>
      </c>
      <c r="C23036" s="59">
        <v>2014.0</v>
      </c>
      <c r="D23036" s="12">
        <v>16.0</v>
      </c>
    </row>
    <row r="23037" ht="15.0" customHeight="1">
      <c r="A23037" s="12">
        <v>19.0</v>
      </c>
      <c r="B23037" s="12" t="s">
        <v>3874</v>
      </c>
      <c r="C23037" s="59">
        <v>1998.0</v>
      </c>
      <c r="D23037" s="12">
        <v>51.0</v>
      </c>
    </row>
    <row r="23038" ht="15.0" customHeight="1">
      <c r="A23038" s="12">
        <v>19.0</v>
      </c>
      <c r="B23038" s="12" t="s">
        <v>3874</v>
      </c>
      <c r="C23038" s="59">
        <v>1999.0</v>
      </c>
      <c r="D23038" s="12">
        <v>47.0</v>
      </c>
    </row>
    <row r="23039" ht="15.0" customHeight="1">
      <c r="A23039" s="12">
        <v>19.0</v>
      </c>
      <c r="B23039" s="12" t="s">
        <v>3874</v>
      </c>
      <c r="C23039" s="59">
        <v>2000.0</v>
      </c>
      <c r="D23039" s="12">
        <v>58.0</v>
      </c>
    </row>
    <row r="23040" ht="15.0" customHeight="1">
      <c r="A23040" s="12">
        <v>19.0</v>
      </c>
      <c r="B23040" s="12" t="s">
        <v>3874</v>
      </c>
      <c r="C23040" s="59">
        <v>2001.0</v>
      </c>
      <c r="D23040" s="12">
        <v>50.0</v>
      </c>
    </row>
    <row r="23041" ht="15.0" customHeight="1">
      <c r="A23041" s="12">
        <v>19.0</v>
      </c>
      <c r="B23041" s="12" t="s">
        <v>3874</v>
      </c>
      <c r="C23041" s="59">
        <v>2002.0</v>
      </c>
      <c r="D23041" s="12">
        <v>50.0</v>
      </c>
    </row>
    <row r="23042" ht="15.0" customHeight="1">
      <c r="A23042" s="12">
        <v>19.0</v>
      </c>
      <c r="B23042" s="12" t="s">
        <v>3874</v>
      </c>
      <c r="C23042" s="59">
        <v>2003.0</v>
      </c>
      <c r="D23042" s="12">
        <v>46.0</v>
      </c>
    </row>
    <row r="23043" ht="15.0" customHeight="1">
      <c r="A23043" s="12">
        <v>19.0</v>
      </c>
      <c r="B23043" s="12" t="s">
        <v>3874</v>
      </c>
      <c r="C23043" s="59">
        <v>2004.0</v>
      </c>
      <c r="D23043" s="12">
        <v>53.0</v>
      </c>
    </row>
    <row r="23044" ht="15.0" customHeight="1">
      <c r="A23044" s="12">
        <v>19.0</v>
      </c>
      <c r="B23044" s="12" t="s">
        <v>3874</v>
      </c>
      <c r="C23044" s="59">
        <v>2005.0</v>
      </c>
      <c r="D23044" s="12">
        <v>40.0</v>
      </c>
    </row>
    <row r="23045" ht="15.0" customHeight="1">
      <c r="A23045" s="12">
        <v>19.0</v>
      </c>
      <c r="B23045" s="12" t="s">
        <v>3874</v>
      </c>
      <c r="C23045" s="59">
        <v>2006.0</v>
      </c>
      <c r="D23045" s="12">
        <v>29.0</v>
      </c>
    </row>
    <row r="23046" ht="15.0" customHeight="1">
      <c r="A23046" s="12">
        <v>19.0</v>
      </c>
      <c r="B23046" s="12" t="s">
        <v>3874</v>
      </c>
      <c r="C23046" s="59">
        <v>2007.0</v>
      </c>
      <c r="D23046" s="12">
        <v>22.0</v>
      </c>
    </row>
    <row r="23047" ht="15.0" customHeight="1">
      <c r="A23047" s="12">
        <v>19.0</v>
      </c>
      <c r="B23047" s="12" t="s">
        <v>3874</v>
      </c>
      <c r="C23047" s="59">
        <v>2008.0</v>
      </c>
      <c r="D23047" s="12">
        <v>23.0</v>
      </c>
    </row>
    <row r="23048" ht="15.0" customHeight="1">
      <c r="A23048" s="12">
        <v>19.0</v>
      </c>
      <c r="B23048" s="12" t="s">
        <v>3874</v>
      </c>
      <c r="C23048" s="59">
        <v>2009.0</v>
      </c>
      <c r="D23048" s="12">
        <v>30.0</v>
      </c>
    </row>
    <row r="23049" ht="15.0" customHeight="1">
      <c r="A23049" s="12">
        <v>19.0</v>
      </c>
      <c r="B23049" s="12" t="s">
        <v>3874</v>
      </c>
      <c r="C23049" s="59">
        <v>2010.0</v>
      </c>
      <c r="D23049" s="12">
        <v>37.0</v>
      </c>
    </row>
    <row r="23050" ht="15.0" customHeight="1">
      <c r="A23050" s="12">
        <v>19.0</v>
      </c>
      <c r="B23050" s="12" t="s">
        <v>3874</v>
      </c>
      <c r="C23050" s="59">
        <v>2011.0</v>
      </c>
      <c r="D23050" s="12">
        <v>38.0</v>
      </c>
    </row>
    <row r="23051" ht="15.0" customHeight="1">
      <c r="A23051" s="12">
        <v>19.0</v>
      </c>
      <c r="B23051" s="12" t="s">
        <v>3874</v>
      </c>
      <c r="C23051" s="59">
        <v>2012.0</v>
      </c>
      <c r="D23051" s="12">
        <v>53.0</v>
      </c>
    </row>
    <row r="23052" ht="15.0" customHeight="1">
      <c r="A23052" s="12">
        <v>19.0</v>
      </c>
      <c r="B23052" s="12" t="s">
        <v>3874</v>
      </c>
      <c r="C23052" s="59">
        <v>2013.0</v>
      </c>
      <c r="D23052" s="12">
        <v>37.0</v>
      </c>
    </row>
    <row r="23053" ht="15.0" customHeight="1">
      <c r="A23053" s="12">
        <v>19.0</v>
      </c>
      <c r="B23053" s="12" t="s">
        <v>3874</v>
      </c>
      <c r="C23053" s="59">
        <v>2014.0</v>
      </c>
      <c r="D23053" s="12">
        <v>54.0</v>
      </c>
    </row>
    <row r="23054" ht="15.0" customHeight="1">
      <c r="A23054" s="12">
        <v>170.0</v>
      </c>
      <c r="B23054" s="12" t="s">
        <v>3876</v>
      </c>
      <c r="C23054" s="59">
        <v>1995.0</v>
      </c>
      <c r="D23054" s="12">
        <v>2.48908296943232</v>
      </c>
    </row>
    <row r="23055" ht="15.0" customHeight="1">
      <c r="A23055" s="12">
        <v>170.0</v>
      </c>
      <c r="B23055" s="12" t="s">
        <v>3876</v>
      </c>
      <c r="C23055" s="59">
        <v>1996.0</v>
      </c>
      <c r="D23055" s="12">
        <v>0.829694323144107</v>
      </c>
    </row>
    <row r="23056" ht="15.0" customHeight="1">
      <c r="A23056" s="12">
        <v>170.0</v>
      </c>
      <c r="B23056" s="12" t="s">
        <v>3876</v>
      </c>
      <c r="C23056" s="59">
        <v>1997.0</v>
      </c>
      <c r="D23056" s="12">
        <v>1.35371179039301</v>
      </c>
    </row>
    <row r="23057" ht="15.0" customHeight="1">
      <c r="A23057" s="12">
        <v>170.0</v>
      </c>
      <c r="B23057" s="12" t="s">
        <v>3876</v>
      </c>
      <c r="C23057" s="59">
        <v>1998.0</v>
      </c>
      <c r="D23057" s="12">
        <v>5.89519650655022</v>
      </c>
    </row>
    <row r="23058" ht="15.0" customHeight="1">
      <c r="A23058" s="12">
        <v>170.0</v>
      </c>
      <c r="B23058" s="12" t="s">
        <v>3876</v>
      </c>
      <c r="C23058" s="59">
        <v>1999.0</v>
      </c>
      <c r="D23058" s="12">
        <v>10.0873362445415</v>
      </c>
    </row>
    <row r="23059" ht="15.0" customHeight="1">
      <c r="A23059" s="12">
        <v>170.0</v>
      </c>
      <c r="B23059" s="12" t="s">
        <v>3876</v>
      </c>
      <c r="C23059" s="59">
        <v>2000.0</v>
      </c>
      <c r="D23059" s="12">
        <v>6.33187772925764</v>
      </c>
    </row>
    <row r="23060" ht="15.0" customHeight="1">
      <c r="A23060" s="12">
        <v>170.0</v>
      </c>
      <c r="B23060" s="12" t="s">
        <v>3876</v>
      </c>
      <c r="C23060" s="59">
        <v>2001.0</v>
      </c>
      <c r="D23060" s="12">
        <v>15.2838427947598</v>
      </c>
    </row>
    <row r="23061" ht="15.0" customHeight="1">
      <c r="A23061" s="12">
        <v>170.0</v>
      </c>
      <c r="B23061" s="12" t="s">
        <v>3876</v>
      </c>
      <c r="C23061" s="59">
        <v>2002.0</v>
      </c>
      <c r="D23061" s="12">
        <v>8.07860262008734</v>
      </c>
    </row>
    <row r="23062" ht="15.0" customHeight="1">
      <c r="A23062" s="12">
        <v>170.0</v>
      </c>
      <c r="B23062" s="12" t="s">
        <v>3876</v>
      </c>
      <c r="C23062" s="59">
        <v>2003.0</v>
      </c>
      <c r="D23062" s="12">
        <v>0.305676855895198</v>
      </c>
    </row>
    <row r="23063" ht="15.0" customHeight="1">
      <c r="A23063" s="12">
        <v>170.0</v>
      </c>
      <c r="B23063" s="12" t="s">
        <v>3876</v>
      </c>
      <c r="C23063" s="59">
        <v>2004.0</v>
      </c>
      <c r="D23063" s="12">
        <v>0.873362445414849</v>
      </c>
    </row>
    <row r="23064" ht="15.0" customHeight="1">
      <c r="A23064" s="12">
        <v>170.0</v>
      </c>
      <c r="B23064" s="12" t="s">
        <v>3876</v>
      </c>
      <c r="C23064" s="59">
        <v>2005.0</v>
      </c>
      <c r="D23064" s="12">
        <v>0.0873362445414871</v>
      </c>
    </row>
    <row r="23065" ht="15.0" customHeight="1">
      <c r="A23065" s="12">
        <v>170.0</v>
      </c>
      <c r="B23065" s="12" t="s">
        <v>3876</v>
      </c>
      <c r="C23065" s="59">
        <v>2006.0</v>
      </c>
      <c r="D23065" s="12">
        <v>1.22270742358079</v>
      </c>
    </row>
    <row r="23066" ht="15.0" customHeight="1">
      <c r="A23066" s="12">
        <v>170.0</v>
      </c>
      <c r="B23066" s="12" t="s">
        <v>3876</v>
      </c>
      <c r="C23066" s="59">
        <v>2007.0</v>
      </c>
      <c r="D23066" s="12">
        <v>3.36244541484716</v>
      </c>
    </row>
    <row r="23067" ht="15.0" customHeight="1">
      <c r="A23067" s="12">
        <v>170.0</v>
      </c>
      <c r="B23067" s="12" t="s">
        <v>3876</v>
      </c>
      <c r="C23067" s="59">
        <v>2008.0</v>
      </c>
      <c r="D23067" s="12">
        <v>4.14847161572053</v>
      </c>
    </row>
    <row r="23068" ht="15.0" customHeight="1">
      <c r="A23068" s="12">
        <v>170.0</v>
      </c>
      <c r="B23068" s="12" t="s">
        <v>3876</v>
      </c>
      <c r="C23068" s="59">
        <v>2009.0</v>
      </c>
      <c r="D23068" s="12">
        <v>1.26637554585153</v>
      </c>
    </row>
    <row r="23069" ht="15.0" customHeight="1">
      <c r="A23069" s="12">
        <v>170.0</v>
      </c>
      <c r="B23069" s="12" t="s">
        <v>3876</v>
      </c>
      <c r="C23069" s="59">
        <v>2010.0</v>
      </c>
      <c r="D23069" s="12">
        <v>1.1353711790393</v>
      </c>
    </row>
    <row r="23070" ht="15.0" customHeight="1">
      <c r="A23070" s="12">
        <v>170.0</v>
      </c>
      <c r="B23070" s="12" t="s">
        <v>3876</v>
      </c>
      <c r="C23070" s="59">
        <v>2011.0</v>
      </c>
      <c r="D23070" s="12">
        <v>1.79039301310044</v>
      </c>
    </row>
    <row r="23071" ht="15.0" customHeight="1">
      <c r="A23071" s="12">
        <v>170.0</v>
      </c>
      <c r="B23071" s="12" t="s">
        <v>3876</v>
      </c>
      <c r="C23071" s="59">
        <v>2012.0</v>
      </c>
      <c r="D23071" s="12">
        <v>0.69868995633188</v>
      </c>
    </row>
    <row r="23072" ht="15.0" customHeight="1">
      <c r="A23072" s="12">
        <v>170.0</v>
      </c>
      <c r="B23072" s="12" t="s">
        <v>3882</v>
      </c>
      <c r="C23072" s="59">
        <v>1995.0</v>
      </c>
      <c r="D23072" s="12">
        <v>2.44541484716157</v>
      </c>
    </row>
    <row r="23073" ht="15.0" customHeight="1">
      <c r="A23073" s="12">
        <v>170.0</v>
      </c>
      <c r="B23073" s="12" t="s">
        <v>3882</v>
      </c>
      <c r="C23073" s="59">
        <v>1996.0</v>
      </c>
      <c r="D23073" s="12">
        <v>0.131004366812228</v>
      </c>
    </row>
    <row r="23074" ht="15.0" customHeight="1">
      <c r="A23074" s="12">
        <v>170.0</v>
      </c>
      <c r="B23074" s="12" t="s">
        <v>3882</v>
      </c>
      <c r="C23074" s="59">
        <v>1997.0</v>
      </c>
      <c r="D23074" s="12">
        <v>0.218340611353714</v>
      </c>
    </row>
    <row r="23075" ht="15.0" customHeight="1">
      <c r="A23075" s="12">
        <v>170.0</v>
      </c>
      <c r="B23075" s="12" t="s">
        <v>3882</v>
      </c>
      <c r="C23075" s="59">
        <v>1998.0</v>
      </c>
      <c r="D23075" s="12">
        <v>0.349344978165941</v>
      </c>
    </row>
    <row r="23076" ht="15.0" customHeight="1">
      <c r="A23076" s="12">
        <v>170.0</v>
      </c>
      <c r="B23076" s="12" t="s">
        <v>3882</v>
      </c>
      <c r="C23076" s="59">
        <v>1999.0</v>
      </c>
      <c r="D23076" s="12">
        <v>0.0</v>
      </c>
    </row>
    <row r="23077" ht="15.0" customHeight="1">
      <c r="A23077" s="12">
        <v>170.0</v>
      </c>
      <c r="B23077" s="12" t="s">
        <v>3882</v>
      </c>
      <c r="C23077" s="59">
        <v>2000.0</v>
      </c>
      <c r="D23077" s="12">
        <v>0.349344978165941</v>
      </c>
    </row>
    <row r="23078" ht="15.0" customHeight="1">
      <c r="A23078" s="12">
        <v>170.0</v>
      </c>
      <c r="B23078" s="12" t="s">
        <v>3882</v>
      </c>
      <c r="C23078" s="59">
        <v>2001.0</v>
      </c>
      <c r="D23078" s="12">
        <v>0.0</v>
      </c>
    </row>
    <row r="23079" ht="15.0" customHeight="1">
      <c r="A23079" s="12">
        <v>170.0</v>
      </c>
      <c r="B23079" s="12" t="s">
        <v>3882</v>
      </c>
      <c r="C23079" s="59">
        <v>2002.0</v>
      </c>
      <c r="D23079" s="12">
        <v>0.480349344978167</v>
      </c>
    </row>
    <row r="23080" ht="15.0" customHeight="1">
      <c r="A23080" s="12">
        <v>170.0</v>
      </c>
      <c r="B23080" s="12" t="s">
        <v>3882</v>
      </c>
      <c r="C23080" s="59">
        <v>2003.0</v>
      </c>
      <c r="D23080" s="12">
        <v>0.262008733624456</v>
      </c>
    </row>
    <row r="23081" ht="15.0" customHeight="1">
      <c r="A23081" s="12">
        <v>170.0</v>
      </c>
      <c r="B23081" s="12" t="s">
        <v>3882</v>
      </c>
      <c r="C23081" s="59">
        <v>2004.0</v>
      </c>
      <c r="D23081" s="12">
        <v>0.0873362445414871</v>
      </c>
    </row>
    <row r="23082" ht="15.0" customHeight="1">
      <c r="A23082" s="12">
        <v>170.0</v>
      </c>
      <c r="B23082" s="12" t="s">
        <v>3882</v>
      </c>
      <c r="C23082" s="59">
        <v>2005.0</v>
      </c>
      <c r="D23082" s="12">
        <v>0.0</v>
      </c>
    </row>
    <row r="23083" ht="15.0" customHeight="1">
      <c r="A23083" s="12">
        <v>170.0</v>
      </c>
      <c r="B23083" s="12" t="s">
        <v>3882</v>
      </c>
      <c r="C23083" s="59">
        <v>2006.0</v>
      </c>
      <c r="D23083" s="12">
        <v>0.174672489082971</v>
      </c>
    </row>
    <row r="23084" ht="15.0" customHeight="1">
      <c r="A23084" s="12">
        <v>170.0</v>
      </c>
      <c r="B23084" s="12" t="s">
        <v>3882</v>
      </c>
      <c r="C23084" s="59">
        <v>2007.0</v>
      </c>
      <c r="D23084" s="12">
        <v>1.26637554585153</v>
      </c>
    </row>
    <row r="23085" ht="15.0" customHeight="1">
      <c r="A23085" s="12">
        <v>170.0</v>
      </c>
      <c r="B23085" s="12" t="s">
        <v>3882</v>
      </c>
      <c r="C23085" s="59">
        <v>2008.0</v>
      </c>
      <c r="D23085" s="12">
        <v>0.655021834061137</v>
      </c>
    </row>
    <row r="23086" ht="15.0" customHeight="1">
      <c r="A23086" s="12">
        <v>170.0</v>
      </c>
      <c r="B23086" s="12" t="s">
        <v>3882</v>
      </c>
      <c r="C23086" s="59">
        <v>2009.0</v>
      </c>
      <c r="D23086" s="12">
        <v>0.305676855895198</v>
      </c>
    </row>
    <row r="23087" ht="15.0" customHeight="1">
      <c r="A23087" s="12">
        <v>170.0</v>
      </c>
      <c r="B23087" s="12" t="s">
        <v>3882</v>
      </c>
      <c r="C23087" s="59">
        <v>2010.0</v>
      </c>
      <c r="D23087" s="12">
        <v>0.0</v>
      </c>
    </row>
    <row r="23088" ht="15.0" customHeight="1">
      <c r="A23088" s="12">
        <v>170.0</v>
      </c>
      <c r="B23088" s="12" t="s">
        <v>3882</v>
      </c>
      <c r="C23088" s="59">
        <v>2011.0</v>
      </c>
      <c r="D23088" s="12">
        <v>0.043668122270744</v>
      </c>
    </row>
    <row r="23089" ht="15.0" customHeight="1">
      <c r="A23089" s="12">
        <v>170.0</v>
      </c>
      <c r="B23089" s="12" t="s">
        <v>3882</v>
      </c>
      <c r="C23089" s="59">
        <v>2012.0</v>
      </c>
      <c r="D23089" s="12">
        <v>0.174672489082971</v>
      </c>
    </row>
    <row r="23090" ht="15.0" customHeight="1">
      <c r="A23090" s="12">
        <v>177.0</v>
      </c>
      <c r="B23090" s="12" t="s">
        <v>3884</v>
      </c>
      <c r="C23090" s="59">
        <v>1998.0</v>
      </c>
      <c r="D23090" s="12">
        <v>53261.0</v>
      </c>
    </row>
    <row r="23091" ht="15.0" customHeight="1">
      <c r="A23091" s="12">
        <v>177.0</v>
      </c>
      <c r="B23091" s="12" t="s">
        <v>3884</v>
      </c>
      <c r="C23091" s="59">
        <v>1999.0</v>
      </c>
      <c r="D23091" s="12">
        <v>9627.0</v>
      </c>
    </row>
    <row r="23092" ht="15.0" customHeight="1">
      <c r="A23092" s="12">
        <v>177.0</v>
      </c>
      <c r="B23092" s="12" t="s">
        <v>3884</v>
      </c>
      <c r="C23092" s="59">
        <v>2000.0</v>
      </c>
      <c r="D23092" s="12">
        <v>31366.0</v>
      </c>
    </row>
    <row r="23093" ht="15.0" customHeight="1">
      <c r="A23093" s="12">
        <v>177.0</v>
      </c>
      <c r="B23093" s="12" t="s">
        <v>3884</v>
      </c>
      <c r="C23093" s="59">
        <v>2001.0</v>
      </c>
      <c r="D23093" s="12">
        <v>71584.0</v>
      </c>
    </row>
    <row r="23094" ht="15.0" customHeight="1">
      <c r="A23094" s="12">
        <v>177.0</v>
      </c>
      <c r="B23094" s="12" t="s">
        <v>3884</v>
      </c>
      <c r="C23094" s="59">
        <v>2002.0</v>
      </c>
      <c r="D23094" s="12">
        <v>63665.0</v>
      </c>
    </row>
    <row r="23095" ht="15.0" customHeight="1">
      <c r="A23095" s="12">
        <v>177.0</v>
      </c>
      <c r="B23095" s="12" t="s">
        <v>3884</v>
      </c>
      <c r="C23095" s="59">
        <v>2003.0</v>
      </c>
      <c r="D23095" s="12">
        <v>15217.0</v>
      </c>
    </row>
    <row r="23096" ht="15.0" customHeight="1">
      <c r="A23096" s="12">
        <v>177.0</v>
      </c>
      <c r="B23096" s="12" t="s">
        <v>3884</v>
      </c>
      <c r="C23096" s="59">
        <v>2004.0</v>
      </c>
      <c r="D23096" s="12">
        <v>34006.0</v>
      </c>
    </row>
    <row r="23097" ht="15.0" customHeight="1">
      <c r="A23097" s="12">
        <v>177.0</v>
      </c>
      <c r="B23097" s="12" t="s">
        <v>3884</v>
      </c>
      <c r="C23097" s="59">
        <v>2005.0</v>
      </c>
      <c r="D23097" s="12">
        <v>39752.0</v>
      </c>
    </row>
    <row r="23098" ht="15.0" customHeight="1">
      <c r="A23098" s="12">
        <v>177.0</v>
      </c>
      <c r="B23098" s="12" t="s">
        <v>3884</v>
      </c>
      <c r="C23098" s="59">
        <v>2006.0</v>
      </c>
      <c r="D23098" s="12">
        <v>35404.0</v>
      </c>
    </row>
    <row r="23099" ht="15.0" customHeight="1">
      <c r="A23099" s="12">
        <v>177.0</v>
      </c>
      <c r="B23099" s="12" t="s">
        <v>3884</v>
      </c>
      <c r="C23099" s="59">
        <v>2007.0</v>
      </c>
      <c r="D23099" s="12">
        <v>54503.0</v>
      </c>
    </row>
    <row r="23100" ht="15.0" customHeight="1">
      <c r="A23100" s="12">
        <v>177.0</v>
      </c>
      <c r="B23100" s="12" t="s">
        <v>3884</v>
      </c>
      <c r="C23100" s="59">
        <v>2008.0</v>
      </c>
      <c r="D23100" s="12">
        <v>25466.0</v>
      </c>
    </row>
    <row r="23101" ht="15.0" customHeight="1">
      <c r="A23101" s="12">
        <v>177.0</v>
      </c>
      <c r="B23101" s="12" t="s">
        <v>3884</v>
      </c>
      <c r="C23101" s="59">
        <v>2009.0</v>
      </c>
      <c r="D23101" s="12">
        <v>152484.0</v>
      </c>
    </row>
    <row r="23102" ht="15.0" customHeight="1">
      <c r="A23102" s="12">
        <v>177.0</v>
      </c>
      <c r="B23102" s="12" t="s">
        <v>3884</v>
      </c>
      <c r="C23102" s="59">
        <v>2010.0</v>
      </c>
      <c r="D23102" s="12">
        <v>54037.0</v>
      </c>
    </row>
    <row r="23103" ht="15.0" customHeight="1">
      <c r="A23103" s="12">
        <v>177.0</v>
      </c>
      <c r="B23103" s="12" t="s">
        <v>3884</v>
      </c>
      <c r="C23103" s="59">
        <v>2011.0</v>
      </c>
      <c r="D23103" s="12">
        <v>23292.0</v>
      </c>
    </row>
    <row r="23104" ht="15.0" customHeight="1">
      <c r="A23104" s="12">
        <v>177.0</v>
      </c>
      <c r="B23104" s="12" t="s">
        <v>3884</v>
      </c>
      <c r="C23104" s="59">
        <v>2012.0</v>
      </c>
      <c r="D23104" s="12"/>
    </row>
    <row r="23105" ht="15.0" customHeight="1">
      <c r="A23105" s="12">
        <v>177.0</v>
      </c>
      <c r="B23105" s="12" t="s">
        <v>3884</v>
      </c>
      <c r="C23105" s="59">
        <v>2013.0</v>
      </c>
      <c r="D23105" s="12">
        <v>22050.0</v>
      </c>
    </row>
    <row r="23106" ht="15.0" customHeight="1">
      <c r="A23106" s="12">
        <v>177.0</v>
      </c>
      <c r="B23106" s="12" t="s">
        <v>3884</v>
      </c>
      <c r="C23106" s="59">
        <v>2014.0</v>
      </c>
      <c r="D23106" s="12">
        <v>80435.0</v>
      </c>
    </row>
    <row r="23107" ht="15.0" customHeight="1">
      <c r="A23107" s="12">
        <v>195.0</v>
      </c>
      <c r="B23107" s="12" t="s">
        <v>3914</v>
      </c>
      <c r="C23107" s="59">
        <v>1998.0</v>
      </c>
      <c r="D23107" s="12">
        <v>2343.0</v>
      </c>
    </row>
    <row r="23108" ht="15.0" customHeight="1">
      <c r="A23108" s="12">
        <v>195.0</v>
      </c>
      <c r="B23108" s="12" t="s">
        <v>3914</v>
      </c>
      <c r="C23108" s="59">
        <v>1999.0</v>
      </c>
      <c r="D23108" s="12">
        <v>1549.0</v>
      </c>
    </row>
    <row r="23109" ht="15.0" customHeight="1">
      <c r="A23109" s="12">
        <v>195.0</v>
      </c>
      <c r="B23109" s="12" t="s">
        <v>3914</v>
      </c>
      <c r="C23109" s="59">
        <v>2000.0</v>
      </c>
      <c r="D23109" s="12">
        <v>1005.0</v>
      </c>
    </row>
    <row r="23110" ht="15.0" customHeight="1">
      <c r="A23110" s="12">
        <v>195.0</v>
      </c>
      <c r="B23110" s="12" t="s">
        <v>3914</v>
      </c>
      <c r="C23110" s="59">
        <v>2001.0</v>
      </c>
      <c r="D23110" s="12">
        <v>1810.0</v>
      </c>
    </row>
    <row r="23111" ht="15.0" customHeight="1">
      <c r="A23111" s="12">
        <v>195.0</v>
      </c>
      <c r="B23111" s="12" t="s">
        <v>3914</v>
      </c>
      <c r="C23111" s="59">
        <v>2002.0</v>
      </c>
      <c r="D23111" s="12">
        <v>2348.0</v>
      </c>
    </row>
    <row r="23112" ht="15.0" customHeight="1">
      <c r="A23112" s="12">
        <v>195.0</v>
      </c>
      <c r="B23112" s="12" t="s">
        <v>3914</v>
      </c>
      <c r="C23112" s="59">
        <v>2003.0</v>
      </c>
      <c r="D23112" s="12">
        <v>2112.0</v>
      </c>
    </row>
    <row r="23113" ht="15.0" customHeight="1">
      <c r="A23113" s="12">
        <v>195.0</v>
      </c>
      <c r="B23113" s="12" t="s">
        <v>3914</v>
      </c>
      <c r="C23113" s="59">
        <v>2004.0</v>
      </c>
      <c r="D23113" s="12">
        <v>1590.0</v>
      </c>
    </row>
    <row r="23114" ht="15.0" customHeight="1">
      <c r="A23114" s="12">
        <v>195.0</v>
      </c>
      <c r="B23114" s="12" t="s">
        <v>3914</v>
      </c>
      <c r="C23114" s="59">
        <v>2005.0</v>
      </c>
      <c r="D23114" s="12">
        <v>1768.0</v>
      </c>
    </row>
    <row r="23115" ht="15.0" customHeight="1">
      <c r="A23115" s="12">
        <v>195.0</v>
      </c>
      <c r="B23115" s="12" t="s">
        <v>3914</v>
      </c>
      <c r="C23115" s="59">
        <v>2006.0</v>
      </c>
      <c r="D23115" s="12">
        <v>1383.0</v>
      </c>
    </row>
    <row r="23116" ht="15.0" customHeight="1">
      <c r="A23116" s="12">
        <v>195.0</v>
      </c>
      <c r="B23116" s="12" t="s">
        <v>3914</v>
      </c>
      <c r="C23116" s="59">
        <v>2007.0</v>
      </c>
      <c r="D23116" s="12">
        <v>1370.0</v>
      </c>
    </row>
    <row r="23117" ht="15.0" customHeight="1">
      <c r="A23117" s="12">
        <v>195.0</v>
      </c>
      <c r="B23117" s="12" t="s">
        <v>3914</v>
      </c>
      <c r="C23117" s="59">
        <v>2008.0</v>
      </c>
      <c r="D23117" s="12">
        <v>1672.0</v>
      </c>
    </row>
    <row r="23118" ht="15.0" customHeight="1">
      <c r="A23118" s="12">
        <v>195.0</v>
      </c>
      <c r="B23118" s="12" t="s">
        <v>3914</v>
      </c>
      <c r="C23118" s="59">
        <v>2009.0</v>
      </c>
      <c r="D23118" s="12">
        <v>1716.0</v>
      </c>
    </row>
    <row r="23119" ht="15.0" customHeight="1">
      <c r="A23119" s="12">
        <v>195.0</v>
      </c>
      <c r="B23119" s="12" t="s">
        <v>3914</v>
      </c>
      <c r="C23119" s="59">
        <v>2010.0</v>
      </c>
      <c r="D23119" s="12">
        <v>843.0</v>
      </c>
    </row>
    <row r="23120" ht="15.0" customHeight="1">
      <c r="A23120" s="12">
        <v>195.0</v>
      </c>
      <c r="B23120" s="12" t="s">
        <v>3914</v>
      </c>
      <c r="C23120" s="59">
        <v>2011.0</v>
      </c>
      <c r="D23120" s="12">
        <v>1031.0</v>
      </c>
    </row>
    <row r="23121" ht="15.0" customHeight="1">
      <c r="A23121" s="12">
        <v>189.0</v>
      </c>
      <c r="B23121" s="12" t="s">
        <v>3891</v>
      </c>
      <c r="C23121" s="59">
        <v>2002.0</v>
      </c>
      <c r="D23121" s="12">
        <v>2.89968652037618</v>
      </c>
    </row>
    <row r="23122" ht="15.0" customHeight="1">
      <c r="A23122" s="12">
        <v>189.0</v>
      </c>
      <c r="B23122" s="12" t="s">
        <v>3891</v>
      </c>
      <c r="C23122" s="59">
        <v>2003.0</v>
      </c>
      <c r="D23122" s="12">
        <v>1.97492163009404</v>
      </c>
    </row>
    <row r="23123" ht="15.0" customHeight="1">
      <c r="A23123" s="12">
        <v>189.0</v>
      </c>
      <c r="B23123" s="12" t="s">
        <v>3891</v>
      </c>
      <c r="C23123" s="59">
        <v>2004.0</v>
      </c>
      <c r="D23123" s="12">
        <v>0.360501567398119</v>
      </c>
    </row>
    <row r="23124" ht="15.0" customHeight="1">
      <c r="A23124" s="12">
        <v>189.0</v>
      </c>
      <c r="B23124" s="12" t="s">
        <v>3891</v>
      </c>
      <c r="C23124" s="59">
        <v>2005.0</v>
      </c>
      <c r="D23124" s="12">
        <v>0.329153605015674</v>
      </c>
    </row>
    <row r="23125" ht="15.0" customHeight="1">
      <c r="A23125" s="12">
        <v>189.0</v>
      </c>
      <c r="B23125" s="12" t="s">
        <v>3891</v>
      </c>
      <c r="C23125" s="59">
        <v>2006.0</v>
      </c>
      <c r="D23125" s="12">
        <v>0.344827586206896</v>
      </c>
    </row>
    <row r="23126" ht="15.0" customHeight="1">
      <c r="A23126" s="12">
        <v>189.0</v>
      </c>
      <c r="B23126" s="12" t="s">
        <v>3891</v>
      </c>
      <c r="C23126" s="59">
        <v>2007.0</v>
      </c>
      <c r="D23126" s="12">
        <v>0.4858934169279</v>
      </c>
    </row>
    <row r="23127" ht="15.0" customHeight="1">
      <c r="A23127" s="12">
        <v>189.0</v>
      </c>
      <c r="B23127" s="12" t="s">
        <v>3891</v>
      </c>
      <c r="C23127" s="59">
        <v>2008.0</v>
      </c>
      <c r="D23127" s="12">
        <v>0.0313479623824451</v>
      </c>
    </row>
    <row r="23128" ht="15.0" customHeight="1">
      <c r="A23128" s="12">
        <v>189.0</v>
      </c>
      <c r="B23128" s="12" t="s">
        <v>3897</v>
      </c>
      <c r="C23128" s="59">
        <v>2002.0</v>
      </c>
      <c r="D23128" s="12">
        <v>0.768025078369906</v>
      </c>
    </row>
    <row r="23129" ht="15.0" customHeight="1">
      <c r="A23129" s="12">
        <v>189.0</v>
      </c>
      <c r="B23129" s="12" t="s">
        <v>3897</v>
      </c>
      <c r="C23129" s="59">
        <v>2003.0</v>
      </c>
      <c r="D23129" s="12">
        <v>1.19122257053292</v>
      </c>
    </row>
    <row r="23130" ht="15.0" customHeight="1">
      <c r="A23130" s="12">
        <v>189.0</v>
      </c>
      <c r="B23130" s="12" t="s">
        <v>3897</v>
      </c>
      <c r="C23130" s="59">
        <v>2004.0</v>
      </c>
      <c r="D23130" s="12">
        <v>1.14420062695925</v>
      </c>
    </row>
    <row r="23131" ht="15.0" customHeight="1">
      <c r="A23131" s="12">
        <v>189.0</v>
      </c>
      <c r="B23131" s="12" t="s">
        <v>3897</v>
      </c>
      <c r="C23131" s="59">
        <v>2005.0</v>
      </c>
      <c r="D23131" s="12">
        <v>2.58620689655172</v>
      </c>
    </row>
    <row r="23132" ht="15.0" customHeight="1">
      <c r="A23132" s="12">
        <v>189.0</v>
      </c>
      <c r="B23132" s="12" t="s">
        <v>3897</v>
      </c>
      <c r="C23132" s="59">
        <v>2006.0</v>
      </c>
      <c r="D23132" s="12">
        <v>1.4576802507837</v>
      </c>
    </row>
    <row r="23133" ht="15.0" customHeight="1">
      <c r="A23133" s="12">
        <v>189.0</v>
      </c>
      <c r="B23133" s="12" t="s">
        <v>3897</v>
      </c>
      <c r="C23133" s="59">
        <v>2007.0</v>
      </c>
      <c r="D23133" s="12">
        <v>2.13166144200627</v>
      </c>
    </row>
    <row r="23134" ht="15.0" customHeight="1">
      <c r="A23134" s="12">
        <v>189.0</v>
      </c>
      <c r="B23134" s="12" t="s">
        <v>3897</v>
      </c>
      <c r="C23134" s="59">
        <v>2008.0</v>
      </c>
      <c r="D23134" s="12">
        <v>2.38244514106583</v>
      </c>
    </row>
    <row r="23135" ht="15.0" customHeight="1">
      <c r="A23135" s="12">
        <v>189.0</v>
      </c>
      <c r="B23135" s="12" t="s">
        <v>3899</v>
      </c>
      <c r="C23135" s="59">
        <v>2002.0</v>
      </c>
      <c r="D23135" s="12">
        <v>1.77115987460815</v>
      </c>
    </row>
    <row r="23136" ht="15.0" customHeight="1">
      <c r="A23136" s="12">
        <v>189.0</v>
      </c>
      <c r="B23136" s="12" t="s">
        <v>3899</v>
      </c>
      <c r="C23136" s="59">
        <v>2003.0</v>
      </c>
      <c r="D23136" s="12">
        <v>4.32601880877743</v>
      </c>
    </row>
    <row r="23137" ht="15.0" customHeight="1">
      <c r="A23137" s="12">
        <v>189.0</v>
      </c>
      <c r="B23137" s="12" t="s">
        <v>3899</v>
      </c>
      <c r="C23137" s="59">
        <v>2004.0</v>
      </c>
      <c r="D23137" s="12">
        <v>2.14733542319749</v>
      </c>
    </row>
    <row r="23138" ht="15.0" customHeight="1">
      <c r="A23138" s="12">
        <v>189.0</v>
      </c>
      <c r="B23138" s="12" t="s">
        <v>3899</v>
      </c>
      <c r="C23138" s="59">
        <v>2005.0</v>
      </c>
      <c r="D23138" s="12">
        <v>1.36363636363636</v>
      </c>
    </row>
    <row r="23139" ht="15.0" customHeight="1">
      <c r="A23139" s="12">
        <v>189.0</v>
      </c>
      <c r="B23139" s="12" t="s">
        <v>3899</v>
      </c>
      <c r="C23139" s="59">
        <v>2006.0</v>
      </c>
      <c r="D23139" s="12">
        <v>0.987460815047022</v>
      </c>
    </row>
    <row r="23140" ht="15.0" customHeight="1">
      <c r="A23140" s="12">
        <v>189.0</v>
      </c>
      <c r="B23140" s="12" t="s">
        <v>3899</v>
      </c>
      <c r="C23140" s="59">
        <v>2007.0</v>
      </c>
      <c r="D23140" s="12">
        <v>3.30721003134796</v>
      </c>
    </row>
    <row r="23141" ht="15.0" customHeight="1">
      <c r="A23141" s="12">
        <v>189.0</v>
      </c>
      <c r="B23141" s="12" t="s">
        <v>3899</v>
      </c>
      <c r="C23141" s="59">
        <v>2008.0</v>
      </c>
      <c r="D23141" s="12">
        <v>1.3166144200627</v>
      </c>
    </row>
    <row r="23142" ht="15.0" customHeight="1">
      <c r="A23142" s="12">
        <v>192.0</v>
      </c>
      <c r="B23142" s="12" t="s">
        <v>3901</v>
      </c>
      <c r="C23142" s="59">
        <v>2009.0</v>
      </c>
      <c r="D23142" s="12">
        <v>12.972972972973</v>
      </c>
    </row>
    <row r="23143" ht="15.0" customHeight="1">
      <c r="A23143" s="12">
        <v>192.0</v>
      </c>
      <c r="B23143" s="12" t="s">
        <v>3901</v>
      </c>
      <c r="C23143" s="59">
        <v>2010.0</v>
      </c>
      <c r="D23143" s="12">
        <v>0.8108108108108</v>
      </c>
    </row>
    <row r="23144" ht="15.0" customHeight="1">
      <c r="A23144" s="12">
        <v>192.0</v>
      </c>
      <c r="B23144" s="12" t="s">
        <v>3901</v>
      </c>
      <c r="C23144" s="59">
        <v>2011.0</v>
      </c>
      <c r="D23144" s="12">
        <v>22.972972972973</v>
      </c>
    </row>
    <row r="23145" ht="15.0" customHeight="1">
      <c r="A23145" s="12">
        <v>192.0</v>
      </c>
      <c r="B23145" s="12" t="s">
        <v>3901</v>
      </c>
      <c r="C23145" s="59">
        <v>2012.0</v>
      </c>
      <c r="D23145" s="12">
        <v>1.08108108108108</v>
      </c>
    </row>
    <row r="23146" ht="15.0" customHeight="1">
      <c r="A23146" s="12">
        <v>192.0</v>
      </c>
      <c r="B23146" s="12" t="s">
        <v>3901</v>
      </c>
      <c r="C23146" s="59">
        <v>2013.0</v>
      </c>
      <c r="D23146" s="12">
        <v>0.8108108108108</v>
      </c>
    </row>
    <row r="23147" ht="15.0" customHeight="1">
      <c r="A23147" s="12">
        <v>192.0</v>
      </c>
      <c r="B23147" s="12" t="s">
        <v>3901</v>
      </c>
      <c r="C23147" s="59">
        <v>2014.0</v>
      </c>
      <c r="D23147" s="12">
        <v>55.1351351351351</v>
      </c>
    </row>
    <row r="23148" ht="15.0" customHeight="1">
      <c r="A23148" s="12">
        <v>192.0</v>
      </c>
      <c r="B23148" s="12" t="s">
        <v>3908</v>
      </c>
      <c r="C23148" s="59">
        <v>2009.0</v>
      </c>
      <c r="D23148" s="12">
        <v>10.5405405405405</v>
      </c>
    </row>
    <row r="23149" ht="15.0" customHeight="1">
      <c r="A23149" s="12">
        <v>192.0</v>
      </c>
      <c r="B23149" s="12" t="s">
        <v>3908</v>
      </c>
      <c r="C23149" s="59">
        <v>2010.0</v>
      </c>
      <c r="D23149" s="12">
        <v>2.70270270270269</v>
      </c>
    </row>
    <row r="23150" ht="15.0" customHeight="1">
      <c r="A23150" s="12">
        <v>192.0</v>
      </c>
      <c r="B23150" s="12" t="s">
        <v>3908</v>
      </c>
      <c r="C23150" s="59">
        <v>2011.0</v>
      </c>
      <c r="D23150" s="12">
        <v>13.2432432432432</v>
      </c>
    </row>
    <row r="23151" ht="15.0" customHeight="1">
      <c r="A23151" s="12">
        <v>192.0</v>
      </c>
      <c r="B23151" s="12" t="s">
        <v>3908</v>
      </c>
      <c r="C23151" s="59">
        <v>2012.0</v>
      </c>
      <c r="D23151" s="12">
        <v>1.08108108108108</v>
      </c>
    </row>
    <row r="23152" ht="15.0" customHeight="1">
      <c r="A23152" s="12">
        <v>192.0</v>
      </c>
      <c r="B23152" s="12" t="s">
        <v>3908</v>
      </c>
      <c r="C23152" s="59">
        <v>2013.0</v>
      </c>
      <c r="D23152" s="12">
        <v>3.5135135135135</v>
      </c>
    </row>
    <row r="23153" ht="15.0" customHeight="1">
      <c r="A23153" s="12">
        <v>192.0</v>
      </c>
      <c r="B23153" s="12" t="s">
        <v>3908</v>
      </c>
      <c r="C23153" s="59">
        <v>2014.0</v>
      </c>
      <c r="D23153" s="12">
        <v>42.7027027027027</v>
      </c>
    </row>
    <row r="23154" ht="15.0" customHeight="1">
      <c r="A23154" s="12">
        <v>192.0</v>
      </c>
      <c r="B23154" s="12" t="s">
        <v>3910</v>
      </c>
      <c r="C23154" s="59">
        <v>2009.0</v>
      </c>
      <c r="D23154" s="12">
        <v>5.67567567567567</v>
      </c>
    </row>
    <row r="23155" ht="15.0" customHeight="1">
      <c r="A23155" s="12">
        <v>192.0</v>
      </c>
      <c r="B23155" s="12" t="s">
        <v>3910</v>
      </c>
      <c r="C23155" s="59">
        <v>2010.0</v>
      </c>
      <c r="D23155" s="12">
        <v>0.0</v>
      </c>
    </row>
    <row r="23156" ht="15.0" customHeight="1">
      <c r="A23156" s="12">
        <v>192.0</v>
      </c>
      <c r="B23156" s="12" t="s">
        <v>3910</v>
      </c>
      <c r="C23156" s="59">
        <v>2011.0</v>
      </c>
      <c r="D23156" s="12">
        <v>12.4324324324324</v>
      </c>
    </row>
    <row r="23157" ht="15.0" customHeight="1">
      <c r="A23157" s="12">
        <v>192.0</v>
      </c>
      <c r="B23157" s="12" t="s">
        <v>3910</v>
      </c>
      <c r="C23157" s="59">
        <v>2012.0</v>
      </c>
      <c r="D23157" s="12">
        <v>0.540540540540533</v>
      </c>
    </row>
    <row r="23158" ht="15.0" customHeight="1">
      <c r="A23158" s="12">
        <v>192.0</v>
      </c>
      <c r="B23158" s="12" t="s">
        <v>3910</v>
      </c>
      <c r="C23158" s="59">
        <v>2013.0</v>
      </c>
      <c r="D23158" s="12">
        <v>0.270270270270267</v>
      </c>
    </row>
    <row r="23159" ht="15.0" customHeight="1">
      <c r="A23159" s="12">
        <v>192.0</v>
      </c>
      <c r="B23159" s="12" t="s">
        <v>3910</v>
      </c>
      <c r="C23159" s="59">
        <v>2014.0</v>
      </c>
      <c r="D23159" s="12">
        <v>37.5675675675676</v>
      </c>
    </row>
    <row r="23160" ht="15.0" customHeight="1">
      <c r="A23160" s="12">
        <v>192.0</v>
      </c>
      <c r="B23160" s="12" t="s">
        <v>3912</v>
      </c>
      <c r="C23160" s="59">
        <v>2009.0</v>
      </c>
      <c r="D23160" s="12">
        <v>0.8108108108108</v>
      </c>
    </row>
    <row r="23161" ht="15.0" customHeight="1">
      <c r="A23161" s="12">
        <v>192.0</v>
      </c>
      <c r="B23161" s="12" t="s">
        <v>3912</v>
      </c>
      <c r="C23161" s="59">
        <v>2010.0</v>
      </c>
      <c r="D23161" s="12">
        <v>0.270270270270267</v>
      </c>
    </row>
    <row r="23162" ht="15.0" customHeight="1">
      <c r="A23162" s="12">
        <v>192.0</v>
      </c>
      <c r="B23162" s="12" t="s">
        <v>3912</v>
      </c>
      <c r="C23162" s="59">
        <v>2011.0</v>
      </c>
      <c r="D23162" s="12">
        <v>2.16216216216215</v>
      </c>
    </row>
    <row r="23163" ht="15.0" customHeight="1">
      <c r="A23163" s="12">
        <v>192.0</v>
      </c>
      <c r="B23163" s="12" t="s">
        <v>3912</v>
      </c>
      <c r="C23163" s="59">
        <v>2012.0</v>
      </c>
      <c r="D23163" s="12">
        <v>0.8108108108108</v>
      </c>
    </row>
    <row r="23164" ht="15.0" customHeight="1">
      <c r="A23164" s="12">
        <v>192.0</v>
      </c>
      <c r="B23164" s="12" t="s">
        <v>3912</v>
      </c>
      <c r="C23164" s="59">
        <v>2013.0</v>
      </c>
      <c r="D23164" s="12">
        <v>0.540540540540533</v>
      </c>
    </row>
    <row r="23165" ht="15.0" customHeight="1">
      <c r="A23165" s="12">
        <v>192.0</v>
      </c>
      <c r="B23165" s="12" t="s">
        <v>3912</v>
      </c>
      <c r="C23165" s="59">
        <v>2014.0</v>
      </c>
      <c r="D23165" s="12">
        <v>28.1081081081081</v>
      </c>
    </row>
    <row r="23166" ht="15.0" customHeight="1">
      <c r="A23166" s="12">
        <v>198.0</v>
      </c>
      <c r="B23166" s="12" t="s">
        <v>3919</v>
      </c>
      <c r="C23166" s="59">
        <v>2010.0</v>
      </c>
      <c r="D23166" s="12">
        <v>67.037037037037</v>
      </c>
    </row>
    <row r="23167" ht="15.0" customHeight="1">
      <c r="A23167" s="12">
        <v>198.0</v>
      </c>
      <c r="B23167" s="12" t="s">
        <v>3919</v>
      </c>
      <c r="C23167" s="59">
        <v>2011.0</v>
      </c>
      <c r="D23167" s="12">
        <v>57.962962962963</v>
      </c>
    </row>
    <row r="23168" ht="15.0" customHeight="1">
      <c r="A23168" s="12">
        <v>198.0</v>
      </c>
      <c r="B23168" s="12" t="s">
        <v>3919</v>
      </c>
      <c r="C23168" s="59">
        <v>2012.0</v>
      </c>
      <c r="D23168" s="12">
        <v>39.8148148148148</v>
      </c>
    </row>
    <row r="23169" ht="15.0" customHeight="1">
      <c r="A23169" s="12">
        <v>198.0</v>
      </c>
      <c r="B23169" s="12" t="s">
        <v>3919</v>
      </c>
      <c r="C23169" s="59">
        <v>2013.0</v>
      </c>
      <c r="D23169" s="12">
        <v>33.9814814814815</v>
      </c>
    </row>
    <row r="23170" ht="15.0" customHeight="1">
      <c r="A23170" s="12">
        <v>198.0</v>
      </c>
      <c r="B23170" s="12" t="s">
        <v>3919</v>
      </c>
      <c r="C23170" s="59">
        <v>2014.0</v>
      </c>
      <c r="D23170" s="12">
        <v>37.2222222222222</v>
      </c>
    </row>
    <row r="23171" ht="15.0" customHeight="1">
      <c r="A23171" s="12">
        <v>198.0</v>
      </c>
      <c r="B23171" s="12" t="s">
        <v>3927</v>
      </c>
      <c r="C23171" s="59">
        <v>2010.0</v>
      </c>
      <c r="D23171" s="12">
        <v>7.08333333333334</v>
      </c>
    </row>
    <row r="23172" ht="15.0" customHeight="1">
      <c r="A23172" s="12">
        <v>198.0</v>
      </c>
      <c r="B23172" s="12" t="s">
        <v>3927</v>
      </c>
      <c r="C23172" s="59">
        <v>2011.0</v>
      </c>
      <c r="D23172" s="12">
        <v>6.43518518518519</v>
      </c>
    </row>
    <row r="23173" ht="15.0" customHeight="1">
      <c r="A23173" s="12">
        <v>198.0</v>
      </c>
      <c r="B23173" s="12" t="s">
        <v>3927</v>
      </c>
      <c r="C23173" s="59">
        <v>2012.0</v>
      </c>
      <c r="D23173" s="12">
        <v>11.9444444444445</v>
      </c>
    </row>
    <row r="23174" ht="15.0" customHeight="1">
      <c r="A23174" s="12">
        <v>198.0</v>
      </c>
      <c r="B23174" s="12" t="s">
        <v>3927</v>
      </c>
      <c r="C23174" s="59">
        <v>2013.0</v>
      </c>
      <c r="D23174" s="12">
        <v>5.78703703703705</v>
      </c>
    </row>
    <row r="23175" ht="15.0" customHeight="1">
      <c r="A23175" s="12">
        <v>198.0</v>
      </c>
      <c r="B23175" s="12" t="s">
        <v>3927</v>
      </c>
      <c r="C23175" s="59">
        <v>2014.0</v>
      </c>
      <c r="D23175" s="12">
        <v>4.49074074074075</v>
      </c>
    </row>
    <row r="23176" ht="15.0" customHeight="1">
      <c r="A23176" s="12">
        <v>206.0</v>
      </c>
      <c r="B23176" s="12" t="s">
        <v>3929</v>
      </c>
      <c r="C23176" s="59">
        <v>2001.0</v>
      </c>
      <c r="D23176" s="12">
        <v>81.0</v>
      </c>
    </row>
    <row r="23177" ht="15.0" customHeight="1">
      <c r="A23177" s="12">
        <v>206.0</v>
      </c>
      <c r="B23177" s="12" t="s">
        <v>3929</v>
      </c>
      <c r="C23177" s="59">
        <v>2002.0</v>
      </c>
      <c r="D23177" s="12">
        <v>81.0</v>
      </c>
    </row>
    <row r="23178" ht="15.0" customHeight="1">
      <c r="A23178" s="12">
        <v>206.0</v>
      </c>
      <c r="B23178" s="12" t="s">
        <v>3929</v>
      </c>
      <c r="C23178" s="59">
        <v>2003.0</v>
      </c>
      <c r="D23178" s="12">
        <v>77.0</v>
      </c>
    </row>
    <row r="23179" ht="15.0" customHeight="1">
      <c r="A23179" s="12">
        <v>206.0</v>
      </c>
      <c r="B23179" s="12" t="s">
        <v>3929</v>
      </c>
      <c r="C23179" s="59">
        <v>2004.0</v>
      </c>
      <c r="D23179" s="12">
        <v>49.0</v>
      </c>
    </row>
    <row r="23180" ht="15.0" customHeight="1">
      <c r="A23180" s="12">
        <v>206.0</v>
      </c>
      <c r="B23180" s="12" t="s">
        <v>3929</v>
      </c>
      <c r="C23180" s="59">
        <v>2005.0</v>
      </c>
      <c r="D23180" s="12">
        <v>39.0</v>
      </c>
    </row>
    <row r="23181" ht="15.0" customHeight="1">
      <c r="A23181" s="12">
        <v>206.0</v>
      </c>
      <c r="B23181" s="12" t="s">
        <v>3929</v>
      </c>
      <c r="C23181" s="59">
        <v>2006.0</v>
      </c>
      <c r="D23181" s="12">
        <v>32.0</v>
      </c>
    </row>
    <row r="23182" ht="15.0" customHeight="1">
      <c r="A23182" s="12">
        <v>206.0</v>
      </c>
      <c r="B23182" s="12" t="s">
        <v>3929</v>
      </c>
      <c r="C23182" s="59">
        <v>2007.0</v>
      </c>
      <c r="D23182" s="12">
        <v>41.0</v>
      </c>
    </row>
    <row r="23183" ht="15.0" customHeight="1">
      <c r="A23183" s="12">
        <v>206.0</v>
      </c>
      <c r="B23183" s="12" t="s">
        <v>3929</v>
      </c>
      <c r="C23183" s="59">
        <v>2008.0</v>
      </c>
      <c r="D23183" s="12">
        <v>59.0</v>
      </c>
    </row>
    <row r="23184" ht="15.0" customHeight="1">
      <c r="A23184" s="12">
        <v>206.0</v>
      </c>
      <c r="B23184" s="12" t="s">
        <v>3929</v>
      </c>
      <c r="C23184" s="59">
        <v>2009.0</v>
      </c>
      <c r="D23184" s="12"/>
    </row>
    <row r="23185" ht="15.0" customHeight="1">
      <c r="A23185" s="12">
        <v>206.0</v>
      </c>
      <c r="B23185" s="12" t="s">
        <v>3929</v>
      </c>
      <c r="C23185" s="59">
        <v>2010.0</v>
      </c>
      <c r="D23185" s="12">
        <v>40.0</v>
      </c>
    </row>
    <row r="23186" ht="15.0" customHeight="1">
      <c r="A23186" s="12">
        <v>206.0</v>
      </c>
      <c r="B23186" s="12" t="s">
        <v>3929</v>
      </c>
      <c r="C23186" s="59">
        <v>2011.0</v>
      </c>
      <c r="D23186" s="12">
        <v>23.0</v>
      </c>
    </row>
    <row r="23187" ht="15.0" customHeight="1">
      <c r="A23187" s="12">
        <v>206.0</v>
      </c>
      <c r="B23187" s="12" t="s">
        <v>3929</v>
      </c>
      <c r="C23187" s="59">
        <v>2012.0</v>
      </c>
      <c r="D23187" s="12">
        <v>27.0</v>
      </c>
    </row>
    <row r="23188" ht="15.0" customHeight="1">
      <c r="A23188" s="12">
        <v>206.0</v>
      </c>
      <c r="B23188" s="12" t="s">
        <v>3929</v>
      </c>
      <c r="C23188" s="59">
        <v>2013.0</v>
      </c>
      <c r="D23188" s="12">
        <v>23.0</v>
      </c>
    </row>
    <row r="23189" ht="15.0" customHeight="1">
      <c r="A23189" s="12">
        <v>206.0</v>
      </c>
      <c r="B23189" s="12" t="s">
        <v>3929</v>
      </c>
      <c r="C23189" s="59">
        <v>2014.0</v>
      </c>
      <c r="D23189" s="12">
        <v>42.0</v>
      </c>
    </row>
    <row r="23190" ht="15.0" customHeight="1">
      <c r="A23190" s="12">
        <v>208.0</v>
      </c>
      <c r="B23190" s="12" t="s">
        <v>3937</v>
      </c>
      <c r="C23190" s="59">
        <v>1996.0</v>
      </c>
      <c r="D23190" s="12">
        <v>7.0</v>
      </c>
    </row>
    <row r="23191" ht="15.0" customHeight="1">
      <c r="A23191" s="12">
        <v>208.0</v>
      </c>
      <c r="B23191" s="12" t="s">
        <v>3937</v>
      </c>
      <c r="C23191" s="59">
        <v>1997.0</v>
      </c>
      <c r="D23191" s="12">
        <v>40.0</v>
      </c>
    </row>
    <row r="23192" ht="15.0" customHeight="1">
      <c r="A23192" s="12">
        <v>208.0</v>
      </c>
      <c r="B23192" s="12" t="s">
        <v>3937</v>
      </c>
      <c r="C23192" s="59">
        <v>1998.0</v>
      </c>
      <c r="D23192" s="12">
        <v>84.0</v>
      </c>
    </row>
    <row r="23193" ht="15.0" customHeight="1">
      <c r="A23193" s="12">
        <v>208.0</v>
      </c>
      <c r="B23193" s="12" t="s">
        <v>3937</v>
      </c>
      <c r="C23193" s="59">
        <v>2000.0</v>
      </c>
      <c r="D23193" s="12">
        <v>73.0</v>
      </c>
    </row>
    <row r="23194" ht="15.0" customHeight="1">
      <c r="A23194" s="12">
        <v>208.0</v>
      </c>
      <c r="B23194" s="12" t="s">
        <v>3937</v>
      </c>
      <c r="C23194" s="59">
        <v>2001.0</v>
      </c>
      <c r="D23194" s="12">
        <v>199.0</v>
      </c>
    </row>
    <row r="23195" ht="15.0" customHeight="1">
      <c r="A23195" s="12">
        <v>208.0</v>
      </c>
      <c r="B23195" s="12" t="s">
        <v>3937</v>
      </c>
      <c r="C23195" s="59">
        <v>2002.0</v>
      </c>
      <c r="D23195" s="12">
        <v>400.0</v>
      </c>
    </row>
    <row r="23196" ht="15.0" customHeight="1">
      <c r="A23196" s="12">
        <v>208.0</v>
      </c>
      <c r="B23196" s="12" t="s">
        <v>3937</v>
      </c>
      <c r="C23196" s="59">
        <v>2003.0</v>
      </c>
      <c r="D23196" s="12">
        <v>668.0</v>
      </c>
    </row>
    <row r="23197" ht="15.0" customHeight="1">
      <c r="A23197" s="12">
        <v>208.0</v>
      </c>
      <c r="B23197" s="12" t="s">
        <v>3937</v>
      </c>
      <c r="C23197" s="59">
        <v>2004.0</v>
      </c>
      <c r="D23197" s="12">
        <v>705.0</v>
      </c>
    </row>
    <row r="23198" ht="15.0" customHeight="1">
      <c r="A23198" s="12">
        <v>208.0</v>
      </c>
      <c r="B23198" s="12" t="s">
        <v>3937</v>
      </c>
      <c r="C23198" s="59">
        <v>2006.0</v>
      </c>
      <c r="D23198" s="12">
        <v>700.0</v>
      </c>
    </row>
    <row r="23199" ht="15.0" customHeight="1">
      <c r="A23199" s="12">
        <v>208.0</v>
      </c>
      <c r="B23199" s="12" t="s">
        <v>3937</v>
      </c>
      <c r="C23199" s="59">
        <v>2007.0</v>
      </c>
      <c r="D23199" s="12">
        <v>1500.0</v>
      </c>
    </row>
    <row r="23200" ht="15.0" customHeight="1">
      <c r="A23200" s="12">
        <v>233.0</v>
      </c>
      <c r="B23200" s="12" t="s">
        <v>3940</v>
      </c>
      <c r="C23200" s="59">
        <v>1996.0</v>
      </c>
      <c r="D23200" s="12">
        <v>23.0</v>
      </c>
    </row>
    <row r="23201" ht="15.0" customHeight="1">
      <c r="A23201" s="12">
        <v>233.0</v>
      </c>
      <c r="B23201" s="12" t="s">
        <v>3940</v>
      </c>
      <c r="C23201" s="59">
        <v>1997.0</v>
      </c>
      <c r="D23201" s="12">
        <v>17.0</v>
      </c>
    </row>
    <row r="23202" ht="15.0" customHeight="1">
      <c r="A23202" s="12">
        <v>233.0</v>
      </c>
      <c r="B23202" s="12" t="s">
        <v>3940</v>
      </c>
      <c r="C23202" s="59">
        <v>1998.0</v>
      </c>
      <c r="D23202" s="12">
        <v>53.0</v>
      </c>
    </row>
    <row r="23203" ht="15.0" customHeight="1">
      <c r="A23203" s="12">
        <v>233.0</v>
      </c>
      <c r="B23203" s="12" t="s">
        <v>3940</v>
      </c>
      <c r="C23203" s="59">
        <v>1999.0</v>
      </c>
      <c r="D23203" s="12">
        <v>70.0</v>
      </c>
    </row>
    <row r="23204" ht="15.0" customHeight="1">
      <c r="A23204" s="12">
        <v>233.0</v>
      </c>
      <c r="B23204" s="12" t="s">
        <v>3940</v>
      </c>
      <c r="C23204" s="59">
        <v>2000.0</v>
      </c>
      <c r="D23204" s="12"/>
    </row>
    <row r="23205" ht="15.0" customHeight="1">
      <c r="A23205" s="12">
        <v>233.0</v>
      </c>
      <c r="B23205" s="12" t="s">
        <v>3940</v>
      </c>
      <c r="C23205" s="59">
        <v>2001.0</v>
      </c>
      <c r="D23205" s="12">
        <v>70.0</v>
      </c>
    </row>
    <row r="23206" ht="15.0" customHeight="1">
      <c r="A23206" s="12">
        <v>233.0</v>
      </c>
      <c r="B23206" s="12" t="s">
        <v>3940</v>
      </c>
      <c r="C23206" s="59">
        <v>2002.0</v>
      </c>
      <c r="D23206" s="12">
        <v>57.0</v>
      </c>
    </row>
    <row r="23207" ht="15.0" customHeight="1">
      <c r="A23207" s="12">
        <v>233.0</v>
      </c>
      <c r="B23207" s="12" t="s">
        <v>3940</v>
      </c>
      <c r="C23207" s="59">
        <v>2003.0</v>
      </c>
      <c r="D23207" s="12">
        <v>52.0</v>
      </c>
    </row>
    <row r="23208" ht="15.0" customHeight="1">
      <c r="A23208" s="12">
        <v>233.0</v>
      </c>
      <c r="B23208" s="12" t="s">
        <v>3940</v>
      </c>
      <c r="C23208" s="59">
        <v>2004.0</v>
      </c>
      <c r="D23208" s="12">
        <v>60.0</v>
      </c>
    </row>
    <row r="23209" ht="15.0" customHeight="1">
      <c r="A23209" s="12">
        <v>233.0</v>
      </c>
      <c r="B23209" s="12" t="s">
        <v>3940</v>
      </c>
      <c r="C23209" s="59">
        <v>2005.0</v>
      </c>
      <c r="D23209" s="12">
        <v>55.0</v>
      </c>
    </row>
    <row r="23210" ht="15.0" customHeight="1">
      <c r="A23210" s="12">
        <v>233.0</v>
      </c>
      <c r="B23210" s="12" t="s">
        <v>3940</v>
      </c>
      <c r="C23210" s="59">
        <v>2006.0</v>
      </c>
      <c r="D23210" s="12">
        <v>68.0</v>
      </c>
    </row>
    <row r="23211" ht="15.0" customHeight="1">
      <c r="A23211" s="12">
        <v>233.0</v>
      </c>
      <c r="B23211" s="12" t="s">
        <v>3940</v>
      </c>
      <c r="C23211" s="59">
        <v>2007.0</v>
      </c>
      <c r="D23211" s="12">
        <v>14.0</v>
      </c>
    </row>
    <row r="23212" ht="15.0" customHeight="1">
      <c r="A23212" s="12">
        <v>233.0</v>
      </c>
      <c r="B23212" s="12" t="s">
        <v>3940</v>
      </c>
      <c r="C23212" s="59">
        <v>2008.0</v>
      </c>
      <c r="D23212" s="12">
        <v>49.0</v>
      </c>
    </row>
    <row r="23213" ht="15.0" customHeight="1">
      <c r="A23213" s="12">
        <v>233.0</v>
      </c>
      <c r="B23213" s="12" t="s">
        <v>3940</v>
      </c>
      <c r="C23213" s="59">
        <v>2009.0</v>
      </c>
      <c r="D23213" s="12">
        <v>48.0</v>
      </c>
    </row>
    <row r="23214" ht="15.0" customHeight="1">
      <c r="A23214" s="12">
        <v>233.0</v>
      </c>
      <c r="B23214" s="12" t="s">
        <v>3940</v>
      </c>
      <c r="C23214" s="59">
        <v>2010.0</v>
      </c>
      <c r="D23214" s="12">
        <v>46.0</v>
      </c>
    </row>
    <row r="23215" ht="15.0" customHeight="1">
      <c r="A23215" s="12">
        <v>237.0</v>
      </c>
      <c r="B23215" s="12" t="s">
        <v>3945</v>
      </c>
      <c r="C23215" s="59">
        <v>1988.0</v>
      </c>
      <c r="D23215" s="12">
        <v>12.884831051370387</v>
      </c>
    </row>
    <row r="23216" ht="15.0" customHeight="1">
      <c r="A23216" s="12">
        <v>237.0</v>
      </c>
      <c r="B23216" s="12" t="s">
        <v>3945</v>
      </c>
      <c r="C23216" s="59">
        <v>1989.0</v>
      </c>
      <c r="D23216" s="12">
        <v>11.308573519686371</v>
      </c>
    </row>
    <row r="23217" ht="15.0" customHeight="1">
      <c r="A23217" s="12">
        <v>237.0</v>
      </c>
      <c r="B23217" s="12" t="s">
        <v>3945</v>
      </c>
      <c r="C23217" s="59">
        <v>1990.0</v>
      </c>
      <c r="D23217" s="12">
        <v>8.333015749771134</v>
      </c>
    </row>
    <row r="23218" ht="15.0" customHeight="1">
      <c r="A23218" s="12">
        <v>237.0</v>
      </c>
      <c r="B23218" s="12" t="s">
        <v>3945</v>
      </c>
      <c r="C23218" s="59">
        <v>1991.0</v>
      </c>
      <c r="D23218" s="12">
        <v>13.12699792089306</v>
      </c>
    </row>
    <row r="23219" ht="15.0" customHeight="1">
      <c r="A23219" s="12">
        <v>237.0</v>
      </c>
      <c r="B23219" s="12" t="s">
        <v>3945</v>
      </c>
      <c r="C23219" s="59">
        <v>1992.0</v>
      </c>
      <c r="D23219" s="12">
        <v>7.962716646101656</v>
      </c>
    </row>
    <row r="23220" ht="15.0" customHeight="1">
      <c r="A23220" s="12">
        <v>237.0</v>
      </c>
      <c r="B23220" s="12" t="s">
        <v>3945</v>
      </c>
      <c r="C23220" s="59">
        <v>1993.0</v>
      </c>
      <c r="D23220" s="12">
        <v>9.06168801962892</v>
      </c>
    </row>
    <row r="23221" ht="15.0" customHeight="1">
      <c r="A23221" s="12">
        <v>237.0</v>
      </c>
      <c r="B23221" s="12" t="s">
        <v>3945</v>
      </c>
      <c r="C23221" s="59">
        <v>1994.0</v>
      </c>
      <c r="D23221" s="12">
        <v>6.9218906405730145</v>
      </c>
    </row>
    <row r="23222" ht="15.0" customHeight="1">
      <c r="A23222" s="12">
        <v>237.0</v>
      </c>
      <c r="B23222" s="12" t="s">
        <v>3945</v>
      </c>
      <c r="C23222" s="59">
        <v>1995.0</v>
      </c>
      <c r="D23222" s="12">
        <v>16.156318214892067</v>
      </c>
    </row>
    <row r="23223" ht="15.0" customHeight="1">
      <c r="A23223" s="12">
        <v>237.0</v>
      </c>
      <c r="B23223" s="12" t="s">
        <v>3945</v>
      </c>
      <c r="C23223" s="59">
        <v>1996.0</v>
      </c>
      <c r="D23223" s="12">
        <v>8.140306492767369</v>
      </c>
    </row>
    <row r="23224" ht="15.0" customHeight="1">
      <c r="A23224" s="12">
        <v>237.0</v>
      </c>
      <c r="B23224" s="12" t="s">
        <v>3945</v>
      </c>
      <c r="C23224" s="59">
        <v>1997.0</v>
      </c>
      <c r="D23224" s="12">
        <v>9.041835357624832</v>
      </c>
    </row>
    <row r="23225" ht="15.0" customHeight="1">
      <c r="A23225" s="12">
        <v>237.0</v>
      </c>
      <c r="B23225" s="12" t="s">
        <v>3945</v>
      </c>
      <c r="C23225" s="59">
        <v>1998.0</v>
      </c>
      <c r="D23225" s="12">
        <v>7.191259052828268</v>
      </c>
    </row>
    <row r="23226" ht="15.0" customHeight="1">
      <c r="A23226" s="12">
        <v>237.0</v>
      </c>
      <c r="B23226" s="12" t="s">
        <v>3945</v>
      </c>
      <c r="C23226" s="59">
        <v>1999.0</v>
      </c>
      <c r="D23226" s="12">
        <v>7.128516041821912</v>
      </c>
    </row>
    <row r="23227" ht="15.0" customHeight="1">
      <c r="A23227" s="12">
        <v>237.0</v>
      </c>
      <c r="B23227" s="12" t="s">
        <v>3945</v>
      </c>
      <c r="C23227" s="59">
        <v>2000.0</v>
      </c>
      <c r="D23227" s="12">
        <v>8.17232031455625</v>
      </c>
    </row>
    <row r="23228" ht="15.0" customHeight="1">
      <c r="A23228" s="12">
        <v>237.0</v>
      </c>
      <c r="B23228" s="12" t="s">
        <v>3945</v>
      </c>
      <c r="C23228" s="59">
        <v>2001.0</v>
      </c>
      <c r="D23228" s="12">
        <v>7.717192129691595</v>
      </c>
    </row>
    <row r="23229" ht="15.0" customHeight="1">
      <c r="A23229" s="12">
        <v>237.0</v>
      </c>
      <c r="B23229" s="12" t="s">
        <v>3945</v>
      </c>
      <c r="C23229" s="59">
        <v>2002.0</v>
      </c>
      <c r="D23229" s="12">
        <v>5.635256469200289</v>
      </c>
    </row>
    <row r="23230" ht="15.0" customHeight="1">
      <c r="A23230" s="12">
        <v>237.0</v>
      </c>
      <c r="B23230" s="12" t="s">
        <v>3945</v>
      </c>
      <c r="C23230" s="59">
        <v>2003.0</v>
      </c>
      <c r="D23230" s="12">
        <v>5.521917995818296</v>
      </c>
    </row>
    <row r="23231" ht="15.0" customHeight="1">
      <c r="A23231" s="12">
        <v>237.0</v>
      </c>
      <c r="B23231" s="12" t="s">
        <v>3945</v>
      </c>
      <c r="C23231" s="59">
        <v>2004.0</v>
      </c>
      <c r="D23231" s="12">
        <v>7.22563939396428</v>
      </c>
    </row>
    <row r="23232" ht="15.0" customHeight="1">
      <c r="A23232" s="12">
        <v>237.0</v>
      </c>
      <c r="B23232" s="12" t="s">
        <v>3945</v>
      </c>
      <c r="C23232" s="59">
        <v>2005.0</v>
      </c>
      <c r="D23232" s="12">
        <v>4.500594320833352</v>
      </c>
    </row>
    <row r="23233" ht="15.0" customHeight="1">
      <c r="A23233" s="12">
        <v>237.0</v>
      </c>
      <c r="B23233" s="12" t="s">
        <v>3945</v>
      </c>
      <c r="C23233" s="59">
        <v>2006.0</v>
      </c>
      <c r="D23233" s="12">
        <v>6.34491553728998</v>
      </c>
    </row>
    <row r="23234" ht="15.0" customHeight="1">
      <c r="A23234" s="12">
        <v>237.0</v>
      </c>
      <c r="B23234" s="12" t="s">
        <v>3945</v>
      </c>
      <c r="C23234" s="59">
        <v>2007.0</v>
      </c>
      <c r="D23234" s="12">
        <v>5.073105355419547</v>
      </c>
    </row>
    <row r="23235" ht="15.0" customHeight="1">
      <c r="A23235" s="12">
        <v>237.0</v>
      </c>
      <c r="B23235" s="12" t="s">
        <v>3945</v>
      </c>
      <c r="C23235" s="59">
        <v>2008.0</v>
      </c>
      <c r="D23235" s="12">
        <v>4.104855264462596</v>
      </c>
    </row>
    <row r="23236" ht="15.0" customHeight="1">
      <c r="A23236" s="12">
        <v>237.0</v>
      </c>
      <c r="B23236" s="12" t="s">
        <v>3945</v>
      </c>
      <c r="C23236" s="59">
        <v>2009.0</v>
      </c>
      <c r="D23236" s="12">
        <v>6.041502747811185</v>
      </c>
    </row>
    <row r="23237" ht="15.0" customHeight="1">
      <c r="A23237" s="12">
        <v>237.0</v>
      </c>
      <c r="B23237" s="12" t="s">
        <v>3945</v>
      </c>
      <c r="C23237" s="59">
        <v>2010.0</v>
      </c>
      <c r="D23237" s="12">
        <v>4.915574916825481</v>
      </c>
    </row>
    <row r="23238" ht="15.0" customHeight="1">
      <c r="A23238" s="12">
        <v>237.0</v>
      </c>
      <c r="B23238" s="12" t="s">
        <v>3945</v>
      </c>
      <c r="C23238" s="59">
        <v>2011.0</v>
      </c>
      <c r="D23238" s="12">
        <v>3.67</v>
      </c>
    </row>
    <row r="23239" ht="15.0" customHeight="1">
      <c r="A23239" s="12">
        <v>237.0</v>
      </c>
      <c r="B23239" s="12" t="s">
        <v>3945</v>
      </c>
      <c r="C23239" s="59">
        <v>2012.0</v>
      </c>
      <c r="D23239" s="12">
        <v>4.9</v>
      </c>
    </row>
    <row r="23240" ht="15.0" customHeight="1">
      <c r="A23240" s="12">
        <v>237.0</v>
      </c>
      <c r="B23240" s="12" t="s">
        <v>3945</v>
      </c>
      <c r="C23240" s="59">
        <v>2013.0</v>
      </c>
      <c r="D23240" s="12">
        <v>5.57</v>
      </c>
    </row>
    <row r="23241" ht="15.0" customHeight="1">
      <c r="A23241" s="12">
        <v>251.0</v>
      </c>
      <c r="B23241" s="12" t="s">
        <v>3952</v>
      </c>
      <c r="C23241" s="59">
        <v>1995.0</v>
      </c>
      <c r="D23241" s="12">
        <v>521.0</v>
      </c>
    </row>
    <row r="23242" ht="15.0" customHeight="1">
      <c r="A23242" s="12">
        <v>251.0</v>
      </c>
      <c r="B23242" s="12" t="s">
        <v>3952</v>
      </c>
      <c r="C23242" s="59">
        <v>1996.0</v>
      </c>
      <c r="D23242" s="12"/>
    </row>
    <row r="23243" ht="15.0" customHeight="1">
      <c r="A23243" s="12">
        <v>251.0</v>
      </c>
      <c r="B23243" s="12" t="s">
        <v>3952</v>
      </c>
      <c r="C23243" s="59">
        <v>1997.0</v>
      </c>
      <c r="D23243" s="12"/>
    </row>
    <row r="23244" ht="15.0" customHeight="1">
      <c r="A23244" s="12">
        <v>251.0</v>
      </c>
      <c r="B23244" s="12" t="s">
        <v>3952</v>
      </c>
      <c r="C23244" s="59">
        <v>1998.0</v>
      </c>
      <c r="D23244" s="12"/>
    </row>
    <row r="23245" ht="15.0" customHeight="1">
      <c r="A23245" s="12">
        <v>251.0</v>
      </c>
      <c r="B23245" s="12" t="s">
        <v>3952</v>
      </c>
      <c r="C23245" s="59">
        <v>1999.0</v>
      </c>
      <c r="D23245" s="12"/>
    </row>
    <row r="23246" ht="15.0" customHeight="1">
      <c r="A23246" s="12">
        <v>251.0</v>
      </c>
      <c r="B23246" s="12" t="s">
        <v>3952</v>
      </c>
      <c r="C23246" s="59">
        <v>2000.0</v>
      </c>
      <c r="D23246" s="12"/>
    </row>
    <row r="23247" ht="15.0" customHeight="1">
      <c r="A23247" s="12">
        <v>251.0</v>
      </c>
      <c r="B23247" s="12" t="s">
        <v>3952</v>
      </c>
      <c r="C23247" s="59">
        <v>2001.0</v>
      </c>
      <c r="D23247" s="12">
        <v>966.0</v>
      </c>
    </row>
    <row r="23248" ht="15.0" customHeight="1">
      <c r="A23248" s="12">
        <v>251.0</v>
      </c>
      <c r="B23248" s="12" t="s">
        <v>3952</v>
      </c>
      <c r="C23248" s="59">
        <v>2002.0</v>
      </c>
      <c r="D23248" s="12">
        <v>830.0</v>
      </c>
    </row>
    <row r="23249" ht="15.0" customHeight="1">
      <c r="A23249" s="12">
        <v>251.0</v>
      </c>
      <c r="B23249" s="12" t="s">
        <v>3952</v>
      </c>
      <c r="C23249" s="59">
        <v>2003.0</v>
      </c>
      <c r="D23249" s="12">
        <v>540.0</v>
      </c>
    </row>
    <row r="23250" ht="15.0" customHeight="1">
      <c r="A23250" s="12">
        <v>251.0</v>
      </c>
      <c r="B23250" s="12" t="s">
        <v>3952</v>
      </c>
      <c r="C23250" s="59">
        <v>2004.0</v>
      </c>
      <c r="D23250" s="12"/>
    </row>
    <row r="23251" ht="15.0" customHeight="1">
      <c r="A23251" s="12">
        <v>251.0</v>
      </c>
      <c r="B23251" s="12" t="s">
        <v>3952</v>
      </c>
      <c r="C23251" s="59">
        <v>2005.0</v>
      </c>
      <c r="D23251" s="12"/>
    </row>
    <row r="23252" ht="15.0" customHeight="1">
      <c r="A23252" s="12">
        <v>251.0</v>
      </c>
      <c r="B23252" s="12" t="s">
        <v>3952</v>
      </c>
      <c r="C23252" s="59">
        <v>2006.0</v>
      </c>
      <c r="D23252" s="12"/>
    </row>
    <row r="23253" ht="15.0" customHeight="1">
      <c r="A23253" s="12">
        <v>251.0</v>
      </c>
      <c r="B23253" s="12" t="s">
        <v>3952</v>
      </c>
      <c r="C23253" s="59">
        <v>2007.0</v>
      </c>
      <c r="D23253" s="12"/>
    </row>
    <row r="23254" ht="15.0" customHeight="1">
      <c r="A23254" s="12">
        <v>251.0</v>
      </c>
      <c r="B23254" s="12" t="s">
        <v>3952</v>
      </c>
      <c r="C23254" s="59">
        <v>2008.0</v>
      </c>
      <c r="D23254" s="12"/>
    </row>
    <row r="23255" ht="15.0" customHeight="1">
      <c r="A23255" s="12">
        <v>251.0</v>
      </c>
      <c r="B23255" s="12" t="s">
        <v>3952</v>
      </c>
      <c r="C23255" s="59">
        <v>2009.0</v>
      </c>
      <c r="D23255" s="12">
        <v>489.0</v>
      </c>
    </row>
    <row r="23256" ht="15.0" customHeight="1">
      <c r="A23256" s="12">
        <v>257.0</v>
      </c>
      <c r="B23256" s="12" t="s">
        <v>3959</v>
      </c>
      <c r="C23256" s="59">
        <v>1984.0</v>
      </c>
      <c r="D23256" s="12">
        <v>2234.0</v>
      </c>
    </row>
    <row r="23257" ht="15.0" customHeight="1">
      <c r="A23257" s="12">
        <v>257.0</v>
      </c>
      <c r="B23257" s="12" t="s">
        <v>3959</v>
      </c>
      <c r="C23257" s="59">
        <v>1985.0</v>
      </c>
      <c r="D23257" s="12"/>
    </row>
    <row r="23258" ht="15.0" customHeight="1">
      <c r="A23258" s="12">
        <v>257.0</v>
      </c>
      <c r="B23258" s="12" t="s">
        <v>3959</v>
      </c>
      <c r="C23258" s="59">
        <v>1986.0</v>
      </c>
      <c r="D23258" s="12"/>
    </row>
    <row r="23259" ht="15.0" customHeight="1">
      <c r="A23259" s="12">
        <v>257.0</v>
      </c>
      <c r="B23259" s="12" t="s">
        <v>3959</v>
      </c>
      <c r="C23259" s="59">
        <v>1987.0</v>
      </c>
      <c r="D23259" s="12"/>
    </row>
    <row r="23260" ht="15.0" customHeight="1">
      <c r="A23260" s="12">
        <v>257.0</v>
      </c>
      <c r="B23260" s="12" t="s">
        <v>3959</v>
      </c>
      <c r="C23260" s="59">
        <v>1988.0</v>
      </c>
      <c r="D23260" s="12"/>
    </row>
    <row r="23261" ht="15.0" customHeight="1">
      <c r="A23261" s="12">
        <v>257.0</v>
      </c>
      <c r="B23261" s="12" t="s">
        <v>3959</v>
      </c>
      <c r="C23261" s="59">
        <v>1989.0</v>
      </c>
      <c r="D23261" s="12"/>
    </row>
    <row r="23262" ht="15.0" customHeight="1">
      <c r="A23262" s="12">
        <v>257.0</v>
      </c>
      <c r="B23262" s="12" t="s">
        <v>3959</v>
      </c>
      <c r="C23262" s="59">
        <v>1990.0</v>
      </c>
      <c r="D23262" s="12">
        <v>2117.0</v>
      </c>
    </row>
    <row r="23263" ht="15.0" customHeight="1">
      <c r="A23263" s="12">
        <v>257.0</v>
      </c>
      <c r="B23263" s="12" t="s">
        <v>3959</v>
      </c>
      <c r="C23263" s="59">
        <v>1991.0</v>
      </c>
      <c r="D23263" s="12"/>
    </row>
    <row r="23264" ht="15.0" customHeight="1">
      <c r="A23264" s="12">
        <v>257.0</v>
      </c>
      <c r="B23264" s="12" t="s">
        <v>3959</v>
      </c>
      <c r="C23264" s="59">
        <v>1992.0</v>
      </c>
      <c r="D23264" s="12">
        <v>1477.0</v>
      </c>
    </row>
    <row r="23265" ht="15.0" customHeight="1">
      <c r="A23265" s="12">
        <v>257.0</v>
      </c>
      <c r="B23265" s="12" t="s">
        <v>3959</v>
      </c>
      <c r="C23265" s="59">
        <v>1993.0</v>
      </c>
      <c r="D23265" s="12"/>
    </row>
    <row r="23266" ht="15.0" customHeight="1">
      <c r="A23266" s="12">
        <v>257.0</v>
      </c>
      <c r="B23266" s="12" t="s">
        <v>3959</v>
      </c>
      <c r="C23266" s="59">
        <v>1994.0</v>
      </c>
      <c r="D23266" s="12">
        <v>1974.0</v>
      </c>
    </row>
    <row r="23267" ht="15.0" customHeight="1">
      <c r="A23267" s="12">
        <v>257.0</v>
      </c>
      <c r="B23267" s="12" t="s">
        <v>3959</v>
      </c>
      <c r="C23267" s="59">
        <v>1995.0</v>
      </c>
      <c r="D23267" s="12"/>
    </row>
    <row r="23268" ht="15.0" customHeight="1">
      <c r="A23268" s="12">
        <v>257.0</v>
      </c>
      <c r="B23268" s="12" t="s">
        <v>3959</v>
      </c>
      <c r="C23268" s="59">
        <v>1996.0</v>
      </c>
      <c r="D23268" s="12"/>
    </row>
    <row r="23269" ht="15.0" customHeight="1">
      <c r="A23269" s="12">
        <v>257.0</v>
      </c>
      <c r="B23269" s="12" t="s">
        <v>3959</v>
      </c>
      <c r="C23269" s="59">
        <v>1997.0</v>
      </c>
      <c r="D23269" s="12"/>
    </row>
    <row r="23270" ht="15.0" customHeight="1">
      <c r="A23270" s="12">
        <v>257.0</v>
      </c>
      <c r="B23270" s="12" t="s">
        <v>3959</v>
      </c>
      <c r="C23270" s="59">
        <v>1998.0</v>
      </c>
      <c r="D23270" s="12"/>
    </row>
    <row r="23271" ht="15.0" customHeight="1">
      <c r="A23271" s="12">
        <v>257.0</v>
      </c>
      <c r="B23271" s="12" t="s">
        <v>3959</v>
      </c>
      <c r="C23271" s="59">
        <v>1999.0</v>
      </c>
      <c r="D23271" s="12"/>
    </row>
    <row r="23272" ht="15.0" customHeight="1">
      <c r="A23272" s="12">
        <v>257.0</v>
      </c>
      <c r="B23272" s="12" t="s">
        <v>3959</v>
      </c>
      <c r="C23272" s="59">
        <v>2000.0</v>
      </c>
      <c r="D23272" s="12"/>
    </row>
    <row r="23273" ht="15.0" customHeight="1">
      <c r="A23273" s="12">
        <v>257.0</v>
      </c>
      <c r="B23273" s="12" t="s">
        <v>3959</v>
      </c>
      <c r="C23273" s="59">
        <v>2001.0</v>
      </c>
      <c r="D23273" s="12"/>
    </row>
    <row r="23274" ht="15.0" customHeight="1">
      <c r="A23274" s="12">
        <v>257.0</v>
      </c>
      <c r="B23274" s="12" t="s">
        <v>3959</v>
      </c>
      <c r="C23274" s="59">
        <v>2002.0</v>
      </c>
      <c r="D23274" s="12"/>
    </row>
    <row r="23275" ht="15.0" customHeight="1">
      <c r="A23275" s="12">
        <v>257.0</v>
      </c>
      <c r="B23275" s="12" t="s">
        <v>3959</v>
      </c>
      <c r="C23275" s="59">
        <v>2003.0</v>
      </c>
      <c r="D23275" s="12"/>
    </row>
    <row r="23276" ht="15.0" customHeight="1">
      <c r="A23276" s="12">
        <v>257.0</v>
      </c>
      <c r="B23276" s="12" t="s">
        <v>3959</v>
      </c>
      <c r="C23276" s="59">
        <v>2004.0</v>
      </c>
      <c r="D23276" s="12"/>
    </row>
    <row r="23277" ht="15.0" customHeight="1">
      <c r="A23277" s="12">
        <v>257.0</v>
      </c>
      <c r="B23277" s="12" t="s">
        <v>3959</v>
      </c>
      <c r="C23277" s="59">
        <v>2005.0</v>
      </c>
      <c r="D23277" s="12"/>
    </row>
    <row r="23278" ht="15.0" customHeight="1">
      <c r="A23278" s="12">
        <v>257.0</v>
      </c>
      <c r="B23278" s="12" t="s">
        <v>3959</v>
      </c>
      <c r="C23278" s="59">
        <v>2006.0</v>
      </c>
      <c r="D23278" s="12"/>
    </row>
    <row r="23279" ht="15.0" customHeight="1">
      <c r="A23279" s="12">
        <v>257.0</v>
      </c>
      <c r="B23279" s="12" t="s">
        <v>3959</v>
      </c>
      <c r="C23279" s="59">
        <v>2007.0</v>
      </c>
      <c r="D23279" s="12"/>
    </row>
    <row r="23280" ht="15.0" customHeight="1">
      <c r="A23280" s="12">
        <v>257.0</v>
      </c>
      <c r="B23280" s="12" t="s">
        <v>3959</v>
      </c>
      <c r="C23280" s="59">
        <v>2008.0</v>
      </c>
      <c r="D23280" s="12"/>
    </row>
    <row r="23281" ht="15.0" customHeight="1">
      <c r="A23281" s="12">
        <v>257.0</v>
      </c>
      <c r="B23281" s="12" t="s">
        <v>3959</v>
      </c>
      <c r="C23281" s="59">
        <v>2009.0</v>
      </c>
      <c r="D23281" s="12"/>
    </row>
    <row r="23282" ht="15.0" customHeight="1">
      <c r="A23282" s="12">
        <v>257.0</v>
      </c>
      <c r="B23282" s="12" t="s">
        <v>3959</v>
      </c>
      <c r="C23282" s="59">
        <v>2010.0</v>
      </c>
      <c r="D23282" s="12">
        <v>113.0</v>
      </c>
    </row>
    <row r="23283" ht="15.0" customHeight="1">
      <c r="A23283" s="12">
        <v>257.0</v>
      </c>
      <c r="B23283" s="12" t="s">
        <v>3959</v>
      </c>
      <c r="C23283" s="59">
        <v>2011.0</v>
      </c>
      <c r="D23283" s="12"/>
    </row>
    <row r="23284" ht="15.0" customHeight="1">
      <c r="A23284" s="12">
        <v>257.0</v>
      </c>
      <c r="B23284" s="12" t="s">
        <v>3959</v>
      </c>
      <c r="C23284" s="59">
        <v>2012.0</v>
      </c>
      <c r="D23284" s="12">
        <v>25.0</v>
      </c>
    </row>
    <row r="23285" ht="15.0" customHeight="1">
      <c r="A23285" s="12">
        <v>269.0</v>
      </c>
      <c r="B23285" s="12" t="s">
        <v>3967</v>
      </c>
      <c r="C23285" s="59">
        <v>1988.0</v>
      </c>
      <c r="D23285" s="12">
        <v>1162.0</v>
      </c>
    </row>
    <row r="23286" ht="15.0" customHeight="1">
      <c r="A23286" s="12">
        <v>269.0</v>
      </c>
      <c r="B23286" s="12" t="s">
        <v>3967</v>
      </c>
      <c r="C23286" s="59">
        <v>1989.0</v>
      </c>
      <c r="D23286" s="12">
        <v>1017.0</v>
      </c>
    </row>
    <row r="23287" ht="15.0" customHeight="1">
      <c r="A23287" s="12">
        <v>269.0</v>
      </c>
      <c r="B23287" s="12" t="s">
        <v>3967</v>
      </c>
      <c r="C23287" s="59">
        <v>1990.0</v>
      </c>
      <c r="D23287" s="12">
        <v>665.0</v>
      </c>
    </row>
    <row r="23288" ht="15.0" customHeight="1">
      <c r="A23288" s="12">
        <v>269.0</v>
      </c>
      <c r="B23288" s="12" t="s">
        <v>3967</v>
      </c>
      <c r="C23288" s="59">
        <v>1991.0</v>
      </c>
      <c r="D23288" s="12">
        <v>727.0</v>
      </c>
    </row>
    <row r="23289" ht="15.0" customHeight="1">
      <c r="A23289" s="12">
        <v>269.0</v>
      </c>
      <c r="B23289" s="12" t="s">
        <v>3967</v>
      </c>
      <c r="C23289" s="59">
        <v>1992.0</v>
      </c>
      <c r="D23289" s="12">
        <v>723.0</v>
      </c>
    </row>
    <row r="23290" ht="15.0" customHeight="1">
      <c r="A23290" s="12">
        <v>269.0</v>
      </c>
      <c r="B23290" s="12" t="s">
        <v>3967</v>
      </c>
      <c r="C23290" s="59">
        <v>1993.0</v>
      </c>
      <c r="D23290" s="12">
        <v>696.0</v>
      </c>
    </row>
    <row r="23291" ht="15.0" customHeight="1">
      <c r="A23291" s="12">
        <v>269.0</v>
      </c>
      <c r="B23291" s="12" t="s">
        <v>3967</v>
      </c>
      <c r="C23291" s="59">
        <v>1994.0</v>
      </c>
      <c r="D23291" s="12">
        <v>1340.0</v>
      </c>
    </row>
    <row r="23292" ht="15.0" customHeight="1">
      <c r="A23292" s="12">
        <v>269.0</v>
      </c>
      <c r="B23292" s="12" t="s">
        <v>3967</v>
      </c>
      <c r="C23292" s="59">
        <v>1995.0</v>
      </c>
      <c r="D23292" s="12">
        <v>1307.0</v>
      </c>
    </row>
    <row r="23293" ht="15.0" customHeight="1">
      <c r="A23293" s="12">
        <v>269.0</v>
      </c>
      <c r="B23293" s="12" t="s">
        <v>3967</v>
      </c>
      <c r="C23293" s="59">
        <v>1996.0</v>
      </c>
      <c r="D23293" s="12">
        <v>892.0</v>
      </c>
    </row>
    <row r="23294" ht="15.0" customHeight="1">
      <c r="A23294" s="12">
        <v>269.0</v>
      </c>
      <c r="B23294" s="12" t="s">
        <v>3967</v>
      </c>
      <c r="C23294" s="59">
        <v>1997.0</v>
      </c>
      <c r="D23294" s="12">
        <v>808.0</v>
      </c>
    </row>
    <row r="23295" ht="15.0" customHeight="1">
      <c r="A23295" s="12">
        <v>269.0</v>
      </c>
      <c r="B23295" s="12" t="s">
        <v>3967</v>
      </c>
      <c r="C23295" s="59">
        <v>1998.0</v>
      </c>
      <c r="D23295" s="12">
        <v>4007.0</v>
      </c>
    </row>
    <row r="23296" ht="15.0" customHeight="1">
      <c r="A23296" s="12">
        <v>269.0</v>
      </c>
      <c r="B23296" s="12" t="s">
        <v>3967</v>
      </c>
      <c r="C23296" s="59">
        <v>1999.0</v>
      </c>
      <c r="D23296" s="12">
        <v>775.0</v>
      </c>
    </row>
    <row r="23297" ht="15.0" customHeight="1">
      <c r="A23297" s="12">
        <v>269.0</v>
      </c>
      <c r="B23297" s="12" t="s">
        <v>3967</v>
      </c>
      <c r="C23297" s="59">
        <v>2000.0</v>
      </c>
      <c r="D23297" s="12">
        <v>684.0</v>
      </c>
    </row>
    <row r="23298" ht="15.0" customHeight="1">
      <c r="A23298" s="12">
        <v>269.0</v>
      </c>
      <c r="B23298" s="12" t="s">
        <v>3967</v>
      </c>
      <c r="C23298" s="59">
        <v>2001.0</v>
      </c>
      <c r="D23298" s="12">
        <v>741.0</v>
      </c>
    </row>
    <row r="23299" ht="15.0" customHeight="1">
      <c r="A23299" s="12">
        <v>269.0</v>
      </c>
      <c r="B23299" s="12" t="s">
        <v>3967</v>
      </c>
      <c r="C23299" s="59">
        <v>2002.0</v>
      </c>
      <c r="D23299" s="12">
        <v>893.0</v>
      </c>
    </row>
    <row r="23300" ht="15.0" customHeight="1">
      <c r="A23300" s="12">
        <v>269.0</v>
      </c>
      <c r="B23300" s="12" t="s">
        <v>3967</v>
      </c>
      <c r="C23300" s="59">
        <v>2003.0</v>
      </c>
      <c r="D23300" s="12">
        <v>1630.0</v>
      </c>
    </row>
    <row r="23301" ht="15.0" customHeight="1">
      <c r="A23301" s="12">
        <v>269.0</v>
      </c>
      <c r="B23301" s="12" t="s">
        <v>3967</v>
      </c>
      <c r="C23301" s="59">
        <v>2004.0</v>
      </c>
      <c r="D23301" s="12">
        <v>1069.0</v>
      </c>
    </row>
    <row r="23302" ht="15.0" customHeight="1">
      <c r="A23302" s="12">
        <v>269.0</v>
      </c>
      <c r="B23302" s="12" t="s">
        <v>3967</v>
      </c>
      <c r="C23302" s="59">
        <v>2005.0</v>
      </c>
      <c r="D23302" s="12">
        <v>1090.0</v>
      </c>
    </row>
    <row r="23303" ht="15.0" customHeight="1">
      <c r="A23303" s="12">
        <v>269.0</v>
      </c>
      <c r="B23303" s="12" t="s">
        <v>3967</v>
      </c>
      <c r="C23303" s="59">
        <v>2006.0</v>
      </c>
      <c r="D23303" s="12">
        <v>991.0</v>
      </c>
    </row>
    <row r="23304" ht="15.0" customHeight="1">
      <c r="A23304" s="12">
        <v>269.0</v>
      </c>
      <c r="B23304" s="12" t="s">
        <v>3967</v>
      </c>
      <c r="C23304" s="59">
        <v>2007.0</v>
      </c>
      <c r="D23304" s="12">
        <v>1030.0</v>
      </c>
    </row>
    <row r="23305" ht="15.0" customHeight="1">
      <c r="A23305" s="12">
        <v>269.0</v>
      </c>
      <c r="B23305" s="12" t="s">
        <v>3967</v>
      </c>
      <c r="C23305" s="59">
        <v>2008.0</v>
      </c>
      <c r="D23305" s="12">
        <v>6370.0</v>
      </c>
    </row>
    <row r="23306" ht="15.0" customHeight="1">
      <c r="A23306" s="12">
        <v>269.0</v>
      </c>
      <c r="B23306" s="12" t="s">
        <v>3967</v>
      </c>
      <c r="C23306" s="59">
        <v>2009.0</v>
      </c>
      <c r="D23306" s="12">
        <v>1034.0</v>
      </c>
    </row>
    <row r="23307" ht="15.0" customHeight="1">
      <c r="A23307" s="12">
        <v>269.0</v>
      </c>
      <c r="B23307" s="12" t="s">
        <v>3967</v>
      </c>
      <c r="C23307" s="59">
        <v>2010.0</v>
      </c>
      <c r="D23307" s="12">
        <v>972.0</v>
      </c>
    </row>
    <row r="23308" ht="15.0" customHeight="1">
      <c r="A23308" s="12">
        <v>287.0</v>
      </c>
      <c r="B23308" s="12" t="s">
        <v>3972</v>
      </c>
      <c r="C23308" s="59">
        <v>1990.0</v>
      </c>
      <c r="D23308" s="12">
        <v>3.2807570977918</v>
      </c>
    </row>
    <row r="23309" ht="15.0" customHeight="1">
      <c r="A23309" s="12">
        <v>287.0</v>
      </c>
      <c r="B23309" s="12" t="s">
        <v>3972</v>
      </c>
      <c r="C23309" s="59">
        <v>1991.0</v>
      </c>
      <c r="D23309" s="12">
        <v>3.34384858044164</v>
      </c>
    </row>
    <row r="23310" ht="15.0" customHeight="1">
      <c r="A23310" s="12">
        <v>287.0</v>
      </c>
      <c r="B23310" s="12" t="s">
        <v>3972</v>
      </c>
      <c r="C23310" s="59">
        <v>1992.0</v>
      </c>
      <c r="D23310" s="12">
        <v>2.11356466876971</v>
      </c>
    </row>
    <row r="23311" ht="15.0" customHeight="1">
      <c r="A23311" s="12">
        <v>287.0</v>
      </c>
      <c r="B23311" s="12" t="s">
        <v>3972</v>
      </c>
      <c r="C23311" s="59">
        <v>1993.0</v>
      </c>
      <c r="D23311" s="12">
        <v>2.46056782334385</v>
      </c>
    </row>
    <row r="23312" ht="15.0" customHeight="1">
      <c r="A23312" s="12">
        <v>287.0</v>
      </c>
      <c r="B23312" s="12" t="s">
        <v>3972</v>
      </c>
      <c r="C23312" s="59">
        <v>1994.0</v>
      </c>
      <c r="D23312" s="12">
        <v>3.91167192429022</v>
      </c>
    </row>
    <row r="23313" ht="15.0" customHeight="1">
      <c r="A23313" s="12">
        <v>287.0</v>
      </c>
      <c r="B23313" s="12" t="s">
        <v>3972</v>
      </c>
      <c r="C23313" s="59">
        <v>1995.0</v>
      </c>
      <c r="D23313" s="12">
        <v>4.54258675078864</v>
      </c>
    </row>
    <row r="23314" ht="15.0" customHeight="1">
      <c r="A23314" s="12">
        <v>287.0</v>
      </c>
      <c r="B23314" s="12" t="s">
        <v>3972</v>
      </c>
      <c r="C23314" s="59">
        <v>1996.0</v>
      </c>
      <c r="D23314" s="12">
        <v>6.52996845425867</v>
      </c>
    </row>
    <row r="23315" ht="15.0" customHeight="1">
      <c r="A23315" s="12">
        <v>287.0</v>
      </c>
      <c r="B23315" s="12" t="s">
        <v>3972</v>
      </c>
      <c r="C23315" s="59">
        <v>1997.0</v>
      </c>
      <c r="D23315" s="12">
        <v>7.25552050473186</v>
      </c>
    </row>
    <row r="23316" ht="15.0" customHeight="1">
      <c r="A23316" s="12">
        <v>287.0</v>
      </c>
      <c r="B23316" s="12" t="s">
        <v>3972</v>
      </c>
      <c r="C23316" s="59">
        <v>1998.0</v>
      </c>
      <c r="D23316" s="12">
        <v>3.31230283911672</v>
      </c>
    </row>
    <row r="23317" ht="15.0" customHeight="1">
      <c r="A23317" s="12">
        <v>287.0</v>
      </c>
      <c r="B23317" s="12" t="s">
        <v>3972</v>
      </c>
      <c r="C23317" s="59">
        <v>1999.0</v>
      </c>
      <c r="D23317" s="12">
        <v>3.2807570977918</v>
      </c>
    </row>
    <row r="23318" ht="15.0" customHeight="1">
      <c r="A23318" s="12">
        <v>287.0</v>
      </c>
      <c r="B23318" s="12" t="s">
        <v>3972</v>
      </c>
      <c r="C23318" s="59">
        <v>2000.0</v>
      </c>
      <c r="D23318" s="12">
        <v>2.96529968454259</v>
      </c>
    </row>
    <row r="23319" ht="15.0" customHeight="1">
      <c r="A23319" s="12">
        <v>287.0</v>
      </c>
      <c r="B23319" s="12" t="s">
        <v>3972</v>
      </c>
      <c r="C23319" s="59">
        <v>2001.0</v>
      </c>
      <c r="D23319" s="12">
        <v>1.6403785488959</v>
      </c>
    </row>
    <row r="23320" ht="15.0" customHeight="1">
      <c r="A23320" s="12">
        <v>287.0</v>
      </c>
      <c r="B23320" s="12" t="s">
        <v>3972</v>
      </c>
      <c r="C23320" s="59">
        <v>2002.0</v>
      </c>
      <c r="D23320" s="12">
        <v>1.86119873817035</v>
      </c>
    </row>
    <row r="23321" ht="15.0" customHeight="1">
      <c r="A23321" s="12">
        <v>287.0</v>
      </c>
      <c r="B23321" s="12" t="s">
        <v>3972</v>
      </c>
      <c r="C23321" s="59">
        <v>2003.0</v>
      </c>
      <c r="D23321" s="12">
        <v>2.55520504731861</v>
      </c>
    </row>
    <row r="23322" ht="15.0" customHeight="1">
      <c r="A23322" s="12">
        <v>287.0</v>
      </c>
      <c r="B23322" s="12" t="s">
        <v>3972</v>
      </c>
      <c r="C23322" s="59">
        <v>2004.0</v>
      </c>
      <c r="D23322" s="12">
        <v>3.8801261829653</v>
      </c>
    </row>
    <row r="23323" ht="15.0" customHeight="1">
      <c r="A23323" s="12">
        <v>287.0</v>
      </c>
      <c r="B23323" s="12" t="s">
        <v>3972</v>
      </c>
      <c r="C23323" s="59">
        <v>2005.0</v>
      </c>
      <c r="D23323" s="12">
        <v>6.46687697160883</v>
      </c>
    </row>
    <row r="23324" ht="15.0" customHeight="1">
      <c r="A23324" s="12">
        <v>287.0</v>
      </c>
      <c r="B23324" s="12" t="s">
        <v>3972</v>
      </c>
      <c r="C23324" s="59">
        <v>2006.0</v>
      </c>
      <c r="D23324" s="12">
        <v>5.5205047318612</v>
      </c>
    </row>
    <row r="23325" ht="15.0" customHeight="1">
      <c r="A23325" s="12">
        <v>287.0</v>
      </c>
      <c r="B23325" s="12" t="s">
        <v>3972</v>
      </c>
      <c r="C23325" s="59">
        <v>2007.0</v>
      </c>
      <c r="D23325" s="12">
        <v>4.92113564668769</v>
      </c>
    </row>
    <row r="23326" ht="15.0" customHeight="1">
      <c r="A23326" s="12">
        <v>287.0</v>
      </c>
      <c r="B23326" s="12" t="s">
        <v>3972</v>
      </c>
      <c r="C23326" s="59">
        <v>2008.0</v>
      </c>
      <c r="D23326" s="12">
        <v>4.88958990536277</v>
      </c>
    </row>
    <row r="23327" ht="15.0" customHeight="1">
      <c r="A23327" s="12">
        <v>287.0</v>
      </c>
      <c r="B23327" s="12" t="s">
        <v>3972</v>
      </c>
      <c r="C23327" s="59">
        <v>2009.0</v>
      </c>
      <c r="D23327" s="12">
        <v>9.30599369085173</v>
      </c>
    </row>
    <row r="23328" ht="15.0" customHeight="1">
      <c r="A23328" s="12">
        <v>287.0</v>
      </c>
      <c r="B23328" s="12" t="s">
        <v>3972</v>
      </c>
      <c r="C23328" s="59">
        <v>2010.0</v>
      </c>
      <c r="D23328" s="12">
        <v>8.3596214511041</v>
      </c>
    </row>
    <row r="23329" ht="15.0" customHeight="1">
      <c r="A23329" s="12">
        <v>287.0</v>
      </c>
      <c r="B23329" s="12" t="s">
        <v>3977</v>
      </c>
      <c r="C23329" s="59">
        <v>1990.0</v>
      </c>
      <c r="D23329" s="12">
        <v>4.85804416403785</v>
      </c>
    </row>
    <row r="23330" ht="15.0" customHeight="1">
      <c r="A23330" s="12">
        <v>287.0</v>
      </c>
      <c r="B23330" s="12" t="s">
        <v>3977</v>
      </c>
      <c r="C23330" s="59">
        <v>1991.0</v>
      </c>
      <c r="D23330" s="12">
        <v>4.44794952681388</v>
      </c>
    </row>
    <row r="23331" ht="15.0" customHeight="1">
      <c r="A23331" s="12">
        <v>287.0</v>
      </c>
      <c r="B23331" s="12" t="s">
        <v>3977</v>
      </c>
      <c r="C23331" s="59">
        <v>1992.0</v>
      </c>
      <c r="D23331" s="12">
        <v>2.58675078864353</v>
      </c>
    </row>
    <row r="23332" ht="15.0" customHeight="1">
      <c r="A23332" s="12">
        <v>287.0</v>
      </c>
      <c r="B23332" s="12" t="s">
        <v>3977</v>
      </c>
      <c r="C23332" s="59">
        <v>1993.0</v>
      </c>
      <c r="D23332" s="12">
        <v>4.76340694006309</v>
      </c>
    </row>
    <row r="23333" ht="15.0" customHeight="1">
      <c r="A23333" s="12">
        <v>287.0</v>
      </c>
      <c r="B23333" s="12" t="s">
        <v>3977</v>
      </c>
      <c r="C23333" s="59">
        <v>1994.0</v>
      </c>
      <c r="D23333" s="12">
        <v>5.26813880126183</v>
      </c>
    </row>
    <row r="23334" ht="15.0" customHeight="1">
      <c r="A23334" s="12">
        <v>287.0</v>
      </c>
      <c r="B23334" s="12" t="s">
        <v>3977</v>
      </c>
      <c r="C23334" s="59">
        <v>1995.0</v>
      </c>
      <c r="D23334" s="12">
        <v>6.18296529968454</v>
      </c>
    </row>
    <row r="23335" ht="15.0" customHeight="1">
      <c r="A23335" s="12">
        <v>287.0</v>
      </c>
      <c r="B23335" s="12" t="s">
        <v>3977</v>
      </c>
      <c r="C23335" s="59">
        <v>1996.0</v>
      </c>
      <c r="D23335" s="12">
        <v>5.39432176656151</v>
      </c>
    </row>
    <row r="23336" ht="15.0" customHeight="1">
      <c r="A23336" s="12">
        <v>287.0</v>
      </c>
      <c r="B23336" s="12" t="s">
        <v>3977</v>
      </c>
      <c r="C23336" s="59">
        <v>1997.0</v>
      </c>
      <c r="D23336" s="12">
        <v>5.36277602523659</v>
      </c>
    </row>
    <row r="23337" ht="15.0" customHeight="1">
      <c r="A23337" s="12">
        <v>287.0</v>
      </c>
      <c r="B23337" s="12" t="s">
        <v>3977</v>
      </c>
      <c r="C23337" s="59">
        <v>1998.0</v>
      </c>
      <c r="D23337" s="12">
        <v>1.7981072555205</v>
      </c>
    </row>
    <row r="23338" ht="15.0" customHeight="1">
      <c r="A23338" s="12">
        <v>287.0</v>
      </c>
      <c r="B23338" s="12" t="s">
        <v>3977</v>
      </c>
      <c r="C23338" s="59">
        <v>1999.0</v>
      </c>
      <c r="D23338" s="12">
        <v>2.20820189274448</v>
      </c>
    </row>
    <row r="23339" ht="15.0" customHeight="1">
      <c r="A23339" s="12">
        <v>287.0</v>
      </c>
      <c r="B23339" s="12" t="s">
        <v>3977</v>
      </c>
      <c r="C23339" s="59">
        <v>2000.0</v>
      </c>
      <c r="D23339" s="12">
        <v>0.504731861198737</v>
      </c>
    </row>
    <row r="23340" ht="15.0" customHeight="1">
      <c r="A23340" s="12">
        <v>287.0</v>
      </c>
      <c r="B23340" s="12" t="s">
        <v>3977</v>
      </c>
      <c r="C23340" s="59">
        <v>2001.0</v>
      </c>
      <c r="D23340" s="12">
        <v>2.39747634069401</v>
      </c>
    </row>
    <row r="23341" ht="15.0" customHeight="1">
      <c r="A23341" s="12">
        <v>287.0</v>
      </c>
      <c r="B23341" s="12" t="s">
        <v>3977</v>
      </c>
      <c r="C23341" s="59">
        <v>2002.0</v>
      </c>
      <c r="D23341" s="12">
        <v>2.27129337539432</v>
      </c>
    </row>
    <row r="23342" ht="15.0" customHeight="1">
      <c r="A23342" s="12">
        <v>287.0</v>
      </c>
      <c r="B23342" s="12" t="s">
        <v>3977</v>
      </c>
      <c r="C23342" s="59">
        <v>2003.0</v>
      </c>
      <c r="D23342" s="12">
        <v>0.126182965299684</v>
      </c>
    </row>
    <row r="23343" ht="15.0" customHeight="1">
      <c r="A23343" s="12">
        <v>287.0</v>
      </c>
      <c r="B23343" s="12" t="s">
        <v>3977</v>
      </c>
      <c r="C23343" s="59">
        <v>2004.0</v>
      </c>
      <c r="D23343" s="12">
        <v>4.92113564668769</v>
      </c>
    </row>
    <row r="23344" ht="15.0" customHeight="1">
      <c r="A23344" s="12">
        <v>287.0</v>
      </c>
      <c r="B23344" s="12" t="s">
        <v>3977</v>
      </c>
      <c r="C23344" s="59">
        <v>2005.0</v>
      </c>
      <c r="D23344" s="12">
        <v>6.75078864353312</v>
      </c>
    </row>
    <row r="23345" ht="15.0" customHeight="1">
      <c r="A23345" s="12">
        <v>287.0</v>
      </c>
      <c r="B23345" s="12" t="s">
        <v>3977</v>
      </c>
      <c r="C23345" s="59">
        <v>2006.0</v>
      </c>
      <c r="D23345" s="12">
        <v>5.64668769716088</v>
      </c>
    </row>
    <row r="23346" ht="15.0" customHeight="1">
      <c r="A23346" s="12">
        <v>287.0</v>
      </c>
      <c r="B23346" s="12" t="s">
        <v>3977</v>
      </c>
      <c r="C23346" s="59">
        <v>2007.0</v>
      </c>
      <c r="D23346" s="12">
        <v>3.59621451104101</v>
      </c>
    </row>
    <row r="23347" ht="15.0" customHeight="1">
      <c r="A23347" s="12">
        <v>287.0</v>
      </c>
      <c r="B23347" s="12" t="s">
        <v>3977</v>
      </c>
      <c r="C23347" s="59">
        <v>2008.0</v>
      </c>
      <c r="D23347" s="12">
        <v>1.0410094637224</v>
      </c>
    </row>
    <row r="23348" ht="15.0" customHeight="1">
      <c r="A23348" s="12">
        <v>287.0</v>
      </c>
      <c r="B23348" s="12" t="s">
        <v>3977</v>
      </c>
      <c r="C23348" s="59">
        <v>2009.0</v>
      </c>
      <c r="D23348" s="12">
        <v>2.80757097791798</v>
      </c>
    </row>
    <row r="23349" ht="15.0" customHeight="1">
      <c r="A23349" s="12">
        <v>287.0</v>
      </c>
      <c r="B23349" s="12" t="s">
        <v>3977</v>
      </c>
      <c r="C23349" s="59">
        <v>2010.0</v>
      </c>
      <c r="D23349" s="12">
        <v>2.64984227129337</v>
      </c>
    </row>
    <row r="23350" ht="15.0" customHeight="1">
      <c r="A23350" s="12">
        <v>287.0</v>
      </c>
      <c r="B23350" s="12" t="s">
        <v>3979</v>
      </c>
      <c r="C23350" s="59">
        <v>1990.0</v>
      </c>
      <c r="D23350" s="12">
        <v>42.6666666666667</v>
      </c>
    </row>
    <row r="23351" ht="15.0" customHeight="1">
      <c r="A23351" s="12">
        <v>287.0</v>
      </c>
      <c r="B23351" s="12" t="s">
        <v>3979</v>
      </c>
      <c r="C23351" s="59">
        <v>1991.0</v>
      </c>
      <c r="D23351" s="12">
        <v>96.4444444444445</v>
      </c>
    </row>
    <row r="23352" ht="15.0" customHeight="1">
      <c r="A23352" s="12">
        <v>287.0</v>
      </c>
      <c r="B23352" s="12" t="s">
        <v>3979</v>
      </c>
      <c r="C23352" s="59">
        <v>1992.0</v>
      </c>
      <c r="D23352" s="12">
        <v>33.7777777777778</v>
      </c>
    </row>
    <row r="23353" ht="15.0" customHeight="1">
      <c r="A23353" s="12">
        <v>287.0</v>
      </c>
      <c r="B23353" s="12" t="s">
        <v>3979</v>
      </c>
      <c r="C23353" s="59">
        <v>1993.0</v>
      </c>
      <c r="D23353" s="12">
        <v>21.7777777777778</v>
      </c>
    </row>
    <row r="23354" ht="15.0" customHeight="1">
      <c r="A23354" s="12">
        <v>287.0</v>
      </c>
      <c r="B23354" s="12" t="s">
        <v>3979</v>
      </c>
      <c r="C23354" s="59">
        <v>1994.0</v>
      </c>
      <c r="D23354" s="12">
        <v>28.8888888888889</v>
      </c>
    </row>
    <row r="23355" ht="15.0" customHeight="1">
      <c r="A23355" s="12">
        <v>287.0</v>
      </c>
      <c r="B23355" s="12" t="s">
        <v>3979</v>
      </c>
      <c r="C23355" s="59">
        <v>1995.0</v>
      </c>
      <c r="D23355" s="12">
        <v>27.5555555555556</v>
      </c>
    </row>
    <row r="23356" ht="15.0" customHeight="1">
      <c r="A23356" s="12">
        <v>287.0</v>
      </c>
      <c r="B23356" s="12" t="s">
        <v>3979</v>
      </c>
      <c r="C23356" s="59">
        <v>1996.0</v>
      </c>
      <c r="D23356" s="12">
        <v>53.7777777777778</v>
      </c>
    </row>
    <row r="23357" ht="15.0" customHeight="1">
      <c r="A23357" s="12">
        <v>287.0</v>
      </c>
      <c r="B23357" s="12" t="s">
        <v>3979</v>
      </c>
      <c r="C23357" s="59">
        <v>1997.0</v>
      </c>
      <c r="D23357" s="12">
        <v>41.3333333333333</v>
      </c>
    </row>
    <row r="23358" ht="15.0" customHeight="1">
      <c r="A23358" s="12">
        <v>287.0</v>
      </c>
      <c r="B23358" s="12" t="s">
        <v>3979</v>
      </c>
      <c r="C23358" s="59">
        <v>1998.0</v>
      </c>
      <c r="D23358" s="12">
        <v>46.2222222222222</v>
      </c>
    </row>
    <row r="23359" ht="15.0" customHeight="1">
      <c r="A23359" s="12">
        <v>287.0</v>
      </c>
      <c r="B23359" s="12" t="s">
        <v>3979</v>
      </c>
      <c r="C23359" s="59">
        <v>1999.0</v>
      </c>
      <c r="D23359" s="12">
        <v>124.888888888889</v>
      </c>
    </row>
    <row r="23360" ht="15.0" customHeight="1">
      <c r="A23360" s="12">
        <v>287.0</v>
      </c>
      <c r="B23360" s="12" t="s">
        <v>3979</v>
      </c>
      <c r="C23360" s="59">
        <v>2000.0</v>
      </c>
      <c r="D23360" s="12">
        <v>76.0</v>
      </c>
    </row>
    <row r="23361" ht="15.0" customHeight="1">
      <c r="A23361" s="12">
        <v>287.0</v>
      </c>
      <c r="B23361" s="12" t="s">
        <v>3979</v>
      </c>
      <c r="C23361" s="59">
        <v>2001.0</v>
      </c>
      <c r="D23361" s="12">
        <v>41.7777777777778</v>
      </c>
    </row>
    <row r="23362" ht="15.0" customHeight="1">
      <c r="A23362" s="12">
        <v>287.0</v>
      </c>
      <c r="B23362" s="12" t="s">
        <v>3979</v>
      </c>
      <c r="C23362" s="59">
        <v>2002.0</v>
      </c>
      <c r="D23362" s="12">
        <v>51.1111111111111</v>
      </c>
    </row>
    <row r="23363" ht="15.0" customHeight="1">
      <c r="A23363" s="12">
        <v>287.0</v>
      </c>
      <c r="B23363" s="12" t="s">
        <v>3979</v>
      </c>
      <c r="C23363" s="59">
        <v>2003.0</v>
      </c>
      <c r="D23363" s="12">
        <v>57.7777777777778</v>
      </c>
    </row>
    <row r="23364" ht="15.0" customHeight="1">
      <c r="A23364" s="12">
        <v>287.0</v>
      </c>
      <c r="B23364" s="12" t="s">
        <v>3979</v>
      </c>
      <c r="C23364" s="59">
        <v>2004.0</v>
      </c>
      <c r="D23364" s="12">
        <v>24.0</v>
      </c>
    </row>
    <row r="23365" ht="15.0" customHeight="1">
      <c r="A23365" s="12">
        <v>287.0</v>
      </c>
      <c r="B23365" s="12" t="s">
        <v>3979</v>
      </c>
      <c r="C23365" s="59">
        <v>2005.0</v>
      </c>
      <c r="D23365" s="12">
        <v>69.3333333333333</v>
      </c>
    </row>
    <row r="23366" ht="15.0" customHeight="1">
      <c r="A23366" s="12">
        <v>287.0</v>
      </c>
      <c r="B23366" s="12" t="s">
        <v>3979</v>
      </c>
      <c r="C23366" s="59">
        <v>2006.0</v>
      </c>
      <c r="D23366" s="12">
        <v>70.6666666666667</v>
      </c>
    </row>
    <row r="23367" ht="15.0" customHeight="1">
      <c r="A23367" s="12">
        <v>287.0</v>
      </c>
      <c r="B23367" s="12" t="s">
        <v>3979</v>
      </c>
      <c r="C23367" s="59">
        <v>2007.0</v>
      </c>
      <c r="D23367" s="12">
        <v>25.7777777777778</v>
      </c>
    </row>
    <row r="23368" ht="15.0" customHeight="1">
      <c r="A23368" s="12">
        <v>287.0</v>
      </c>
      <c r="B23368" s="12" t="s">
        <v>3979</v>
      </c>
      <c r="C23368" s="59">
        <v>2008.0</v>
      </c>
      <c r="D23368" s="12">
        <v>3.55555555555556</v>
      </c>
    </row>
    <row r="23369" ht="15.0" customHeight="1">
      <c r="A23369" s="12">
        <v>287.0</v>
      </c>
      <c r="B23369" s="12" t="s">
        <v>3979</v>
      </c>
      <c r="C23369" s="59">
        <v>2009.0</v>
      </c>
      <c r="D23369" s="12">
        <v>66.6666666666667</v>
      </c>
    </row>
    <row r="23370" ht="15.0" customHeight="1">
      <c r="A23370" s="12">
        <v>287.0</v>
      </c>
      <c r="B23370" s="12" t="s">
        <v>3979</v>
      </c>
      <c r="C23370" s="59">
        <v>2010.0</v>
      </c>
      <c r="D23370" s="12">
        <v>89.7777777777778</v>
      </c>
    </row>
    <row r="23371" ht="15.0" customHeight="1">
      <c r="A23371" s="12">
        <v>303.0</v>
      </c>
      <c r="B23371" s="12" t="s">
        <v>3980</v>
      </c>
      <c r="C23371" s="59">
        <v>2001.0</v>
      </c>
      <c r="D23371" s="12">
        <v>15847.6658476659</v>
      </c>
    </row>
    <row r="23372" ht="15.0" customHeight="1">
      <c r="A23372" s="12">
        <v>303.0</v>
      </c>
      <c r="B23372" s="12" t="s">
        <v>3980</v>
      </c>
      <c r="C23372" s="59">
        <v>2002.0</v>
      </c>
      <c r="D23372" s="12">
        <v>18427.5184275184</v>
      </c>
    </row>
    <row r="23373" ht="15.0" customHeight="1">
      <c r="A23373" s="12">
        <v>303.0</v>
      </c>
      <c r="B23373" s="12" t="s">
        <v>3980</v>
      </c>
      <c r="C23373" s="59">
        <v>2003.0</v>
      </c>
      <c r="D23373" s="12">
        <v>16289.9262899263</v>
      </c>
    </row>
    <row r="23374" ht="15.0" customHeight="1">
      <c r="A23374" s="12">
        <v>303.0</v>
      </c>
      <c r="B23374" s="12" t="s">
        <v>3980</v>
      </c>
      <c r="C23374" s="59">
        <v>2004.0</v>
      </c>
      <c r="D23374" s="12">
        <v>18722.3587223587</v>
      </c>
    </row>
    <row r="23375" ht="15.0" customHeight="1">
      <c r="A23375" s="12">
        <v>303.0</v>
      </c>
      <c r="B23375" s="12" t="s">
        <v>3980</v>
      </c>
      <c r="C23375" s="59">
        <v>2005.0</v>
      </c>
      <c r="D23375" s="12">
        <v>21081.0810810811</v>
      </c>
    </row>
    <row r="23376" ht="15.0" customHeight="1">
      <c r="A23376" s="12">
        <v>303.0</v>
      </c>
      <c r="B23376" s="12" t="s">
        <v>3980</v>
      </c>
      <c r="C23376" s="59">
        <v>2006.0</v>
      </c>
      <c r="D23376" s="12">
        <v>26019.656019656</v>
      </c>
    </row>
    <row r="23377" ht="15.0" customHeight="1">
      <c r="A23377" s="12">
        <v>303.0</v>
      </c>
      <c r="B23377" s="12" t="s">
        <v>3980</v>
      </c>
      <c r="C23377" s="59">
        <v>2007.0</v>
      </c>
      <c r="D23377" s="12">
        <v>14078.6240786241</v>
      </c>
    </row>
    <row r="23378" ht="15.0" customHeight="1">
      <c r="A23378" s="12">
        <v>303.0</v>
      </c>
      <c r="B23378" s="12" t="s">
        <v>3980</v>
      </c>
      <c r="C23378" s="59">
        <v>2008.0</v>
      </c>
      <c r="D23378" s="12">
        <v>16879.6068796069</v>
      </c>
    </row>
    <row r="23379" ht="15.0" customHeight="1">
      <c r="A23379" s="12">
        <v>303.0</v>
      </c>
      <c r="B23379" s="12" t="s">
        <v>3980</v>
      </c>
      <c r="C23379" s="59">
        <v>2009.0</v>
      </c>
      <c r="D23379" s="12">
        <v>15405.4054054054</v>
      </c>
    </row>
    <row r="23380" ht="15.0" customHeight="1">
      <c r="A23380" s="12">
        <v>303.0</v>
      </c>
      <c r="B23380" s="12" t="s">
        <v>3980</v>
      </c>
      <c r="C23380" s="59">
        <v>2010.0</v>
      </c>
      <c r="D23380" s="12">
        <v>18796.0687960688</v>
      </c>
    </row>
    <row r="23381" ht="15.0" customHeight="1">
      <c r="A23381" s="12">
        <v>303.0</v>
      </c>
      <c r="B23381" s="12" t="s">
        <v>3980</v>
      </c>
      <c r="C23381" s="59">
        <v>2011.0</v>
      </c>
      <c r="D23381" s="12">
        <v>23292.3832923833</v>
      </c>
    </row>
    <row r="23382" ht="15.0" customHeight="1">
      <c r="A23382" s="12">
        <v>303.0</v>
      </c>
      <c r="B23382" s="12" t="s">
        <v>3980</v>
      </c>
      <c r="C23382" s="59">
        <v>2012.0</v>
      </c>
      <c r="D23382" s="12">
        <v>23218.6732186732</v>
      </c>
    </row>
    <row r="23383" ht="15.0" customHeight="1">
      <c r="A23383" s="12">
        <v>303.0</v>
      </c>
      <c r="B23383" s="12" t="s">
        <v>3986</v>
      </c>
      <c r="C23383" s="59">
        <v>2001.0</v>
      </c>
      <c r="D23383" s="12">
        <v>7002.457002457</v>
      </c>
    </row>
    <row r="23384" ht="15.0" customHeight="1">
      <c r="A23384" s="12">
        <v>303.0</v>
      </c>
      <c r="B23384" s="12" t="s">
        <v>3986</v>
      </c>
      <c r="C23384" s="59">
        <v>2002.0</v>
      </c>
      <c r="D23384" s="12">
        <v>8181.81818181818</v>
      </c>
    </row>
    <row r="23385" ht="15.0" customHeight="1">
      <c r="A23385" s="12">
        <v>303.0</v>
      </c>
      <c r="B23385" s="12" t="s">
        <v>3986</v>
      </c>
      <c r="C23385" s="59">
        <v>2003.0</v>
      </c>
      <c r="D23385" s="12">
        <v>7813.26781326782</v>
      </c>
    </row>
    <row r="23386" ht="15.0" customHeight="1">
      <c r="A23386" s="12">
        <v>303.0</v>
      </c>
      <c r="B23386" s="12" t="s">
        <v>3986</v>
      </c>
      <c r="C23386" s="59">
        <v>2004.0</v>
      </c>
      <c r="D23386" s="12">
        <v>8329.23832923833</v>
      </c>
    </row>
    <row r="23387" ht="15.0" customHeight="1">
      <c r="A23387" s="12">
        <v>303.0</v>
      </c>
      <c r="B23387" s="12" t="s">
        <v>3986</v>
      </c>
      <c r="C23387" s="59">
        <v>2005.0</v>
      </c>
      <c r="D23387" s="12">
        <v>8845.20884520885</v>
      </c>
    </row>
    <row r="23388" ht="15.0" customHeight="1">
      <c r="A23388" s="12">
        <v>303.0</v>
      </c>
      <c r="B23388" s="12" t="s">
        <v>3986</v>
      </c>
      <c r="C23388" s="59">
        <v>2006.0</v>
      </c>
      <c r="D23388" s="12">
        <v>10098.2800982801</v>
      </c>
    </row>
    <row r="23389" ht="15.0" customHeight="1">
      <c r="A23389" s="12">
        <v>303.0</v>
      </c>
      <c r="B23389" s="12" t="s">
        <v>3986</v>
      </c>
      <c r="C23389" s="59">
        <v>2007.0</v>
      </c>
      <c r="D23389" s="12">
        <v>8181.81818181818</v>
      </c>
    </row>
    <row r="23390" ht="15.0" customHeight="1">
      <c r="A23390" s="12">
        <v>303.0</v>
      </c>
      <c r="B23390" s="12" t="s">
        <v>3986</v>
      </c>
      <c r="C23390" s="59">
        <v>2008.0</v>
      </c>
      <c r="D23390" s="12">
        <v>8771.49877149878</v>
      </c>
    </row>
    <row r="23391" ht="15.0" customHeight="1">
      <c r="A23391" s="12">
        <v>303.0</v>
      </c>
      <c r="B23391" s="12" t="s">
        <v>3986</v>
      </c>
      <c r="C23391" s="59">
        <v>2009.0</v>
      </c>
      <c r="D23391" s="12">
        <v>7223.58722358723</v>
      </c>
    </row>
    <row r="23392" ht="15.0" customHeight="1">
      <c r="A23392" s="12">
        <v>303.0</v>
      </c>
      <c r="B23392" s="12" t="s">
        <v>3986</v>
      </c>
      <c r="C23392" s="59">
        <v>2010.0</v>
      </c>
      <c r="D23392" s="12">
        <v>10687.9606879607</v>
      </c>
    </row>
    <row r="23393" ht="15.0" customHeight="1">
      <c r="A23393" s="12">
        <v>303.0</v>
      </c>
      <c r="B23393" s="12" t="s">
        <v>3986</v>
      </c>
      <c r="C23393" s="59">
        <v>2011.0</v>
      </c>
      <c r="D23393" s="12">
        <v>12530.7125307125</v>
      </c>
    </row>
    <row r="23394" ht="15.0" customHeight="1">
      <c r="A23394" s="12">
        <v>303.0</v>
      </c>
      <c r="B23394" s="12" t="s">
        <v>3986</v>
      </c>
      <c r="C23394" s="59">
        <v>2012.0</v>
      </c>
      <c r="D23394" s="12">
        <v>12678.1326781327</v>
      </c>
    </row>
    <row r="23395" ht="15.0" customHeight="1">
      <c r="A23395" s="12">
        <v>309.0</v>
      </c>
      <c r="B23395" s="12" t="s">
        <v>3987</v>
      </c>
      <c r="C23395" s="59">
        <v>2005.0</v>
      </c>
      <c r="D23395" s="12">
        <v>1.13283582089552</v>
      </c>
    </row>
    <row r="23396" ht="15.0" customHeight="1">
      <c r="A23396" s="12">
        <v>309.0</v>
      </c>
      <c r="B23396" s="12" t="s">
        <v>3987</v>
      </c>
      <c r="C23396" s="59">
        <v>2006.0</v>
      </c>
      <c r="D23396" s="12">
        <v>2.45373134328358</v>
      </c>
    </row>
    <row r="23397" ht="15.0" customHeight="1">
      <c r="A23397" s="12">
        <v>309.0</v>
      </c>
      <c r="B23397" s="12" t="s">
        <v>3987</v>
      </c>
      <c r="C23397" s="59">
        <v>2007.0</v>
      </c>
      <c r="D23397" s="12">
        <v>1.08805970149254</v>
      </c>
    </row>
    <row r="23398" ht="15.0" customHeight="1">
      <c r="A23398" s="12">
        <v>309.0</v>
      </c>
      <c r="B23398" s="12" t="s">
        <v>3987</v>
      </c>
      <c r="C23398" s="59">
        <v>2008.0</v>
      </c>
      <c r="D23398" s="12">
        <v>1.66268656716418</v>
      </c>
    </row>
    <row r="23399" ht="15.0" customHeight="1">
      <c r="A23399" s="12">
        <v>309.0</v>
      </c>
      <c r="B23399" s="12" t="s">
        <v>3987</v>
      </c>
      <c r="C23399" s="59">
        <v>2009.0</v>
      </c>
      <c r="D23399" s="12">
        <v>1.52089552238806</v>
      </c>
    </row>
    <row r="23400" ht="15.0" customHeight="1">
      <c r="A23400" s="12">
        <v>309.0</v>
      </c>
      <c r="B23400" s="12" t="s">
        <v>3987</v>
      </c>
      <c r="C23400" s="59">
        <v>2010.0</v>
      </c>
      <c r="D23400" s="12">
        <v>0.946268656716418</v>
      </c>
    </row>
    <row r="23401" ht="15.0" customHeight="1">
      <c r="A23401" s="12">
        <v>309.0</v>
      </c>
      <c r="B23401" s="12" t="s">
        <v>3987</v>
      </c>
      <c r="C23401" s="59">
        <v>2011.0</v>
      </c>
      <c r="D23401" s="12">
        <v>1.02835820895522</v>
      </c>
    </row>
    <row r="23402" ht="15.0" customHeight="1">
      <c r="A23402" s="12">
        <v>309.0</v>
      </c>
      <c r="B23402" s="12" t="s">
        <v>3987</v>
      </c>
      <c r="C23402" s="59">
        <v>2012.0</v>
      </c>
      <c r="D23402" s="12">
        <v>1.19253731343284</v>
      </c>
    </row>
    <row r="23403" ht="15.0" customHeight="1">
      <c r="A23403" s="12">
        <v>310.0</v>
      </c>
      <c r="B23403" s="12" t="s">
        <v>3991</v>
      </c>
      <c r="C23403" s="59">
        <v>1992.0</v>
      </c>
      <c r="D23403" s="12">
        <v>275.0</v>
      </c>
    </row>
    <row r="23404" ht="15.0" customHeight="1">
      <c r="A23404" s="12">
        <v>310.0</v>
      </c>
      <c r="B23404" s="12" t="s">
        <v>3991</v>
      </c>
      <c r="C23404" s="59">
        <v>1993.0</v>
      </c>
      <c r="D23404" s="12">
        <v>1733.0</v>
      </c>
    </row>
    <row r="23405" ht="15.0" customHeight="1">
      <c r="A23405" s="12">
        <v>310.0</v>
      </c>
      <c r="B23405" s="12" t="s">
        <v>3991</v>
      </c>
      <c r="C23405" s="59">
        <v>1994.0</v>
      </c>
      <c r="D23405" s="12">
        <v>1264.0</v>
      </c>
    </row>
    <row r="23406" ht="15.0" customHeight="1">
      <c r="A23406" s="12">
        <v>310.0</v>
      </c>
      <c r="B23406" s="12" t="s">
        <v>3991</v>
      </c>
      <c r="C23406" s="59">
        <v>1995.0</v>
      </c>
      <c r="D23406" s="12">
        <v>1165.0</v>
      </c>
    </row>
    <row r="23407" ht="15.0" customHeight="1">
      <c r="A23407" s="12">
        <v>310.0</v>
      </c>
      <c r="B23407" s="12" t="s">
        <v>3991</v>
      </c>
      <c r="C23407" s="59">
        <v>1996.0</v>
      </c>
      <c r="D23407" s="12">
        <v>1832.0</v>
      </c>
    </row>
    <row r="23408" ht="15.0" customHeight="1">
      <c r="A23408" s="12">
        <v>310.0</v>
      </c>
      <c r="B23408" s="12" t="s">
        <v>3991</v>
      </c>
      <c r="C23408" s="59">
        <v>1997.0</v>
      </c>
      <c r="D23408" s="12">
        <v>1420.0</v>
      </c>
    </row>
    <row r="23409" ht="15.0" customHeight="1">
      <c r="A23409" s="12">
        <v>310.0</v>
      </c>
      <c r="B23409" s="12" t="s">
        <v>3991</v>
      </c>
      <c r="C23409" s="59">
        <v>1998.0</v>
      </c>
      <c r="D23409" s="12">
        <v>1075.0</v>
      </c>
    </row>
    <row r="23410" ht="15.0" customHeight="1">
      <c r="A23410" s="12">
        <v>310.0</v>
      </c>
      <c r="B23410" s="12" t="s">
        <v>3991</v>
      </c>
      <c r="C23410" s="59">
        <v>1999.0</v>
      </c>
      <c r="D23410" s="12">
        <v>871.0</v>
      </c>
    </row>
    <row r="23411" ht="15.0" customHeight="1">
      <c r="A23411" s="12">
        <v>310.0</v>
      </c>
      <c r="B23411" s="12" t="s">
        <v>3991</v>
      </c>
      <c r="C23411" s="59">
        <v>2000.0</v>
      </c>
      <c r="D23411" s="12">
        <v>2259.0</v>
      </c>
    </row>
    <row r="23412" ht="15.0" customHeight="1">
      <c r="A23412" s="12">
        <v>310.0</v>
      </c>
      <c r="B23412" s="12" t="s">
        <v>3991</v>
      </c>
      <c r="C23412" s="59">
        <v>2001.0</v>
      </c>
      <c r="D23412" s="12">
        <v>1435.0</v>
      </c>
    </row>
    <row r="23413" ht="15.0" customHeight="1">
      <c r="A23413" s="12">
        <v>310.0</v>
      </c>
      <c r="B23413" s="12" t="s">
        <v>3991</v>
      </c>
      <c r="C23413" s="59">
        <v>2002.0</v>
      </c>
      <c r="D23413" s="12">
        <v>1563.0</v>
      </c>
    </row>
    <row r="23414" ht="15.0" customHeight="1">
      <c r="A23414" s="12">
        <v>310.0</v>
      </c>
      <c r="B23414" s="12" t="s">
        <v>3991</v>
      </c>
      <c r="C23414" s="59">
        <v>2003.0</v>
      </c>
      <c r="D23414" s="12">
        <v>1283.0</v>
      </c>
    </row>
    <row r="23415" ht="15.0" customHeight="1">
      <c r="A23415" s="12">
        <v>310.0</v>
      </c>
      <c r="B23415" s="12" t="s">
        <v>3991</v>
      </c>
      <c r="C23415" s="59">
        <v>2007.0</v>
      </c>
      <c r="D23415" s="12">
        <v>208.0</v>
      </c>
    </row>
    <row r="23416" ht="15.0" customHeight="1">
      <c r="A23416" s="12">
        <v>310.0</v>
      </c>
      <c r="B23416" s="12" t="s">
        <v>3991</v>
      </c>
      <c r="C23416" s="59">
        <v>2008.0</v>
      </c>
      <c r="D23416" s="12">
        <v>246.0</v>
      </c>
    </row>
    <row r="23417" ht="15.0" customHeight="1">
      <c r="A23417" s="12">
        <v>310.0</v>
      </c>
      <c r="B23417" s="12" t="s">
        <v>3991</v>
      </c>
      <c r="C23417" s="59">
        <v>2009.0</v>
      </c>
      <c r="D23417" s="12">
        <v>426.0</v>
      </c>
    </row>
    <row r="23418" ht="15.0" customHeight="1">
      <c r="A23418" s="12">
        <v>310.0</v>
      </c>
      <c r="B23418" s="12" t="s">
        <v>3991</v>
      </c>
      <c r="C23418" s="59">
        <v>2010.0</v>
      </c>
      <c r="D23418" s="12">
        <v>14.0</v>
      </c>
    </row>
    <row r="23419" ht="15.0" customHeight="1">
      <c r="A23419" s="12">
        <v>310.0</v>
      </c>
      <c r="B23419" s="12" t="s">
        <v>3997</v>
      </c>
      <c r="C23419" s="59">
        <v>1996.0</v>
      </c>
      <c r="D23419" s="12">
        <v>148.0</v>
      </c>
    </row>
    <row r="23420" ht="15.0" customHeight="1">
      <c r="A23420" s="12">
        <v>310.0</v>
      </c>
      <c r="B23420" s="12" t="s">
        <v>3997</v>
      </c>
      <c r="C23420" s="59">
        <v>1997.0</v>
      </c>
      <c r="D23420" s="12">
        <v>0.0</v>
      </c>
    </row>
    <row r="23421" ht="15.0" customHeight="1">
      <c r="A23421" s="12">
        <v>310.0</v>
      </c>
      <c r="B23421" s="12" t="s">
        <v>3997</v>
      </c>
      <c r="C23421" s="59">
        <v>1998.0</v>
      </c>
      <c r="D23421" s="12">
        <v>0.0</v>
      </c>
    </row>
    <row r="23422" ht="15.0" customHeight="1">
      <c r="A23422" s="12">
        <v>310.0</v>
      </c>
      <c r="B23422" s="12" t="s">
        <v>3997</v>
      </c>
      <c r="C23422" s="59">
        <v>1999.0</v>
      </c>
      <c r="D23422" s="12">
        <v>0.0</v>
      </c>
    </row>
    <row r="23423" ht="15.0" customHeight="1">
      <c r="A23423" s="12">
        <v>310.0</v>
      </c>
      <c r="B23423" s="12" t="s">
        <v>3997</v>
      </c>
      <c r="C23423" s="59">
        <v>2000.0</v>
      </c>
      <c r="D23423" s="12">
        <v>0.0</v>
      </c>
    </row>
    <row r="23424" ht="15.0" customHeight="1">
      <c r="A23424" s="12">
        <v>310.0</v>
      </c>
      <c r="B23424" s="12" t="s">
        <v>3997</v>
      </c>
      <c r="C23424" s="59">
        <v>2001.0</v>
      </c>
      <c r="D23424" s="12">
        <v>0.0</v>
      </c>
    </row>
    <row r="23425" ht="15.0" customHeight="1">
      <c r="A23425" s="12">
        <v>310.0</v>
      </c>
      <c r="B23425" s="12" t="s">
        <v>3997</v>
      </c>
      <c r="C23425" s="59">
        <v>2004.0</v>
      </c>
      <c r="D23425" s="12">
        <v>386.0</v>
      </c>
    </row>
    <row r="23426" ht="15.0" customHeight="1">
      <c r="A23426" s="12">
        <v>310.0</v>
      </c>
      <c r="B23426" s="12" t="s">
        <v>3997</v>
      </c>
      <c r="C23426" s="59">
        <v>2005.0</v>
      </c>
      <c r="D23426" s="12">
        <v>83.0</v>
      </c>
    </row>
    <row r="23427" ht="15.0" customHeight="1">
      <c r="A23427" s="12">
        <v>310.0</v>
      </c>
      <c r="B23427" s="12" t="s">
        <v>3997</v>
      </c>
      <c r="C23427" s="59">
        <v>2006.0</v>
      </c>
      <c r="D23427" s="12">
        <v>0.0</v>
      </c>
    </row>
    <row r="23428" ht="15.0" customHeight="1">
      <c r="A23428" s="12">
        <v>310.0</v>
      </c>
      <c r="B23428" s="12" t="s">
        <v>3997</v>
      </c>
      <c r="C23428" s="59">
        <v>2007.0</v>
      </c>
      <c r="D23428" s="12">
        <v>36.0</v>
      </c>
    </row>
    <row r="23429" ht="15.0" customHeight="1">
      <c r="A23429" s="12">
        <v>310.0</v>
      </c>
      <c r="B23429" s="12" t="s">
        <v>4000</v>
      </c>
      <c r="C23429" s="59">
        <v>1999.0</v>
      </c>
      <c r="D23429" s="12">
        <v>17.0</v>
      </c>
    </row>
    <row r="23430" ht="15.0" customHeight="1">
      <c r="A23430" s="12">
        <v>310.0</v>
      </c>
      <c r="B23430" s="12" t="s">
        <v>4000</v>
      </c>
      <c r="C23430" s="59">
        <v>2000.0</v>
      </c>
      <c r="D23430" s="12">
        <v>0.0</v>
      </c>
    </row>
    <row r="23431" ht="15.0" customHeight="1">
      <c r="A23431" s="12">
        <v>310.0</v>
      </c>
      <c r="B23431" s="12" t="s">
        <v>4000</v>
      </c>
      <c r="C23431" s="59">
        <v>2001.0</v>
      </c>
      <c r="D23431" s="12">
        <v>0.0</v>
      </c>
    </row>
    <row r="23432" ht="15.0" customHeight="1">
      <c r="A23432" s="12">
        <v>310.0</v>
      </c>
      <c r="B23432" s="12" t="s">
        <v>4000</v>
      </c>
      <c r="C23432" s="59">
        <v>2002.0</v>
      </c>
      <c r="D23432" s="12">
        <v>0.0</v>
      </c>
    </row>
    <row r="23433" ht="15.0" customHeight="1">
      <c r="A23433" s="12">
        <v>310.0</v>
      </c>
      <c r="B23433" s="12" t="s">
        <v>4000</v>
      </c>
      <c r="C23433" s="59">
        <v>2003.0</v>
      </c>
      <c r="D23433" s="12">
        <v>0.0</v>
      </c>
    </row>
    <row r="23434" ht="15.0" customHeight="1">
      <c r="A23434" s="12">
        <v>310.0</v>
      </c>
      <c r="B23434" s="12" t="s">
        <v>4000</v>
      </c>
      <c r="C23434" s="59">
        <v>2005.0</v>
      </c>
      <c r="D23434" s="12">
        <v>5.0</v>
      </c>
    </row>
    <row r="23435" ht="15.0" customHeight="1">
      <c r="A23435" s="12">
        <v>310.0</v>
      </c>
      <c r="B23435" s="12" t="s">
        <v>4000</v>
      </c>
      <c r="C23435" s="59">
        <v>2006.0</v>
      </c>
      <c r="D23435" s="12">
        <v>20.0</v>
      </c>
    </row>
    <row r="23436" ht="15.0" customHeight="1">
      <c r="A23436" s="12">
        <v>310.0</v>
      </c>
      <c r="B23436" s="12" t="s">
        <v>4000</v>
      </c>
      <c r="C23436" s="59">
        <v>2007.0</v>
      </c>
      <c r="D23436" s="12">
        <v>127.0</v>
      </c>
    </row>
    <row r="23437" ht="15.0" customHeight="1">
      <c r="A23437" s="12">
        <v>310.0</v>
      </c>
      <c r="B23437" s="12" t="s">
        <v>4000</v>
      </c>
      <c r="C23437" s="59">
        <v>2008.0</v>
      </c>
      <c r="D23437" s="12">
        <v>9.0</v>
      </c>
    </row>
    <row r="23438" ht="15.0" customHeight="1">
      <c r="A23438" s="12">
        <v>310.0</v>
      </c>
      <c r="B23438" s="12" t="s">
        <v>4000</v>
      </c>
      <c r="C23438" s="59">
        <v>2009.0</v>
      </c>
      <c r="D23438" s="12">
        <v>0.0</v>
      </c>
    </row>
    <row r="23439" ht="15.0" customHeight="1">
      <c r="A23439" s="12">
        <v>310.0</v>
      </c>
      <c r="B23439" s="12" t="s">
        <v>4000</v>
      </c>
      <c r="C23439" s="59">
        <v>2010.0</v>
      </c>
      <c r="D23439" s="12">
        <v>43.0</v>
      </c>
    </row>
    <row r="23440" ht="15.0" customHeight="1">
      <c r="A23440" s="12">
        <v>310.0</v>
      </c>
      <c r="B23440" s="12" t="s">
        <v>4003</v>
      </c>
      <c r="C23440" s="59">
        <v>1991.0</v>
      </c>
      <c r="D23440" s="12">
        <v>1115.0</v>
      </c>
    </row>
    <row r="23441" ht="15.0" customHeight="1">
      <c r="A23441" s="12">
        <v>310.0</v>
      </c>
      <c r="B23441" s="12" t="s">
        <v>4003</v>
      </c>
      <c r="C23441" s="59">
        <v>1992.0</v>
      </c>
      <c r="D23441" s="12">
        <v>854.0</v>
      </c>
    </row>
    <row r="23442" ht="15.0" customHeight="1">
      <c r="A23442" s="12">
        <v>310.0</v>
      </c>
      <c r="B23442" s="12" t="s">
        <v>4003</v>
      </c>
      <c r="C23442" s="59">
        <v>1993.0</v>
      </c>
      <c r="D23442" s="12">
        <v>924.0</v>
      </c>
    </row>
    <row r="23443" ht="15.0" customHeight="1">
      <c r="A23443" s="12">
        <v>310.0</v>
      </c>
      <c r="B23443" s="12" t="s">
        <v>4003</v>
      </c>
      <c r="C23443" s="59">
        <v>1994.0</v>
      </c>
      <c r="D23443" s="12">
        <v>728.0</v>
      </c>
    </row>
    <row r="23444" ht="15.0" customHeight="1">
      <c r="A23444" s="12">
        <v>310.0</v>
      </c>
      <c r="B23444" s="12" t="s">
        <v>4003</v>
      </c>
      <c r="C23444" s="59">
        <v>1995.0</v>
      </c>
      <c r="D23444" s="12">
        <v>592.0</v>
      </c>
    </row>
    <row r="23445" ht="15.0" customHeight="1">
      <c r="A23445" s="12">
        <v>310.0</v>
      </c>
      <c r="B23445" s="12" t="s">
        <v>4003</v>
      </c>
      <c r="C23445" s="59">
        <v>1996.0</v>
      </c>
      <c r="D23445" s="12">
        <v>1301.0</v>
      </c>
    </row>
    <row r="23446" ht="15.0" customHeight="1">
      <c r="A23446" s="12">
        <v>310.0</v>
      </c>
      <c r="B23446" s="12" t="s">
        <v>4003</v>
      </c>
      <c r="C23446" s="59">
        <v>1997.0</v>
      </c>
      <c r="D23446" s="12">
        <v>1171.0</v>
      </c>
    </row>
    <row r="23447" ht="15.0" customHeight="1">
      <c r="A23447" s="12">
        <v>310.0</v>
      </c>
      <c r="B23447" s="12" t="s">
        <v>4003</v>
      </c>
      <c r="C23447" s="59">
        <v>1998.0</v>
      </c>
      <c r="D23447" s="12">
        <v>1814.0</v>
      </c>
    </row>
    <row r="23448" ht="15.0" customHeight="1">
      <c r="A23448" s="12">
        <v>310.0</v>
      </c>
      <c r="B23448" s="12" t="s">
        <v>4003</v>
      </c>
      <c r="C23448" s="59">
        <v>1999.0</v>
      </c>
      <c r="D23448" s="12">
        <v>1628.0</v>
      </c>
    </row>
    <row r="23449" ht="15.0" customHeight="1">
      <c r="A23449" s="12">
        <v>310.0</v>
      </c>
      <c r="B23449" s="12" t="s">
        <v>4003</v>
      </c>
      <c r="C23449" s="59">
        <v>2000.0</v>
      </c>
      <c r="D23449" s="12">
        <v>1595.0</v>
      </c>
    </row>
    <row r="23450" ht="15.0" customHeight="1">
      <c r="A23450" s="12">
        <v>310.0</v>
      </c>
      <c r="B23450" s="12" t="s">
        <v>4003</v>
      </c>
      <c r="C23450" s="59">
        <v>2001.0</v>
      </c>
      <c r="D23450" s="12">
        <v>602.0</v>
      </c>
    </row>
    <row r="23451" ht="15.0" customHeight="1">
      <c r="A23451" s="12">
        <v>310.0</v>
      </c>
      <c r="B23451" s="12" t="s">
        <v>4003</v>
      </c>
      <c r="C23451" s="59">
        <v>2003.0</v>
      </c>
      <c r="D23451" s="12">
        <v>1133.0</v>
      </c>
    </row>
    <row r="23452" ht="15.0" customHeight="1">
      <c r="A23452" s="12">
        <v>310.0</v>
      </c>
      <c r="B23452" s="12" t="s">
        <v>4003</v>
      </c>
      <c r="C23452" s="59">
        <v>2004.0</v>
      </c>
      <c r="D23452" s="12">
        <v>1968.0</v>
      </c>
    </row>
    <row r="23453" ht="15.0" customHeight="1">
      <c r="A23453" s="12">
        <v>310.0</v>
      </c>
      <c r="B23453" s="12" t="s">
        <v>4003</v>
      </c>
      <c r="C23453" s="59">
        <v>2005.0</v>
      </c>
      <c r="D23453" s="12">
        <v>844.0</v>
      </c>
    </row>
    <row r="23454" ht="15.0" customHeight="1">
      <c r="A23454" s="12">
        <v>310.0</v>
      </c>
      <c r="B23454" s="12" t="s">
        <v>4003</v>
      </c>
      <c r="C23454" s="59">
        <v>2006.0</v>
      </c>
      <c r="D23454" s="12">
        <v>854.0</v>
      </c>
    </row>
    <row r="23455" ht="15.0" customHeight="1">
      <c r="A23455" s="12">
        <v>310.0</v>
      </c>
      <c r="B23455" s="12" t="s">
        <v>4003</v>
      </c>
      <c r="C23455" s="59">
        <v>2007.0</v>
      </c>
      <c r="D23455" s="12">
        <v>835.0</v>
      </c>
    </row>
    <row r="23456" ht="15.0" customHeight="1">
      <c r="A23456" s="12">
        <v>310.0</v>
      </c>
      <c r="B23456" s="12" t="s">
        <v>4003</v>
      </c>
      <c r="C23456" s="59">
        <v>2008.0</v>
      </c>
      <c r="D23456" s="12">
        <v>1315.0</v>
      </c>
    </row>
    <row r="23457" ht="15.0" customHeight="1">
      <c r="A23457" s="12">
        <v>310.0</v>
      </c>
      <c r="B23457" s="12" t="s">
        <v>4003</v>
      </c>
      <c r="C23457" s="59">
        <v>2009.0</v>
      </c>
      <c r="D23457" s="12">
        <v>2043.0</v>
      </c>
    </row>
    <row r="23458" ht="15.0" customHeight="1">
      <c r="A23458" s="12">
        <v>310.0</v>
      </c>
      <c r="B23458" s="12" t="s">
        <v>4003</v>
      </c>
      <c r="C23458" s="59">
        <v>2010.0</v>
      </c>
      <c r="D23458" s="12">
        <v>1245.0</v>
      </c>
    </row>
    <row r="23459" ht="15.0" customHeight="1">
      <c r="A23459" s="12">
        <v>310.0</v>
      </c>
      <c r="B23459" s="12" t="s">
        <v>4006</v>
      </c>
      <c r="C23459" s="59">
        <v>1991.0</v>
      </c>
      <c r="D23459" s="12">
        <v>467.0</v>
      </c>
    </row>
    <row r="23460" ht="15.0" customHeight="1">
      <c r="A23460" s="12">
        <v>310.0</v>
      </c>
      <c r="B23460" s="12" t="s">
        <v>4006</v>
      </c>
      <c r="C23460" s="59">
        <v>1992.0</v>
      </c>
      <c r="D23460" s="12">
        <v>564.0</v>
      </c>
    </row>
    <row r="23461" ht="15.0" customHeight="1">
      <c r="A23461" s="12">
        <v>310.0</v>
      </c>
      <c r="B23461" s="12" t="s">
        <v>4006</v>
      </c>
      <c r="C23461" s="59">
        <v>1993.0</v>
      </c>
      <c r="D23461" s="12">
        <v>776.0</v>
      </c>
    </row>
    <row r="23462" ht="15.0" customHeight="1">
      <c r="A23462" s="12">
        <v>310.0</v>
      </c>
      <c r="B23462" s="12" t="s">
        <v>4006</v>
      </c>
      <c r="C23462" s="59">
        <v>1994.0</v>
      </c>
      <c r="D23462" s="12">
        <v>243.0</v>
      </c>
    </row>
    <row r="23463" ht="15.0" customHeight="1">
      <c r="A23463" s="12">
        <v>310.0</v>
      </c>
      <c r="B23463" s="12" t="s">
        <v>4006</v>
      </c>
      <c r="C23463" s="59">
        <v>1995.0</v>
      </c>
      <c r="D23463" s="12">
        <v>282.0</v>
      </c>
    </row>
    <row r="23464" ht="15.0" customHeight="1">
      <c r="A23464" s="12">
        <v>310.0</v>
      </c>
      <c r="B23464" s="12" t="s">
        <v>4006</v>
      </c>
      <c r="C23464" s="59">
        <v>1996.0</v>
      </c>
      <c r="D23464" s="12">
        <v>1606.0</v>
      </c>
    </row>
    <row r="23465" ht="15.0" customHeight="1">
      <c r="A23465" s="12">
        <v>310.0</v>
      </c>
      <c r="B23465" s="12" t="s">
        <v>4006</v>
      </c>
      <c r="C23465" s="59">
        <v>1997.0</v>
      </c>
      <c r="D23465" s="12">
        <v>656.0</v>
      </c>
    </row>
    <row r="23466" ht="15.0" customHeight="1">
      <c r="A23466" s="12">
        <v>310.0</v>
      </c>
      <c r="B23466" s="12" t="s">
        <v>4006</v>
      </c>
      <c r="C23466" s="59">
        <v>1998.0</v>
      </c>
      <c r="D23466" s="12">
        <v>1208.0</v>
      </c>
    </row>
    <row r="23467" ht="15.0" customHeight="1">
      <c r="A23467" s="12">
        <v>310.0</v>
      </c>
      <c r="B23467" s="12" t="s">
        <v>4006</v>
      </c>
      <c r="C23467" s="59">
        <v>1999.0</v>
      </c>
      <c r="D23467" s="12">
        <v>610.0</v>
      </c>
    </row>
    <row r="23468" ht="15.0" customHeight="1">
      <c r="A23468" s="12">
        <v>310.0</v>
      </c>
      <c r="B23468" s="12" t="s">
        <v>4006</v>
      </c>
      <c r="C23468" s="59">
        <v>2000.0</v>
      </c>
      <c r="D23468" s="12">
        <v>398.0</v>
      </c>
    </row>
    <row r="23469" ht="15.0" customHeight="1">
      <c r="A23469" s="12">
        <v>310.0</v>
      </c>
      <c r="B23469" s="12" t="s">
        <v>4006</v>
      </c>
      <c r="C23469" s="59">
        <v>2001.0</v>
      </c>
      <c r="D23469" s="12">
        <v>552.0</v>
      </c>
    </row>
    <row r="23470" ht="15.0" customHeight="1">
      <c r="A23470" s="12">
        <v>310.0</v>
      </c>
      <c r="B23470" s="12" t="s">
        <v>4006</v>
      </c>
      <c r="C23470" s="59">
        <v>2002.0</v>
      </c>
      <c r="D23470" s="12">
        <v>208.0</v>
      </c>
    </row>
    <row r="23471" ht="15.0" customHeight="1">
      <c r="A23471" s="12">
        <v>310.0</v>
      </c>
      <c r="B23471" s="12" t="s">
        <v>4006</v>
      </c>
      <c r="C23471" s="59">
        <v>2003.0</v>
      </c>
      <c r="D23471" s="12">
        <v>892.0</v>
      </c>
    </row>
    <row r="23472" ht="15.0" customHeight="1">
      <c r="A23472" s="12">
        <v>310.0</v>
      </c>
      <c r="B23472" s="12" t="s">
        <v>4006</v>
      </c>
      <c r="C23472" s="59">
        <v>2007.0</v>
      </c>
      <c r="D23472" s="12">
        <v>1197.0</v>
      </c>
    </row>
    <row r="23473" ht="15.0" customHeight="1">
      <c r="A23473" s="12">
        <v>310.0</v>
      </c>
      <c r="B23473" s="12" t="s">
        <v>4006</v>
      </c>
      <c r="C23473" s="59">
        <v>2008.0</v>
      </c>
      <c r="D23473" s="12">
        <v>873.0</v>
      </c>
    </row>
    <row r="23474" ht="15.0" customHeight="1">
      <c r="A23474" s="12">
        <v>310.0</v>
      </c>
      <c r="B23474" s="12" t="s">
        <v>4006</v>
      </c>
      <c r="C23474" s="59">
        <v>2009.0</v>
      </c>
      <c r="D23474" s="12">
        <v>861.0</v>
      </c>
    </row>
    <row r="23475" ht="15.0" customHeight="1">
      <c r="A23475" s="12">
        <v>310.0</v>
      </c>
      <c r="B23475" s="12" t="s">
        <v>4006</v>
      </c>
      <c r="C23475" s="59">
        <v>2010.0</v>
      </c>
      <c r="D23475" s="12">
        <v>502.0</v>
      </c>
    </row>
    <row r="23476" ht="15.0" customHeight="1">
      <c r="A23476" s="12">
        <v>310.0</v>
      </c>
      <c r="B23476" s="12" t="s">
        <v>4009</v>
      </c>
      <c r="C23476" s="59">
        <v>1991.0</v>
      </c>
      <c r="D23476" s="12">
        <v>76.0</v>
      </c>
    </row>
    <row r="23477" ht="15.0" customHeight="1">
      <c r="A23477" s="12">
        <v>310.0</v>
      </c>
      <c r="B23477" s="12" t="s">
        <v>4009</v>
      </c>
      <c r="C23477" s="59">
        <v>1992.0</v>
      </c>
      <c r="D23477" s="12">
        <v>0.0</v>
      </c>
    </row>
    <row r="23478" ht="15.0" customHeight="1">
      <c r="A23478" s="12">
        <v>310.0</v>
      </c>
      <c r="B23478" s="12" t="s">
        <v>4009</v>
      </c>
      <c r="C23478" s="59">
        <v>1993.0</v>
      </c>
      <c r="D23478" s="12">
        <v>80.0</v>
      </c>
    </row>
    <row r="23479" ht="15.0" customHeight="1">
      <c r="A23479" s="12">
        <v>310.0</v>
      </c>
      <c r="B23479" s="12" t="s">
        <v>4009</v>
      </c>
      <c r="C23479" s="59">
        <v>1994.0</v>
      </c>
      <c r="D23479" s="12">
        <v>118.0</v>
      </c>
    </row>
    <row r="23480" ht="15.0" customHeight="1">
      <c r="A23480" s="12">
        <v>310.0</v>
      </c>
      <c r="B23480" s="12" t="s">
        <v>4009</v>
      </c>
      <c r="C23480" s="59">
        <v>1995.0</v>
      </c>
      <c r="D23480" s="12">
        <v>25.0</v>
      </c>
    </row>
    <row r="23481" ht="15.0" customHeight="1">
      <c r="A23481" s="12">
        <v>310.0</v>
      </c>
      <c r="B23481" s="12" t="s">
        <v>4009</v>
      </c>
      <c r="C23481" s="59">
        <v>1997.0</v>
      </c>
      <c r="D23481" s="12">
        <v>573.0</v>
      </c>
    </row>
    <row r="23482" ht="15.0" customHeight="1">
      <c r="A23482" s="12">
        <v>310.0</v>
      </c>
      <c r="B23482" s="12" t="s">
        <v>4009</v>
      </c>
      <c r="C23482" s="59">
        <v>1998.0</v>
      </c>
      <c r="D23482" s="12">
        <v>354.0</v>
      </c>
    </row>
    <row r="23483" ht="15.0" customHeight="1">
      <c r="A23483" s="12">
        <v>310.0</v>
      </c>
      <c r="B23483" s="12" t="s">
        <v>4009</v>
      </c>
      <c r="C23483" s="59">
        <v>1999.0</v>
      </c>
      <c r="D23483" s="12">
        <v>122.0</v>
      </c>
    </row>
    <row r="23484" ht="15.0" customHeight="1">
      <c r="A23484" s="12">
        <v>310.0</v>
      </c>
      <c r="B23484" s="12" t="s">
        <v>4009</v>
      </c>
      <c r="C23484" s="59">
        <v>2001.0</v>
      </c>
      <c r="D23484" s="12">
        <v>38.0</v>
      </c>
    </row>
    <row r="23485" ht="15.0" customHeight="1">
      <c r="A23485" s="12">
        <v>310.0</v>
      </c>
      <c r="B23485" s="12" t="s">
        <v>4009</v>
      </c>
      <c r="C23485" s="59">
        <v>2003.0</v>
      </c>
      <c r="D23485" s="12">
        <v>484.0</v>
      </c>
    </row>
    <row r="23486" ht="15.0" customHeight="1">
      <c r="A23486" s="12">
        <v>310.0</v>
      </c>
      <c r="B23486" s="12" t="s">
        <v>4009</v>
      </c>
      <c r="C23486" s="59">
        <v>2007.0</v>
      </c>
      <c r="D23486" s="12">
        <v>1107.0</v>
      </c>
    </row>
    <row r="23487" ht="15.0" customHeight="1">
      <c r="A23487" s="12">
        <v>310.0</v>
      </c>
      <c r="B23487" s="12" t="s">
        <v>4009</v>
      </c>
      <c r="C23487" s="59">
        <v>2008.0</v>
      </c>
      <c r="D23487" s="12">
        <v>1213.0</v>
      </c>
    </row>
    <row r="23488" ht="15.0" customHeight="1">
      <c r="A23488" s="12">
        <v>310.0</v>
      </c>
      <c r="B23488" s="12" t="s">
        <v>4009</v>
      </c>
      <c r="C23488" s="59">
        <v>2009.0</v>
      </c>
      <c r="D23488" s="12">
        <v>1124.0</v>
      </c>
    </row>
    <row r="23489" ht="15.0" customHeight="1">
      <c r="A23489" s="12">
        <v>310.0</v>
      </c>
      <c r="B23489" s="12" t="s">
        <v>4009</v>
      </c>
      <c r="C23489" s="59">
        <v>2010.0</v>
      </c>
      <c r="D23489" s="12">
        <v>1651.0</v>
      </c>
    </row>
    <row r="23490" ht="15.0" customHeight="1">
      <c r="A23490" s="12">
        <v>310.0</v>
      </c>
      <c r="B23490" s="12" t="s">
        <v>4012</v>
      </c>
      <c r="C23490" s="59">
        <v>1991.0</v>
      </c>
      <c r="D23490" s="12">
        <v>97.0</v>
      </c>
    </row>
    <row r="23491" ht="15.0" customHeight="1">
      <c r="A23491" s="12">
        <v>310.0</v>
      </c>
      <c r="B23491" s="12" t="s">
        <v>4012</v>
      </c>
      <c r="C23491" s="59">
        <v>1992.0</v>
      </c>
      <c r="D23491" s="12">
        <v>98.0</v>
      </c>
    </row>
    <row r="23492" ht="15.0" customHeight="1">
      <c r="A23492" s="12">
        <v>310.0</v>
      </c>
      <c r="B23492" s="12" t="s">
        <v>4012</v>
      </c>
      <c r="C23492" s="59">
        <v>1993.0</v>
      </c>
      <c r="D23492" s="12">
        <v>163.0</v>
      </c>
    </row>
    <row r="23493" ht="15.0" customHeight="1">
      <c r="A23493" s="12">
        <v>310.0</v>
      </c>
      <c r="B23493" s="12" t="s">
        <v>4012</v>
      </c>
      <c r="C23493" s="59">
        <v>1994.0</v>
      </c>
      <c r="D23493" s="12">
        <v>172.0</v>
      </c>
    </row>
    <row r="23494" ht="15.0" customHeight="1">
      <c r="A23494" s="12">
        <v>310.0</v>
      </c>
      <c r="B23494" s="12" t="s">
        <v>4012</v>
      </c>
      <c r="C23494" s="59">
        <v>1995.0</v>
      </c>
      <c r="D23494" s="12">
        <v>282.0</v>
      </c>
    </row>
    <row r="23495" ht="15.0" customHeight="1">
      <c r="A23495" s="12">
        <v>310.0</v>
      </c>
      <c r="B23495" s="12" t="s">
        <v>4012</v>
      </c>
      <c r="C23495" s="59">
        <v>1996.0</v>
      </c>
      <c r="D23495" s="12">
        <v>317.0</v>
      </c>
    </row>
    <row r="23496" ht="15.0" customHeight="1">
      <c r="A23496" s="12">
        <v>310.0</v>
      </c>
      <c r="B23496" s="12" t="s">
        <v>4012</v>
      </c>
      <c r="C23496" s="59">
        <v>1997.0</v>
      </c>
      <c r="D23496" s="12">
        <v>488.0</v>
      </c>
    </row>
    <row r="23497" ht="15.0" customHeight="1">
      <c r="A23497" s="12">
        <v>310.0</v>
      </c>
      <c r="B23497" s="12" t="s">
        <v>4012</v>
      </c>
      <c r="C23497" s="59">
        <v>1998.0</v>
      </c>
      <c r="D23497" s="12">
        <v>449.0</v>
      </c>
    </row>
    <row r="23498" ht="15.0" customHeight="1">
      <c r="A23498" s="12">
        <v>310.0</v>
      </c>
      <c r="B23498" s="12" t="s">
        <v>4012</v>
      </c>
      <c r="C23498" s="59">
        <v>1999.0</v>
      </c>
      <c r="D23498" s="12">
        <v>367.0</v>
      </c>
    </row>
    <row r="23499" ht="15.0" customHeight="1">
      <c r="A23499" s="12">
        <v>310.0</v>
      </c>
      <c r="B23499" s="12" t="s">
        <v>4012</v>
      </c>
      <c r="C23499" s="59">
        <v>2000.0</v>
      </c>
      <c r="D23499" s="12">
        <v>357.0</v>
      </c>
    </row>
    <row r="23500" ht="15.0" customHeight="1">
      <c r="A23500" s="12">
        <v>310.0</v>
      </c>
      <c r="B23500" s="12" t="s">
        <v>4012</v>
      </c>
      <c r="C23500" s="59">
        <v>2001.0</v>
      </c>
      <c r="D23500" s="12">
        <v>338.0</v>
      </c>
    </row>
    <row r="23501" ht="15.0" customHeight="1">
      <c r="A23501" s="12">
        <v>310.0</v>
      </c>
      <c r="B23501" s="12" t="s">
        <v>4012</v>
      </c>
      <c r="C23501" s="59">
        <v>2002.0</v>
      </c>
      <c r="D23501" s="12">
        <v>105.0</v>
      </c>
    </row>
    <row r="23502" ht="15.0" customHeight="1">
      <c r="A23502" s="12">
        <v>310.0</v>
      </c>
      <c r="B23502" s="12" t="s">
        <v>4012</v>
      </c>
      <c r="C23502" s="59">
        <v>2003.0</v>
      </c>
      <c r="D23502" s="12">
        <v>330.0</v>
      </c>
    </row>
    <row r="23503" ht="15.0" customHeight="1">
      <c r="A23503" s="12">
        <v>310.0</v>
      </c>
      <c r="B23503" s="12" t="s">
        <v>4012</v>
      </c>
      <c r="C23503" s="59">
        <v>2004.0</v>
      </c>
      <c r="D23503" s="12">
        <v>443.0</v>
      </c>
    </row>
    <row r="23504" ht="15.0" customHeight="1">
      <c r="A23504" s="12">
        <v>310.0</v>
      </c>
      <c r="B23504" s="12" t="s">
        <v>4012</v>
      </c>
      <c r="C23504" s="59">
        <v>2005.0</v>
      </c>
      <c r="D23504" s="12">
        <v>343.0</v>
      </c>
    </row>
    <row r="23505" ht="15.0" customHeight="1">
      <c r="A23505" s="12">
        <v>310.0</v>
      </c>
      <c r="B23505" s="12" t="s">
        <v>4012</v>
      </c>
      <c r="C23505" s="59">
        <v>2006.0</v>
      </c>
      <c r="D23505" s="12">
        <v>296.0</v>
      </c>
    </row>
    <row r="23506" ht="15.0" customHeight="1">
      <c r="A23506" s="12">
        <v>310.0</v>
      </c>
      <c r="B23506" s="12" t="s">
        <v>4012</v>
      </c>
      <c r="C23506" s="59">
        <v>2007.0</v>
      </c>
      <c r="D23506" s="12">
        <v>251.0</v>
      </c>
    </row>
    <row r="23507" ht="15.0" customHeight="1">
      <c r="A23507" s="12">
        <v>310.0</v>
      </c>
      <c r="B23507" s="12" t="s">
        <v>4012</v>
      </c>
      <c r="C23507" s="59">
        <v>2008.0</v>
      </c>
      <c r="D23507" s="12">
        <v>291.0</v>
      </c>
    </row>
    <row r="23508" ht="15.0" customHeight="1">
      <c r="A23508" s="12">
        <v>310.0</v>
      </c>
      <c r="B23508" s="12" t="s">
        <v>4012</v>
      </c>
      <c r="C23508" s="59">
        <v>2009.0</v>
      </c>
      <c r="D23508" s="12">
        <v>745.0</v>
      </c>
    </row>
    <row r="23509" ht="15.0" customHeight="1">
      <c r="A23509" s="12">
        <v>310.0</v>
      </c>
      <c r="B23509" s="12" t="s">
        <v>4012</v>
      </c>
      <c r="C23509" s="59">
        <v>2010.0</v>
      </c>
      <c r="D23509" s="12">
        <v>655.0</v>
      </c>
    </row>
    <row r="23510" ht="15.0" customHeight="1">
      <c r="A23510" s="12">
        <v>310.0</v>
      </c>
      <c r="B23510" s="12" t="s">
        <v>4015</v>
      </c>
      <c r="C23510" s="59">
        <v>1991.0</v>
      </c>
      <c r="D23510" s="12">
        <v>527.0</v>
      </c>
    </row>
    <row r="23511" ht="15.0" customHeight="1">
      <c r="A23511" s="12">
        <v>310.0</v>
      </c>
      <c r="B23511" s="12" t="s">
        <v>4015</v>
      </c>
      <c r="C23511" s="59">
        <v>1992.0</v>
      </c>
      <c r="D23511" s="12">
        <v>293.0</v>
      </c>
    </row>
    <row r="23512" ht="15.0" customHeight="1">
      <c r="A23512" s="12">
        <v>310.0</v>
      </c>
      <c r="B23512" s="12" t="s">
        <v>4015</v>
      </c>
      <c r="C23512" s="59">
        <v>1993.0</v>
      </c>
      <c r="D23512" s="12">
        <v>669.0</v>
      </c>
    </row>
    <row r="23513" ht="15.0" customHeight="1">
      <c r="A23513" s="12">
        <v>310.0</v>
      </c>
      <c r="B23513" s="12" t="s">
        <v>4015</v>
      </c>
      <c r="C23513" s="59">
        <v>1994.0</v>
      </c>
      <c r="D23513" s="12">
        <v>88.0</v>
      </c>
    </row>
    <row r="23514" ht="15.0" customHeight="1">
      <c r="A23514" s="12">
        <v>310.0</v>
      </c>
      <c r="B23514" s="12" t="s">
        <v>4015</v>
      </c>
      <c r="C23514" s="59">
        <v>1995.0</v>
      </c>
      <c r="D23514" s="12">
        <v>332.0</v>
      </c>
    </row>
    <row r="23515" ht="15.0" customHeight="1">
      <c r="A23515" s="12">
        <v>310.0</v>
      </c>
      <c r="B23515" s="12" t="s">
        <v>4015</v>
      </c>
      <c r="C23515" s="59">
        <v>1996.0</v>
      </c>
      <c r="D23515" s="12">
        <v>771.0</v>
      </c>
    </row>
    <row r="23516" ht="15.0" customHeight="1">
      <c r="A23516" s="12">
        <v>310.0</v>
      </c>
      <c r="B23516" s="12" t="s">
        <v>4015</v>
      </c>
      <c r="C23516" s="59">
        <v>1997.0</v>
      </c>
      <c r="D23516" s="12">
        <v>254.0</v>
      </c>
    </row>
    <row r="23517" ht="15.0" customHeight="1">
      <c r="A23517" s="12">
        <v>310.0</v>
      </c>
      <c r="B23517" s="12" t="s">
        <v>4015</v>
      </c>
      <c r="C23517" s="59">
        <v>1998.0</v>
      </c>
      <c r="D23517" s="12">
        <v>474.0</v>
      </c>
    </row>
    <row r="23518" ht="15.0" customHeight="1">
      <c r="A23518" s="12">
        <v>310.0</v>
      </c>
      <c r="B23518" s="12" t="s">
        <v>4015</v>
      </c>
      <c r="C23518" s="59">
        <v>1999.0</v>
      </c>
      <c r="D23518" s="12">
        <v>669.0</v>
      </c>
    </row>
    <row r="23519" ht="15.0" customHeight="1">
      <c r="A23519" s="12">
        <v>310.0</v>
      </c>
      <c r="B23519" s="12" t="s">
        <v>4015</v>
      </c>
      <c r="C23519" s="59">
        <v>2000.0</v>
      </c>
      <c r="D23519" s="12">
        <v>264.0</v>
      </c>
    </row>
    <row r="23520" ht="15.0" customHeight="1">
      <c r="A23520" s="12">
        <v>310.0</v>
      </c>
      <c r="B23520" s="12" t="s">
        <v>4015</v>
      </c>
      <c r="C23520" s="59">
        <v>2001.0</v>
      </c>
      <c r="D23520" s="12">
        <v>1074.0</v>
      </c>
    </row>
    <row r="23521" ht="15.0" customHeight="1">
      <c r="A23521" s="12">
        <v>310.0</v>
      </c>
      <c r="B23521" s="12" t="s">
        <v>4015</v>
      </c>
      <c r="C23521" s="59">
        <v>2002.0</v>
      </c>
      <c r="D23521" s="12">
        <v>156.0</v>
      </c>
    </row>
    <row r="23522" ht="15.0" customHeight="1">
      <c r="A23522" s="12">
        <v>310.0</v>
      </c>
      <c r="B23522" s="12" t="s">
        <v>4015</v>
      </c>
      <c r="C23522" s="59">
        <v>2003.0</v>
      </c>
      <c r="D23522" s="12">
        <v>625.0</v>
      </c>
    </row>
    <row r="23523" ht="15.0" customHeight="1">
      <c r="A23523" s="12">
        <v>310.0</v>
      </c>
      <c r="B23523" s="12" t="s">
        <v>4015</v>
      </c>
      <c r="C23523" s="59">
        <v>2004.0</v>
      </c>
      <c r="D23523" s="12">
        <v>1060.0</v>
      </c>
    </row>
    <row r="23524" ht="15.0" customHeight="1">
      <c r="A23524" s="12">
        <v>310.0</v>
      </c>
      <c r="B23524" s="12" t="s">
        <v>4015</v>
      </c>
      <c r="C23524" s="59">
        <v>2005.0</v>
      </c>
      <c r="D23524" s="12">
        <v>972.0</v>
      </c>
    </row>
    <row r="23525" ht="15.0" customHeight="1">
      <c r="A23525" s="12">
        <v>310.0</v>
      </c>
      <c r="B23525" s="12" t="s">
        <v>4015</v>
      </c>
      <c r="C23525" s="59">
        <v>2006.0</v>
      </c>
      <c r="D23525" s="12">
        <v>1040.0</v>
      </c>
    </row>
    <row r="23526" ht="15.0" customHeight="1">
      <c r="A23526" s="12">
        <v>310.0</v>
      </c>
      <c r="B23526" s="12" t="s">
        <v>4015</v>
      </c>
      <c r="C23526" s="59">
        <v>2007.0</v>
      </c>
      <c r="D23526" s="12">
        <v>1294.0</v>
      </c>
    </row>
    <row r="23527" ht="15.0" customHeight="1">
      <c r="A23527" s="12">
        <v>310.0</v>
      </c>
      <c r="B23527" s="12" t="s">
        <v>4015</v>
      </c>
      <c r="C23527" s="59">
        <v>2008.0</v>
      </c>
      <c r="D23527" s="12">
        <v>1899.0</v>
      </c>
    </row>
    <row r="23528" ht="15.0" customHeight="1">
      <c r="A23528" s="12">
        <v>310.0</v>
      </c>
      <c r="B23528" s="12" t="s">
        <v>4015</v>
      </c>
      <c r="C23528" s="59">
        <v>2009.0</v>
      </c>
      <c r="D23528" s="12">
        <v>2344.0</v>
      </c>
    </row>
    <row r="23529" ht="15.0" customHeight="1">
      <c r="A23529" s="12">
        <v>310.0</v>
      </c>
      <c r="B23529" s="12" t="s">
        <v>4015</v>
      </c>
      <c r="C23529" s="59">
        <v>2010.0</v>
      </c>
      <c r="D23529" s="12">
        <v>1855.0</v>
      </c>
    </row>
    <row r="23530" ht="15.0" customHeight="1">
      <c r="A23530" s="12">
        <v>310.0</v>
      </c>
      <c r="B23530" s="12" t="s">
        <v>4018</v>
      </c>
      <c r="C23530" s="59">
        <v>1991.0</v>
      </c>
      <c r="D23530" s="12">
        <v>3070.0</v>
      </c>
    </row>
    <row r="23531" ht="15.0" customHeight="1">
      <c r="A23531" s="12">
        <v>310.0</v>
      </c>
      <c r="B23531" s="12" t="s">
        <v>4018</v>
      </c>
      <c r="C23531" s="59">
        <v>1992.0</v>
      </c>
      <c r="D23531" s="12">
        <v>2484.0</v>
      </c>
    </row>
    <row r="23532" ht="15.0" customHeight="1">
      <c r="A23532" s="12">
        <v>310.0</v>
      </c>
      <c r="B23532" s="12" t="s">
        <v>4018</v>
      </c>
      <c r="C23532" s="59">
        <v>1993.0</v>
      </c>
      <c r="D23532" s="12">
        <v>1570.0</v>
      </c>
    </row>
    <row r="23533" ht="15.0" customHeight="1">
      <c r="A23533" s="12">
        <v>310.0</v>
      </c>
      <c r="B23533" s="12" t="s">
        <v>4018</v>
      </c>
      <c r="C23533" s="59">
        <v>1994.0</v>
      </c>
      <c r="D23533" s="12">
        <v>1758.0</v>
      </c>
    </row>
    <row r="23534" ht="15.0" customHeight="1">
      <c r="A23534" s="12">
        <v>310.0</v>
      </c>
      <c r="B23534" s="12" t="s">
        <v>4018</v>
      </c>
      <c r="C23534" s="59">
        <v>1995.0</v>
      </c>
      <c r="D23534" s="12">
        <v>2086.0</v>
      </c>
    </row>
    <row r="23535" ht="15.0" customHeight="1">
      <c r="A23535" s="12">
        <v>310.0</v>
      </c>
      <c r="B23535" s="12" t="s">
        <v>4018</v>
      </c>
      <c r="C23535" s="59">
        <v>1996.0</v>
      </c>
      <c r="D23535" s="12">
        <v>3586.0</v>
      </c>
    </row>
    <row r="23536" ht="15.0" customHeight="1">
      <c r="A23536" s="12">
        <v>310.0</v>
      </c>
      <c r="B23536" s="12" t="s">
        <v>4018</v>
      </c>
      <c r="C23536" s="59">
        <v>1997.0</v>
      </c>
      <c r="D23536" s="12">
        <v>3844.0</v>
      </c>
    </row>
    <row r="23537" ht="15.0" customHeight="1">
      <c r="A23537" s="12">
        <v>310.0</v>
      </c>
      <c r="B23537" s="12" t="s">
        <v>4018</v>
      </c>
      <c r="C23537" s="59">
        <v>1999.0</v>
      </c>
      <c r="D23537" s="12">
        <v>7547.0</v>
      </c>
    </row>
    <row r="23538" ht="15.0" customHeight="1">
      <c r="A23538" s="12">
        <v>310.0</v>
      </c>
      <c r="B23538" s="12" t="s">
        <v>4018</v>
      </c>
      <c r="C23538" s="59">
        <v>2000.0</v>
      </c>
      <c r="D23538" s="12">
        <v>5766.0</v>
      </c>
    </row>
    <row r="23539" ht="15.0" customHeight="1">
      <c r="A23539" s="12">
        <v>310.0</v>
      </c>
      <c r="B23539" s="12" t="s">
        <v>4018</v>
      </c>
      <c r="C23539" s="59">
        <v>2001.0</v>
      </c>
      <c r="D23539" s="12">
        <v>5648.0</v>
      </c>
    </row>
    <row r="23540" ht="15.0" customHeight="1">
      <c r="A23540" s="12">
        <v>310.0</v>
      </c>
      <c r="B23540" s="12" t="s">
        <v>4018</v>
      </c>
      <c r="C23540" s="59">
        <v>2003.0</v>
      </c>
      <c r="D23540" s="12">
        <v>8906.0</v>
      </c>
    </row>
    <row r="23541" ht="15.0" customHeight="1">
      <c r="A23541" s="12">
        <v>310.0</v>
      </c>
      <c r="B23541" s="12" t="s">
        <v>4018</v>
      </c>
      <c r="C23541" s="59">
        <v>2004.0</v>
      </c>
      <c r="D23541" s="12">
        <v>7570.0</v>
      </c>
    </row>
    <row r="23542" ht="15.0" customHeight="1">
      <c r="A23542" s="12">
        <v>310.0</v>
      </c>
      <c r="B23542" s="12" t="s">
        <v>4018</v>
      </c>
      <c r="C23542" s="59">
        <v>2005.0</v>
      </c>
      <c r="D23542" s="12">
        <v>5063.0</v>
      </c>
    </row>
    <row r="23543" ht="15.0" customHeight="1">
      <c r="A23543" s="12">
        <v>310.0</v>
      </c>
      <c r="B23543" s="12" t="s">
        <v>4018</v>
      </c>
      <c r="C23543" s="59">
        <v>2006.0</v>
      </c>
      <c r="D23543" s="12">
        <v>7289.0</v>
      </c>
    </row>
    <row r="23544" ht="15.0" customHeight="1">
      <c r="A23544" s="12">
        <v>310.0</v>
      </c>
      <c r="B23544" s="12" t="s">
        <v>4018</v>
      </c>
      <c r="C23544" s="59">
        <v>2007.0</v>
      </c>
      <c r="D23544" s="12">
        <v>9258.0</v>
      </c>
    </row>
    <row r="23545" ht="15.0" customHeight="1">
      <c r="A23545" s="12">
        <v>310.0</v>
      </c>
      <c r="B23545" s="12" t="s">
        <v>4018</v>
      </c>
      <c r="C23545" s="59">
        <v>2008.0</v>
      </c>
      <c r="D23545" s="12">
        <v>11203.0</v>
      </c>
    </row>
    <row r="23546" ht="15.0" customHeight="1">
      <c r="A23546" s="12">
        <v>310.0</v>
      </c>
      <c r="B23546" s="12" t="s">
        <v>4018</v>
      </c>
      <c r="C23546" s="59">
        <v>2009.0</v>
      </c>
      <c r="D23546" s="12">
        <v>8531.0</v>
      </c>
    </row>
    <row r="23547" ht="15.0" customHeight="1">
      <c r="A23547" s="12">
        <v>310.0</v>
      </c>
      <c r="B23547" s="12" t="s">
        <v>4018</v>
      </c>
      <c r="C23547" s="59">
        <v>2010.0</v>
      </c>
      <c r="D23547" s="12">
        <v>8180.0</v>
      </c>
    </row>
    <row r="23548" ht="15.0" customHeight="1">
      <c r="A23548" s="12">
        <v>310.0</v>
      </c>
      <c r="B23548" s="12" t="s">
        <v>4021</v>
      </c>
      <c r="C23548" s="59">
        <v>1991.0</v>
      </c>
      <c r="D23548" s="12">
        <v>1960.0</v>
      </c>
    </row>
    <row r="23549" ht="15.0" customHeight="1">
      <c r="A23549" s="12">
        <v>310.0</v>
      </c>
      <c r="B23549" s="12" t="s">
        <v>4021</v>
      </c>
      <c r="C23549" s="59">
        <v>1992.0</v>
      </c>
      <c r="D23549" s="12">
        <v>2400.0</v>
      </c>
    </row>
    <row r="23550" ht="15.0" customHeight="1">
      <c r="A23550" s="12">
        <v>310.0</v>
      </c>
      <c r="B23550" s="12" t="s">
        <v>4021</v>
      </c>
      <c r="C23550" s="59">
        <v>1993.0</v>
      </c>
      <c r="D23550" s="12">
        <v>3032.0</v>
      </c>
    </row>
    <row r="23551" ht="15.0" customHeight="1">
      <c r="A23551" s="12">
        <v>310.0</v>
      </c>
      <c r="B23551" s="12" t="s">
        <v>4021</v>
      </c>
      <c r="C23551" s="59">
        <v>1994.0</v>
      </c>
      <c r="D23551" s="12">
        <v>1705.0</v>
      </c>
    </row>
    <row r="23552" ht="15.0" customHeight="1">
      <c r="A23552" s="12">
        <v>310.0</v>
      </c>
      <c r="B23552" s="12" t="s">
        <v>4021</v>
      </c>
      <c r="C23552" s="59">
        <v>1995.0</v>
      </c>
      <c r="D23552" s="12">
        <v>1678.0</v>
      </c>
    </row>
    <row r="23553" ht="15.0" customHeight="1">
      <c r="A23553" s="12">
        <v>310.0</v>
      </c>
      <c r="B23553" s="12" t="s">
        <v>4021</v>
      </c>
      <c r="C23553" s="59">
        <v>1996.0</v>
      </c>
      <c r="D23553" s="12">
        <v>921.0</v>
      </c>
    </row>
    <row r="23554" ht="15.0" customHeight="1">
      <c r="A23554" s="12">
        <v>310.0</v>
      </c>
      <c r="B23554" s="12" t="s">
        <v>4021</v>
      </c>
      <c r="C23554" s="59">
        <v>1997.0</v>
      </c>
      <c r="D23554" s="12">
        <v>1430.0</v>
      </c>
    </row>
    <row r="23555" ht="15.0" customHeight="1">
      <c r="A23555" s="12">
        <v>310.0</v>
      </c>
      <c r="B23555" s="12" t="s">
        <v>4021</v>
      </c>
      <c r="C23555" s="59">
        <v>1998.0</v>
      </c>
      <c r="D23555" s="12">
        <v>1472.0</v>
      </c>
    </row>
    <row r="23556" ht="15.0" customHeight="1">
      <c r="A23556" s="12">
        <v>310.0</v>
      </c>
      <c r="B23556" s="12" t="s">
        <v>4021</v>
      </c>
      <c r="C23556" s="59">
        <v>1999.0</v>
      </c>
      <c r="D23556" s="12">
        <v>832.0</v>
      </c>
    </row>
    <row r="23557" ht="15.0" customHeight="1">
      <c r="A23557" s="12">
        <v>310.0</v>
      </c>
      <c r="B23557" s="12" t="s">
        <v>4021</v>
      </c>
      <c r="C23557" s="59">
        <v>2000.0</v>
      </c>
      <c r="D23557" s="12">
        <v>413.0</v>
      </c>
    </row>
    <row r="23558" ht="15.0" customHeight="1">
      <c r="A23558" s="12">
        <v>310.0</v>
      </c>
      <c r="B23558" s="12" t="s">
        <v>4021</v>
      </c>
      <c r="C23558" s="59">
        <v>2001.0</v>
      </c>
      <c r="D23558" s="12">
        <v>275.0</v>
      </c>
    </row>
    <row r="23559" ht="15.0" customHeight="1">
      <c r="A23559" s="12">
        <v>310.0</v>
      </c>
      <c r="B23559" s="12" t="s">
        <v>4021</v>
      </c>
      <c r="C23559" s="59">
        <v>2002.0</v>
      </c>
      <c r="D23559" s="12">
        <v>179.0</v>
      </c>
    </row>
    <row r="23560" ht="15.0" customHeight="1">
      <c r="A23560" s="12">
        <v>310.0</v>
      </c>
      <c r="B23560" s="12" t="s">
        <v>4021</v>
      </c>
      <c r="C23560" s="59">
        <v>2003.0</v>
      </c>
      <c r="D23560" s="12">
        <v>371.0</v>
      </c>
    </row>
    <row r="23561" ht="15.0" customHeight="1">
      <c r="A23561" s="12">
        <v>310.0</v>
      </c>
      <c r="B23561" s="12" t="s">
        <v>4021</v>
      </c>
      <c r="C23561" s="59">
        <v>2004.0</v>
      </c>
      <c r="D23561" s="12">
        <v>392.0</v>
      </c>
    </row>
    <row r="23562" ht="15.0" customHeight="1">
      <c r="A23562" s="12">
        <v>310.0</v>
      </c>
      <c r="B23562" s="12" t="s">
        <v>4021</v>
      </c>
      <c r="C23562" s="59">
        <v>2005.0</v>
      </c>
      <c r="D23562" s="12">
        <v>536.0</v>
      </c>
    </row>
    <row r="23563" ht="15.0" customHeight="1">
      <c r="A23563" s="12">
        <v>310.0</v>
      </c>
      <c r="B23563" s="12" t="s">
        <v>4021</v>
      </c>
      <c r="C23563" s="59">
        <v>2006.0</v>
      </c>
      <c r="D23563" s="12">
        <v>825.0</v>
      </c>
    </row>
    <row r="23564" ht="15.0" customHeight="1">
      <c r="A23564" s="12">
        <v>310.0</v>
      </c>
      <c r="B23564" s="12" t="s">
        <v>4021</v>
      </c>
      <c r="C23564" s="59">
        <v>2007.0</v>
      </c>
      <c r="D23564" s="12">
        <v>502.0</v>
      </c>
    </row>
    <row r="23565" ht="15.0" customHeight="1">
      <c r="A23565" s="12">
        <v>310.0</v>
      </c>
      <c r="B23565" s="12" t="s">
        <v>4021</v>
      </c>
      <c r="C23565" s="59">
        <v>2008.0</v>
      </c>
      <c r="D23565" s="12">
        <v>846.0</v>
      </c>
    </row>
    <row r="23566" ht="15.0" customHeight="1">
      <c r="A23566" s="12">
        <v>310.0</v>
      </c>
      <c r="B23566" s="12" t="s">
        <v>4021</v>
      </c>
      <c r="C23566" s="59">
        <v>2009.0</v>
      </c>
      <c r="D23566" s="12">
        <v>873.0</v>
      </c>
    </row>
    <row r="23567" ht="15.0" customHeight="1">
      <c r="A23567" s="12">
        <v>310.0</v>
      </c>
      <c r="B23567" s="12" t="s">
        <v>4021</v>
      </c>
      <c r="C23567" s="59">
        <v>2010.0</v>
      </c>
      <c r="D23567" s="12">
        <v>908.0</v>
      </c>
    </row>
    <row r="23568" ht="15.0" customHeight="1">
      <c r="A23568" s="12">
        <v>310.0</v>
      </c>
      <c r="B23568" s="12" t="s">
        <v>4024</v>
      </c>
      <c r="C23568" s="59">
        <v>1991.0</v>
      </c>
      <c r="D23568" s="12">
        <v>2645.0</v>
      </c>
    </row>
    <row r="23569" ht="15.0" customHeight="1">
      <c r="A23569" s="12">
        <v>310.0</v>
      </c>
      <c r="B23569" s="12" t="s">
        <v>4024</v>
      </c>
      <c r="C23569" s="59">
        <v>1992.0</v>
      </c>
      <c r="D23569" s="12">
        <v>1548.0</v>
      </c>
    </row>
    <row r="23570" ht="15.0" customHeight="1">
      <c r="A23570" s="12">
        <v>310.0</v>
      </c>
      <c r="B23570" s="12" t="s">
        <v>4024</v>
      </c>
      <c r="C23570" s="59">
        <v>1993.0</v>
      </c>
      <c r="D23570" s="12">
        <v>1097.0</v>
      </c>
    </row>
    <row r="23571" ht="15.0" customHeight="1">
      <c r="A23571" s="12">
        <v>310.0</v>
      </c>
      <c r="B23571" s="12" t="s">
        <v>4024</v>
      </c>
      <c r="C23571" s="59">
        <v>1994.0</v>
      </c>
      <c r="D23571" s="12">
        <v>645.0</v>
      </c>
    </row>
    <row r="23572" ht="15.0" customHeight="1">
      <c r="A23572" s="12">
        <v>310.0</v>
      </c>
      <c r="B23572" s="12" t="s">
        <v>4024</v>
      </c>
      <c r="C23572" s="59">
        <v>1996.0</v>
      </c>
      <c r="D23572" s="12">
        <v>1419.0</v>
      </c>
    </row>
    <row r="23573" ht="15.0" customHeight="1">
      <c r="A23573" s="12">
        <v>310.0</v>
      </c>
      <c r="B23573" s="12" t="s">
        <v>4024</v>
      </c>
      <c r="C23573" s="59">
        <v>1997.0</v>
      </c>
      <c r="D23573" s="12">
        <v>1613.0</v>
      </c>
    </row>
    <row r="23574" ht="15.0" customHeight="1">
      <c r="A23574" s="12">
        <v>310.0</v>
      </c>
      <c r="B23574" s="12" t="s">
        <v>4024</v>
      </c>
      <c r="C23574" s="59">
        <v>1998.0</v>
      </c>
      <c r="D23574" s="12">
        <v>1484.0</v>
      </c>
    </row>
    <row r="23575" ht="15.0" customHeight="1">
      <c r="A23575" s="12">
        <v>310.0</v>
      </c>
      <c r="B23575" s="12" t="s">
        <v>4024</v>
      </c>
      <c r="C23575" s="59">
        <v>1999.0</v>
      </c>
      <c r="D23575" s="12">
        <v>1871.0</v>
      </c>
    </row>
    <row r="23576" ht="15.0" customHeight="1">
      <c r="A23576" s="12">
        <v>310.0</v>
      </c>
      <c r="B23576" s="12" t="s">
        <v>4024</v>
      </c>
      <c r="C23576" s="59">
        <v>2000.0</v>
      </c>
      <c r="D23576" s="12">
        <v>1613.0</v>
      </c>
    </row>
    <row r="23577" ht="15.0" customHeight="1">
      <c r="A23577" s="12">
        <v>310.0</v>
      </c>
      <c r="B23577" s="12" t="s">
        <v>4024</v>
      </c>
      <c r="C23577" s="59">
        <v>2001.0</v>
      </c>
      <c r="D23577" s="12">
        <v>1935.0</v>
      </c>
    </row>
    <row r="23578" ht="15.0" customHeight="1">
      <c r="A23578" s="12">
        <v>310.0</v>
      </c>
      <c r="B23578" s="12" t="s">
        <v>4024</v>
      </c>
      <c r="C23578" s="59">
        <v>2003.0</v>
      </c>
      <c r="D23578" s="12">
        <v>2065.0</v>
      </c>
    </row>
    <row r="23579" ht="15.0" customHeight="1">
      <c r="A23579" s="12">
        <v>310.0</v>
      </c>
      <c r="B23579" s="12" t="s">
        <v>4024</v>
      </c>
      <c r="C23579" s="59">
        <v>2004.0</v>
      </c>
      <c r="D23579" s="12">
        <v>4581.0</v>
      </c>
    </row>
    <row r="23580" ht="15.0" customHeight="1">
      <c r="A23580" s="12">
        <v>310.0</v>
      </c>
      <c r="B23580" s="12" t="s">
        <v>4024</v>
      </c>
      <c r="C23580" s="59">
        <v>2005.0</v>
      </c>
      <c r="D23580" s="12">
        <v>3355.0</v>
      </c>
    </row>
    <row r="23581" ht="15.0" customHeight="1">
      <c r="A23581" s="12">
        <v>310.0</v>
      </c>
      <c r="B23581" s="12" t="s">
        <v>4024</v>
      </c>
      <c r="C23581" s="59">
        <v>2006.0</v>
      </c>
      <c r="D23581" s="12">
        <v>3226.0</v>
      </c>
    </row>
    <row r="23582" ht="15.0" customHeight="1">
      <c r="A23582" s="12">
        <v>310.0</v>
      </c>
      <c r="B23582" s="12" t="s">
        <v>4024</v>
      </c>
      <c r="C23582" s="59">
        <v>2007.0</v>
      </c>
      <c r="D23582" s="12">
        <v>4903.0</v>
      </c>
    </row>
    <row r="23583" ht="15.0" customHeight="1">
      <c r="A23583" s="12">
        <v>310.0</v>
      </c>
      <c r="B23583" s="12" t="s">
        <v>4024</v>
      </c>
      <c r="C23583" s="59">
        <v>2008.0</v>
      </c>
      <c r="D23583" s="12">
        <v>6194.0</v>
      </c>
    </row>
    <row r="23584" ht="15.0" customHeight="1">
      <c r="A23584" s="12">
        <v>310.0</v>
      </c>
      <c r="B23584" s="12" t="s">
        <v>4024</v>
      </c>
      <c r="C23584" s="59">
        <v>2009.0</v>
      </c>
      <c r="D23584" s="12">
        <v>10194.0</v>
      </c>
    </row>
    <row r="23585" ht="15.0" customHeight="1">
      <c r="A23585" s="12">
        <v>310.0</v>
      </c>
      <c r="B23585" s="12" t="s">
        <v>4024</v>
      </c>
      <c r="C23585" s="59">
        <v>2010.0</v>
      </c>
      <c r="D23585" s="12">
        <v>4774.0</v>
      </c>
    </row>
    <row r="23586" ht="15.0" customHeight="1">
      <c r="A23586" s="12">
        <v>310.0</v>
      </c>
      <c r="B23586" s="12" t="s">
        <v>4027</v>
      </c>
      <c r="C23586" s="59">
        <v>1991.0</v>
      </c>
      <c r="D23586" s="12">
        <v>482.0</v>
      </c>
    </row>
    <row r="23587" ht="15.0" customHeight="1">
      <c r="A23587" s="12">
        <v>310.0</v>
      </c>
      <c r="B23587" s="12" t="s">
        <v>4027</v>
      </c>
      <c r="C23587" s="59">
        <v>1992.0</v>
      </c>
      <c r="D23587" s="12">
        <v>553.0</v>
      </c>
    </row>
    <row r="23588" ht="15.0" customHeight="1">
      <c r="A23588" s="12">
        <v>310.0</v>
      </c>
      <c r="B23588" s="12" t="s">
        <v>4027</v>
      </c>
      <c r="C23588" s="59">
        <v>1993.0</v>
      </c>
      <c r="D23588" s="12">
        <v>281.0</v>
      </c>
    </row>
    <row r="23589" ht="15.0" customHeight="1">
      <c r="A23589" s="12">
        <v>310.0</v>
      </c>
      <c r="B23589" s="12" t="s">
        <v>4027</v>
      </c>
      <c r="C23589" s="59">
        <v>1994.0</v>
      </c>
      <c r="D23589" s="12">
        <v>239.0</v>
      </c>
    </row>
    <row r="23590" ht="15.0" customHeight="1">
      <c r="A23590" s="12">
        <v>310.0</v>
      </c>
      <c r="B23590" s="12" t="s">
        <v>4027</v>
      </c>
      <c r="C23590" s="59">
        <v>1995.0</v>
      </c>
      <c r="D23590" s="12">
        <v>507.0</v>
      </c>
    </row>
    <row r="23591" ht="15.0" customHeight="1">
      <c r="A23591" s="12">
        <v>310.0</v>
      </c>
      <c r="B23591" s="12" t="s">
        <v>4027</v>
      </c>
      <c r="C23591" s="59">
        <v>1996.0</v>
      </c>
      <c r="D23591" s="12">
        <v>704.0</v>
      </c>
    </row>
    <row r="23592" ht="15.0" customHeight="1">
      <c r="A23592" s="12">
        <v>310.0</v>
      </c>
      <c r="B23592" s="12" t="s">
        <v>4027</v>
      </c>
      <c r="C23592" s="59">
        <v>1997.0</v>
      </c>
      <c r="D23592" s="12">
        <v>1103.0</v>
      </c>
    </row>
    <row r="23593" ht="15.0" customHeight="1">
      <c r="A23593" s="12">
        <v>310.0</v>
      </c>
      <c r="B23593" s="12" t="s">
        <v>4027</v>
      </c>
      <c r="C23593" s="59">
        <v>1998.0</v>
      </c>
      <c r="D23593" s="12">
        <v>818.0</v>
      </c>
    </row>
    <row r="23594" ht="15.0" customHeight="1">
      <c r="A23594" s="12">
        <v>310.0</v>
      </c>
      <c r="B23594" s="12" t="s">
        <v>4027</v>
      </c>
      <c r="C23594" s="59">
        <v>1999.0</v>
      </c>
      <c r="D23594" s="12">
        <v>373.0</v>
      </c>
    </row>
    <row r="23595" ht="15.0" customHeight="1">
      <c r="A23595" s="12">
        <v>310.0</v>
      </c>
      <c r="B23595" s="12" t="s">
        <v>4027</v>
      </c>
      <c r="C23595" s="59">
        <v>2000.0</v>
      </c>
      <c r="D23595" s="12">
        <v>667.0</v>
      </c>
    </row>
    <row r="23596" ht="15.0" customHeight="1">
      <c r="A23596" s="12">
        <v>310.0</v>
      </c>
      <c r="B23596" s="12" t="s">
        <v>4027</v>
      </c>
      <c r="C23596" s="59">
        <v>2001.0</v>
      </c>
      <c r="D23596" s="12">
        <v>1065.0</v>
      </c>
    </row>
    <row r="23597" ht="15.0" customHeight="1">
      <c r="A23597" s="12">
        <v>310.0</v>
      </c>
      <c r="B23597" s="12" t="s">
        <v>4027</v>
      </c>
      <c r="C23597" s="59">
        <v>2002.0</v>
      </c>
      <c r="D23597" s="12">
        <v>1606.0</v>
      </c>
    </row>
    <row r="23598" ht="15.0" customHeight="1">
      <c r="A23598" s="12">
        <v>310.0</v>
      </c>
      <c r="B23598" s="12" t="s">
        <v>4027</v>
      </c>
      <c r="C23598" s="59">
        <v>2003.0</v>
      </c>
      <c r="D23598" s="12">
        <v>981.0</v>
      </c>
    </row>
    <row r="23599" ht="15.0" customHeight="1">
      <c r="A23599" s="12">
        <v>310.0</v>
      </c>
      <c r="B23599" s="12" t="s">
        <v>4027</v>
      </c>
      <c r="C23599" s="59">
        <v>2007.0</v>
      </c>
      <c r="D23599" s="12">
        <v>335.0</v>
      </c>
    </row>
    <row r="23600" ht="15.0" customHeight="1">
      <c r="A23600" s="12">
        <v>310.0</v>
      </c>
      <c r="B23600" s="12" t="s">
        <v>4027</v>
      </c>
      <c r="C23600" s="59">
        <v>2008.0</v>
      </c>
      <c r="D23600" s="12">
        <v>168.0</v>
      </c>
    </row>
    <row r="23601" ht="15.0" customHeight="1">
      <c r="A23601" s="12">
        <v>310.0</v>
      </c>
      <c r="B23601" s="12" t="s">
        <v>4027</v>
      </c>
      <c r="C23601" s="59">
        <v>2009.0</v>
      </c>
      <c r="D23601" s="12">
        <v>189.0</v>
      </c>
    </row>
    <row r="23602" ht="15.0" customHeight="1">
      <c r="A23602" s="12">
        <v>310.0</v>
      </c>
      <c r="B23602" s="12" t="s">
        <v>4027</v>
      </c>
      <c r="C23602" s="59">
        <v>2010.0</v>
      </c>
      <c r="D23602" s="12">
        <v>247.0</v>
      </c>
    </row>
    <row r="23603" ht="15.0" customHeight="1">
      <c r="A23603" s="12">
        <v>310.0</v>
      </c>
      <c r="B23603" s="12" t="s">
        <v>4030</v>
      </c>
      <c r="C23603" s="59">
        <v>1991.0</v>
      </c>
      <c r="D23603" s="12">
        <v>409.0</v>
      </c>
    </row>
    <row r="23604" ht="15.0" customHeight="1">
      <c r="A23604" s="12">
        <v>310.0</v>
      </c>
      <c r="B23604" s="12" t="s">
        <v>4030</v>
      </c>
      <c r="C23604" s="59">
        <v>1992.0</v>
      </c>
      <c r="D23604" s="12">
        <v>457.0</v>
      </c>
    </row>
    <row r="23605" ht="15.0" customHeight="1">
      <c r="A23605" s="12">
        <v>310.0</v>
      </c>
      <c r="B23605" s="12" t="s">
        <v>4030</v>
      </c>
      <c r="C23605" s="59">
        <v>1993.0</v>
      </c>
      <c r="D23605" s="12">
        <v>587.0</v>
      </c>
    </row>
    <row r="23606" ht="15.0" customHeight="1">
      <c r="A23606" s="12">
        <v>310.0</v>
      </c>
      <c r="B23606" s="12" t="s">
        <v>4030</v>
      </c>
      <c r="C23606" s="59">
        <v>1995.0</v>
      </c>
      <c r="D23606" s="12">
        <v>1139.0</v>
      </c>
    </row>
    <row r="23607" ht="15.0" customHeight="1">
      <c r="A23607" s="12">
        <v>310.0</v>
      </c>
      <c r="B23607" s="12" t="s">
        <v>4030</v>
      </c>
      <c r="C23607" s="59">
        <v>1994.0</v>
      </c>
      <c r="D23607" s="12">
        <v>382.0</v>
      </c>
    </row>
    <row r="23608" ht="15.0" customHeight="1">
      <c r="A23608" s="12">
        <v>310.0</v>
      </c>
      <c r="B23608" s="12" t="s">
        <v>4030</v>
      </c>
      <c r="C23608" s="59">
        <v>1996.0</v>
      </c>
      <c r="D23608" s="12">
        <v>494.0</v>
      </c>
    </row>
    <row r="23609" ht="15.0" customHeight="1">
      <c r="A23609" s="12">
        <v>310.0</v>
      </c>
      <c r="B23609" s="12" t="s">
        <v>4030</v>
      </c>
      <c r="C23609" s="59">
        <v>1998.0</v>
      </c>
      <c r="D23609" s="12">
        <v>822.0</v>
      </c>
    </row>
    <row r="23610" ht="15.0" customHeight="1">
      <c r="A23610" s="12">
        <v>310.0</v>
      </c>
      <c r="B23610" s="12" t="s">
        <v>4030</v>
      </c>
      <c r="C23610" s="59">
        <v>1997.0</v>
      </c>
      <c r="D23610" s="12">
        <v>172.0</v>
      </c>
    </row>
    <row r="23611" ht="15.0" customHeight="1">
      <c r="A23611" s="12">
        <v>310.0</v>
      </c>
      <c r="B23611" s="12" t="s">
        <v>4030</v>
      </c>
      <c r="C23611" s="59">
        <v>1999.0</v>
      </c>
      <c r="D23611" s="12">
        <v>233.0</v>
      </c>
    </row>
    <row r="23612" ht="15.0" customHeight="1">
      <c r="A23612" s="12">
        <v>310.0</v>
      </c>
      <c r="B23612" s="12" t="s">
        <v>4030</v>
      </c>
      <c r="C23612" s="59">
        <v>2000.0</v>
      </c>
      <c r="D23612" s="12">
        <v>6.0</v>
      </c>
    </row>
    <row r="23613" ht="15.0" customHeight="1">
      <c r="A23613" s="12">
        <v>310.0</v>
      </c>
      <c r="B23613" s="12" t="s">
        <v>4030</v>
      </c>
      <c r="C23613" s="59">
        <v>2001.0</v>
      </c>
      <c r="D23613" s="12">
        <v>63.0</v>
      </c>
    </row>
    <row r="23614" ht="15.0" customHeight="1">
      <c r="A23614" s="12">
        <v>310.0</v>
      </c>
      <c r="B23614" s="12" t="s">
        <v>4030</v>
      </c>
      <c r="C23614" s="59">
        <v>2003.0</v>
      </c>
      <c r="D23614" s="12">
        <v>47.0</v>
      </c>
    </row>
    <row r="23615" ht="15.0" customHeight="1">
      <c r="A23615" s="12">
        <v>310.0</v>
      </c>
      <c r="B23615" s="12" t="s">
        <v>4030</v>
      </c>
      <c r="C23615" s="59">
        <v>2002.0</v>
      </c>
      <c r="D23615" s="12">
        <v>597.0</v>
      </c>
    </row>
    <row r="23616" ht="15.0" customHeight="1">
      <c r="A23616" s="12">
        <v>310.0</v>
      </c>
      <c r="B23616" s="12" t="s">
        <v>4030</v>
      </c>
      <c r="C23616" s="59">
        <v>2004.0</v>
      </c>
      <c r="D23616" s="12">
        <v>451.0</v>
      </c>
    </row>
    <row r="23617" ht="15.0" customHeight="1">
      <c r="A23617" s="12">
        <v>310.0</v>
      </c>
      <c r="B23617" s="12" t="s">
        <v>4030</v>
      </c>
      <c r="C23617" s="59">
        <v>2005.0</v>
      </c>
      <c r="D23617" s="12">
        <v>344.0</v>
      </c>
    </row>
    <row r="23618" ht="15.0" customHeight="1">
      <c r="A23618" s="12">
        <v>310.0</v>
      </c>
      <c r="B23618" s="12" t="s">
        <v>4030</v>
      </c>
      <c r="C23618" s="59">
        <v>2006.0</v>
      </c>
      <c r="D23618" s="12">
        <v>658.0</v>
      </c>
    </row>
    <row r="23619" ht="15.0" customHeight="1">
      <c r="A23619" s="12">
        <v>310.0</v>
      </c>
      <c r="B23619" s="12" t="s">
        <v>4030</v>
      </c>
      <c r="C23619" s="59">
        <v>2007.0</v>
      </c>
      <c r="D23619" s="12">
        <v>781.0</v>
      </c>
    </row>
    <row r="23620" ht="15.0" customHeight="1">
      <c r="A23620" s="12">
        <v>310.0</v>
      </c>
      <c r="B23620" s="12" t="s">
        <v>4030</v>
      </c>
      <c r="C23620" s="59">
        <v>2008.0</v>
      </c>
      <c r="D23620" s="12">
        <v>838.0</v>
      </c>
    </row>
    <row r="23621" ht="15.0" customHeight="1">
      <c r="A23621" s="12">
        <v>310.0</v>
      </c>
      <c r="B23621" s="12" t="s">
        <v>4030</v>
      </c>
      <c r="C23621" s="59">
        <v>2009.0</v>
      </c>
      <c r="D23621" s="12">
        <v>362.0</v>
      </c>
    </row>
    <row r="23622" ht="15.0" customHeight="1">
      <c r="A23622" s="12">
        <v>310.0</v>
      </c>
      <c r="B23622" s="12" t="s">
        <v>4030</v>
      </c>
      <c r="C23622" s="59">
        <v>2010.0</v>
      </c>
      <c r="D23622" s="12">
        <v>435.0</v>
      </c>
    </row>
    <row r="23623" ht="15.0" customHeight="1">
      <c r="A23623" s="12">
        <v>310.0</v>
      </c>
      <c r="B23623" s="12" t="s">
        <v>4033</v>
      </c>
      <c r="C23623" s="59">
        <v>1997.0</v>
      </c>
      <c r="D23623" s="12">
        <v>150.0</v>
      </c>
    </row>
    <row r="23624" ht="15.0" customHeight="1">
      <c r="A23624" s="12">
        <v>310.0</v>
      </c>
      <c r="B23624" s="12" t="s">
        <v>4033</v>
      </c>
      <c r="C23624" s="59">
        <v>1998.0</v>
      </c>
      <c r="D23624" s="12">
        <v>296.0</v>
      </c>
    </row>
    <row r="23625" ht="15.0" customHeight="1">
      <c r="A23625" s="12">
        <v>310.0</v>
      </c>
      <c r="B23625" s="12" t="s">
        <v>4033</v>
      </c>
      <c r="C23625" s="59">
        <v>1999.0</v>
      </c>
      <c r="D23625" s="12">
        <v>0.0</v>
      </c>
    </row>
    <row r="23626" ht="15.0" customHeight="1">
      <c r="A23626" s="12">
        <v>310.0</v>
      </c>
      <c r="B23626" s="12" t="s">
        <v>4033</v>
      </c>
      <c r="C23626" s="59">
        <v>2000.0</v>
      </c>
      <c r="D23626" s="12">
        <v>14.0</v>
      </c>
    </row>
    <row r="23627" ht="15.0" customHeight="1">
      <c r="A23627" s="12">
        <v>310.0</v>
      </c>
      <c r="B23627" s="12" t="s">
        <v>4033</v>
      </c>
      <c r="C23627" s="59">
        <v>2001.0</v>
      </c>
      <c r="D23627" s="12">
        <v>46.0</v>
      </c>
    </row>
    <row r="23628" ht="15.0" customHeight="1">
      <c r="A23628" s="12">
        <v>310.0</v>
      </c>
      <c r="B23628" s="12" t="s">
        <v>4033</v>
      </c>
      <c r="C23628" s="59">
        <v>2002.0</v>
      </c>
      <c r="D23628" s="12">
        <v>68.0</v>
      </c>
    </row>
    <row r="23629" ht="15.0" customHeight="1">
      <c r="A23629" s="12">
        <v>310.0</v>
      </c>
      <c r="B23629" s="12" t="s">
        <v>4033</v>
      </c>
      <c r="C23629" s="59">
        <v>2003.0</v>
      </c>
      <c r="D23629" s="12">
        <v>220.0</v>
      </c>
    </row>
    <row r="23630" ht="15.0" customHeight="1">
      <c r="A23630" s="12">
        <v>310.0</v>
      </c>
      <c r="B23630" s="12" t="s">
        <v>4033</v>
      </c>
      <c r="C23630" s="59">
        <v>2007.0</v>
      </c>
      <c r="D23630" s="12">
        <v>934.0</v>
      </c>
    </row>
    <row r="23631" ht="15.0" customHeight="1">
      <c r="A23631" s="12">
        <v>310.0</v>
      </c>
      <c r="B23631" s="12" t="s">
        <v>4033</v>
      </c>
      <c r="C23631" s="59">
        <v>2008.0</v>
      </c>
      <c r="D23631" s="12">
        <v>712.0</v>
      </c>
    </row>
    <row r="23632" ht="15.0" customHeight="1">
      <c r="A23632" s="12">
        <v>310.0</v>
      </c>
      <c r="B23632" s="12" t="s">
        <v>4033</v>
      </c>
      <c r="C23632" s="59">
        <v>2009.0</v>
      </c>
      <c r="D23632" s="12">
        <v>775.0</v>
      </c>
    </row>
    <row r="23633" ht="15.0" customHeight="1">
      <c r="A23633" s="12">
        <v>310.0</v>
      </c>
      <c r="B23633" s="12" t="s">
        <v>4033</v>
      </c>
      <c r="C23633" s="59">
        <v>2010.0</v>
      </c>
      <c r="D23633" s="12">
        <v>656.0</v>
      </c>
    </row>
    <row r="23634" ht="15.0" customHeight="1">
      <c r="A23634" s="12">
        <v>310.0</v>
      </c>
      <c r="B23634" s="12" t="s">
        <v>4036</v>
      </c>
      <c r="C23634" s="59">
        <v>1998.0</v>
      </c>
      <c r="D23634" s="12">
        <v>67.0</v>
      </c>
    </row>
    <row r="23635" ht="15.0" customHeight="1">
      <c r="A23635" s="12">
        <v>310.0</v>
      </c>
      <c r="B23635" s="12" t="s">
        <v>4036</v>
      </c>
      <c r="C23635" s="59">
        <v>1999.0</v>
      </c>
      <c r="D23635" s="12">
        <v>8.0</v>
      </c>
    </row>
    <row r="23636" ht="15.0" customHeight="1">
      <c r="A23636" s="12">
        <v>310.0</v>
      </c>
      <c r="B23636" s="12" t="s">
        <v>4036</v>
      </c>
      <c r="C23636" s="59">
        <v>2000.0</v>
      </c>
      <c r="D23636" s="12">
        <v>20.0</v>
      </c>
    </row>
    <row r="23637" ht="15.0" customHeight="1">
      <c r="A23637" s="12">
        <v>310.0</v>
      </c>
      <c r="B23637" s="12" t="s">
        <v>4036</v>
      </c>
      <c r="C23637" s="59">
        <v>2003.0</v>
      </c>
      <c r="D23637" s="12">
        <v>85.0</v>
      </c>
    </row>
    <row r="23638" ht="15.0" customHeight="1">
      <c r="A23638" s="12">
        <v>310.0</v>
      </c>
      <c r="B23638" s="12" t="s">
        <v>4036</v>
      </c>
      <c r="C23638" s="59">
        <v>2007.0</v>
      </c>
      <c r="D23638" s="12">
        <v>48.0</v>
      </c>
    </row>
    <row r="23639" ht="15.0" customHeight="1">
      <c r="A23639" s="12">
        <v>310.0</v>
      </c>
      <c r="B23639" s="12" t="s">
        <v>4036</v>
      </c>
      <c r="C23639" s="59">
        <v>2008.0</v>
      </c>
      <c r="D23639" s="12">
        <v>35.0</v>
      </c>
    </row>
    <row r="23640" ht="15.0" customHeight="1">
      <c r="A23640" s="12">
        <v>310.0</v>
      </c>
      <c r="B23640" s="12" t="s">
        <v>4036</v>
      </c>
      <c r="C23640" s="59">
        <v>2009.0</v>
      </c>
      <c r="D23640" s="12">
        <v>35.0</v>
      </c>
    </row>
    <row r="23641" ht="15.0" customHeight="1">
      <c r="A23641" s="12">
        <v>310.0</v>
      </c>
      <c r="B23641" s="12" t="s">
        <v>4036</v>
      </c>
      <c r="C23641" s="59">
        <v>2010.0</v>
      </c>
      <c r="D23641" s="12">
        <v>9.0</v>
      </c>
    </row>
    <row r="23642" ht="15.0" customHeight="1">
      <c r="A23642" s="12">
        <v>310.0</v>
      </c>
      <c r="B23642" s="12" t="s">
        <v>4039</v>
      </c>
      <c r="C23642" s="59">
        <v>1998.0</v>
      </c>
      <c r="D23642" s="12">
        <v>0.0</v>
      </c>
    </row>
    <row r="23643" ht="15.0" customHeight="1">
      <c r="A23643" s="12">
        <v>310.0</v>
      </c>
      <c r="B23643" s="12" t="s">
        <v>4039</v>
      </c>
      <c r="C23643" s="59">
        <v>1999.0</v>
      </c>
      <c r="D23643" s="12">
        <v>70.0</v>
      </c>
    </row>
    <row r="23644" ht="15.0" customHeight="1">
      <c r="A23644" s="12">
        <v>310.0</v>
      </c>
      <c r="B23644" s="12" t="s">
        <v>4039</v>
      </c>
      <c r="C23644" s="59">
        <v>2000.0</v>
      </c>
      <c r="D23644" s="12">
        <v>0.0</v>
      </c>
    </row>
    <row r="23645" ht="15.0" customHeight="1">
      <c r="A23645" s="12">
        <v>310.0</v>
      </c>
      <c r="B23645" s="12" t="s">
        <v>4039</v>
      </c>
      <c r="C23645" s="59">
        <v>2001.0</v>
      </c>
      <c r="D23645" s="12">
        <v>0.0</v>
      </c>
    </row>
    <row r="23646" ht="15.0" customHeight="1">
      <c r="A23646" s="12">
        <v>310.0</v>
      </c>
      <c r="B23646" s="12" t="s">
        <v>4039</v>
      </c>
      <c r="C23646" s="59">
        <v>2002.0</v>
      </c>
      <c r="D23646" s="12">
        <v>0.0</v>
      </c>
    </row>
    <row r="23647" ht="15.0" customHeight="1">
      <c r="A23647" s="12">
        <v>310.0</v>
      </c>
      <c r="B23647" s="12" t="s">
        <v>4039</v>
      </c>
      <c r="C23647" s="59">
        <v>2003.0</v>
      </c>
      <c r="D23647" s="12">
        <v>26.0</v>
      </c>
    </row>
    <row r="23648" ht="15.0" customHeight="1">
      <c r="A23648" s="12">
        <v>310.0</v>
      </c>
      <c r="B23648" s="12" t="s">
        <v>4039</v>
      </c>
      <c r="C23648" s="59">
        <v>2007.0</v>
      </c>
      <c r="D23648" s="12">
        <v>38.0</v>
      </c>
    </row>
    <row r="23649" ht="15.0" customHeight="1">
      <c r="A23649" s="12">
        <v>310.0</v>
      </c>
      <c r="B23649" s="12" t="s">
        <v>4039</v>
      </c>
      <c r="C23649" s="59">
        <v>2008.0</v>
      </c>
      <c r="D23649" s="12">
        <v>33.0</v>
      </c>
    </row>
    <row r="23650" ht="15.0" customHeight="1">
      <c r="A23650" s="12">
        <v>310.0</v>
      </c>
      <c r="B23650" s="12" t="s">
        <v>4039</v>
      </c>
      <c r="C23650" s="59">
        <v>2009.0</v>
      </c>
      <c r="D23650" s="12">
        <v>33.0</v>
      </c>
    </row>
    <row r="23651" ht="15.0" customHeight="1">
      <c r="A23651" s="12">
        <v>310.0</v>
      </c>
      <c r="B23651" s="12" t="s">
        <v>4039</v>
      </c>
      <c r="C23651" s="59">
        <v>2010.0</v>
      </c>
      <c r="D23651" s="12">
        <v>0.0</v>
      </c>
    </row>
    <row r="23652" ht="15.0" customHeight="1">
      <c r="A23652" s="12">
        <v>310.0</v>
      </c>
      <c r="B23652" s="12" t="s">
        <v>4042</v>
      </c>
      <c r="C23652" s="59">
        <v>1994.0</v>
      </c>
      <c r="D23652" s="12">
        <v>91.0</v>
      </c>
    </row>
    <row r="23653" ht="15.0" customHeight="1">
      <c r="A23653" s="12">
        <v>310.0</v>
      </c>
      <c r="B23653" s="12" t="s">
        <v>4042</v>
      </c>
      <c r="C23653" s="59">
        <v>1995.0</v>
      </c>
      <c r="D23653" s="12">
        <v>152.0</v>
      </c>
    </row>
    <row r="23654" ht="15.0" customHeight="1">
      <c r="A23654" s="12">
        <v>310.0</v>
      </c>
      <c r="B23654" s="12" t="s">
        <v>4042</v>
      </c>
      <c r="C23654" s="59">
        <v>1996.0</v>
      </c>
      <c r="D23654" s="12">
        <v>289.0</v>
      </c>
    </row>
    <row r="23655" ht="15.0" customHeight="1">
      <c r="A23655" s="12">
        <v>310.0</v>
      </c>
      <c r="B23655" s="12" t="s">
        <v>4042</v>
      </c>
      <c r="C23655" s="59">
        <v>1997.0</v>
      </c>
      <c r="D23655" s="12">
        <v>0.0</v>
      </c>
    </row>
    <row r="23656" ht="15.0" customHeight="1">
      <c r="A23656" s="12">
        <v>310.0</v>
      </c>
      <c r="B23656" s="12" t="s">
        <v>4042</v>
      </c>
      <c r="C23656" s="59">
        <v>1998.0</v>
      </c>
      <c r="D23656" s="12">
        <v>119.0</v>
      </c>
    </row>
    <row r="23657" ht="15.0" customHeight="1">
      <c r="A23657" s="12">
        <v>310.0</v>
      </c>
      <c r="B23657" s="12" t="s">
        <v>4042</v>
      </c>
      <c r="C23657" s="59">
        <v>1999.0</v>
      </c>
      <c r="D23657" s="12">
        <v>137.0</v>
      </c>
    </row>
    <row r="23658" ht="15.0" customHeight="1">
      <c r="A23658" s="12">
        <v>310.0</v>
      </c>
      <c r="B23658" s="12" t="s">
        <v>4042</v>
      </c>
      <c r="C23658" s="59">
        <v>2000.0</v>
      </c>
      <c r="D23658" s="12">
        <v>176.0</v>
      </c>
    </row>
    <row r="23659" ht="15.0" customHeight="1">
      <c r="A23659" s="12">
        <v>310.0</v>
      </c>
      <c r="B23659" s="12" t="s">
        <v>4042</v>
      </c>
      <c r="C23659" s="59">
        <v>2001.0</v>
      </c>
      <c r="D23659" s="12">
        <v>184.0</v>
      </c>
    </row>
    <row r="23660" ht="15.0" customHeight="1">
      <c r="A23660" s="12">
        <v>310.0</v>
      </c>
      <c r="B23660" s="12" t="s">
        <v>4042</v>
      </c>
      <c r="C23660" s="59">
        <v>2002.0</v>
      </c>
      <c r="D23660" s="12">
        <v>36.0</v>
      </c>
    </row>
    <row r="23661" ht="15.0" customHeight="1">
      <c r="A23661" s="12">
        <v>310.0</v>
      </c>
      <c r="B23661" s="12" t="s">
        <v>4042</v>
      </c>
      <c r="C23661" s="59">
        <v>2003.0</v>
      </c>
      <c r="D23661" s="12">
        <v>46.0</v>
      </c>
    </row>
    <row r="23662" ht="15.0" customHeight="1">
      <c r="A23662" s="12">
        <v>310.0</v>
      </c>
      <c r="B23662" s="12" t="s">
        <v>4042</v>
      </c>
      <c r="C23662" s="59">
        <v>2007.0</v>
      </c>
      <c r="D23662" s="12">
        <v>13.0</v>
      </c>
    </row>
    <row r="23663" ht="15.0" customHeight="1">
      <c r="A23663" s="12">
        <v>310.0</v>
      </c>
      <c r="B23663" s="12" t="s">
        <v>4042</v>
      </c>
      <c r="C23663" s="59">
        <v>2008.0</v>
      </c>
      <c r="D23663" s="12">
        <v>76.0</v>
      </c>
    </row>
    <row r="23664" ht="15.0" customHeight="1">
      <c r="A23664" s="12">
        <v>310.0</v>
      </c>
      <c r="B23664" s="12" t="s">
        <v>4042</v>
      </c>
      <c r="C23664" s="59">
        <v>2009.0</v>
      </c>
      <c r="D23664" s="12">
        <v>90.0</v>
      </c>
    </row>
    <row r="23665" ht="15.0" customHeight="1">
      <c r="A23665" s="12">
        <v>310.0</v>
      </c>
      <c r="B23665" s="12" t="s">
        <v>4042</v>
      </c>
      <c r="C23665" s="59">
        <v>2010.0</v>
      </c>
      <c r="D23665" s="12">
        <v>7.0</v>
      </c>
    </row>
    <row r="23666" ht="15.0" customHeight="1">
      <c r="A23666" s="12">
        <v>310.0</v>
      </c>
      <c r="B23666" s="12" t="s">
        <v>4045</v>
      </c>
      <c r="C23666" s="59">
        <v>1999.0</v>
      </c>
      <c r="D23666" s="12">
        <v>12.0</v>
      </c>
    </row>
    <row r="23667" ht="15.0" customHeight="1">
      <c r="A23667" s="12">
        <v>310.0</v>
      </c>
      <c r="B23667" s="12" t="s">
        <v>4045</v>
      </c>
      <c r="C23667" s="59">
        <v>2000.0</v>
      </c>
      <c r="D23667" s="12">
        <v>27.0</v>
      </c>
    </row>
    <row r="23668" ht="15.0" customHeight="1">
      <c r="A23668" s="12">
        <v>310.0</v>
      </c>
      <c r="B23668" s="12" t="s">
        <v>4045</v>
      </c>
      <c r="C23668" s="59">
        <v>2001.0</v>
      </c>
      <c r="D23668" s="12">
        <v>18.0</v>
      </c>
    </row>
    <row r="23669" ht="15.0" customHeight="1">
      <c r="A23669" s="12">
        <v>310.0</v>
      </c>
      <c r="B23669" s="12" t="s">
        <v>4045</v>
      </c>
      <c r="C23669" s="59">
        <v>2002.0</v>
      </c>
      <c r="D23669" s="12">
        <v>3.0</v>
      </c>
    </row>
    <row r="23670" ht="15.0" customHeight="1">
      <c r="A23670" s="12">
        <v>310.0</v>
      </c>
      <c r="B23670" s="12" t="s">
        <v>4045</v>
      </c>
      <c r="C23670" s="59">
        <v>2003.0</v>
      </c>
      <c r="D23670" s="12">
        <v>44.0</v>
      </c>
    </row>
    <row r="23671" ht="15.0" customHeight="1">
      <c r="A23671" s="12">
        <v>310.0</v>
      </c>
      <c r="B23671" s="12" t="s">
        <v>4045</v>
      </c>
      <c r="C23671" s="59">
        <v>2004.0</v>
      </c>
      <c r="D23671" s="12">
        <v>102.0</v>
      </c>
    </row>
    <row r="23672" ht="15.0" customHeight="1">
      <c r="A23672" s="12">
        <v>310.0</v>
      </c>
      <c r="B23672" s="12" t="s">
        <v>4045</v>
      </c>
      <c r="C23672" s="59">
        <v>2005.0</v>
      </c>
      <c r="D23672" s="12">
        <v>154.0</v>
      </c>
    </row>
    <row r="23673" ht="15.0" customHeight="1">
      <c r="A23673" s="12">
        <v>310.0</v>
      </c>
      <c r="B23673" s="12" t="s">
        <v>4045</v>
      </c>
      <c r="C23673" s="59">
        <v>2006.0</v>
      </c>
      <c r="D23673" s="12">
        <v>208.0</v>
      </c>
    </row>
    <row r="23674" ht="15.0" customHeight="1">
      <c r="A23674" s="12">
        <v>310.0</v>
      </c>
      <c r="B23674" s="12" t="s">
        <v>4045</v>
      </c>
      <c r="C23674" s="59">
        <v>2007.0</v>
      </c>
      <c r="D23674" s="12">
        <v>74.0</v>
      </c>
    </row>
    <row r="23675" ht="15.0" customHeight="1">
      <c r="A23675" s="12">
        <v>310.0</v>
      </c>
      <c r="B23675" s="12" t="s">
        <v>4045</v>
      </c>
      <c r="C23675" s="59">
        <v>2008.0</v>
      </c>
      <c r="D23675" s="12">
        <v>0.0</v>
      </c>
    </row>
    <row r="23676" ht="15.0" customHeight="1">
      <c r="A23676" s="12">
        <v>310.0</v>
      </c>
      <c r="B23676" s="12" t="s">
        <v>4045</v>
      </c>
      <c r="C23676" s="59">
        <v>2009.0</v>
      </c>
      <c r="D23676" s="12">
        <v>22.0</v>
      </c>
    </row>
    <row r="23677" ht="15.0" customHeight="1">
      <c r="A23677" s="12">
        <v>310.0</v>
      </c>
      <c r="B23677" s="12" t="s">
        <v>4045</v>
      </c>
      <c r="C23677" s="59">
        <v>2010.0</v>
      </c>
      <c r="D23677" s="12">
        <v>12.0</v>
      </c>
    </row>
    <row r="23678" ht="15.0" customHeight="1">
      <c r="A23678" s="12">
        <v>310.0</v>
      </c>
      <c r="B23678" s="12" t="s">
        <v>4048</v>
      </c>
      <c r="C23678" s="59">
        <v>2001.0</v>
      </c>
      <c r="D23678" s="12">
        <v>65.0</v>
      </c>
    </row>
    <row r="23679" ht="15.0" customHeight="1">
      <c r="A23679" s="12">
        <v>310.0</v>
      </c>
      <c r="B23679" s="12" t="s">
        <v>4048</v>
      </c>
      <c r="C23679" s="59">
        <v>2002.0</v>
      </c>
      <c r="D23679" s="12">
        <v>173.0</v>
      </c>
    </row>
    <row r="23680" ht="15.0" customHeight="1">
      <c r="A23680" s="12">
        <v>310.0</v>
      </c>
      <c r="B23680" s="12" t="s">
        <v>4048</v>
      </c>
      <c r="C23680" s="59">
        <v>2003.0</v>
      </c>
      <c r="D23680" s="12">
        <v>170.0</v>
      </c>
    </row>
    <row r="23681" ht="15.0" customHeight="1">
      <c r="A23681" s="12">
        <v>310.0</v>
      </c>
      <c r="B23681" s="12" t="s">
        <v>4048</v>
      </c>
      <c r="C23681" s="59">
        <v>2007.0</v>
      </c>
      <c r="D23681" s="12">
        <v>68.0</v>
      </c>
    </row>
    <row r="23682" ht="15.0" customHeight="1">
      <c r="A23682" s="12">
        <v>310.0</v>
      </c>
      <c r="B23682" s="12" t="s">
        <v>4048</v>
      </c>
      <c r="C23682" s="59">
        <v>2008.0</v>
      </c>
      <c r="D23682" s="12">
        <v>94.0</v>
      </c>
    </row>
    <row r="23683" ht="15.0" customHeight="1">
      <c r="A23683" s="12">
        <v>310.0</v>
      </c>
      <c r="B23683" s="12" t="s">
        <v>4048</v>
      </c>
      <c r="C23683" s="59">
        <v>2010.0</v>
      </c>
      <c r="D23683" s="12">
        <v>0.0</v>
      </c>
    </row>
    <row r="23684" ht="15.0" customHeight="1">
      <c r="A23684" s="12">
        <v>310.0</v>
      </c>
      <c r="B23684" s="12" t="s">
        <v>4051</v>
      </c>
      <c r="C23684" s="59">
        <v>2002.0</v>
      </c>
      <c r="D23684" s="12">
        <v>3.0</v>
      </c>
    </row>
    <row r="23685" ht="15.0" customHeight="1">
      <c r="A23685" s="12">
        <v>310.0</v>
      </c>
      <c r="B23685" s="12" t="s">
        <v>4051</v>
      </c>
      <c r="C23685" s="59">
        <v>2003.0</v>
      </c>
      <c r="D23685" s="12">
        <v>1.0</v>
      </c>
    </row>
    <row r="23686" ht="15.0" customHeight="1">
      <c r="A23686" s="12">
        <v>310.0</v>
      </c>
      <c r="B23686" s="12" t="s">
        <v>4051</v>
      </c>
      <c r="C23686" s="59">
        <v>2004.0</v>
      </c>
      <c r="D23686" s="12">
        <v>31.0</v>
      </c>
    </row>
    <row r="23687" ht="15.0" customHeight="1">
      <c r="A23687" s="12">
        <v>310.0</v>
      </c>
      <c r="B23687" s="12" t="s">
        <v>4051</v>
      </c>
      <c r="C23687" s="59">
        <v>2005.0</v>
      </c>
      <c r="D23687" s="12">
        <v>287.0</v>
      </c>
    </row>
    <row r="23688" ht="15.0" customHeight="1">
      <c r="A23688" s="12">
        <v>310.0</v>
      </c>
      <c r="B23688" s="12" t="s">
        <v>4051</v>
      </c>
      <c r="C23688" s="59">
        <v>2006.0</v>
      </c>
      <c r="D23688" s="12">
        <v>304.0</v>
      </c>
    </row>
    <row r="23689" ht="15.0" customHeight="1">
      <c r="A23689" s="12">
        <v>310.0</v>
      </c>
      <c r="B23689" s="12" t="s">
        <v>4051</v>
      </c>
      <c r="C23689" s="59">
        <v>2007.0</v>
      </c>
      <c r="D23689" s="12">
        <v>135.0</v>
      </c>
    </row>
    <row r="23690" ht="15.0" customHeight="1">
      <c r="A23690" s="12">
        <v>310.0</v>
      </c>
      <c r="B23690" s="12" t="s">
        <v>4051</v>
      </c>
      <c r="C23690" s="59">
        <v>2008.0</v>
      </c>
      <c r="D23690" s="12">
        <v>24.0</v>
      </c>
    </row>
    <row r="23691" ht="15.0" customHeight="1">
      <c r="A23691" s="12">
        <v>310.0</v>
      </c>
      <c r="B23691" s="12" t="s">
        <v>4051</v>
      </c>
      <c r="C23691" s="59">
        <v>2009.0</v>
      </c>
      <c r="D23691" s="12">
        <v>2.0</v>
      </c>
    </row>
    <row r="23692" ht="15.0" customHeight="1">
      <c r="A23692" s="12">
        <v>310.0</v>
      </c>
      <c r="B23692" s="12" t="s">
        <v>4051</v>
      </c>
      <c r="C23692" s="59">
        <v>2010.0</v>
      </c>
      <c r="D23692" s="12">
        <v>6.0</v>
      </c>
    </row>
    <row r="23693" ht="15.0" customHeight="1">
      <c r="A23693" s="12">
        <v>310.0</v>
      </c>
      <c r="B23693" s="12" t="s">
        <v>4054</v>
      </c>
      <c r="C23693" s="59">
        <v>1993.0</v>
      </c>
      <c r="D23693" s="12">
        <v>0.0</v>
      </c>
    </row>
    <row r="23694" ht="15.0" customHeight="1">
      <c r="A23694" s="12">
        <v>310.0</v>
      </c>
      <c r="B23694" s="12" t="s">
        <v>4054</v>
      </c>
      <c r="C23694" s="59">
        <v>1994.0</v>
      </c>
      <c r="D23694" s="12">
        <v>0.0</v>
      </c>
    </row>
    <row r="23695" ht="15.0" customHeight="1">
      <c r="A23695" s="12">
        <v>310.0</v>
      </c>
      <c r="B23695" s="12" t="s">
        <v>4054</v>
      </c>
      <c r="C23695" s="59">
        <v>1995.0</v>
      </c>
      <c r="D23695" s="12">
        <v>17.0</v>
      </c>
    </row>
    <row r="23696" ht="15.0" customHeight="1">
      <c r="A23696" s="12">
        <v>310.0</v>
      </c>
      <c r="B23696" s="12" t="s">
        <v>4054</v>
      </c>
      <c r="C23696" s="59">
        <v>1996.0</v>
      </c>
      <c r="D23696" s="12">
        <v>7.0</v>
      </c>
    </row>
    <row r="23697" ht="15.0" customHeight="1">
      <c r="A23697" s="12">
        <v>310.0</v>
      </c>
      <c r="B23697" s="12" t="s">
        <v>4054</v>
      </c>
      <c r="C23697" s="59">
        <v>1997.0</v>
      </c>
      <c r="D23697" s="12">
        <v>12.0</v>
      </c>
    </row>
    <row r="23698" ht="15.0" customHeight="1">
      <c r="A23698" s="12">
        <v>310.0</v>
      </c>
      <c r="B23698" s="12" t="s">
        <v>4054</v>
      </c>
      <c r="C23698" s="59">
        <v>1998.0</v>
      </c>
      <c r="D23698" s="12">
        <v>57.0</v>
      </c>
    </row>
    <row r="23699" ht="15.0" customHeight="1">
      <c r="A23699" s="12">
        <v>310.0</v>
      </c>
      <c r="B23699" s="12" t="s">
        <v>4054</v>
      </c>
      <c r="C23699" s="59">
        <v>1999.0</v>
      </c>
      <c r="D23699" s="12">
        <v>65.0</v>
      </c>
    </row>
    <row r="23700" ht="15.0" customHeight="1">
      <c r="A23700" s="12">
        <v>310.0</v>
      </c>
      <c r="B23700" s="12" t="s">
        <v>4054</v>
      </c>
      <c r="C23700" s="59">
        <v>2000.0</v>
      </c>
      <c r="D23700" s="12">
        <v>83.0</v>
      </c>
    </row>
    <row r="23701" ht="15.0" customHeight="1">
      <c r="A23701" s="12">
        <v>310.0</v>
      </c>
      <c r="B23701" s="12" t="s">
        <v>4054</v>
      </c>
      <c r="C23701" s="59">
        <v>2001.0</v>
      </c>
      <c r="D23701" s="12">
        <v>49.0</v>
      </c>
    </row>
    <row r="23702" ht="15.0" customHeight="1">
      <c r="A23702" s="12">
        <v>310.0</v>
      </c>
      <c r="B23702" s="12" t="s">
        <v>4054</v>
      </c>
      <c r="C23702" s="59">
        <v>2002.0</v>
      </c>
      <c r="D23702" s="12">
        <v>75.0</v>
      </c>
    </row>
    <row r="23703" ht="15.0" customHeight="1">
      <c r="A23703" s="12">
        <v>310.0</v>
      </c>
      <c r="B23703" s="12" t="s">
        <v>4054</v>
      </c>
      <c r="C23703" s="59">
        <v>2003.0</v>
      </c>
      <c r="D23703" s="12">
        <v>0.0</v>
      </c>
    </row>
    <row r="23704" ht="15.0" customHeight="1">
      <c r="A23704" s="12">
        <v>310.0</v>
      </c>
      <c r="B23704" s="12" t="s">
        <v>4054</v>
      </c>
      <c r="C23704" s="59">
        <v>2007.0</v>
      </c>
      <c r="D23704" s="12">
        <v>23.0</v>
      </c>
    </row>
    <row r="23705" ht="15.0" customHeight="1">
      <c r="A23705" s="12">
        <v>310.0</v>
      </c>
      <c r="B23705" s="12" t="s">
        <v>4054</v>
      </c>
      <c r="C23705" s="59">
        <v>2008.0</v>
      </c>
      <c r="D23705" s="12">
        <v>10.0</v>
      </c>
    </row>
    <row r="23706" ht="15.0" customHeight="1">
      <c r="A23706" s="12">
        <v>310.0</v>
      </c>
      <c r="B23706" s="12" t="s">
        <v>4054</v>
      </c>
      <c r="C23706" s="59">
        <v>2009.0</v>
      </c>
      <c r="D23706" s="12">
        <v>14.0</v>
      </c>
    </row>
    <row r="23707" ht="15.0" customHeight="1">
      <c r="A23707" s="12">
        <v>310.0</v>
      </c>
      <c r="B23707" s="12" t="s">
        <v>4057</v>
      </c>
      <c r="C23707" s="59">
        <v>1994.0</v>
      </c>
      <c r="D23707" s="12">
        <v>38.0</v>
      </c>
    </row>
    <row r="23708" ht="15.0" customHeight="1">
      <c r="A23708" s="12">
        <v>310.0</v>
      </c>
      <c r="B23708" s="12" t="s">
        <v>4057</v>
      </c>
      <c r="C23708" s="59">
        <v>1995.0</v>
      </c>
      <c r="D23708" s="12">
        <v>114.0</v>
      </c>
    </row>
    <row r="23709" ht="15.0" customHeight="1">
      <c r="A23709" s="12">
        <v>310.0</v>
      </c>
      <c r="B23709" s="12" t="s">
        <v>4057</v>
      </c>
      <c r="C23709" s="59">
        <v>1997.0</v>
      </c>
      <c r="D23709" s="12">
        <v>276.0</v>
      </c>
    </row>
    <row r="23710" ht="15.0" customHeight="1">
      <c r="A23710" s="12">
        <v>310.0</v>
      </c>
      <c r="B23710" s="12" t="s">
        <v>4057</v>
      </c>
      <c r="C23710" s="59">
        <v>1998.0</v>
      </c>
      <c r="D23710" s="12">
        <v>910.0</v>
      </c>
    </row>
    <row r="23711" ht="15.0" customHeight="1">
      <c r="A23711" s="12">
        <v>310.0</v>
      </c>
      <c r="B23711" s="12" t="s">
        <v>4057</v>
      </c>
      <c r="C23711" s="59">
        <v>1999.0</v>
      </c>
      <c r="D23711" s="12">
        <v>661.0</v>
      </c>
    </row>
    <row r="23712" ht="15.0" customHeight="1">
      <c r="A23712" s="12">
        <v>310.0</v>
      </c>
      <c r="B23712" s="12" t="s">
        <v>4057</v>
      </c>
      <c r="C23712" s="59">
        <v>2000.0</v>
      </c>
      <c r="D23712" s="12">
        <v>65.0</v>
      </c>
    </row>
    <row r="23713" ht="15.0" customHeight="1">
      <c r="A23713" s="12">
        <v>310.0</v>
      </c>
      <c r="B23713" s="12" t="s">
        <v>4057</v>
      </c>
      <c r="C23713" s="59">
        <v>2001.0</v>
      </c>
      <c r="D23713" s="12">
        <v>574.0</v>
      </c>
    </row>
    <row r="23714" ht="15.0" customHeight="1">
      <c r="A23714" s="12">
        <v>310.0</v>
      </c>
      <c r="B23714" s="12" t="s">
        <v>4057</v>
      </c>
      <c r="C23714" s="59">
        <v>2003.0</v>
      </c>
      <c r="D23714" s="12">
        <v>785.0</v>
      </c>
    </row>
    <row r="23715" ht="15.0" customHeight="1">
      <c r="A23715" s="12">
        <v>310.0</v>
      </c>
      <c r="B23715" s="12" t="s">
        <v>4057</v>
      </c>
      <c r="C23715" s="59">
        <v>2004.0</v>
      </c>
      <c r="D23715" s="12">
        <v>1489.0</v>
      </c>
    </row>
    <row r="23716" ht="15.0" customHeight="1">
      <c r="A23716" s="12">
        <v>310.0</v>
      </c>
      <c r="B23716" s="12" t="s">
        <v>4057</v>
      </c>
      <c r="C23716" s="59">
        <v>2005.0</v>
      </c>
      <c r="D23716" s="12">
        <v>2047.0</v>
      </c>
    </row>
    <row r="23717" ht="15.0" customHeight="1">
      <c r="A23717" s="12">
        <v>310.0</v>
      </c>
      <c r="B23717" s="12" t="s">
        <v>4057</v>
      </c>
      <c r="C23717" s="59">
        <v>2006.0</v>
      </c>
      <c r="D23717" s="12">
        <v>1197.0</v>
      </c>
    </row>
    <row r="23718" ht="15.0" customHeight="1">
      <c r="A23718" s="12">
        <v>310.0</v>
      </c>
      <c r="B23718" s="12" t="s">
        <v>4057</v>
      </c>
      <c r="C23718" s="59">
        <v>2007.0</v>
      </c>
      <c r="D23718" s="12">
        <v>1386.0</v>
      </c>
    </row>
    <row r="23719" ht="15.0" customHeight="1">
      <c r="A23719" s="12">
        <v>310.0</v>
      </c>
      <c r="B23719" s="12" t="s">
        <v>4057</v>
      </c>
      <c r="C23719" s="59">
        <v>2008.0</v>
      </c>
      <c r="D23719" s="12">
        <v>2274.0</v>
      </c>
    </row>
    <row r="23720" ht="15.0" customHeight="1">
      <c r="A23720" s="12">
        <v>310.0</v>
      </c>
      <c r="B23720" s="12" t="s">
        <v>4057</v>
      </c>
      <c r="C23720" s="59">
        <v>2009.0</v>
      </c>
      <c r="D23720" s="12">
        <v>2410.0</v>
      </c>
    </row>
    <row r="23721" ht="15.0" customHeight="1">
      <c r="A23721" s="12">
        <v>310.0</v>
      </c>
      <c r="B23721" s="12" t="s">
        <v>4057</v>
      </c>
      <c r="C23721" s="59">
        <v>2010.0</v>
      </c>
      <c r="D23721" s="12">
        <v>1939.0</v>
      </c>
    </row>
    <row r="23722" ht="15.0" customHeight="1">
      <c r="A23722" s="12">
        <v>310.0</v>
      </c>
      <c r="B23722" s="12" t="s">
        <v>4060</v>
      </c>
      <c r="C23722" s="59">
        <v>2000.0</v>
      </c>
      <c r="D23722" s="12">
        <v>5.0</v>
      </c>
    </row>
    <row r="23723" ht="15.0" customHeight="1">
      <c r="A23723" s="12">
        <v>310.0</v>
      </c>
      <c r="B23723" s="12" t="s">
        <v>4060</v>
      </c>
      <c r="C23723" s="59">
        <v>2001.0</v>
      </c>
      <c r="D23723" s="12">
        <v>0.0</v>
      </c>
    </row>
    <row r="23724" ht="15.0" customHeight="1">
      <c r="A23724" s="12">
        <v>310.0</v>
      </c>
      <c r="B23724" s="12" t="s">
        <v>4060</v>
      </c>
      <c r="C23724" s="59">
        <v>2002.0</v>
      </c>
      <c r="D23724" s="12">
        <v>11.0</v>
      </c>
    </row>
    <row r="23725" ht="15.0" customHeight="1">
      <c r="A23725" s="12">
        <v>310.0</v>
      </c>
      <c r="B23725" s="12" t="s">
        <v>4060</v>
      </c>
      <c r="C23725" s="59">
        <v>2003.0</v>
      </c>
      <c r="D23725" s="12">
        <v>44.0</v>
      </c>
    </row>
    <row r="23726" ht="15.0" customHeight="1">
      <c r="A23726" s="12">
        <v>310.0</v>
      </c>
      <c r="B23726" s="12" t="s">
        <v>4060</v>
      </c>
      <c r="C23726" s="59">
        <v>2004.0</v>
      </c>
      <c r="D23726" s="12">
        <v>47.0</v>
      </c>
    </row>
    <row r="23727" ht="15.0" customHeight="1">
      <c r="A23727" s="12">
        <v>310.0</v>
      </c>
      <c r="B23727" s="12" t="s">
        <v>4060</v>
      </c>
      <c r="C23727" s="59">
        <v>2005.0</v>
      </c>
      <c r="D23727" s="12">
        <v>173.0</v>
      </c>
    </row>
    <row r="23728" ht="15.0" customHeight="1">
      <c r="A23728" s="12">
        <v>310.0</v>
      </c>
      <c r="B23728" s="12" t="s">
        <v>4060</v>
      </c>
      <c r="C23728" s="59">
        <v>2006.0</v>
      </c>
      <c r="D23728" s="12">
        <v>531.0</v>
      </c>
    </row>
    <row r="23729" ht="15.0" customHeight="1">
      <c r="A23729" s="12">
        <v>310.0</v>
      </c>
      <c r="B23729" s="12" t="s">
        <v>4060</v>
      </c>
      <c r="C23729" s="59">
        <v>2007.0</v>
      </c>
      <c r="D23729" s="12">
        <v>1394.0</v>
      </c>
    </row>
    <row r="23730" ht="15.0" customHeight="1">
      <c r="A23730" s="12">
        <v>310.0</v>
      </c>
      <c r="B23730" s="12" t="s">
        <v>4060</v>
      </c>
      <c r="C23730" s="59">
        <v>2008.0</v>
      </c>
      <c r="D23730" s="12">
        <v>1388.0</v>
      </c>
    </row>
    <row r="23731" ht="15.0" customHeight="1">
      <c r="A23731" s="12">
        <v>310.0</v>
      </c>
      <c r="B23731" s="12" t="s">
        <v>4060</v>
      </c>
      <c r="C23731" s="59">
        <v>2009.0</v>
      </c>
      <c r="D23731" s="12">
        <v>665.0</v>
      </c>
    </row>
    <row r="23732" ht="15.0" customHeight="1">
      <c r="A23732" s="12">
        <v>310.0</v>
      </c>
      <c r="B23732" s="12" t="s">
        <v>4060</v>
      </c>
      <c r="C23732" s="59">
        <v>2010.0</v>
      </c>
      <c r="D23732" s="12">
        <v>959.0</v>
      </c>
    </row>
    <row r="23733" ht="15.0" customHeight="1">
      <c r="A23733" s="12">
        <v>310.0</v>
      </c>
      <c r="B23733" s="12" t="s">
        <v>4063</v>
      </c>
      <c r="C23733" s="59">
        <v>1991.0</v>
      </c>
      <c r="D23733" s="12">
        <v>1288.0</v>
      </c>
    </row>
    <row r="23734" ht="15.0" customHeight="1">
      <c r="A23734" s="12">
        <v>310.0</v>
      </c>
      <c r="B23734" s="12" t="s">
        <v>4063</v>
      </c>
      <c r="C23734" s="59">
        <v>1992.0</v>
      </c>
      <c r="D23734" s="12">
        <v>1051.0</v>
      </c>
    </row>
    <row r="23735" ht="15.0" customHeight="1">
      <c r="A23735" s="12">
        <v>310.0</v>
      </c>
      <c r="B23735" s="12" t="s">
        <v>4063</v>
      </c>
      <c r="C23735" s="59">
        <v>1993.0</v>
      </c>
      <c r="D23735" s="12">
        <v>1105.0</v>
      </c>
    </row>
    <row r="23736" ht="15.0" customHeight="1">
      <c r="A23736" s="12">
        <v>310.0</v>
      </c>
      <c r="B23736" s="12" t="s">
        <v>4063</v>
      </c>
      <c r="C23736" s="59">
        <v>1994.0</v>
      </c>
      <c r="D23736" s="12">
        <v>563.0</v>
      </c>
    </row>
    <row r="23737" ht="15.0" customHeight="1">
      <c r="A23737" s="12">
        <v>310.0</v>
      </c>
      <c r="B23737" s="12" t="s">
        <v>4063</v>
      </c>
      <c r="C23737" s="59">
        <v>1995.0</v>
      </c>
      <c r="D23737" s="12">
        <v>563.0</v>
      </c>
    </row>
    <row r="23738" ht="15.0" customHeight="1">
      <c r="A23738" s="12">
        <v>310.0</v>
      </c>
      <c r="B23738" s="12" t="s">
        <v>4063</v>
      </c>
      <c r="C23738" s="59">
        <v>1996.0</v>
      </c>
      <c r="D23738" s="12">
        <v>1186.0</v>
      </c>
    </row>
    <row r="23739" ht="15.0" customHeight="1">
      <c r="A23739" s="12">
        <v>310.0</v>
      </c>
      <c r="B23739" s="12" t="s">
        <v>4063</v>
      </c>
      <c r="C23739" s="59">
        <v>1997.0</v>
      </c>
      <c r="D23739" s="12">
        <v>1953.0</v>
      </c>
    </row>
    <row r="23740" ht="15.0" customHeight="1">
      <c r="A23740" s="12">
        <v>310.0</v>
      </c>
      <c r="B23740" s="12" t="s">
        <v>4063</v>
      </c>
      <c r="C23740" s="59">
        <v>1998.0</v>
      </c>
      <c r="D23740" s="12">
        <v>2163.0</v>
      </c>
    </row>
    <row r="23741" ht="15.0" customHeight="1">
      <c r="A23741" s="12">
        <v>310.0</v>
      </c>
      <c r="B23741" s="12" t="s">
        <v>4063</v>
      </c>
      <c r="C23741" s="59">
        <v>1999.0</v>
      </c>
      <c r="D23741" s="12">
        <v>2203.0</v>
      </c>
    </row>
    <row r="23742" ht="15.0" customHeight="1">
      <c r="A23742" s="12">
        <v>310.0</v>
      </c>
      <c r="B23742" s="12" t="s">
        <v>4063</v>
      </c>
      <c r="C23742" s="59">
        <v>2000.0</v>
      </c>
      <c r="D23742" s="12">
        <v>1546.0</v>
      </c>
    </row>
    <row r="23743" ht="15.0" customHeight="1">
      <c r="A23743" s="12">
        <v>310.0</v>
      </c>
      <c r="B23743" s="12" t="s">
        <v>4063</v>
      </c>
      <c r="C23743" s="59">
        <v>2001.0</v>
      </c>
      <c r="D23743" s="12">
        <v>2325.0</v>
      </c>
    </row>
    <row r="23744" ht="15.0" customHeight="1">
      <c r="A23744" s="12">
        <v>310.0</v>
      </c>
      <c r="B23744" s="12" t="s">
        <v>4063</v>
      </c>
      <c r="C23744" s="59">
        <v>2002.0</v>
      </c>
      <c r="D23744" s="12">
        <v>2197.0</v>
      </c>
    </row>
    <row r="23745" ht="15.0" customHeight="1">
      <c r="A23745" s="12">
        <v>310.0</v>
      </c>
      <c r="B23745" s="12" t="s">
        <v>4063</v>
      </c>
      <c r="C23745" s="59">
        <v>2003.0</v>
      </c>
      <c r="D23745" s="12">
        <v>1803.0</v>
      </c>
    </row>
    <row r="23746" ht="15.0" customHeight="1">
      <c r="A23746" s="12">
        <v>310.0</v>
      </c>
      <c r="B23746" s="12" t="s">
        <v>4063</v>
      </c>
      <c r="C23746" s="59">
        <v>2004.0</v>
      </c>
      <c r="D23746" s="12">
        <v>3376.0</v>
      </c>
    </row>
    <row r="23747" ht="15.0" customHeight="1">
      <c r="A23747" s="12">
        <v>310.0</v>
      </c>
      <c r="B23747" s="12" t="s">
        <v>4063</v>
      </c>
      <c r="C23747" s="59">
        <v>2005.0</v>
      </c>
      <c r="D23747" s="12">
        <v>1641.0</v>
      </c>
    </row>
    <row r="23748" ht="15.0" customHeight="1">
      <c r="A23748" s="12">
        <v>310.0</v>
      </c>
      <c r="B23748" s="12" t="s">
        <v>4063</v>
      </c>
      <c r="C23748" s="59">
        <v>2006.0</v>
      </c>
      <c r="D23748" s="12">
        <v>1003.0</v>
      </c>
    </row>
    <row r="23749" ht="15.0" customHeight="1">
      <c r="A23749" s="12">
        <v>310.0</v>
      </c>
      <c r="B23749" s="12" t="s">
        <v>4063</v>
      </c>
      <c r="C23749" s="59">
        <v>2007.0</v>
      </c>
      <c r="D23749" s="12">
        <v>2658.0</v>
      </c>
    </row>
    <row r="23750" ht="15.0" customHeight="1">
      <c r="A23750" s="12">
        <v>310.0</v>
      </c>
      <c r="B23750" s="12" t="s">
        <v>4063</v>
      </c>
      <c r="C23750" s="59">
        <v>2008.0</v>
      </c>
      <c r="D23750" s="12">
        <v>3397.0</v>
      </c>
    </row>
    <row r="23751" ht="15.0" customHeight="1">
      <c r="A23751" s="12">
        <v>310.0</v>
      </c>
      <c r="B23751" s="12" t="s">
        <v>4063</v>
      </c>
      <c r="C23751" s="59">
        <v>2009.0</v>
      </c>
      <c r="D23751" s="12">
        <v>2583.0</v>
      </c>
    </row>
    <row r="23752" ht="15.0" customHeight="1">
      <c r="A23752" s="12">
        <v>310.0</v>
      </c>
      <c r="B23752" s="12" t="s">
        <v>4063</v>
      </c>
      <c r="C23752" s="59">
        <v>2010.0</v>
      </c>
      <c r="D23752" s="12">
        <v>2427.0</v>
      </c>
    </row>
    <row r="23753" ht="15.0" customHeight="1">
      <c r="A23753" s="12">
        <v>310.0</v>
      </c>
      <c r="B23753" s="12" t="s">
        <v>4066</v>
      </c>
      <c r="C23753" s="59">
        <v>2000.0</v>
      </c>
      <c r="D23753" s="12">
        <v>382.0</v>
      </c>
    </row>
    <row r="23754" ht="15.0" customHeight="1">
      <c r="A23754" s="12">
        <v>310.0</v>
      </c>
      <c r="B23754" s="12" t="s">
        <v>4066</v>
      </c>
      <c r="C23754" s="59">
        <v>2001.0</v>
      </c>
      <c r="D23754" s="12">
        <v>332.0</v>
      </c>
    </row>
    <row r="23755" ht="15.0" customHeight="1">
      <c r="A23755" s="12">
        <v>310.0</v>
      </c>
      <c r="B23755" s="12" t="s">
        <v>4066</v>
      </c>
      <c r="C23755" s="59">
        <v>2002.0</v>
      </c>
      <c r="D23755" s="12">
        <v>382.0</v>
      </c>
    </row>
    <row r="23756" ht="15.0" customHeight="1">
      <c r="A23756" s="12">
        <v>310.0</v>
      </c>
      <c r="B23756" s="12" t="s">
        <v>4066</v>
      </c>
      <c r="C23756" s="59">
        <v>2003.0</v>
      </c>
      <c r="D23756" s="12">
        <v>511.0</v>
      </c>
    </row>
    <row r="23757" ht="15.0" customHeight="1">
      <c r="A23757" s="12">
        <v>310.0</v>
      </c>
      <c r="B23757" s="12" t="s">
        <v>4066</v>
      </c>
      <c r="C23757" s="59">
        <v>2007.0</v>
      </c>
      <c r="D23757" s="12">
        <v>720.0</v>
      </c>
    </row>
    <row r="23758" ht="15.0" customHeight="1">
      <c r="A23758" s="12">
        <v>310.0</v>
      </c>
      <c r="B23758" s="12" t="s">
        <v>4066</v>
      </c>
      <c r="C23758" s="59">
        <v>2008.0</v>
      </c>
      <c r="D23758" s="12">
        <v>1138.0</v>
      </c>
    </row>
    <row r="23759" ht="15.0" customHeight="1">
      <c r="A23759" s="12">
        <v>310.0</v>
      </c>
      <c r="B23759" s="12" t="s">
        <v>4066</v>
      </c>
      <c r="C23759" s="59">
        <v>2009.0</v>
      </c>
      <c r="D23759" s="12">
        <v>972.0</v>
      </c>
    </row>
    <row r="23760" ht="15.0" customHeight="1">
      <c r="A23760" s="12">
        <v>310.0</v>
      </c>
      <c r="B23760" s="12" t="s">
        <v>4066</v>
      </c>
      <c r="C23760" s="59">
        <v>2010.0</v>
      </c>
      <c r="D23760" s="12">
        <v>1327.0</v>
      </c>
    </row>
    <row r="23761" ht="15.0" customHeight="1">
      <c r="A23761" s="12">
        <v>310.0</v>
      </c>
      <c r="B23761" s="12" t="s">
        <v>4069</v>
      </c>
      <c r="C23761" s="59">
        <v>1993.0</v>
      </c>
      <c r="D23761" s="12">
        <v>58.0</v>
      </c>
    </row>
    <row r="23762" ht="15.0" customHeight="1">
      <c r="A23762" s="12">
        <v>310.0</v>
      </c>
      <c r="B23762" s="12" t="s">
        <v>4069</v>
      </c>
      <c r="C23762" s="59">
        <v>1994.0</v>
      </c>
      <c r="D23762" s="12">
        <v>31.0</v>
      </c>
    </row>
    <row r="23763" ht="15.0" customHeight="1">
      <c r="A23763" s="12">
        <v>310.0</v>
      </c>
      <c r="B23763" s="12" t="s">
        <v>4069</v>
      </c>
      <c r="C23763" s="59">
        <v>1995.0</v>
      </c>
      <c r="D23763" s="12">
        <v>37.0</v>
      </c>
    </row>
    <row r="23764" ht="15.0" customHeight="1">
      <c r="A23764" s="12">
        <v>310.0</v>
      </c>
      <c r="B23764" s="12" t="s">
        <v>4069</v>
      </c>
      <c r="C23764" s="59">
        <v>1996.0</v>
      </c>
      <c r="D23764" s="12">
        <v>158.0</v>
      </c>
    </row>
    <row r="23765" ht="15.0" customHeight="1">
      <c r="A23765" s="12">
        <v>310.0</v>
      </c>
      <c r="B23765" s="12" t="s">
        <v>4069</v>
      </c>
      <c r="C23765" s="59">
        <v>1997.0</v>
      </c>
      <c r="D23765" s="12">
        <v>109.0</v>
      </c>
    </row>
    <row r="23766" ht="15.0" customHeight="1">
      <c r="A23766" s="12">
        <v>310.0</v>
      </c>
      <c r="B23766" s="12" t="s">
        <v>4069</v>
      </c>
      <c r="C23766" s="59">
        <v>1998.0</v>
      </c>
      <c r="D23766" s="12">
        <v>208.0</v>
      </c>
    </row>
    <row r="23767" ht="15.0" customHeight="1">
      <c r="A23767" s="12">
        <v>310.0</v>
      </c>
      <c r="B23767" s="12" t="s">
        <v>4069</v>
      </c>
      <c r="C23767" s="59">
        <v>1999.0</v>
      </c>
      <c r="D23767" s="12">
        <v>1.0</v>
      </c>
    </row>
    <row r="23768" ht="15.0" customHeight="1">
      <c r="A23768" s="12">
        <v>310.0</v>
      </c>
      <c r="B23768" s="12" t="s">
        <v>4069</v>
      </c>
      <c r="C23768" s="59">
        <v>2000.0</v>
      </c>
      <c r="D23768" s="12">
        <v>48.0</v>
      </c>
    </row>
    <row r="23769" ht="15.0" customHeight="1">
      <c r="A23769" s="12">
        <v>310.0</v>
      </c>
      <c r="B23769" s="12" t="s">
        <v>4069</v>
      </c>
      <c r="C23769" s="59">
        <v>2001.0</v>
      </c>
      <c r="D23769" s="12">
        <v>3.0</v>
      </c>
    </row>
    <row r="23770" ht="15.0" customHeight="1">
      <c r="A23770" s="12">
        <v>310.0</v>
      </c>
      <c r="B23770" s="12" t="s">
        <v>4069</v>
      </c>
      <c r="C23770" s="59">
        <v>2002.0</v>
      </c>
      <c r="D23770" s="12">
        <v>126.0</v>
      </c>
    </row>
    <row r="23771" ht="15.0" customHeight="1">
      <c r="A23771" s="12">
        <v>310.0</v>
      </c>
      <c r="B23771" s="12" t="s">
        <v>4069</v>
      </c>
      <c r="C23771" s="59">
        <v>2003.0</v>
      </c>
      <c r="D23771" s="12">
        <v>125.0</v>
      </c>
    </row>
    <row r="23772" ht="15.0" customHeight="1">
      <c r="A23772" s="12">
        <v>310.0</v>
      </c>
      <c r="B23772" s="12" t="s">
        <v>4069</v>
      </c>
      <c r="C23772" s="59">
        <v>2004.0</v>
      </c>
      <c r="D23772" s="12">
        <v>421.0</v>
      </c>
    </row>
    <row r="23773" ht="15.0" customHeight="1">
      <c r="A23773" s="12">
        <v>310.0</v>
      </c>
      <c r="B23773" s="12" t="s">
        <v>4069</v>
      </c>
      <c r="C23773" s="59">
        <v>2005.0</v>
      </c>
      <c r="D23773" s="12">
        <v>430.0</v>
      </c>
    </row>
    <row r="23774" ht="15.0" customHeight="1">
      <c r="A23774" s="12">
        <v>310.0</v>
      </c>
      <c r="B23774" s="12" t="s">
        <v>4069</v>
      </c>
      <c r="C23774" s="59">
        <v>2007.0</v>
      </c>
      <c r="D23774" s="12">
        <v>598.0</v>
      </c>
    </row>
    <row r="23775" ht="15.0" customHeight="1">
      <c r="A23775" s="12">
        <v>310.0</v>
      </c>
      <c r="B23775" s="12" t="s">
        <v>4069</v>
      </c>
      <c r="C23775" s="59">
        <v>2006.0</v>
      </c>
      <c r="D23775" s="12">
        <v>37.0</v>
      </c>
    </row>
    <row r="23776" ht="15.0" customHeight="1">
      <c r="A23776" s="12">
        <v>310.0</v>
      </c>
      <c r="B23776" s="12" t="s">
        <v>4069</v>
      </c>
      <c r="C23776" s="59">
        <v>2008.0</v>
      </c>
      <c r="D23776" s="12">
        <v>327.0</v>
      </c>
    </row>
    <row r="23777" ht="15.0" customHeight="1">
      <c r="A23777" s="12">
        <v>310.0</v>
      </c>
      <c r="B23777" s="12" t="s">
        <v>4069</v>
      </c>
      <c r="C23777" s="59">
        <v>2009.0</v>
      </c>
      <c r="D23777" s="12">
        <v>543.0</v>
      </c>
    </row>
    <row r="23778" ht="15.0" customHeight="1">
      <c r="A23778" s="12">
        <v>310.0</v>
      </c>
      <c r="B23778" s="12" t="s">
        <v>4069</v>
      </c>
      <c r="C23778" s="59">
        <v>2010.0</v>
      </c>
      <c r="D23778" s="12">
        <v>211.0</v>
      </c>
    </row>
    <row r="23779" ht="15.0" customHeight="1">
      <c r="A23779" s="12">
        <v>310.0</v>
      </c>
      <c r="B23779" s="12" t="s">
        <v>4072</v>
      </c>
      <c r="C23779" s="59">
        <v>1993.0</v>
      </c>
      <c r="D23779" s="12">
        <v>193.0</v>
      </c>
    </row>
    <row r="23780" ht="15.0" customHeight="1">
      <c r="A23780" s="12">
        <v>310.0</v>
      </c>
      <c r="B23780" s="12" t="s">
        <v>4072</v>
      </c>
      <c r="C23780" s="59">
        <v>1994.0</v>
      </c>
      <c r="D23780" s="12">
        <v>241.0</v>
      </c>
    </row>
    <row r="23781" ht="15.0" customHeight="1">
      <c r="A23781" s="12">
        <v>310.0</v>
      </c>
      <c r="B23781" s="12" t="s">
        <v>4072</v>
      </c>
      <c r="C23781" s="59">
        <v>1995.0</v>
      </c>
      <c r="D23781" s="12">
        <v>109.0</v>
      </c>
    </row>
    <row r="23782" ht="15.0" customHeight="1">
      <c r="A23782" s="12">
        <v>310.0</v>
      </c>
      <c r="B23782" s="12" t="s">
        <v>4072</v>
      </c>
      <c r="C23782" s="59">
        <v>1996.0</v>
      </c>
      <c r="D23782" s="12">
        <v>1073.0</v>
      </c>
    </row>
    <row r="23783" ht="15.0" customHeight="1">
      <c r="A23783" s="12">
        <v>310.0</v>
      </c>
      <c r="B23783" s="12" t="s">
        <v>4072</v>
      </c>
      <c r="C23783" s="59">
        <v>1997.0</v>
      </c>
      <c r="D23783" s="12">
        <v>2316.0</v>
      </c>
    </row>
    <row r="23784" ht="15.0" customHeight="1">
      <c r="A23784" s="12">
        <v>310.0</v>
      </c>
      <c r="B23784" s="12" t="s">
        <v>4072</v>
      </c>
      <c r="C23784" s="59">
        <v>1998.0</v>
      </c>
      <c r="D23784" s="12">
        <v>2189.0</v>
      </c>
    </row>
    <row r="23785" ht="15.0" customHeight="1">
      <c r="A23785" s="12">
        <v>310.0</v>
      </c>
      <c r="B23785" s="12" t="s">
        <v>4072</v>
      </c>
      <c r="C23785" s="59">
        <v>1999.0</v>
      </c>
      <c r="D23785" s="12">
        <v>617.0</v>
      </c>
    </row>
    <row r="23786" ht="15.0" customHeight="1">
      <c r="A23786" s="12">
        <v>310.0</v>
      </c>
      <c r="B23786" s="12" t="s">
        <v>4072</v>
      </c>
      <c r="C23786" s="59">
        <v>2000.0</v>
      </c>
      <c r="D23786" s="12">
        <v>600.0</v>
      </c>
    </row>
    <row r="23787" ht="15.0" customHeight="1">
      <c r="A23787" s="12">
        <v>310.0</v>
      </c>
      <c r="B23787" s="12" t="s">
        <v>4072</v>
      </c>
      <c r="C23787" s="59">
        <v>2001.0</v>
      </c>
      <c r="D23787" s="12">
        <v>722.0</v>
      </c>
    </row>
    <row r="23788" ht="15.0" customHeight="1">
      <c r="A23788" s="12">
        <v>310.0</v>
      </c>
      <c r="B23788" s="12" t="s">
        <v>4072</v>
      </c>
      <c r="C23788" s="59">
        <v>2002.0</v>
      </c>
      <c r="D23788" s="12">
        <v>236.0</v>
      </c>
    </row>
    <row r="23789" ht="15.0" customHeight="1">
      <c r="A23789" s="12">
        <v>310.0</v>
      </c>
      <c r="B23789" s="12" t="s">
        <v>4072</v>
      </c>
      <c r="C23789" s="59">
        <v>2003.0</v>
      </c>
      <c r="D23789" s="12">
        <v>311.0</v>
      </c>
    </row>
    <row r="23790" ht="15.0" customHeight="1">
      <c r="A23790" s="12">
        <v>310.0</v>
      </c>
      <c r="B23790" s="12" t="s">
        <v>4072</v>
      </c>
      <c r="C23790" s="59">
        <v>2004.0</v>
      </c>
      <c r="D23790" s="12">
        <v>806.0</v>
      </c>
    </row>
    <row r="23791" ht="15.0" customHeight="1">
      <c r="A23791" s="12">
        <v>310.0</v>
      </c>
      <c r="B23791" s="12" t="s">
        <v>4072</v>
      </c>
      <c r="C23791" s="59">
        <v>2005.0</v>
      </c>
      <c r="D23791" s="12">
        <v>1138.0</v>
      </c>
    </row>
    <row r="23792" ht="15.0" customHeight="1">
      <c r="A23792" s="12">
        <v>310.0</v>
      </c>
      <c r="B23792" s="12" t="s">
        <v>4072</v>
      </c>
      <c r="C23792" s="59">
        <v>2006.0</v>
      </c>
      <c r="D23792" s="12">
        <v>889.0</v>
      </c>
    </row>
    <row r="23793" ht="15.0" customHeight="1">
      <c r="A23793" s="12">
        <v>310.0</v>
      </c>
      <c r="B23793" s="12" t="s">
        <v>4072</v>
      </c>
      <c r="C23793" s="59">
        <v>2007.0</v>
      </c>
      <c r="D23793" s="12">
        <v>114.0</v>
      </c>
    </row>
    <row r="23794" ht="15.0" customHeight="1">
      <c r="A23794" s="12">
        <v>310.0</v>
      </c>
      <c r="B23794" s="12" t="s">
        <v>4072</v>
      </c>
      <c r="C23794" s="59">
        <v>2008.0</v>
      </c>
      <c r="D23794" s="12">
        <v>1716.0</v>
      </c>
    </row>
    <row r="23795" ht="15.0" customHeight="1">
      <c r="A23795" s="12">
        <v>310.0</v>
      </c>
      <c r="B23795" s="12" t="s">
        <v>4072</v>
      </c>
      <c r="C23795" s="59">
        <v>2009.0</v>
      </c>
      <c r="D23795" s="12">
        <v>1865.0</v>
      </c>
    </row>
    <row r="23796" ht="15.0" customHeight="1">
      <c r="A23796" s="12">
        <v>310.0</v>
      </c>
      <c r="B23796" s="12" t="s">
        <v>4072</v>
      </c>
      <c r="C23796" s="59">
        <v>2010.0</v>
      </c>
      <c r="D23796" s="12">
        <v>1208.0</v>
      </c>
    </row>
    <row r="23797" ht="15.0" customHeight="1">
      <c r="A23797" s="12">
        <v>310.0</v>
      </c>
      <c r="B23797" s="12" t="s">
        <v>4075</v>
      </c>
      <c r="C23797" s="59">
        <v>1995.0</v>
      </c>
      <c r="D23797" s="12">
        <v>109.0</v>
      </c>
    </row>
    <row r="23798" ht="15.0" customHeight="1">
      <c r="A23798" s="12">
        <v>310.0</v>
      </c>
      <c r="B23798" s="12" t="s">
        <v>4075</v>
      </c>
      <c r="C23798" s="59">
        <v>1997.0</v>
      </c>
      <c r="D23798" s="12">
        <v>10.0</v>
      </c>
    </row>
    <row r="23799" ht="15.0" customHeight="1">
      <c r="A23799" s="12">
        <v>310.0</v>
      </c>
      <c r="B23799" s="12" t="s">
        <v>4075</v>
      </c>
      <c r="C23799" s="59">
        <v>1998.0</v>
      </c>
      <c r="D23799" s="12">
        <v>315.0</v>
      </c>
    </row>
    <row r="23800" ht="15.0" customHeight="1">
      <c r="A23800" s="12">
        <v>310.0</v>
      </c>
      <c r="B23800" s="12" t="s">
        <v>4075</v>
      </c>
      <c r="C23800" s="59">
        <v>1999.0</v>
      </c>
      <c r="D23800" s="12">
        <v>21.0</v>
      </c>
    </row>
    <row r="23801" ht="15.0" customHeight="1">
      <c r="A23801" s="12">
        <v>310.0</v>
      </c>
      <c r="B23801" s="12" t="s">
        <v>4075</v>
      </c>
      <c r="C23801" s="59">
        <v>2000.0</v>
      </c>
      <c r="D23801" s="12">
        <v>33.0</v>
      </c>
    </row>
    <row r="23802" ht="15.0" customHeight="1">
      <c r="A23802" s="12">
        <v>310.0</v>
      </c>
      <c r="B23802" s="12" t="s">
        <v>4075</v>
      </c>
      <c r="C23802" s="59">
        <v>2001.0</v>
      </c>
      <c r="D23802" s="12">
        <v>46.0</v>
      </c>
    </row>
    <row r="23803" ht="15.0" customHeight="1">
      <c r="A23803" s="12">
        <v>310.0</v>
      </c>
      <c r="B23803" s="12" t="s">
        <v>4075</v>
      </c>
      <c r="C23803" s="59">
        <v>2003.0</v>
      </c>
      <c r="D23803" s="12">
        <v>236.0</v>
      </c>
    </row>
    <row r="23804" ht="15.0" customHeight="1">
      <c r="A23804" s="12">
        <v>310.0</v>
      </c>
      <c r="B23804" s="12" t="s">
        <v>4075</v>
      </c>
      <c r="C23804" s="59">
        <v>2004.0</v>
      </c>
      <c r="D23804" s="12">
        <v>420.0</v>
      </c>
    </row>
    <row r="23805" ht="15.0" customHeight="1">
      <c r="A23805" s="12">
        <v>310.0</v>
      </c>
      <c r="B23805" s="12" t="s">
        <v>4075</v>
      </c>
      <c r="C23805" s="59">
        <v>2005.0</v>
      </c>
      <c r="D23805" s="12">
        <v>484.0</v>
      </c>
    </row>
    <row r="23806" ht="15.0" customHeight="1">
      <c r="A23806" s="12">
        <v>310.0</v>
      </c>
      <c r="B23806" s="12" t="s">
        <v>4075</v>
      </c>
      <c r="C23806" s="59">
        <v>2006.0</v>
      </c>
      <c r="D23806" s="12">
        <v>305.0</v>
      </c>
    </row>
    <row r="23807" ht="15.0" customHeight="1">
      <c r="A23807" s="12">
        <v>310.0</v>
      </c>
      <c r="B23807" s="12" t="s">
        <v>4075</v>
      </c>
      <c r="C23807" s="59">
        <v>2007.0</v>
      </c>
      <c r="D23807" s="12">
        <v>729.0</v>
      </c>
    </row>
    <row r="23808" ht="15.0" customHeight="1">
      <c r="A23808" s="12">
        <v>310.0</v>
      </c>
      <c r="B23808" s="12" t="s">
        <v>4075</v>
      </c>
      <c r="C23808" s="59">
        <v>2008.0</v>
      </c>
      <c r="D23808" s="12">
        <v>624.0</v>
      </c>
    </row>
    <row r="23809" ht="15.0" customHeight="1">
      <c r="A23809" s="12">
        <v>310.0</v>
      </c>
      <c r="B23809" s="12" t="s">
        <v>4075</v>
      </c>
      <c r="C23809" s="59">
        <v>2010.0</v>
      </c>
      <c r="D23809" s="12">
        <v>919.0</v>
      </c>
    </row>
    <row r="23810" ht="15.0" customHeight="1">
      <c r="A23810" s="12">
        <v>310.0</v>
      </c>
      <c r="B23810" s="12" t="s">
        <v>4078</v>
      </c>
      <c r="C23810" s="59">
        <v>1998.0</v>
      </c>
      <c r="D23810" s="12">
        <v>5.0</v>
      </c>
    </row>
    <row r="23811" ht="15.0" customHeight="1">
      <c r="A23811" s="12">
        <v>310.0</v>
      </c>
      <c r="B23811" s="12" t="s">
        <v>4078</v>
      </c>
      <c r="C23811" s="59">
        <v>1999.0</v>
      </c>
      <c r="D23811" s="12">
        <v>85.0</v>
      </c>
    </row>
    <row r="23812" ht="15.0" customHeight="1">
      <c r="A23812" s="12">
        <v>310.0</v>
      </c>
      <c r="B23812" s="12" t="s">
        <v>4078</v>
      </c>
      <c r="C23812" s="59">
        <v>2000.0</v>
      </c>
      <c r="D23812" s="12">
        <v>8.0</v>
      </c>
    </row>
    <row r="23813" ht="15.0" customHeight="1">
      <c r="A23813" s="12">
        <v>310.0</v>
      </c>
      <c r="B23813" s="12" t="s">
        <v>4078</v>
      </c>
      <c r="C23813" s="59">
        <v>2001.0</v>
      </c>
      <c r="D23813" s="12">
        <v>495.0</v>
      </c>
    </row>
    <row r="23814" ht="15.0" customHeight="1">
      <c r="A23814" s="12">
        <v>310.0</v>
      </c>
      <c r="B23814" s="12" t="s">
        <v>4078</v>
      </c>
      <c r="C23814" s="59">
        <v>2002.0</v>
      </c>
      <c r="D23814" s="12">
        <v>233.0</v>
      </c>
    </row>
    <row r="23815" ht="15.0" customHeight="1">
      <c r="A23815" s="12">
        <v>310.0</v>
      </c>
      <c r="B23815" s="12" t="s">
        <v>4078</v>
      </c>
      <c r="C23815" s="59">
        <v>2003.0</v>
      </c>
      <c r="D23815" s="12">
        <v>305.0</v>
      </c>
    </row>
    <row r="23816" ht="15.0" customHeight="1">
      <c r="A23816" s="12">
        <v>310.0</v>
      </c>
      <c r="B23816" s="12" t="s">
        <v>4078</v>
      </c>
      <c r="C23816" s="59">
        <v>2004.0</v>
      </c>
      <c r="D23816" s="12">
        <v>112.0</v>
      </c>
    </row>
    <row r="23817" ht="15.0" customHeight="1">
      <c r="A23817" s="12">
        <v>310.0</v>
      </c>
      <c r="B23817" s="12" t="s">
        <v>4078</v>
      </c>
      <c r="C23817" s="59">
        <v>2005.0</v>
      </c>
      <c r="D23817" s="12">
        <v>302.0</v>
      </c>
    </row>
    <row r="23818" ht="15.0" customHeight="1">
      <c r="A23818" s="12">
        <v>310.0</v>
      </c>
      <c r="B23818" s="12" t="s">
        <v>4078</v>
      </c>
      <c r="C23818" s="59">
        <v>2006.0</v>
      </c>
      <c r="D23818" s="12">
        <v>413.0</v>
      </c>
    </row>
    <row r="23819" ht="15.0" customHeight="1">
      <c r="A23819" s="12">
        <v>310.0</v>
      </c>
      <c r="B23819" s="12" t="s">
        <v>4078</v>
      </c>
      <c r="C23819" s="59">
        <v>2007.0</v>
      </c>
      <c r="D23819" s="12">
        <v>683.0</v>
      </c>
    </row>
    <row r="23820" ht="15.0" customHeight="1">
      <c r="A23820" s="12">
        <v>310.0</v>
      </c>
      <c r="B23820" s="12" t="s">
        <v>4078</v>
      </c>
      <c r="C23820" s="59">
        <v>2008.0</v>
      </c>
      <c r="D23820" s="12">
        <v>414.0</v>
      </c>
    </row>
    <row r="23821" ht="15.0" customHeight="1">
      <c r="A23821" s="12">
        <v>310.0</v>
      </c>
      <c r="B23821" s="12" t="s">
        <v>4078</v>
      </c>
      <c r="C23821" s="59">
        <v>2009.0</v>
      </c>
      <c r="D23821" s="12">
        <v>271.0</v>
      </c>
    </row>
    <row r="23822" ht="15.0" customHeight="1">
      <c r="A23822" s="12">
        <v>310.0</v>
      </c>
      <c r="B23822" s="12" t="s">
        <v>4078</v>
      </c>
      <c r="C23822" s="59">
        <v>2010.0</v>
      </c>
      <c r="D23822" s="12">
        <v>294.0</v>
      </c>
    </row>
    <row r="23823" ht="15.0" customHeight="1">
      <c r="A23823" s="12">
        <v>310.0</v>
      </c>
      <c r="B23823" s="12" t="s">
        <v>4081</v>
      </c>
      <c r="C23823" s="59">
        <v>1991.0</v>
      </c>
      <c r="D23823" s="12">
        <v>0.0</v>
      </c>
    </row>
    <row r="23824" ht="15.0" customHeight="1">
      <c r="A23824" s="12">
        <v>310.0</v>
      </c>
      <c r="B23824" s="12" t="s">
        <v>4081</v>
      </c>
      <c r="C23824" s="59">
        <v>1992.0</v>
      </c>
      <c r="D23824" s="12">
        <v>0.0</v>
      </c>
    </row>
    <row r="23825" ht="15.0" customHeight="1">
      <c r="A23825" s="12">
        <v>310.0</v>
      </c>
      <c r="B23825" s="12" t="s">
        <v>4081</v>
      </c>
      <c r="C23825" s="59">
        <v>1993.0</v>
      </c>
      <c r="D23825" s="12">
        <v>0.0</v>
      </c>
    </row>
    <row r="23826" ht="15.0" customHeight="1">
      <c r="A23826" s="12">
        <v>310.0</v>
      </c>
      <c r="B23826" s="12" t="s">
        <v>4081</v>
      </c>
      <c r="C23826" s="59">
        <v>1994.0</v>
      </c>
      <c r="D23826" s="12">
        <v>0.0</v>
      </c>
    </row>
    <row r="23827" ht="15.0" customHeight="1">
      <c r="A23827" s="12">
        <v>310.0</v>
      </c>
      <c r="B23827" s="12" t="s">
        <v>4081</v>
      </c>
      <c r="C23827" s="59">
        <v>1995.0</v>
      </c>
      <c r="D23827" s="12">
        <v>0.0</v>
      </c>
    </row>
    <row r="23828" ht="15.0" customHeight="1">
      <c r="A23828" s="12">
        <v>310.0</v>
      </c>
      <c r="B23828" s="12" t="s">
        <v>4081</v>
      </c>
      <c r="C23828" s="59">
        <v>1996.0</v>
      </c>
      <c r="D23828" s="12">
        <v>30.0</v>
      </c>
    </row>
    <row r="23829" ht="15.0" customHeight="1">
      <c r="A23829" s="12">
        <v>310.0</v>
      </c>
      <c r="B23829" s="12" t="s">
        <v>4081</v>
      </c>
      <c r="C23829" s="59">
        <v>1997.0</v>
      </c>
      <c r="D23829" s="12">
        <v>13.0</v>
      </c>
    </row>
    <row r="23830" ht="15.0" customHeight="1">
      <c r="A23830" s="12">
        <v>310.0</v>
      </c>
      <c r="B23830" s="12" t="s">
        <v>4081</v>
      </c>
      <c r="C23830" s="59">
        <v>1998.0</v>
      </c>
      <c r="D23830" s="12">
        <v>38.0</v>
      </c>
    </row>
    <row r="23831" ht="15.0" customHeight="1">
      <c r="A23831" s="12">
        <v>310.0</v>
      </c>
      <c r="B23831" s="12" t="s">
        <v>4081</v>
      </c>
      <c r="C23831" s="59">
        <v>1999.0</v>
      </c>
      <c r="D23831" s="12">
        <v>0.0</v>
      </c>
    </row>
    <row r="23832" ht="15.0" customHeight="1">
      <c r="A23832" s="12">
        <v>310.0</v>
      </c>
      <c r="B23832" s="12" t="s">
        <v>4081</v>
      </c>
      <c r="C23832" s="59">
        <v>2000.0</v>
      </c>
      <c r="D23832" s="12">
        <v>105.0</v>
      </c>
    </row>
    <row r="23833" ht="15.0" customHeight="1">
      <c r="A23833" s="12">
        <v>310.0</v>
      </c>
      <c r="B23833" s="12" t="s">
        <v>4081</v>
      </c>
      <c r="C23833" s="59">
        <v>2001.0</v>
      </c>
      <c r="D23833" s="12">
        <v>162.0</v>
      </c>
    </row>
    <row r="23834" ht="15.0" customHeight="1">
      <c r="A23834" s="12">
        <v>310.0</v>
      </c>
      <c r="B23834" s="12" t="s">
        <v>4081</v>
      </c>
      <c r="C23834" s="59">
        <v>2002.0</v>
      </c>
      <c r="D23834" s="12">
        <v>124.0</v>
      </c>
    </row>
    <row r="23835" ht="15.0" customHeight="1">
      <c r="A23835" s="12">
        <v>310.0</v>
      </c>
      <c r="B23835" s="12" t="s">
        <v>4081</v>
      </c>
      <c r="C23835" s="59">
        <v>2003.0</v>
      </c>
      <c r="D23835" s="12">
        <v>81.0</v>
      </c>
    </row>
    <row r="23836" ht="15.0" customHeight="1">
      <c r="A23836" s="12">
        <v>310.0</v>
      </c>
      <c r="B23836" s="12" t="s">
        <v>4081</v>
      </c>
      <c r="C23836" s="59">
        <v>2007.0</v>
      </c>
      <c r="D23836" s="12">
        <v>159.0</v>
      </c>
    </row>
    <row r="23837" ht="15.0" customHeight="1">
      <c r="A23837" s="12">
        <v>310.0</v>
      </c>
      <c r="B23837" s="12" t="s">
        <v>4081</v>
      </c>
      <c r="C23837" s="59">
        <v>2008.0</v>
      </c>
      <c r="D23837" s="12">
        <v>153.0</v>
      </c>
    </row>
    <row r="23838" ht="15.0" customHeight="1">
      <c r="A23838" s="12">
        <v>310.0</v>
      </c>
      <c r="B23838" s="12" t="s">
        <v>4081</v>
      </c>
      <c r="C23838" s="59">
        <v>2009.0</v>
      </c>
      <c r="D23838" s="12">
        <v>153.0</v>
      </c>
    </row>
    <row r="23839" ht="15.0" customHeight="1">
      <c r="A23839" s="12">
        <v>310.0</v>
      </c>
      <c r="B23839" s="12" t="s">
        <v>4081</v>
      </c>
      <c r="C23839" s="59">
        <v>2010.0</v>
      </c>
      <c r="D23839" s="12">
        <v>16.0</v>
      </c>
    </row>
    <row r="23840" ht="15.0" customHeight="1">
      <c r="A23840" s="12">
        <v>310.0</v>
      </c>
      <c r="B23840" s="12" t="s">
        <v>4084</v>
      </c>
      <c r="C23840" s="59">
        <v>2004.0</v>
      </c>
      <c r="D23840" s="12">
        <v>386.0</v>
      </c>
    </row>
    <row r="23841" ht="15.0" customHeight="1">
      <c r="A23841" s="12">
        <v>310.0</v>
      </c>
      <c r="B23841" s="12" t="s">
        <v>4084</v>
      </c>
      <c r="C23841" s="59">
        <v>2005.0</v>
      </c>
      <c r="D23841" s="12">
        <v>82.0</v>
      </c>
    </row>
    <row r="23842" ht="15.0" customHeight="1">
      <c r="A23842" s="12">
        <v>310.0</v>
      </c>
      <c r="B23842" s="12" t="s">
        <v>4084</v>
      </c>
      <c r="C23842" s="59">
        <v>2006.0</v>
      </c>
      <c r="D23842" s="12">
        <v>0.0</v>
      </c>
    </row>
    <row r="23843" ht="15.0" customHeight="1">
      <c r="A23843" s="12">
        <v>310.0</v>
      </c>
      <c r="B23843" s="12" t="s">
        <v>4084</v>
      </c>
      <c r="C23843" s="59">
        <v>2007.0</v>
      </c>
      <c r="D23843" s="12">
        <v>36.0</v>
      </c>
    </row>
    <row r="23844" ht="15.0" customHeight="1">
      <c r="A23844" s="12">
        <v>310.0</v>
      </c>
      <c r="B23844" s="12" t="s">
        <v>4084</v>
      </c>
      <c r="C23844" s="59">
        <v>2008.0</v>
      </c>
      <c r="D23844" s="12">
        <v>26.0</v>
      </c>
    </row>
    <row r="23845" ht="15.0" customHeight="1">
      <c r="A23845" s="12">
        <v>310.0</v>
      </c>
      <c r="B23845" s="12" t="s">
        <v>4084</v>
      </c>
      <c r="C23845" s="59">
        <v>2009.0</v>
      </c>
      <c r="D23845" s="12">
        <v>6.0</v>
      </c>
    </row>
    <row r="23846" ht="15.0" customHeight="1">
      <c r="A23846" s="12">
        <v>310.0</v>
      </c>
      <c r="B23846" s="12" t="s">
        <v>4084</v>
      </c>
      <c r="C23846" s="59">
        <v>2010.0</v>
      </c>
      <c r="D23846" s="12">
        <v>4.0</v>
      </c>
    </row>
    <row r="23847" ht="15.0" customHeight="1">
      <c r="A23847" s="12">
        <v>310.0</v>
      </c>
      <c r="B23847" s="12" t="s">
        <v>4087</v>
      </c>
      <c r="C23847" s="59">
        <v>1995.0</v>
      </c>
      <c r="D23847" s="12">
        <v>186.0</v>
      </c>
    </row>
    <row r="23848" ht="15.0" customHeight="1">
      <c r="A23848" s="12">
        <v>310.0</v>
      </c>
      <c r="B23848" s="12" t="s">
        <v>4087</v>
      </c>
      <c r="C23848" s="59">
        <v>1996.0</v>
      </c>
      <c r="D23848" s="12">
        <v>98.0</v>
      </c>
    </row>
    <row r="23849" ht="15.0" customHeight="1">
      <c r="A23849" s="12">
        <v>310.0</v>
      </c>
      <c r="B23849" s="12" t="s">
        <v>4087</v>
      </c>
      <c r="C23849" s="59">
        <v>1998.0</v>
      </c>
      <c r="D23849" s="12">
        <v>319.0</v>
      </c>
    </row>
    <row r="23850" ht="15.0" customHeight="1">
      <c r="A23850" s="12">
        <v>310.0</v>
      </c>
      <c r="B23850" s="12" t="s">
        <v>4087</v>
      </c>
      <c r="C23850" s="59">
        <v>1999.0</v>
      </c>
      <c r="D23850" s="12">
        <v>263.0</v>
      </c>
    </row>
    <row r="23851" ht="15.0" customHeight="1">
      <c r="A23851" s="12">
        <v>310.0</v>
      </c>
      <c r="B23851" s="12" t="s">
        <v>4087</v>
      </c>
      <c r="C23851" s="59">
        <v>2000.0</v>
      </c>
      <c r="D23851" s="12">
        <v>42.0</v>
      </c>
    </row>
    <row r="23852" ht="15.0" customHeight="1">
      <c r="A23852" s="12">
        <v>310.0</v>
      </c>
      <c r="B23852" s="12" t="s">
        <v>4087</v>
      </c>
      <c r="C23852" s="59">
        <v>2001.0</v>
      </c>
      <c r="D23852" s="12">
        <v>5.0</v>
      </c>
    </row>
    <row r="23853" ht="15.0" customHeight="1">
      <c r="A23853" s="12">
        <v>310.0</v>
      </c>
      <c r="B23853" s="12" t="s">
        <v>4087</v>
      </c>
      <c r="C23853" s="59">
        <v>2002.0</v>
      </c>
      <c r="D23853" s="12">
        <v>291.0</v>
      </c>
    </row>
    <row r="23854" ht="15.0" customHeight="1">
      <c r="A23854" s="12">
        <v>310.0</v>
      </c>
      <c r="B23854" s="12" t="s">
        <v>4087</v>
      </c>
      <c r="C23854" s="59">
        <v>2003.0</v>
      </c>
      <c r="D23854" s="12">
        <v>196.0</v>
      </c>
    </row>
    <row r="23855" ht="15.0" customHeight="1">
      <c r="A23855" s="12">
        <v>310.0</v>
      </c>
      <c r="B23855" s="12" t="s">
        <v>4087</v>
      </c>
      <c r="C23855" s="59">
        <v>2004.0</v>
      </c>
      <c r="D23855" s="12">
        <v>111.0</v>
      </c>
    </row>
    <row r="23856" ht="15.0" customHeight="1">
      <c r="A23856" s="12">
        <v>310.0</v>
      </c>
      <c r="B23856" s="12" t="s">
        <v>4087</v>
      </c>
      <c r="C23856" s="59">
        <v>2005.0</v>
      </c>
      <c r="D23856" s="12">
        <v>0.0</v>
      </c>
    </row>
    <row r="23857" ht="15.0" customHeight="1">
      <c r="A23857" s="12">
        <v>310.0</v>
      </c>
      <c r="B23857" s="12" t="s">
        <v>4087</v>
      </c>
      <c r="C23857" s="59">
        <v>2006.0</v>
      </c>
      <c r="D23857" s="12">
        <v>593.0</v>
      </c>
    </row>
    <row r="23858" ht="15.0" customHeight="1">
      <c r="A23858" s="12">
        <v>310.0</v>
      </c>
      <c r="B23858" s="12" t="s">
        <v>4087</v>
      </c>
      <c r="C23858" s="59">
        <v>2007.0</v>
      </c>
      <c r="D23858" s="12">
        <v>565.0</v>
      </c>
    </row>
    <row r="23859" ht="15.0" customHeight="1">
      <c r="A23859" s="12">
        <v>310.0</v>
      </c>
      <c r="B23859" s="12" t="s">
        <v>4087</v>
      </c>
      <c r="C23859" s="59">
        <v>2008.0</v>
      </c>
      <c r="D23859" s="12">
        <v>260.0</v>
      </c>
    </row>
    <row r="23860" ht="15.0" customHeight="1">
      <c r="A23860" s="12">
        <v>310.0</v>
      </c>
      <c r="B23860" s="12" t="s">
        <v>4087</v>
      </c>
      <c r="C23860" s="59">
        <v>2009.0</v>
      </c>
      <c r="D23860" s="12">
        <v>284.0</v>
      </c>
    </row>
    <row r="23861" ht="15.0" customHeight="1">
      <c r="A23861" s="12">
        <v>310.0</v>
      </c>
      <c r="B23861" s="12" t="s">
        <v>4087</v>
      </c>
      <c r="C23861" s="59">
        <v>2010.0</v>
      </c>
      <c r="D23861" s="12">
        <v>275.0</v>
      </c>
    </row>
    <row r="23862" ht="15.0" customHeight="1">
      <c r="A23862" s="12">
        <v>310.0</v>
      </c>
      <c r="B23862" s="12" t="s">
        <v>4090</v>
      </c>
      <c r="C23862" s="59">
        <v>1998.0</v>
      </c>
      <c r="D23862" s="12">
        <v>16.0</v>
      </c>
    </row>
    <row r="23863" ht="15.0" customHeight="1">
      <c r="A23863" s="12">
        <v>310.0</v>
      </c>
      <c r="B23863" s="12" t="s">
        <v>4090</v>
      </c>
      <c r="C23863" s="59">
        <v>2001.0</v>
      </c>
      <c r="D23863" s="12">
        <v>138.0</v>
      </c>
    </row>
    <row r="23864" ht="15.0" customHeight="1">
      <c r="A23864" s="12">
        <v>310.0</v>
      </c>
      <c r="B23864" s="12" t="s">
        <v>4090</v>
      </c>
      <c r="C23864" s="59">
        <v>2003.0</v>
      </c>
      <c r="D23864" s="12">
        <v>100.0</v>
      </c>
    </row>
    <row r="23865" ht="15.0" customHeight="1">
      <c r="A23865" s="12">
        <v>310.0</v>
      </c>
      <c r="B23865" s="12" t="s">
        <v>4090</v>
      </c>
      <c r="C23865" s="59">
        <v>2007.0</v>
      </c>
      <c r="D23865" s="12">
        <v>16.0</v>
      </c>
    </row>
    <row r="23866" ht="15.0" customHeight="1">
      <c r="A23866" s="12">
        <v>310.0</v>
      </c>
      <c r="B23866" s="12" t="s">
        <v>4090</v>
      </c>
      <c r="C23866" s="59">
        <v>2008.0</v>
      </c>
      <c r="D23866" s="12">
        <v>60.0</v>
      </c>
    </row>
    <row r="23867" ht="15.0" customHeight="1">
      <c r="A23867" s="12">
        <v>310.0</v>
      </c>
      <c r="B23867" s="12" t="s">
        <v>4090</v>
      </c>
      <c r="C23867" s="59">
        <v>2009.0</v>
      </c>
      <c r="D23867" s="12">
        <v>15.0</v>
      </c>
    </row>
    <row r="23868" ht="15.0" customHeight="1">
      <c r="A23868" s="12">
        <v>310.0</v>
      </c>
      <c r="B23868" s="12" t="s">
        <v>4090</v>
      </c>
      <c r="C23868" s="59">
        <v>2010.0</v>
      </c>
      <c r="D23868" s="12">
        <v>72.0</v>
      </c>
    </row>
    <row r="23869" ht="15.0" customHeight="1">
      <c r="A23869" s="12">
        <v>310.0</v>
      </c>
      <c r="B23869" s="12" t="s">
        <v>4093</v>
      </c>
      <c r="C23869" s="59">
        <v>1982.0</v>
      </c>
      <c r="D23869" s="12">
        <v>2177.0</v>
      </c>
    </row>
    <row r="23870" ht="15.0" customHeight="1">
      <c r="A23870" s="12">
        <v>310.0</v>
      </c>
      <c r="B23870" s="12" t="s">
        <v>4093</v>
      </c>
      <c r="C23870" s="59">
        <v>1984.0</v>
      </c>
      <c r="D23870" s="12">
        <v>1409.0</v>
      </c>
    </row>
    <row r="23871" ht="15.0" customHeight="1">
      <c r="A23871" s="12">
        <v>310.0</v>
      </c>
      <c r="B23871" s="12" t="s">
        <v>4093</v>
      </c>
      <c r="C23871" s="59">
        <v>1985.0</v>
      </c>
      <c r="D23871" s="12">
        <v>2645.0</v>
      </c>
    </row>
    <row r="23872" ht="15.0" customHeight="1">
      <c r="A23872" s="12">
        <v>310.0</v>
      </c>
      <c r="B23872" s="12" t="s">
        <v>4093</v>
      </c>
      <c r="C23872" s="59">
        <v>1989.0</v>
      </c>
      <c r="D23872" s="12">
        <v>1860.0</v>
      </c>
    </row>
    <row r="23873" ht="15.0" customHeight="1">
      <c r="A23873" s="12">
        <v>310.0</v>
      </c>
      <c r="B23873" s="12" t="s">
        <v>4093</v>
      </c>
      <c r="C23873" s="59">
        <v>1991.0</v>
      </c>
      <c r="D23873" s="12">
        <v>1710.0</v>
      </c>
    </row>
    <row r="23874" ht="15.0" customHeight="1">
      <c r="A23874" s="12">
        <v>310.0</v>
      </c>
      <c r="B23874" s="12" t="s">
        <v>4093</v>
      </c>
      <c r="C23874" s="59">
        <v>1992.0</v>
      </c>
      <c r="D23874" s="12">
        <v>2204.0</v>
      </c>
    </row>
    <row r="23875" ht="15.0" customHeight="1">
      <c r="A23875" s="12">
        <v>310.0</v>
      </c>
      <c r="B23875" s="12" t="s">
        <v>4093</v>
      </c>
      <c r="C23875" s="59">
        <v>1993.0</v>
      </c>
      <c r="D23875" s="12">
        <v>1559.0</v>
      </c>
    </row>
    <row r="23876" ht="15.0" customHeight="1">
      <c r="A23876" s="12">
        <v>310.0</v>
      </c>
      <c r="B23876" s="12" t="s">
        <v>4093</v>
      </c>
      <c r="C23876" s="59">
        <v>1994.0</v>
      </c>
      <c r="D23876" s="12">
        <v>694.0</v>
      </c>
    </row>
    <row r="23877" ht="15.0" customHeight="1">
      <c r="A23877" s="12">
        <v>310.0</v>
      </c>
      <c r="B23877" s="12" t="s">
        <v>4093</v>
      </c>
      <c r="C23877" s="59">
        <v>1995.0</v>
      </c>
      <c r="D23877" s="12">
        <v>892.0</v>
      </c>
    </row>
    <row r="23878" ht="15.0" customHeight="1">
      <c r="A23878" s="12">
        <v>310.0</v>
      </c>
      <c r="B23878" s="12" t="s">
        <v>4093</v>
      </c>
      <c r="C23878" s="59">
        <v>1996.0</v>
      </c>
      <c r="D23878" s="12">
        <v>1043.0</v>
      </c>
    </row>
    <row r="23879" ht="15.0" customHeight="1">
      <c r="A23879" s="12">
        <v>310.0</v>
      </c>
      <c r="B23879" s="12" t="s">
        <v>4093</v>
      </c>
      <c r="C23879" s="59">
        <v>1997.0</v>
      </c>
      <c r="D23879" s="12">
        <v>1602.0</v>
      </c>
    </row>
    <row r="23880" ht="15.0" customHeight="1">
      <c r="A23880" s="12">
        <v>310.0</v>
      </c>
      <c r="B23880" s="12" t="s">
        <v>4093</v>
      </c>
      <c r="C23880" s="59">
        <v>1998.0</v>
      </c>
      <c r="D23880" s="12">
        <v>484.0</v>
      </c>
    </row>
    <row r="23881" ht="15.0" customHeight="1">
      <c r="A23881" s="12">
        <v>310.0</v>
      </c>
      <c r="B23881" s="12" t="s">
        <v>4093</v>
      </c>
      <c r="C23881" s="59">
        <v>1999.0</v>
      </c>
      <c r="D23881" s="12">
        <v>833.0</v>
      </c>
    </row>
    <row r="23882" ht="15.0" customHeight="1">
      <c r="A23882" s="12">
        <v>310.0</v>
      </c>
      <c r="B23882" s="12" t="s">
        <v>4093</v>
      </c>
      <c r="C23882" s="59">
        <v>2000.0</v>
      </c>
      <c r="D23882" s="12">
        <v>554.0</v>
      </c>
    </row>
    <row r="23883" ht="15.0" customHeight="1">
      <c r="A23883" s="12">
        <v>310.0</v>
      </c>
      <c r="B23883" s="12" t="s">
        <v>4093</v>
      </c>
      <c r="C23883" s="59">
        <v>2001.0</v>
      </c>
      <c r="D23883" s="12">
        <v>930.0</v>
      </c>
    </row>
    <row r="23884" ht="15.0" customHeight="1">
      <c r="A23884" s="12">
        <v>310.0</v>
      </c>
      <c r="B23884" s="12" t="s">
        <v>4093</v>
      </c>
      <c r="C23884" s="59">
        <v>2002.0</v>
      </c>
      <c r="D23884" s="12">
        <v>909.0</v>
      </c>
    </row>
    <row r="23885" ht="15.0" customHeight="1">
      <c r="A23885" s="12">
        <v>310.0</v>
      </c>
      <c r="B23885" s="12" t="s">
        <v>4093</v>
      </c>
      <c r="C23885" s="59">
        <v>2003.0</v>
      </c>
      <c r="D23885" s="12">
        <v>1043.0</v>
      </c>
    </row>
    <row r="23886" ht="15.0" customHeight="1">
      <c r="A23886" s="12">
        <v>310.0</v>
      </c>
      <c r="B23886" s="12" t="s">
        <v>4093</v>
      </c>
      <c r="C23886" s="59">
        <v>2004.0</v>
      </c>
      <c r="D23886" s="12">
        <v>1371.0</v>
      </c>
    </row>
    <row r="23887" ht="15.0" customHeight="1">
      <c r="A23887" s="12">
        <v>310.0</v>
      </c>
      <c r="B23887" s="12" t="s">
        <v>4093</v>
      </c>
      <c r="C23887" s="59">
        <v>2005.0</v>
      </c>
      <c r="D23887" s="12">
        <v>366.0</v>
      </c>
    </row>
    <row r="23888" ht="15.0" customHeight="1">
      <c r="A23888" s="12">
        <v>310.0</v>
      </c>
      <c r="B23888" s="12" t="s">
        <v>4093</v>
      </c>
      <c r="C23888" s="59">
        <v>2006.0</v>
      </c>
      <c r="D23888" s="12">
        <v>253.0</v>
      </c>
    </row>
    <row r="23889" ht="15.0" customHeight="1">
      <c r="A23889" s="12">
        <v>310.0</v>
      </c>
      <c r="B23889" s="12" t="s">
        <v>4093</v>
      </c>
      <c r="C23889" s="59">
        <v>2007.0</v>
      </c>
      <c r="D23889" s="12">
        <v>237.0</v>
      </c>
    </row>
    <row r="23890" ht="15.0" customHeight="1">
      <c r="A23890" s="12">
        <v>310.0</v>
      </c>
      <c r="B23890" s="12" t="s">
        <v>4093</v>
      </c>
      <c r="C23890" s="59">
        <v>2008.0</v>
      </c>
      <c r="D23890" s="12">
        <v>48.0</v>
      </c>
    </row>
    <row r="23891" ht="15.0" customHeight="1">
      <c r="A23891" s="12">
        <v>310.0</v>
      </c>
      <c r="B23891" s="12" t="s">
        <v>4093</v>
      </c>
      <c r="C23891" s="59">
        <v>2009.0</v>
      </c>
      <c r="D23891" s="12">
        <v>113.0</v>
      </c>
    </row>
    <row r="23892" ht="15.0" customHeight="1">
      <c r="A23892" s="12">
        <v>310.0</v>
      </c>
      <c r="B23892" s="12" t="s">
        <v>4093</v>
      </c>
      <c r="C23892" s="59">
        <v>2010.0</v>
      </c>
      <c r="D23892" s="12">
        <v>32.0</v>
      </c>
    </row>
    <row r="23893" ht="15.0" customHeight="1">
      <c r="A23893" s="12">
        <v>312.0</v>
      </c>
      <c r="B23893" s="12" t="s">
        <v>4096</v>
      </c>
      <c r="C23893" s="59">
        <v>1973.0</v>
      </c>
      <c r="D23893" s="12">
        <v>1.69864253393665</v>
      </c>
    </row>
    <row r="23894" ht="15.0" customHeight="1">
      <c r="A23894" s="12">
        <v>312.0</v>
      </c>
      <c r="B23894" s="12" t="s">
        <v>4096</v>
      </c>
      <c r="C23894" s="59">
        <v>1974.0</v>
      </c>
      <c r="D23894" s="12">
        <v>1.66199095022624</v>
      </c>
    </row>
    <row r="23895" ht="15.0" customHeight="1">
      <c r="A23895" s="12">
        <v>312.0</v>
      </c>
      <c r="B23895" s="12" t="s">
        <v>4096</v>
      </c>
      <c r="C23895" s="59">
        <v>1975.0</v>
      </c>
      <c r="D23895" s="12">
        <v>1.53981900452489</v>
      </c>
    </row>
    <row r="23896" ht="15.0" customHeight="1">
      <c r="A23896" s="12">
        <v>312.0</v>
      </c>
      <c r="B23896" s="12" t="s">
        <v>4096</v>
      </c>
      <c r="C23896" s="59">
        <v>1976.0</v>
      </c>
      <c r="D23896" s="12">
        <v>1.3972850678733</v>
      </c>
    </row>
    <row r="23897" ht="15.0" customHeight="1">
      <c r="A23897" s="12">
        <v>312.0</v>
      </c>
      <c r="B23897" s="12" t="s">
        <v>4096</v>
      </c>
      <c r="C23897" s="59">
        <v>1977.0</v>
      </c>
      <c r="D23897" s="12">
        <v>1.45429864253394</v>
      </c>
    </row>
    <row r="23898" ht="15.0" customHeight="1">
      <c r="A23898" s="12">
        <v>312.0</v>
      </c>
      <c r="B23898" s="12" t="s">
        <v>4096</v>
      </c>
      <c r="C23898" s="59">
        <v>1978.0</v>
      </c>
      <c r="D23898" s="12">
        <v>1.29547511312217</v>
      </c>
    </row>
    <row r="23899" ht="15.0" customHeight="1">
      <c r="A23899" s="12">
        <v>312.0</v>
      </c>
      <c r="B23899" s="12" t="s">
        <v>4096</v>
      </c>
      <c r="C23899" s="59">
        <v>1979.0</v>
      </c>
      <c r="D23899" s="12">
        <v>1.32398190045249</v>
      </c>
    </row>
    <row r="23900" ht="15.0" customHeight="1">
      <c r="A23900" s="12">
        <v>312.0</v>
      </c>
      <c r="B23900" s="12" t="s">
        <v>4096</v>
      </c>
      <c r="C23900" s="59">
        <v>1980.0</v>
      </c>
      <c r="D23900" s="12">
        <v>1.30361990950226</v>
      </c>
    </row>
    <row r="23901" ht="15.0" customHeight="1">
      <c r="A23901" s="12">
        <v>312.0</v>
      </c>
      <c r="B23901" s="12" t="s">
        <v>4096</v>
      </c>
      <c r="C23901" s="59">
        <v>1981.0</v>
      </c>
      <c r="D23901" s="12">
        <v>1.34027149321267</v>
      </c>
    </row>
    <row r="23902" ht="15.0" customHeight="1">
      <c r="A23902" s="12">
        <v>312.0</v>
      </c>
      <c r="B23902" s="12" t="s">
        <v>4096</v>
      </c>
      <c r="C23902" s="59">
        <v>1982.0</v>
      </c>
      <c r="D23902" s="12">
        <v>1.36877828054299</v>
      </c>
    </row>
    <row r="23903" ht="15.0" customHeight="1">
      <c r="A23903" s="12">
        <v>312.0</v>
      </c>
      <c r="B23903" s="12" t="s">
        <v>4096</v>
      </c>
      <c r="C23903" s="59">
        <v>1983.0</v>
      </c>
      <c r="D23903" s="12">
        <v>1.2710407239819</v>
      </c>
    </row>
    <row r="23904" ht="15.0" customHeight="1">
      <c r="A23904" s="12">
        <v>312.0</v>
      </c>
      <c r="B23904" s="12" t="s">
        <v>4096</v>
      </c>
      <c r="C23904" s="59">
        <v>1984.0</v>
      </c>
      <c r="D23904" s="12">
        <v>1.25475113122172</v>
      </c>
    </row>
    <row r="23905" ht="15.0" customHeight="1">
      <c r="A23905" s="12">
        <v>312.0</v>
      </c>
      <c r="B23905" s="12" t="s">
        <v>4096</v>
      </c>
      <c r="C23905" s="59">
        <v>1985.0</v>
      </c>
      <c r="D23905" s="12">
        <v>1.06334841628959</v>
      </c>
    </row>
    <row r="23906" ht="15.0" customHeight="1">
      <c r="A23906" s="12">
        <v>312.0</v>
      </c>
      <c r="B23906" s="12" t="s">
        <v>4096</v>
      </c>
      <c r="C23906" s="59">
        <v>1986.0</v>
      </c>
      <c r="D23906" s="12">
        <v>0.957466063348416</v>
      </c>
    </row>
    <row r="23907" ht="15.0" customHeight="1">
      <c r="A23907" s="12">
        <v>312.0</v>
      </c>
      <c r="B23907" s="12" t="s">
        <v>4096</v>
      </c>
      <c r="C23907" s="59">
        <v>1987.0</v>
      </c>
      <c r="D23907" s="12">
        <v>0.93710407239819</v>
      </c>
    </row>
    <row r="23908" ht="15.0" customHeight="1">
      <c r="A23908" s="12">
        <v>312.0</v>
      </c>
      <c r="B23908" s="12" t="s">
        <v>4096</v>
      </c>
      <c r="C23908" s="59">
        <v>1988.0</v>
      </c>
      <c r="D23908" s="12">
        <v>0.904524886877828</v>
      </c>
    </row>
    <row r="23909" ht="15.0" customHeight="1">
      <c r="A23909" s="12">
        <v>312.0</v>
      </c>
      <c r="B23909" s="12" t="s">
        <v>4096</v>
      </c>
      <c r="C23909" s="59">
        <v>1989.0</v>
      </c>
      <c r="D23909" s="12">
        <v>0.44027149321267</v>
      </c>
    </row>
    <row r="23910" ht="15.0" customHeight="1">
      <c r="A23910" s="12">
        <v>312.0</v>
      </c>
      <c r="B23910" s="12" t="s">
        <v>4096</v>
      </c>
      <c r="C23910" s="59">
        <v>1990.0</v>
      </c>
      <c r="D23910" s="12">
        <v>0.753846153846154</v>
      </c>
    </row>
    <row r="23911" ht="15.0" customHeight="1">
      <c r="A23911" s="12">
        <v>312.0</v>
      </c>
      <c r="B23911" s="12" t="s">
        <v>4096</v>
      </c>
      <c r="C23911" s="59">
        <v>1991.0</v>
      </c>
      <c r="D23911" s="12">
        <v>0.623529411764706</v>
      </c>
    </row>
    <row r="23912" ht="15.0" customHeight="1">
      <c r="A23912" s="12">
        <v>312.0</v>
      </c>
      <c r="B23912" s="12" t="s">
        <v>4096</v>
      </c>
      <c r="C23912" s="59">
        <v>1992.0</v>
      </c>
      <c r="D23912" s="12">
        <v>0.713122171945701</v>
      </c>
    </row>
    <row r="23913" ht="15.0" customHeight="1">
      <c r="A23913" s="12">
        <v>312.0</v>
      </c>
      <c r="B23913" s="12" t="s">
        <v>4096</v>
      </c>
      <c r="C23913" s="59">
        <v>1993.0</v>
      </c>
      <c r="D23913" s="12">
        <v>0.627601809954751</v>
      </c>
    </row>
    <row r="23914" ht="15.0" customHeight="1">
      <c r="A23914" s="12">
        <v>312.0</v>
      </c>
      <c r="B23914" s="12" t="s">
        <v>4096</v>
      </c>
      <c r="C23914" s="59">
        <v>1994.0</v>
      </c>
      <c r="D23914" s="12">
        <v>0.68054298642534</v>
      </c>
    </row>
    <row r="23915" ht="15.0" customHeight="1">
      <c r="A23915" s="12">
        <v>312.0</v>
      </c>
      <c r="B23915" s="12" t="s">
        <v>4096</v>
      </c>
      <c r="C23915" s="59">
        <v>1995.0</v>
      </c>
      <c r="D23915" s="12">
        <v>0.652036199095023</v>
      </c>
    </row>
    <row r="23916" ht="15.0" customHeight="1">
      <c r="A23916" s="12">
        <v>312.0</v>
      </c>
      <c r="B23916" s="12" t="s">
        <v>4096</v>
      </c>
      <c r="C23916" s="59">
        <v>1996.0</v>
      </c>
      <c r="D23916" s="12">
        <v>0.668325791855204</v>
      </c>
    </row>
    <row r="23917" ht="15.0" customHeight="1">
      <c r="A23917" s="12">
        <v>312.0</v>
      </c>
      <c r="B23917" s="12" t="s">
        <v>4096</v>
      </c>
      <c r="C23917" s="59">
        <v>1997.0</v>
      </c>
      <c r="D23917" s="12">
        <v>0.664253393665158</v>
      </c>
    </row>
    <row r="23918" ht="15.0" customHeight="1">
      <c r="A23918" s="12">
        <v>312.0</v>
      </c>
      <c r="B23918" s="12" t="s">
        <v>4096</v>
      </c>
      <c r="C23918" s="59">
        <v>1998.0</v>
      </c>
      <c r="D23918" s="12">
        <v>0.664253393665158</v>
      </c>
    </row>
    <row r="23919" ht="15.0" customHeight="1">
      <c r="A23919" s="12">
        <v>312.0</v>
      </c>
      <c r="B23919" s="12" t="s">
        <v>4096</v>
      </c>
      <c r="C23919" s="59">
        <v>1999.0</v>
      </c>
      <c r="D23919" s="12">
        <v>1.51538461538462</v>
      </c>
    </row>
    <row r="23920" ht="15.0" customHeight="1">
      <c r="A23920" s="12">
        <v>312.0</v>
      </c>
      <c r="B23920" s="12" t="s">
        <v>4096</v>
      </c>
      <c r="C23920" s="59">
        <v>2000.0</v>
      </c>
      <c r="D23920" s="12">
        <v>1.55610859728507</v>
      </c>
    </row>
    <row r="23921" ht="15.0" customHeight="1">
      <c r="A23921" s="12">
        <v>312.0</v>
      </c>
      <c r="B23921" s="12" t="s">
        <v>4096</v>
      </c>
      <c r="C23921" s="59">
        <v>2001.0</v>
      </c>
      <c r="D23921" s="12">
        <v>1.80045248868778</v>
      </c>
    </row>
    <row r="23922" ht="15.0" customHeight="1">
      <c r="A23922" s="12">
        <v>312.0</v>
      </c>
      <c r="B23922" s="12" t="s">
        <v>4096</v>
      </c>
      <c r="C23922" s="59">
        <v>2002.0</v>
      </c>
      <c r="D23922" s="12">
        <v>1.8289592760181</v>
      </c>
    </row>
    <row r="23923" ht="15.0" customHeight="1">
      <c r="A23923" s="12">
        <v>312.0</v>
      </c>
      <c r="B23923" s="12" t="s">
        <v>4096</v>
      </c>
      <c r="C23923" s="59">
        <v>2003.0</v>
      </c>
      <c r="D23923" s="12">
        <v>1.9185520361991</v>
      </c>
    </row>
    <row r="23924" ht="15.0" customHeight="1">
      <c r="A23924" s="12">
        <v>312.0</v>
      </c>
      <c r="B23924" s="12" t="s">
        <v>4100</v>
      </c>
      <c r="C23924" s="59">
        <v>1973.0</v>
      </c>
      <c r="D23924" s="12">
        <v>1.02262443438914</v>
      </c>
    </row>
    <row r="23925" ht="15.0" customHeight="1">
      <c r="A23925" s="12">
        <v>312.0</v>
      </c>
      <c r="B23925" s="12" t="s">
        <v>4100</v>
      </c>
      <c r="C23925" s="59">
        <v>1974.0</v>
      </c>
      <c r="D23925" s="12">
        <v>0.358823529411765</v>
      </c>
    </row>
    <row r="23926" ht="15.0" customHeight="1">
      <c r="A23926" s="12">
        <v>312.0</v>
      </c>
      <c r="B23926" s="12" t="s">
        <v>4100</v>
      </c>
      <c r="C23926" s="59">
        <v>1975.0</v>
      </c>
      <c r="D23926" s="12">
        <v>0.476923076923077</v>
      </c>
    </row>
    <row r="23927" ht="15.0" customHeight="1">
      <c r="A23927" s="12">
        <v>312.0</v>
      </c>
      <c r="B23927" s="12" t="s">
        <v>4100</v>
      </c>
      <c r="C23927" s="59">
        <v>1976.0</v>
      </c>
      <c r="D23927" s="12">
        <v>0.562443438914027</v>
      </c>
    </row>
    <row r="23928" ht="15.0" customHeight="1">
      <c r="A23928" s="12">
        <v>312.0</v>
      </c>
      <c r="B23928" s="12" t="s">
        <v>4100</v>
      </c>
      <c r="C23928" s="59">
        <v>1977.0</v>
      </c>
      <c r="D23928" s="12">
        <v>0.411764705882353</v>
      </c>
    </row>
    <row r="23929" ht="15.0" customHeight="1">
      <c r="A23929" s="12">
        <v>312.0</v>
      </c>
      <c r="B23929" s="12" t="s">
        <v>4100</v>
      </c>
      <c r="C23929" s="59">
        <v>1978.0</v>
      </c>
      <c r="D23929" s="12">
        <v>0.305882352941176</v>
      </c>
    </row>
    <row r="23930" ht="15.0" customHeight="1">
      <c r="A23930" s="12">
        <v>312.0</v>
      </c>
      <c r="B23930" s="12" t="s">
        <v>4100</v>
      </c>
      <c r="C23930" s="59">
        <v>1979.0</v>
      </c>
      <c r="D23930" s="12">
        <v>0.615384615384615</v>
      </c>
    </row>
    <row r="23931" ht="15.0" customHeight="1">
      <c r="A23931" s="12">
        <v>312.0</v>
      </c>
      <c r="B23931" s="12" t="s">
        <v>4100</v>
      </c>
      <c r="C23931" s="59">
        <v>1980.0</v>
      </c>
      <c r="D23931" s="12">
        <v>0.696832579185521</v>
      </c>
    </row>
    <row r="23932" ht="15.0" customHeight="1">
      <c r="A23932" s="12">
        <v>312.0</v>
      </c>
      <c r="B23932" s="12" t="s">
        <v>4100</v>
      </c>
      <c r="C23932" s="59">
        <v>1981.0</v>
      </c>
      <c r="D23932" s="12">
        <v>0.60316742081448</v>
      </c>
    </row>
    <row r="23933" ht="15.0" customHeight="1">
      <c r="A23933" s="12">
        <v>312.0</v>
      </c>
      <c r="B23933" s="12" t="s">
        <v>4100</v>
      </c>
      <c r="C23933" s="59">
        <v>1982.0</v>
      </c>
      <c r="D23933" s="12">
        <v>0.676470588235294</v>
      </c>
    </row>
    <row r="23934" ht="15.0" customHeight="1">
      <c r="A23934" s="12">
        <v>312.0</v>
      </c>
      <c r="B23934" s="12" t="s">
        <v>4100</v>
      </c>
      <c r="C23934" s="59">
        <v>1983.0</v>
      </c>
      <c r="D23934" s="12">
        <v>0.957466063348416</v>
      </c>
    </row>
    <row r="23935" ht="15.0" customHeight="1">
      <c r="A23935" s="12">
        <v>312.0</v>
      </c>
      <c r="B23935" s="12" t="s">
        <v>4100</v>
      </c>
      <c r="C23935" s="59">
        <v>1984.0</v>
      </c>
      <c r="D23935" s="12">
        <v>0.985972850678733</v>
      </c>
    </row>
    <row r="23936" ht="15.0" customHeight="1">
      <c r="A23936" s="12">
        <v>312.0</v>
      </c>
      <c r="B23936" s="12" t="s">
        <v>4100</v>
      </c>
      <c r="C23936" s="59">
        <v>1985.0</v>
      </c>
      <c r="D23936" s="12">
        <v>0.867873303167421</v>
      </c>
    </row>
    <row r="23937" ht="15.0" customHeight="1">
      <c r="A23937" s="12">
        <v>312.0</v>
      </c>
      <c r="B23937" s="12" t="s">
        <v>4100</v>
      </c>
      <c r="C23937" s="59">
        <v>1986.0</v>
      </c>
      <c r="D23937" s="12">
        <v>0.472850678733032</v>
      </c>
    </row>
    <row r="23938" ht="15.0" customHeight="1">
      <c r="A23938" s="12">
        <v>312.0</v>
      </c>
      <c r="B23938" s="12" t="s">
        <v>4100</v>
      </c>
      <c r="C23938" s="59">
        <v>1987.0</v>
      </c>
      <c r="D23938" s="12">
        <v>0.582805429864253</v>
      </c>
    </row>
    <row r="23939" ht="15.0" customHeight="1">
      <c r="A23939" s="12">
        <v>312.0</v>
      </c>
      <c r="B23939" s="12" t="s">
        <v>4100</v>
      </c>
      <c r="C23939" s="59">
        <v>1988.0</v>
      </c>
      <c r="D23939" s="12">
        <v>0.76606334841629</v>
      </c>
    </row>
    <row r="23940" ht="15.0" customHeight="1">
      <c r="A23940" s="12">
        <v>312.0</v>
      </c>
      <c r="B23940" s="12" t="s">
        <v>4100</v>
      </c>
      <c r="C23940" s="59">
        <v>1989.0</v>
      </c>
      <c r="D23940" s="12">
        <v>0.428054298642534</v>
      </c>
    </row>
    <row r="23941" ht="15.0" customHeight="1">
      <c r="A23941" s="12">
        <v>312.0</v>
      </c>
      <c r="B23941" s="12" t="s">
        <v>4100</v>
      </c>
      <c r="C23941" s="59">
        <v>1990.0</v>
      </c>
      <c r="D23941" s="12">
        <v>0.379185520361991</v>
      </c>
    </row>
    <row r="23942" ht="15.0" customHeight="1">
      <c r="A23942" s="12">
        <v>312.0</v>
      </c>
      <c r="B23942" s="12" t="s">
        <v>4100</v>
      </c>
      <c r="C23942" s="59">
        <v>1991.0</v>
      </c>
      <c r="D23942" s="12">
        <v>0.36289592760181</v>
      </c>
    </row>
    <row r="23943" ht="15.0" customHeight="1">
      <c r="A23943" s="12">
        <v>312.0</v>
      </c>
      <c r="B23943" s="12" t="s">
        <v>4100</v>
      </c>
      <c r="C23943" s="59">
        <v>1992.0</v>
      </c>
      <c r="D23943" s="12">
        <v>0.419909502262444</v>
      </c>
    </row>
    <row r="23944" ht="15.0" customHeight="1">
      <c r="A23944" s="12">
        <v>312.0</v>
      </c>
      <c r="B23944" s="12" t="s">
        <v>4100</v>
      </c>
      <c r="C23944" s="59">
        <v>1993.0</v>
      </c>
      <c r="D23944" s="12">
        <v>0.358823529411765</v>
      </c>
    </row>
    <row r="23945" ht="15.0" customHeight="1">
      <c r="A23945" s="12">
        <v>312.0</v>
      </c>
      <c r="B23945" s="12" t="s">
        <v>4100</v>
      </c>
      <c r="C23945" s="59">
        <v>1994.0</v>
      </c>
      <c r="D23945" s="12">
        <v>0.399547511312217</v>
      </c>
    </row>
    <row r="23946" ht="15.0" customHeight="1">
      <c r="A23946" s="12">
        <v>312.0</v>
      </c>
      <c r="B23946" s="12" t="s">
        <v>4100</v>
      </c>
      <c r="C23946" s="59">
        <v>1995.0</v>
      </c>
      <c r="D23946" s="12">
        <v>0.383257918552036</v>
      </c>
    </row>
    <row r="23947" ht="15.0" customHeight="1">
      <c r="A23947" s="12">
        <v>312.0</v>
      </c>
      <c r="B23947" s="12" t="s">
        <v>4100</v>
      </c>
      <c r="C23947" s="59">
        <v>1996.0</v>
      </c>
      <c r="D23947" s="12">
        <v>0.672398190045249</v>
      </c>
    </row>
    <row r="23948" ht="15.0" customHeight="1">
      <c r="A23948" s="12">
        <v>312.0</v>
      </c>
      <c r="B23948" s="12" t="s">
        <v>4100</v>
      </c>
      <c r="C23948" s="59">
        <v>1997.0</v>
      </c>
      <c r="D23948" s="12">
        <v>0.672398190045249</v>
      </c>
    </row>
    <row r="23949" ht="15.0" customHeight="1">
      <c r="A23949" s="12">
        <v>312.0</v>
      </c>
      <c r="B23949" s="12" t="s">
        <v>4100</v>
      </c>
      <c r="C23949" s="59">
        <v>1998.0</v>
      </c>
      <c r="D23949" s="12">
        <v>0.664253393665158</v>
      </c>
    </row>
    <row r="23950" ht="15.0" customHeight="1">
      <c r="A23950" s="12">
        <v>312.0</v>
      </c>
      <c r="B23950" s="12" t="s">
        <v>4100</v>
      </c>
      <c r="C23950" s="59">
        <v>1999.0</v>
      </c>
      <c r="D23950" s="12">
        <v>0.835294117647059</v>
      </c>
    </row>
    <row r="23951" ht="15.0" customHeight="1">
      <c r="A23951" s="12">
        <v>312.0</v>
      </c>
      <c r="B23951" s="12" t="s">
        <v>4100</v>
      </c>
      <c r="C23951" s="59">
        <v>2000.0</v>
      </c>
      <c r="D23951" s="12">
        <v>0.652036199095023</v>
      </c>
    </row>
    <row r="23952" ht="15.0" customHeight="1">
      <c r="A23952" s="12">
        <v>312.0</v>
      </c>
      <c r="B23952" s="12" t="s">
        <v>4100</v>
      </c>
      <c r="C23952" s="59">
        <v>2001.0</v>
      </c>
      <c r="D23952" s="12">
        <v>0.652036199095023</v>
      </c>
    </row>
    <row r="23953" ht="15.0" customHeight="1">
      <c r="A23953" s="12">
        <v>312.0</v>
      </c>
      <c r="B23953" s="12" t="s">
        <v>4100</v>
      </c>
      <c r="C23953" s="59">
        <v>2002.0</v>
      </c>
      <c r="D23953" s="12">
        <v>0.656108597285068</v>
      </c>
    </row>
    <row r="23954" ht="15.0" customHeight="1">
      <c r="A23954" s="12">
        <v>312.0</v>
      </c>
      <c r="B23954" s="12" t="s">
        <v>4100</v>
      </c>
      <c r="C23954" s="59">
        <v>2003.0</v>
      </c>
      <c r="D23954" s="12">
        <v>0.656108597285068</v>
      </c>
    </row>
    <row r="23955" ht="15.0" customHeight="1">
      <c r="A23955" s="12">
        <v>312.0</v>
      </c>
      <c r="B23955" s="12" t="s">
        <v>4101</v>
      </c>
      <c r="C23955" s="59">
        <v>1973.0</v>
      </c>
      <c r="D23955" s="12">
        <v>1.47272727272727</v>
      </c>
    </row>
    <row r="23956" ht="15.0" customHeight="1">
      <c r="A23956" s="12">
        <v>312.0</v>
      </c>
      <c r="B23956" s="12" t="s">
        <v>4101</v>
      </c>
      <c r="C23956" s="59">
        <v>1974.0</v>
      </c>
      <c r="D23956" s="12">
        <v>1.55654101995565</v>
      </c>
    </row>
    <row r="23957" ht="15.0" customHeight="1">
      <c r="A23957" s="12">
        <v>312.0</v>
      </c>
      <c r="B23957" s="12" t="s">
        <v>4101</v>
      </c>
      <c r="C23957" s="59">
        <v>1975.0</v>
      </c>
      <c r="D23957" s="12">
        <v>1.00576496674058</v>
      </c>
    </row>
    <row r="23958" ht="15.0" customHeight="1">
      <c r="A23958" s="12">
        <v>312.0</v>
      </c>
      <c r="B23958" s="12" t="s">
        <v>4101</v>
      </c>
      <c r="C23958" s="59">
        <v>1976.0</v>
      </c>
      <c r="D23958" s="12">
        <v>1.18935698447894</v>
      </c>
    </row>
    <row r="23959" ht="15.0" customHeight="1">
      <c r="A23959" s="12">
        <v>312.0</v>
      </c>
      <c r="B23959" s="12" t="s">
        <v>4101</v>
      </c>
      <c r="C23959" s="59">
        <v>1977.0</v>
      </c>
      <c r="D23959" s="12">
        <v>1.22527716186253</v>
      </c>
    </row>
    <row r="23960" ht="15.0" customHeight="1">
      <c r="A23960" s="12">
        <v>312.0</v>
      </c>
      <c r="B23960" s="12" t="s">
        <v>4101</v>
      </c>
      <c r="C23960" s="59">
        <v>1978.0</v>
      </c>
      <c r="D23960" s="12">
        <v>1.10155210643016</v>
      </c>
    </row>
    <row r="23961" ht="15.0" customHeight="1">
      <c r="A23961" s="12">
        <v>312.0</v>
      </c>
      <c r="B23961" s="12" t="s">
        <v>4101</v>
      </c>
      <c r="C23961" s="59">
        <v>1979.0</v>
      </c>
      <c r="D23961" s="12">
        <v>1.03370288248337</v>
      </c>
    </row>
    <row r="23962" ht="15.0" customHeight="1">
      <c r="A23962" s="12">
        <v>312.0</v>
      </c>
      <c r="B23962" s="12" t="s">
        <v>4101</v>
      </c>
      <c r="C23962" s="59">
        <v>1980.0</v>
      </c>
      <c r="D23962" s="12">
        <v>1.02172949002217</v>
      </c>
    </row>
    <row r="23963" ht="15.0" customHeight="1">
      <c r="A23963" s="12">
        <v>312.0</v>
      </c>
      <c r="B23963" s="12" t="s">
        <v>4101</v>
      </c>
      <c r="C23963" s="59">
        <v>1981.0</v>
      </c>
      <c r="D23963" s="12">
        <v>1.01773835920177</v>
      </c>
    </row>
    <row r="23964" ht="15.0" customHeight="1">
      <c r="A23964" s="12">
        <v>312.0</v>
      </c>
      <c r="B23964" s="12" t="s">
        <v>4101</v>
      </c>
      <c r="C23964" s="59">
        <v>1982.0</v>
      </c>
      <c r="D23964" s="12">
        <v>0.9019955654102</v>
      </c>
    </row>
    <row r="23965" ht="15.0" customHeight="1">
      <c r="A23965" s="12">
        <v>312.0</v>
      </c>
      <c r="B23965" s="12" t="s">
        <v>4101</v>
      </c>
      <c r="C23965" s="59">
        <v>1983.0</v>
      </c>
      <c r="D23965" s="12">
        <v>0.957871396895787</v>
      </c>
    </row>
    <row r="23966" ht="15.0" customHeight="1">
      <c r="A23966" s="12">
        <v>312.0</v>
      </c>
      <c r="B23966" s="12" t="s">
        <v>4101</v>
      </c>
      <c r="C23966" s="59">
        <v>1984.0</v>
      </c>
      <c r="D23966" s="12">
        <v>0.850110864745011</v>
      </c>
    </row>
    <row r="23967" ht="15.0" customHeight="1">
      <c r="A23967" s="12">
        <v>312.0</v>
      </c>
      <c r="B23967" s="12" t="s">
        <v>4101</v>
      </c>
      <c r="C23967" s="59">
        <v>1985.0</v>
      </c>
      <c r="D23967" s="12">
        <v>0.929933481152993</v>
      </c>
    </row>
    <row r="23968" ht="15.0" customHeight="1">
      <c r="A23968" s="12">
        <v>312.0</v>
      </c>
      <c r="B23968" s="12" t="s">
        <v>4101</v>
      </c>
      <c r="C23968" s="59">
        <v>1986.0</v>
      </c>
      <c r="D23968" s="12">
        <v>0.921951219512195</v>
      </c>
    </row>
    <row r="23969" ht="15.0" customHeight="1">
      <c r="A23969" s="12">
        <v>312.0</v>
      </c>
      <c r="B23969" s="12" t="s">
        <v>4101</v>
      </c>
      <c r="C23969" s="59">
        <v>1987.0</v>
      </c>
      <c r="D23969" s="12">
        <v>1.00975609756098</v>
      </c>
    </row>
    <row r="23970" ht="15.0" customHeight="1">
      <c r="A23970" s="12">
        <v>312.0</v>
      </c>
      <c r="B23970" s="12" t="s">
        <v>4101</v>
      </c>
      <c r="C23970" s="59">
        <v>1988.0</v>
      </c>
      <c r="D23970" s="12">
        <v>1.15742793791574</v>
      </c>
    </row>
    <row r="23971" ht="15.0" customHeight="1">
      <c r="A23971" s="12">
        <v>312.0</v>
      </c>
      <c r="B23971" s="12" t="s">
        <v>4101</v>
      </c>
      <c r="C23971" s="59">
        <v>1989.0</v>
      </c>
      <c r="D23971" s="12">
        <v>1.32106430155211</v>
      </c>
    </row>
    <row r="23972" ht="15.0" customHeight="1">
      <c r="A23972" s="12">
        <v>312.0</v>
      </c>
      <c r="B23972" s="12" t="s">
        <v>4101</v>
      </c>
      <c r="C23972" s="59">
        <v>1990.0</v>
      </c>
      <c r="D23972" s="12">
        <v>0.973835920177384</v>
      </c>
    </row>
    <row r="23973" ht="15.0" customHeight="1">
      <c r="A23973" s="12">
        <v>312.0</v>
      </c>
      <c r="B23973" s="12" t="s">
        <v>4101</v>
      </c>
      <c r="C23973" s="59">
        <v>1991.0</v>
      </c>
      <c r="D23973" s="12">
        <v>0.842128603104213</v>
      </c>
    </row>
    <row r="23974" ht="15.0" customHeight="1">
      <c r="A23974" s="12">
        <v>312.0</v>
      </c>
      <c r="B23974" s="12" t="s">
        <v>4101</v>
      </c>
      <c r="C23974" s="59">
        <v>1992.0</v>
      </c>
      <c r="D23974" s="12">
        <v>0.98980044345898</v>
      </c>
    </row>
    <row r="23975" ht="15.0" customHeight="1">
      <c r="A23975" s="12">
        <v>312.0</v>
      </c>
      <c r="B23975" s="12" t="s">
        <v>4101</v>
      </c>
      <c r="C23975" s="59">
        <v>1993.0</v>
      </c>
      <c r="D23975" s="12">
        <v>0.846119733924612</v>
      </c>
    </row>
    <row r="23976" ht="15.0" customHeight="1">
      <c r="A23976" s="12">
        <v>312.0</v>
      </c>
      <c r="B23976" s="12" t="s">
        <v>4101</v>
      </c>
      <c r="C23976" s="59">
        <v>1994.0</v>
      </c>
      <c r="D23976" s="12">
        <v>0.862084257206209</v>
      </c>
    </row>
    <row r="23977" ht="15.0" customHeight="1">
      <c r="A23977" s="12">
        <v>312.0</v>
      </c>
      <c r="B23977" s="12" t="s">
        <v>4101</v>
      </c>
      <c r="C23977" s="59">
        <v>1995.0</v>
      </c>
      <c r="D23977" s="12">
        <v>0.874057649667406</v>
      </c>
    </row>
    <row r="23978" ht="15.0" customHeight="1">
      <c r="A23978" s="12">
        <v>312.0</v>
      </c>
      <c r="B23978" s="12" t="s">
        <v>4101</v>
      </c>
      <c r="C23978" s="59">
        <v>1996.0</v>
      </c>
      <c r="D23978" s="12">
        <v>0.937915742793792</v>
      </c>
    </row>
    <row r="23979" ht="15.0" customHeight="1">
      <c r="A23979" s="12">
        <v>312.0</v>
      </c>
      <c r="B23979" s="12" t="s">
        <v>4101</v>
      </c>
      <c r="C23979" s="59">
        <v>1997.0</v>
      </c>
      <c r="D23979" s="12">
        <v>0.953880266075388</v>
      </c>
    </row>
    <row r="23980" ht="15.0" customHeight="1">
      <c r="A23980" s="12">
        <v>312.0</v>
      </c>
      <c r="B23980" s="12" t="s">
        <v>4101</v>
      </c>
      <c r="C23980" s="59">
        <v>1998.0</v>
      </c>
      <c r="D23980" s="12">
        <v>0.969844789356984</v>
      </c>
    </row>
    <row r="23981" ht="15.0" customHeight="1">
      <c r="A23981" s="12">
        <v>312.0</v>
      </c>
      <c r="B23981" s="12" t="s">
        <v>4101</v>
      </c>
      <c r="C23981" s="59">
        <v>1999.0</v>
      </c>
      <c r="D23981" s="12">
        <v>0.977827050997783</v>
      </c>
    </row>
    <row r="23982" ht="15.0" customHeight="1">
      <c r="A23982" s="12">
        <v>312.0</v>
      </c>
      <c r="B23982" s="12" t="s">
        <v>4101</v>
      </c>
      <c r="C23982" s="59">
        <v>2000.0</v>
      </c>
      <c r="D23982" s="12">
        <v>1.00177383592018</v>
      </c>
    </row>
    <row r="23983" ht="15.0" customHeight="1">
      <c r="A23983" s="12">
        <v>312.0</v>
      </c>
      <c r="B23983" s="12" t="s">
        <v>4101</v>
      </c>
      <c r="C23983" s="59">
        <v>2001.0</v>
      </c>
      <c r="D23983" s="12">
        <v>0.993791574279379</v>
      </c>
    </row>
    <row r="23984" ht="15.0" customHeight="1">
      <c r="A23984" s="12">
        <v>312.0</v>
      </c>
      <c r="B23984" s="12" t="s">
        <v>4101</v>
      </c>
      <c r="C23984" s="59">
        <v>2002.0</v>
      </c>
      <c r="D23984" s="12">
        <v>0.806208425720621</v>
      </c>
    </row>
    <row r="23985" ht="15.0" customHeight="1">
      <c r="A23985" s="12">
        <v>312.0</v>
      </c>
      <c r="B23985" s="12" t="s">
        <v>4101</v>
      </c>
      <c r="C23985" s="59">
        <v>2003.0</v>
      </c>
      <c r="D23985" s="12">
        <v>1.06164079822616</v>
      </c>
    </row>
    <row r="23986" ht="15.0" customHeight="1">
      <c r="A23986" s="12">
        <v>312.0</v>
      </c>
      <c r="B23986" s="12" t="s">
        <v>4102</v>
      </c>
      <c r="C23986" s="59">
        <v>1973.0</v>
      </c>
      <c r="D23986" s="12">
        <v>0.458980044345898</v>
      </c>
    </row>
    <row r="23987" ht="15.0" customHeight="1">
      <c r="A23987" s="12">
        <v>312.0</v>
      </c>
      <c r="B23987" s="12" t="s">
        <v>4102</v>
      </c>
      <c r="C23987" s="59">
        <v>1974.0</v>
      </c>
      <c r="D23987" s="12">
        <v>0.383148558758315</v>
      </c>
    </row>
    <row r="23988" ht="15.0" customHeight="1">
      <c r="A23988" s="12">
        <v>312.0</v>
      </c>
      <c r="B23988" s="12" t="s">
        <v>4102</v>
      </c>
      <c r="C23988" s="59">
        <v>1975.0</v>
      </c>
      <c r="D23988" s="12">
        <v>0.339246119733925</v>
      </c>
    </row>
    <row r="23989" ht="15.0" customHeight="1">
      <c r="A23989" s="12">
        <v>312.0</v>
      </c>
      <c r="B23989" s="12" t="s">
        <v>4102</v>
      </c>
      <c r="C23989" s="59">
        <v>1976.0</v>
      </c>
      <c r="D23989" s="12">
        <v>0.335254988913526</v>
      </c>
    </row>
    <row r="23990" ht="15.0" customHeight="1">
      <c r="A23990" s="12">
        <v>312.0</v>
      </c>
      <c r="B23990" s="12" t="s">
        <v>4102</v>
      </c>
      <c r="C23990" s="59">
        <v>1977.0</v>
      </c>
      <c r="D23990" s="12">
        <v>0.379157427937916</v>
      </c>
    </row>
    <row r="23991" ht="15.0" customHeight="1">
      <c r="A23991" s="12">
        <v>312.0</v>
      </c>
      <c r="B23991" s="12" t="s">
        <v>4102</v>
      </c>
      <c r="C23991" s="59">
        <v>1978.0</v>
      </c>
      <c r="D23991" s="12">
        <v>0.383148558758315</v>
      </c>
    </row>
    <row r="23992" ht="15.0" customHeight="1">
      <c r="A23992" s="12">
        <v>312.0</v>
      </c>
      <c r="B23992" s="12" t="s">
        <v>4102</v>
      </c>
      <c r="C23992" s="59">
        <v>1979.0</v>
      </c>
      <c r="D23992" s="12">
        <v>0.363192904656319</v>
      </c>
    </row>
    <row r="23993" ht="15.0" customHeight="1">
      <c r="A23993" s="12">
        <v>312.0</v>
      </c>
      <c r="B23993" s="12" t="s">
        <v>4102</v>
      </c>
      <c r="C23993" s="59">
        <v>1980.0</v>
      </c>
      <c r="D23993" s="12">
        <v>0.327272727272727</v>
      </c>
    </row>
    <row r="23994" ht="15.0" customHeight="1">
      <c r="A23994" s="12">
        <v>312.0</v>
      </c>
      <c r="B23994" s="12" t="s">
        <v>4102</v>
      </c>
      <c r="C23994" s="59">
        <v>1981.0</v>
      </c>
      <c r="D23994" s="12">
        <v>0.4509977827051</v>
      </c>
    </row>
    <row r="23995" ht="15.0" customHeight="1">
      <c r="A23995" s="12">
        <v>312.0</v>
      </c>
      <c r="B23995" s="12" t="s">
        <v>4102</v>
      </c>
      <c r="C23995" s="59">
        <v>1982.0</v>
      </c>
      <c r="D23995" s="12">
        <v>0.207538802660754</v>
      </c>
    </row>
    <row r="23996" ht="15.0" customHeight="1">
      <c r="A23996" s="12">
        <v>312.0</v>
      </c>
      <c r="B23996" s="12" t="s">
        <v>4102</v>
      </c>
      <c r="C23996" s="59">
        <v>1983.0</v>
      </c>
      <c r="D23996" s="12">
        <v>0.431042128603104</v>
      </c>
    </row>
    <row r="23997" ht="15.0" customHeight="1">
      <c r="A23997" s="12">
        <v>312.0</v>
      </c>
      <c r="B23997" s="12" t="s">
        <v>4102</v>
      </c>
      <c r="C23997" s="59">
        <v>1984.0</v>
      </c>
      <c r="D23997" s="12">
        <v>0.462971175166297</v>
      </c>
    </row>
    <row r="23998" ht="15.0" customHeight="1">
      <c r="A23998" s="12">
        <v>312.0</v>
      </c>
      <c r="B23998" s="12" t="s">
        <v>4102</v>
      </c>
      <c r="C23998" s="59">
        <v>1985.0</v>
      </c>
      <c r="D23998" s="12">
        <v>0.530820399113082</v>
      </c>
    </row>
    <row r="23999" ht="15.0" customHeight="1">
      <c r="A23999" s="12">
        <v>312.0</v>
      </c>
      <c r="B23999" s="12" t="s">
        <v>4102</v>
      </c>
      <c r="C23999" s="59">
        <v>1986.0</v>
      </c>
      <c r="D23999" s="12">
        <v>0.510864745011087</v>
      </c>
    </row>
    <row r="24000" ht="15.0" customHeight="1">
      <c r="A24000" s="12">
        <v>312.0</v>
      </c>
      <c r="B24000" s="12" t="s">
        <v>4102</v>
      </c>
      <c r="C24000" s="59">
        <v>1987.0</v>
      </c>
      <c r="D24000" s="12">
        <v>0.514855875831486</v>
      </c>
    </row>
    <row r="24001" ht="15.0" customHeight="1">
      <c r="A24001" s="12">
        <v>312.0</v>
      </c>
      <c r="B24001" s="12" t="s">
        <v>4102</v>
      </c>
      <c r="C24001" s="59">
        <v>1988.0</v>
      </c>
      <c r="D24001" s="12">
        <v>0.554767184035477</v>
      </c>
    </row>
    <row r="24002" ht="15.0" customHeight="1">
      <c r="A24002" s="12">
        <v>312.0</v>
      </c>
      <c r="B24002" s="12" t="s">
        <v>4102</v>
      </c>
      <c r="C24002" s="59">
        <v>1989.0</v>
      </c>
      <c r="D24002" s="12">
        <v>0.714412416851441</v>
      </c>
    </row>
    <row r="24003" ht="15.0" customHeight="1">
      <c r="A24003" s="12">
        <v>312.0</v>
      </c>
      <c r="B24003" s="12" t="s">
        <v>4102</v>
      </c>
      <c r="C24003" s="59">
        <v>1990.0</v>
      </c>
      <c r="D24003" s="12">
        <v>0.650554323725056</v>
      </c>
    </row>
    <row r="24004" ht="15.0" customHeight="1">
      <c r="A24004" s="12">
        <v>312.0</v>
      </c>
      <c r="B24004" s="12" t="s">
        <v>4102</v>
      </c>
      <c r="C24004" s="59">
        <v>1991.0</v>
      </c>
      <c r="D24004" s="12">
        <v>0.694456762749446</v>
      </c>
    </row>
    <row r="24005" ht="15.0" customHeight="1">
      <c r="A24005" s="12">
        <v>312.0</v>
      </c>
      <c r="B24005" s="12" t="s">
        <v>4102</v>
      </c>
      <c r="C24005" s="59">
        <v>1992.0</v>
      </c>
      <c r="D24005" s="12">
        <v>0.786252771618626</v>
      </c>
    </row>
    <row r="24006" ht="15.0" customHeight="1">
      <c r="A24006" s="12">
        <v>312.0</v>
      </c>
      <c r="B24006" s="12" t="s">
        <v>4102</v>
      </c>
      <c r="C24006" s="59">
        <v>1993.0</v>
      </c>
      <c r="D24006" s="12">
        <v>0.706430155210643</v>
      </c>
    </row>
    <row r="24007" ht="15.0" customHeight="1">
      <c r="A24007" s="12">
        <v>312.0</v>
      </c>
      <c r="B24007" s="12" t="s">
        <v>4102</v>
      </c>
      <c r="C24007" s="59">
        <v>1994.0</v>
      </c>
      <c r="D24007" s="12">
        <v>0.778270509977827</v>
      </c>
    </row>
    <row r="24008" ht="15.0" customHeight="1">
      <c r="A24008" s="12">
        <v>312.0</v>
      </c>
      <c r="B24008" s="12" t="s">
        <v>4102</v>
      </c>
      <c r="C24008" s="59">
        <v>1995.0</v>
      </c>
      <c r="D24008" s="12">
        <v>0.838137472283814</v>
      </c>
    </row>
    <row r="24009" ht="15.0" customHeight="1">
      <c r="A24009" s="12">
        <v>312.0</v>
      </c>
      <c r="B24009" s="12" t="s">
        <v>4102</v>
      </c>
      <c r="C24009" s="59">
        <v>1996.0</v>
      </c>
      <c r="D24009" s="12">
        <v>0.826164079822617</v>
      </c>
    </row>
    <row r="24010" ht="15.0" customHeight="1">
      <c r="A24010" s="12">
        <v>312.0</v>
      </c>
      <c r="B24010" s="12" t="s">
        <v>4102</v>
      </c>
      <c r="C24010" s="59">
        <v>1997.0</v>
      </c>
      <c r="D24010" s="12">
        <v>0.874057649667406</v>
      </c>
    </row>
    <row r="24011" ht="15.0" customHeight="1">
      <c r="A24011" s="12">
        <v>312.0</v>
      </c>
      <c r="B24011" s="12" t="s">
        <v>4102</v>
      </c>
      <c r="C24011" s="59">
        <v>1998.0</v>
      </c>
      <c r="D24011" s="12">
        <v>0.949889135254989</v>
      </c>
    </row>
    <row r="24012" ht="15.0" customHeight="1">
      <c r="A24012" s="12">
        <v>312.0</v>
      </c>
      <c r="B24012" s="12" t="s">
        <v>4102</v>
      </c>
      <c r="C24012" s="59">
        <v>1999.0</v>
      </c>
      <c r="D24012" s="12">
        <v>0.941906873614191</v>
      </c>
    </row>
    <row r="24013" ht="15.0" customHeight="1">
      <c r="A24013" s="12">
        <v>312.0</v>
      </c>
      <c r="B24013" s="12" t="s">
        <v>4102</v>
      </c>
      <c r="C24013" s="59">
        <v>2000.0</v>
      </c>
      <c r="D24013" s="12">
        <v>1.03769401330377</v>
      </c>
    </row>
    <row r="24014" ht="15.0" customHeight="1">
      <c r="A24014" s="12">
        <v>312.0</v>
      </c>
      <c r="B24014" s="12" t="s">
        <v>4102</v>
      </c>
      <c r="C24014" s="59">
        <v>2001.0</v>
      </c>
      <c r="D24014" s="12">
        <v>1.06164079822616</v>
      </c>
    </row>
    <row r="24015" ht="15.0" customHeight="1">
      <c r="A24015" s="12">
        <v>312.0</v>
      </c>
      <c r="B24015" s="12" t="s">
        <v>4102</v>
      </c>
      <c r="C24015" s="59">
        <v>2002.0</v>
      </c>
      <c r="D24015" s="12">
        <v>0.913968957871397</v>
      </c>
    </row>
    <row r="24016" ht="15.0" customHeight="1">
      <c r="A24016" s="12">
        <v>312.0</v>
      </c>
      <c r="B24016" s="12" t="s">
        <v>4102</v>
      </c>
      <c r="C24016" s="59">
        <v>2003.0</v>
      </c>
      <c r="D24016" s="12">
        <v>1.06164079822616</v>
      </c>
    </row>
    <row r="24017" ht="15.0" customHeight="1">
      <c r="A24017" s="12">
        <v>391.0</v>
      </c>
      <c r="B24017" s="12" t="s">
        <v>4103</v>
      </c>
      <c r="C24017" s="59">
        <v>2004.0</v>
      </c>
      <c r="D24017" s="12">
        <v>2.110605874400885</v>
      </c>
    </row>
    <row r="24018" ht="15.0" customHeight="1">
      <c r="A24018" s="12">
        <v>391.0</v>
      </c>
      <c r="B24018" s="12" t="s">
        <v>4103</v>
      </c>
      <c r="C24018" s="59">
        <v>2005.0</v>
      </c>
      <c r="D24018" s="12">
        <v>3.93831879070911</v>
      </c>
    </row>
    <row r="24019" ht="15.0" customHeight="1">
      <c r="A24019" s="12">
        <v>391.0</v>
      </c>
      <c r="B24019" s="12" t="s">
        <v>4103</v>
      </c>
      <c r="C24019" s="59">
        <v>2006.0</v>
      </c>
      <c r="D24019" s="12">
        <v>5.869362172790947</v>
      </c>
    </row>
    <row r="24020" ht="15.0" customHeight="1">
      <c r="A24020" s="12">
        <v>391.0</v>
      </c>
      <c r="B24020" s="12" t="s">
        <v>4103</v>
      </c>
      <c r="C24020" s="59">
        <v>2007.0</v>
      </c>
      <c r="D24020" s="12">
        <v>3.8380238417107004</v>
      </c>
    </row>
    <row r="24021" ht="15.0" customHeight="1">
      <c r="A24021" s="12">
        <v>391.0</v>
      </c>
      <c r="B24021" s="12" t="s">
        <v>4103</v>
      </c>
      <c r="C24021" s="59">
        <v>2008.0</v>
      </c>
      <c r="D24021" s="12">
        <v>10.367162344844532</v>
      </c>
    </row>
    <row r="24022" ht="15.0" customHeight="1">
      <c r="A24022" s="12">
        <v>391.0</v>
      </c>
      <c r="B24022" s="12" t="s">
        <v>4103</v>
      </c>
      <c r="C24022" s="59">
        <v>2009.0</v>
      </c>
      <c r="D24022" s="12">
        <v>6.692675433206341</v>
      </c>
    </row>
    <row r="24023" ht="15.0" customHeight="1">
      <c r="A24023" s="12">
        <v>692.0</v>
      </c>
      <c r="B24023" s="12" t="s">
        <v>4110</v>
      </c>
      <c r="C24023" s="59">
        <v>2009.0</v>
      </c>
      <c r="D24023" s="12">
        <v>34.75</v>
      </c>
    </row>
    <row r="24024" ht="15.0" customHeight="1">
      <c r="A24024" s="12">
        <v>692.0</v>
      </c>
      <c r="B24024" s="12" t="s">
        <v>4110</v>
      </c>
      <c r="C24024" s="59">
        <v>2010.0</v>
      </c>
      <c r="D24024" s="12">
        <v>0.0</v>
      </c>
    </row>
    <row r="24025" ht="15.0" customHeight="1">
      <c r="A24025" s="12">
        <v>692.0</v>
      </c>
      <c r="B24025" s="12" t="s">
        <v>4110</v>
      </c>
      <c r="C24025" s="59">
        <v>2011.0</v>
      </c>
      <c r="D24025" s="12">
        <v>2.0</v>
      </c>
    </row>
    <row r="24026" ht="15.0" customHeight="1">
      <c r="A24026" s="12">
        <v>692.0</v>
      </c>
      <c r="B24026" s="12" t="s">
        <v>4110</v>
      </c>
      <c r="C24026" s="59">
        <v>2012.0</v>
      </c>
      <c r="D24026" s="12">
        <v>0.5</v>
      </c>
    </row>
    <row r="24027" ht="15.0" customHeight="1">
      <c r="A24027" s="12">
        <v>692.0</v>
      </c>
      <c r="B24027" s="12" t="s">
        <v>4110</v>
      </c>
      <c r="C24027" s="59">
        <v>2013.0</v>
      </c>
      <c r="D24027" s="12">
        <v>1.0</v>
      </c>
    </row>
    <row r="24028" ht="15.0" customHeight="1">
      <c r="A24028" s="12">
        <v>692.0</v>
      </c>
      <c r="B24028" s="12" t="s">
        <v>4117</v>
      </c>
      <c r="C24028" s="59">
        <v>2009.0</v>
      </c>
      <c r="D24028" s="12">
        <v>7.75</v>
      </c>
    </row>
    <row r="24029" ht="15.0" customHeight="1">
      <c r="A24029" s="12">
        <v>692.0</v>
      </c>
      <c r="B24029" s="12" t="s">
        <v>4117</v>
      </c>
      <c r="C24029" s="59">
        <v>2010.0</v>
      </c>
      <c r="D24029" s="12">
        <v>11.75</v>
      </c>
    </row>
    <row r="24030" ht="15.0" customHeight="1">
      <c r="A24030" s="12">
        <v>692.0</v>
      </c>
      <c r="B24030" s="12" t="s">
        <v>4117</v>
      </c>
      <c r="C24030" s="59">
        <v>2011.0</v>
      </c>
      <c r="D24030" s="12">
        <v>4.0</v>
      </c>
    </row>
    <row r="24031" ht="15.0" customHeight="1">
      <c r="A24031" s="12">
        <v>692.0</v>
      </c>
      <c r="B24031" s="12" t="s">
        <v>4117</v>
      </c>
      <c r="C24031" s="59">
        <v>2012.0</v>
      </c>
      <c r="D24031" s="12">
        <v>16.25</v>
      </c>
    </row>
    <row r="24032" ht="15.0" customHeight="1">
      <c r="A24032" s="12">
        <v>692.0</v>
      </c>
      <c r="B24032" s="12" t="s">
        <v>4117</v>
      </c>
      <c r="C24032" s="59">
        <v>2013.0</v>
      </c>
      <c r="D24032" s="12">
        <v>8.5</v>
      </c>
    </row>
    <row r="24033" ht="15.0" customHeight="1">
      <c r="A24033" s="12">
        <v>692.0</v>
      </c>
      <c r="B24033" s="12" t="s">
        <v>4119</v>
      </c>
      <c r="C24033" s="59">
        <v>2009.0</v>
      </c>
      <c r="D24033" s="12">
        <v>16.0</v>
      </c>
    </row>
    <row r="24034" ht="15.0" customHeight="1">
      <c r="A24034" s="12">
        <v>692.0</v>
      </c>
      <c r="B24034" s="12" t="s">
        <v>4119</v>
      </c>
      <c r="C24034" s="59">
        <v>2010.0</v>
      </c>
      <c r="D24034" s="12">
        <v>16.25</v>
      </c>
    </row>
    <row r="24035" ht="15.0" customHeight="1">
      <c r="A24035" s="12">
        <v>692.0</v>
      </c>
      <c r="B24035" s="12" t="s">
        <v>4119</v>
      </c>
      <c r="C24035" s="59">
        <v>2011.0</v>
      </c>
      <c r="D24035" s="12">
        <v>11.5</v>
      </c>
    </row>
    <row r="24036" ht="15.0" customHeight="1">
      <c r="A24036" s="12">
        <v>692.0</v>
      </c>
      <c r="B24036" s="12" t="s">
        <v>4119</v>
      </c>
      <c r="C24036" s="59">
        <v>2012.0</v>
      </c>
      <c r="D24036" s="12">
        <v>8.5</v>
      </c>
    </row>
    <row r="24037" ht="15.0" customHeight="1">
      <c r="A24037" s="12">
        <v>692.0</v>
      </c>
      <c r="B24037" s="12" t="s">
        <v>4119</v>
      </c>
      <c r="C24037" s="59">
        <v>2013.0</v>
      </c>
      <c r="D24037" s="12">
        <v>9.75</v>
      </c>
    </row>
    <row r="24038" ht="15.0" customHeight="1">
      <c r="A24038" s="12" t="s">
        <v>4121</v>
      </c>
      <c r="B24038" s="12" t="s">
        <v>4122</v>
      </c>
      <c r="C24038" s="59">
        <v>2015.0</v>
      </c>
      <c r="D24038" s="12">
        <v>3.2124</v>
      </c>
    </row>
    <row r="24039" ht="15.0" customHeight="1">
      <c r="A24039" s="12" t="s">
        <v>4121</v>
      </c>
      <c r="B24039" s="12" t="s">
        <v>4122</v>
      </c>
      <c r="C24039" s="59">
        <v>2016.0</v>
      </c>
      <c r="D24039" s="12">
        <v>1.2489</v>
      </c>
    </row>
    <row r="24040" ht="15.0" customHeight="1">
      <c r="A24040" s="12" t="s">
        <v>4121</v>
      </c>
      <c r="B24040" s="12" t="s">
        <v>4122</v>
      </c>
      <c r="C24040" s="59">
        <v>2017.0</v>
      </c>
      <c r="D24040" s="12">
        <v>1.3995</v>
      </c>
    </row>
    <row r="24041" ht="15.0" customHeight="1">
      <c r="A24041" s="12" t="s">
        <v>4121</v>
      </c>
      <c r="B24041" s="12" t="s">
        <v>4122</v>
      </c>
      <c r="C24041" s="59">
        <v>2018.0</v>
      </c>
      <c r="D24041" s="12">
        <v>1.8234</v>
      </c>
    </row>
    <row r="24042" ht="15.0" customHeight="1">
      <c r="A24042" s="12" t="s">
        <v>4121</v>
      </c>
      <c r="B24042" s="12" t="s">
        <v>4122</v>
      </c>
      <c r="C24042" s="59">
        <v>2019.0</v>
      </c>
      <c r="D24042" s="12">
        <v>0.44353</v>
      </c>
    </row>
    <row r="24043" ht="15.0" customHeight="1">
      <c r="A24043" s="12" t="s">
        <v>4121</v>
      </c>
      <c r="B24043" s="12" t="s">
        <v>4122</v>
      </c>
      <c r="C24043" s="59">
        <v>2021.0</v>
      </c>
      <c r="D24043" s="12">
        <v>0.73206</v>
      </c>
    </row>
    <row r="24044" ht="15.0" customHeight="1">
      <c r="A24044" s="12" t="s">
        <v>4121</v>
      </c>
      <c r="B24044" s="12" t="s">
        <v>4126</v>
      </c>
      <c r="C24044" s="59">
        <v>2015.0</v>
      </c>
      <c r="D24044" s="12">
        <v>5.698</v>
      </c>
    </row>
    <row r="24045" ht="15.0" customHeight="1">
      <c r="A24045" s="12" t="s">
        <v>4121</v>
      </c>
      <c r="B24045" s="12" t="s">
        <v>4126</v>
      </c>
      <c r="C24045" s="59">
        <v>2016.0</v>
      </c>
      <c r="D24045" s="12">
        <v>11.232</v>
      </c>
    </row>
    <row r="24046" ht="15.0" customHeight="1">
      <c r="A24046" s="12" t="s">
        <v>4121</v>
      </c>
      <c r="B24046" s="12" t="s">
        <v>4126</v>
      </c>
      <c r="C24046" s="59">
        <v>2017.0</v>
      </c>
      <c r="D24046" s="12">
        <v>2.8299</v>
      </c>
    </row>
    <row r="24047" ht="15.0" customHeight="1">
      <c r="A24047" s="12" t="s">
        <v>4121</v>
      </c>
      <c r="B24047" s="12" t="s">
        <v>4126</v>
      </c>
      <c r="C24047" s="59">
        <v>2018.0</v>
      </c>
      <c r="D24047" s="12">
        <v>5.1129</v>
      </c>
    </row>
    <row r="24048" ht="15.0" customHeight="1">
      <c r="A24048" s="12" t="s">
        <v>4121</v>
      </c>
      <c r="B24048" s="12" t="s">
        <v>4126</v>
      </c>
      <c r="C24048" s="59">
        <v>2019.0</v>
      </c>
      <c r="D24048" s="12">
        <v>2.9566</v>
      </c>
    </row>
    <row r="24049" ht="15.0" customHeight="1">
      <c r="A24049" s="12" t="s">
        <v>4121</v>
      </c>
      <c r="B24049" s="12" t="s">
        <v>4126</v>
      </c>
      <c r="C24049" s="59">
        <v>2021.0</v>
      </c>
      <c r="D24049" s="12">
        <v>5.5971</v>
      </c>
    </row>
    <row r="24050" ht="15.0" customHeight="1">
      <c r="A24050" s="12" t="s">
        <v>4121</v>
      </c>
      <c r="B24050" s="12" t="s">
        <v>4128</v>
      </c>
      <c r="C24050" s="59">
        <v>2015.0</v>
      </c>
      <c r="D24050" s="12">
        <v>2.71</v>
      </c>
    </row>
    <row r="24051" ht="15.0" customHeight="1">
      <c r="A24051" s="12" t="s">
        <v>4121</v>
      </c>
      <c r="B24051" s="12" t="s">
        <v>4128</v>
      </c>
      <c r="C24051" s="59">
        <v>2016.0</v>
      </c>
      <c r="D24051" s="12">
        <v>5.523</v>
      </c>
    </row>
    <row r="24052" ht="15.0" customHeight="1">
      <c r="A24052" s="12" t="s">
        <v>4121</v>
      </c>
      <c r="B24052" s="12" t="s">
        <v>4128</v>
      </c>
      <c r="C24052" s="59">
        <v>2017.0</v>
      </c>
      <c r="D24052" s="12">
        <v>2.5118</v>
      </c>
    </row>
    <row r="24053" ht="15.0" customHeight="1">
      <c r="A24053" s="12" t="s">
        <v>4121</v>
      </c>
      <c r="B24053" s="12" t="s">
        <v>4128</v>
      </c>
      <c r="C24053" s="59">
        <v>2018.0</v>
      </c>
      <c r="D24053" s="12">
        <v>4.1389</v>
      </c>
    </row>
    <row r="24054" ht="15.0" customHeight="1">
      <c r="A24054" s="12" t="s">
        <v>4121</v>
      </c>
      <c r="B24054" s="12" t="s">
        <v>4128</v>
      </c>
      <c r="C24054" s="59">
        <v>2019.0</v>
      </c>
      <c r="D24054" s="12">
        <v>4.5681</v>
      </c>
    </row>
    <row r="24055" ht="15.0" customHeight="1">
      <c r="A24055" s="12" t="s">
        <v>4121</v>
      </c>
      <c r="B24055" s="12" t="s">
        <v>4128</v>
      </c>
      <c r="C24055" s="59">
        <v>2021.0</v>
      </c>
      <c r="D24055" s="12">
        <v>5.1063</v>
      </c>
    </row>
    <row r="24056" ht="15.0" customHeight="1">
      <c r="A24056" s="12" t="s">
        <v>4121</v>
      </c>
      <c r="B24056" s="12" t="s">
        <v>4130</v>
      </c>
      <c r="C24056" s="59">
        <v>2015.0</v>
      </c>
      <c r="D24056" s="12">
        <v>1.26</v>
      </c>
    </row>
    <row r="24057" ht="15.0" customHeight="1">
      <c r="A24057" s="12" t="s">
        <v>4121</v>
      </c>
      <c r="B24057" s="12" t="s">
        <v>4130</v>
      </c>
      <c r="C24057" s="59">
        <v>2016.0</v>
      </c>
      <c r="D24057" s="12">
        <v>2.4197</v>
      </c>
    </row>
    <row r="24058" ht="15.0" customHeight="1">
      <c r="A24058" s="12" t="s">
        <v>4121</v>
      </c>
      <c r="B24058" s="12" t="s">
        <v>4130</v>
      </c>
      <c r="C24058" s="59">
        <v>2017.0</v>
      </c>
      <c r="D24058" s="12">
        <v>1.6506</v>
      </c>
    </row>
    <row r="24059" ht="15.0" customHeight="1">
      <c r="A24059" s="12" t="s">
        <v>4121</v>
      </c>
      <c r="B24059" s="12" t="s">
        <v>4130</v>
      </c>
      <c r="C24059" s="59">
        <v>2018.0</v>
      </c>
      <c r="D24059" s="12">
        <v>2.6921</v>
      </c>
    </row>
    <row r="24060" ht="15.0" customHeight="1">
      <c r="A24060" s="12" t="s">
        <v>4121</v>
      </c>
      <c r="B24060" s="12" t="s">
        <v>4130</v>
      </c>
      <c r="C24060" s="59">
        <v>2019.0</v>
      </c>
      <c r="D24060" s="12">
        <v>2.4167</v>
      </c>
    </row>
    <row r="24061" ht="15.0" customHeight="1">
      <c r="A24061" s="12" t="s">
        <v>4121</v>
      </c>
      <c r="B24061" s="12" t="s">
        <v>4130</v>
      </c>
      <c r="C24061" s="59">
        <v>2021.0</v>
      </c>
      <c r="D24061" s="12">
        <v>3.2746</v>
      </c>
    </row>
    <row r="24062" ht="15.0" customHeight="1">
      <c r="A24062" s="12" t="s">
        <v>4121</v>
      </c>
      <c r="B24062" s="12" t="s">
        <v>4132</v>
      </c>
      <c r="C24062" s="59">
        <v>2015.0</v>
      </c>
      <c r="D24062" s="12">
        <v>2.01</v>
      </c>
    </row>
    <row r="24063" ht="15.0" customHeight="1">
      <c r="A24063" s="12" t="s">
        <v>4121</v>
      </c>
      <c r="B24063" s="12" t="s">
        <v>4132</v>
      </c>
      <c r="C24063" s="59">
        <v>2016.0</v>
      </c>
      <c r="D24063" s="12">
        <v>3.2395</v>
      </c>
    </row>
    <row r="24064" ht="15.0" customHeight="1">
      <c r="A24064" s="12" t="s">
        <v>4121</v>
      </c>
      <c r="B24064" s="12" t="s">
        <v>4132</v>
      </c>
      <c r="C24064" s="59">
        <v>2017.0</v>
      </c>
      <c r="D24064" s="12">
        <v>1.2549</v>
      </c>
    </row>
    <row r="24065" ht="15.0" customHeight="1">
      <c r="A24065" s="12" t="s">
        <v>4121</v>
      </c>
      <c r="B24065" s="12" t="s">
        <v>4132</v>
      </c>
      <c r="C24065" s="59">
        <v>2018.0</v>
      </c>
      <c r="D24065" s="12">
        <v>2.5584</v>
      </c>
    </row>
    <row r="24066" ht="15.0" customHeight="1">
      <c r="A24066" s="12" t="s">
        <v>4121</v>
      </c>
      <c r="B24066" s="12" t="s">
        <v>4132</v>
      </c>
      <c r="C24066" s="59">
        <v>2019.0</v>
      </c>
      <c r="D24066" s="12">
        <v>1.7966</v>
      </c>
    </row>
    <row r="24067" ht="15.0" customHeight="1">
      <c r="A24067" s="12" t="s">
        <v>4121</v>
      </c>
      <c r="B24067" s="12" t="s">
        <v>4132</v>
      </c>
      <c r="C24067" s="59">
        <v>2021.0</v>
      </c>
      <c r="D24067" s="12">
        <v>1.7752</v>
      </c>
    </row>
    <row r="24068" ht="15.0" customHeight="1">
      <c r="A24068" s="12">
        <v>242.0</v>
      </c>
      <c r="B24068" s="12" t="s">
        <v>4419</v>
      </c>
      <c r="C24068" s="59">
        <v>2000.0</v>
      </c>
      <c r="D24068" s="96">
        <v>189.0</v>
      </c>
    </row>
    <row r="24069" ht="15.0" customHeight="1">
      <c r="A24069" s="12">
        <v>242.0</v>
      </c>
      <c r="B24069" s="12" t="s">
        <v>4419</v>
      </c>
      <c r="C24069" s="59">
        <v>2001.0</v>
      </c>
      <c r="D24069" s="96">
        <v>118.0</v>
      </c>
    </row>
    <row r="24070" ht="15.0" customHeight="1">
      <c r="A24070" s="12">
        <v>242.0</v>
      </c>
      <c r="B24070" s="12" t="s">
        <v>4419</v>
      </c>
      <c r="C24070" s="59">
        <v>2002.0</v>
      </c>
      <c r="D24070" s="96">
        <v>137.0</v>
      </c>
    </row>
    <row r="24071" ht="15.0" customHeight="1">
      <c r="A24071" s="12">
        <v>242.0</v>
      </c>
      <c r="B24071" s="12" t="s">
        <v>4419</v>
      </c>
      <c r="C24071" s="59">
        <v>2003.0</v>
      </c>
      <c r="D24071" s="96">
        <v>29.0</v>
      </c>
    </row>
    <row r="24072" ht="15.0" customHeight="1">
      <c r="A24072" s="12">
        <v>242.0</v>
      </c>
      <c r="B24072" s="12" t="s">
        <v>4419</v>
      </c>
      <c r="C24072" s="59">
        <v>2004.0</v>
      </c>
      <c r="D24072" s="96">
        <v>40.0</v>
      </c>
    </row>
    <row r="24073" ht="15.0" customHeight="1">
      <c r="A24073" s="12">
        <v>242.0</v>
      </c>
      <c r="B24073" s="12" t="s">
        <v>4419</v>
      </c>
      <c r="C24073" s="59">
        <v>2005.0</v>
      </c>
      <c r="D24073" s="96">
        <v>43.0</v>
      </c>
    </row>
    <row r="24074" ht="15.0" customHeight="1">
      <c r="A24074" s="12">
        <v>242.0</v>
      </c>
      <c r="B24074" s="12" t="s">
        <v>4419</v>
      </c>
      <c r="C24074" s="59">
        <v>2006.0</v>
      </c>
      <c r="D24074" s="96">
        <v>41.0</v>
      </c>
    </row>
    <row r="24075" ht="15.0" customHeight="1">
      <c r="A24075" s="12">
        <v>242.0</v>
      </c>
      <c r="B24075" s="12" t="s">
        <v>4419</v>
      </c>
      <c r="C24075" s="59">
        <v>2007.0</v>
      </c>
      <c r="D24075" s="96">
        <v>50.0</v>
      </c>
    </row>
    <row r="24076" ht="15.0" customHeight="1">
      <c r="A24076" s="12">
        <v>242.0</v>
      </c>
      <c r="B24076" s="12" t="s">
        <v>4419</v>
      </c>
      <c r="C24076" s="59">
        <v>2008.0</v>
      </c>
      <c r="D24076" s="96">
        <v>36.0</v>
      </c>
    </row>
    <row r="24077" ht="15.0" customHeight="1">
      <c r="A24077" s="12">
        <v>261.0</v>
      </c>
      <c r="B24077" s="12" t="s">
        <v>4427</v>
      </c>
      <c r="C24077" s="59">
        <v>2005.0</v>
      </c>
      <c r="D24077" s="96">
        <v>118.04504</v>
      </c>
    </row>
    <row r="24078" ht="15.0" customHeight="1">
      <c r="A24078" s="12">
        <v>261.0</v>
      </c>
      <c r="B24078" s="12" t="s">
        <v>4427</v>
      </c>
      <c r="C24078" s="59">
        <v>2006.0</v>
      </c>
      <c r="D24078" s="96">
        <v>113.51251</v>
      </c>
    </row>
    <row r="24079" ht="15.0" customHeight="1">
      <c r="A24079" s="12">
        <v>261.0</v>
      </c>
      <c r="B24079" s="12" t="s">
        <v>4427</v>
      </c>
      <c r="C24079" s="59">
        <v>2007.0</v>
      </c>
      <c r="D24079" s="96">
        <v>115.78378</v>
      </c>
    </row>
    <row r="24080" ht="15.0" customHeight="1">
      <c r="A24080" s="12">
        <v>261.0</v>
      </c>
      <c r="B24080" s="12" t="s">
        <v>4427</v>
      </c>
      <c r="C24080" s="59">
        <v>2008.0</v>
      </c>
      <c r="D24080" s="96">
        <v>115.78378</v>
      </c>
    </row>
    <row r="24081" ht="15.0" customHeight="1">
      <c r="A24081" s="12">
        <v>261.0</v>
      </c>
      <c r="B24081" s="12" t="s">
        <v>4427</v>
      </c>
      <c r="C24081" s="59">
        <v>2009.0</v>
      </c>
      <c r="D24081" s="96">
        <v>43.13514</v>
      </c>
    </row>
    <row r="24082" ht="15.0" customHeight="1">
      <c r="A24082" s="12">
        <v>261.0</v>
      </c>
      <c r="B24082" s="12" t="s">
        <v>4427</v>
      </c>
      <c r="C24082" s="59">
        <v>2010.0</v>
      </c>
      <c r="D24082" s="96">
        <v>30.27027</v>
      </c>
    </row>
    <row r="24083" ht="15.0" customHeight="1">
      <c r="A24083" s="12">
        <v>261.0</v>
      </c>
      <c r="B24083" s="12" t="s">
        <v>4427</v>
      </c>
      <c r="C24083" s="59">
        <v>2011.0</v>
      </c>
      <c r="D24083" s="96">
        <v>30.27027</v>
      </c>
    </row>
    <row r="24084" ht="15.0" customHeight="1">
      <c r="A24084" s="12">
        <v>261.0</v>
      </c>
      <c r="B24084" s="12" t="s">
        <v>4427</v>
      </c>
      <c r="C24084" s="59">
        <v>2012.0</v>
      </c>
      <c r="D24084" s="96">
        <v>16.64865</v>
      </c>
    </row>
    <row r="24085" ht="15.0" customHeight="1">
      <c r="A24085" s="12">
        <v>261.0</v>
      </c>
      <c r="B24085" s="12" t="s">
        <v>4439</v>
      </c>
      <c r="C24085" s="59">
        <v>2005.0</v>
      </c>
      <c r="D24085" s="96">
        <v>107.33668</v>
      </c>
    </row>
    <row r="24086" ht="15.0" customHeight="1">
      <c r="A24086" s="12">
        <v>261.0</v>
      </c>
      <c r="B24086" s="12" t="s">
        <v>4439</v>
      </c>
      <c r="C24086" s="59">
        <v>2006.0</v>
      </c>
      <c r="D24086" s="96">
        <v>95.8794</v>
      </c>
    </row>
    <row r="24087" ht="15.0" customHeight="1">
      <c r="A24087" s="12">
        <v>261.0</v>
      </c>
      <c r="B24087" s="12" t="s">
        <v>4439</v>
      </c>
      <c r="C24087" s="59">
        <v>2007.0</v>
      </c>
      <c r="D24087" s="96">
        <v>95.27638</v>
      </c>
    </row>
    <row r="24088" ht="15.0" customHeight="1">
      <c r="A24088" s="12">
        <v>261.0</v>
      </c>
      <c r="B24088" s="12" t="s">
        <v>4439</v>
      </c>
      <c r="C24088" s="59">
        <v>2008.0</v>
      </c>
      <c r="D24088" s="96">
        <v>89.84925</v>
      </c>
    </row>
    <row r="24089" ht="15.0" customHeight="1">
      <c r="A24089" s="12">
        <v>261.0</v>
      </c>
      <c r="B24089" s="12" t="s">
        <v>4439</v>
      </c>
      <c r="C24089" s="59">
        <v>2009.0</v>
      </c>
      <c r="D24089" s="96">
        <v>53.06533</v>
      </c>
    </row>
    <row r="24090" ht="15.0" customHeight="1">
      <c r="A24090" s="12">
        <v>261.0</v>
      </c>
      <c r="B24090" s="12" t="s">
        <v>4439</v>
      </c>
      <c r="C24090" s="59">
        <v>2010.0</v>
      </c>
      <c r="D24090" s="96">
        <v>36.78392</v>
      </c>
    </row>
    <row r="24091" ht="15.0" customHeight="1">
      <c r="A24091" s="12">
        <v>261.0</v>
      </c>
      <c r="B24091" s="12" t="s">
        <v>4439</v>
      </c>
      <c r="C24091" s="59">
        <v>2011.0</v>
      </c>
      <c r="D24091" s="96">
        <v>60.30151</v>
      </c>
    </row>
    <row r="24092" ht="15.0" customHeight="1">
      <c r="A24092" s="12">
        <v>261.0</v>
      </c>
      <c r="B24092" s="12" t="s">
        <v>4439</v>
      </c>
      <c r="C24092" s="59">
        <v>2012.0</v>
      </c>
      <c r="D24092" s="96">
        <v>44.62312</v>
      </c>
    </row>
    <row r="24093" ht="15.0" customHeight="1">
      <c r="A24093" s="12">
        <v>261.0</v>
      </c>
      <c r="B24093" s="12" t="s">
        <v>4441</v>
      </c>
      <c r="C24093" s="59">
        <v>2005.0</v>
      </c>
      <c r="D24093" s="96">
        <v>21.936275</v>
      </c>
    </row>
    <row r="24094" ht="15.0" customHeight="1">
      <c r="A24094" s="12">
        <v>261.0</v>
      </c>
      <c r="B24094" s="12" t="s">
        <v>4441</v>
      </c>
      <c r="C24094" s="59">
        <v>2006.0</v>
      </c>
      <c r="D24094" s="96">
        <v>10.171569</v>
      </c>
    </row>
    <row r="24095" ht="15.0" customHeight="1">
      <c r="A24095" s="12">
        <v>261.0</v>
      </c>
      <c r="B24095" s="12" t="s">
        <v>4441</v>
      </c>
      <c r="C24095" s="59">
        <v>2007.0</v>
      </c>
      <c r="D24095" s="96">
        <v>20.955882</v>
      </c>
    </row>
    <row r="24096" ht="15.0" customHeight="1">
      <c r="A24096" s="12">
        <v>261.0</v>
      </c>
      <c r="B24096" s="12" t="s">
        <v>4441</v>
      </c>
      <c r="C24096" s="59">
        <v>2008.0</v>
      </c>
      <c r="D24096" s="96">
        <v>20.955882</v>
      </c>
    </row>
    <row r="24097" ht="15.0" customHeight="1">
      <c r="A24097" s="12">
        <v>261.0</v>
      </c>
      <c r="B24097" s="12" t="s">
        <v>4441</v>
      </c>
      <c r="C24097" s="59">
        <v>2009.0</v>
      </c>
      <c r="D24097" s="96">
        <v>14.093137</v>
      </c>
    </row>
    <row r="24098" ht="15.0" customHeight="1">
      <c r="A24098" s="12">
        <v>261.0</v>
      </c>
      <c r="B24098" s="12" t="s">
        <v>4441</v>
      </c>
      <c r="C24098" s="59">
        <v>2010.0</v>
      </c>
      <c r="D24098" s="96">
        <v>2.573529</v>
      </c>
    </row>
    <row r="24099" ht="15.0" customHeight="1">
      <c r="A24099" s="12">
        <v>261.0</v>
      </c>
      <c r="B24099" s="12" t="s">
        <v>4441</v>
      </c>
      <c r="C24099" s="59">
        <v>2011.0</v>
      </c>
      <c r="D24099" s="96">
        <v>2.083333</v>
      </c>
    </row>
    <row r="24100" ht="15.0" customHeight="1">
      <c r="A24100" s="12">
        <v>261.0</v>
      </c>
      <c r="B24100" s="12" t="s">
        <v>4441</v>
      </c>
      <c r="C24100" s="59">
        <v>2012.0</v>
      </c>
      <c r="D24100" s="96">
        <v>11.764706</v>
      </c>
    </row>
    <row r="24101" ht="15.0" customHeight="1">
      <c r="A24101" s="12">
        <v>261.0</v>
      </c>
      <c r="B24101" s="12" t="s">
        <v>4443</v>
      </c>
      <c r="C24101" s="59">
        <v>2005.0</v>
      </c>
      <c r="D24101" s="96">
        <v>32.8125</v>
      </c>
    </row>
    <row r="24102" ht="15.0" customHeight="1">
      <c r="A24102" s="12">
        <v>261.0</v>
      </c>
      <c r="B24102" s="12" t="s">
        <v>4443</v>
      </c>
      <c r="C24102" s="59">
        <v>2006.0</v>
      </c>
      <c r="D24102" s="96">
        <v>22.96875</v>
      </c>
    </row>
    <row r="24103" ht="15.0" customHeight="1">
      <c r="A24103" s="12">
        <v>261.0</v>
      </c>
      <c r="B24103" s="12" t="s">
        <v>4443</v>
      </c>
      <c r="C24103" s="59">
        <v>2007.0</v>
      </c>
      <c r="D24103" s="96">
        <v>25.520833</v>
      </c>
    </row>
    <row r="24104" ht="15.0" customHeight="1">
      <c r="A24104" s="12">
        <v>261.0</v>
      </c>
      <c r="B24104" s="12" t="s">
        <v>4443</v>
      </c>
      <c r="C24104" s="59">
        <v>2008.0</v>
      </c>
      <c r="D24104" s="96">
        <v>14.583333</v>
      </c>
    </row>
    <row r="24105" ht="15.0" customHeight="1">
      <c r="A24105" s="12">
        <v>261.0</v>
      </c>
      <c r="B24105" s="12" t="s">
        <v>4443</v>
      </c>
      <c r="C24105" s="59">
        <v>2009.0</v>
      </c>
      <c r="D24105" s="96">
        <v>5.651042</v>
      </c>
    </row>
    <row r="24106" ht="15.0" customHeight="1">
      <c r="A24106" s="12">
        <v>261.0</v>
      </c>
      <c r="B24106" s="12" t="s">
        <v>4443</v>
      </c>
      <c r="C24106" s="59">
        <v>2010.0</v>
      </c>
      <c r="D24106" s="96">
        <v>2.916667</v>
      </c>
    </row>
    <row r="24107" ht="15.0" customHeight="1">
      <c r="A24107" s="12">
        <v>261.0</v>
      </c>
      <c r="B24107" s="12" t="s">
        <v>4443</v>
      </c>
      <c r="C24107" s="59">
        <v>2011.0</v>
      </c>
      <c r="D24107" s="96">
        <v>9.479167</v>
      </c>
    </row>
    <row r="24108" ht="15.0" customHeight="1">
      <c r="A24108" s="12">
        <v>261.0</v>
      </c>
      <c r="B24108" s="12" t="s">
        <v>4443</v>
      </c>
      <c r="C24108" s="59">
        <v>2012.0</v>
      </c>
      <c r="D24108" s="96">
        <v>13.489583</v>
      </c>
    </row>
    <row r="24109" ht="15.0" customHeight="1">
      <c r="A24109" s="12">
        <v>261.0</v>
      </c>
      <c r="B24109" s="12" t="s">
        <v>4445</v>
      </c>
      <c r="C24109" s="59">
        <v>2005.0</v>
      </c>
      <c r="D24109" s="96">
        <v>50.36269</v>
      </c>
    </row>
    <row r="24110" ht="15.0" customHeight="1">
      <c r="A24110" s="12">
        <v>261.0</v>
      </c>
      <c r="B24110" s="12" t="s">
        <v>4445</v>
      </c>
      <c r="C24110" s="59">
        <v>2006.0</v>
      </c>
      <c r="D24110" s="96">
        <v>75.23316</v>
      </c>
    </row>
    <row r="24111" ht="15.0" customHeight="1">
      <c r="A24111" s="12">
        <v>261.0</v>
      </c>
      <c r="B24111" s="12" t="s">
        <v>4445</v>
      </c>
      <c r="C24111" s="59">
        <v>2007.0</v>
      </c>
      <c r="D24111" s="96">
        <v>111.9171</v>
      </c>
    </row>
    <row r="24112" ht="15.0" customHeight="1">
      <c r="A24112" s="12">
        <v>261.0</v>
      </c>
      <c r="B24112" s="12" t="s">
        <v>4445</v>
      </c>
      <c r="C24112" s="59">
        <v>2008.0</v>
      </c>
      <c r="D24112" s="96">
        <v>39.79275</v>
      </c>
    </row>
    <row r="24113" ht="15.0" customHeight="1">
      <c r="A24113" s="12">
        <v>261.0</v>
      </c>
      <c r="B24113" s="12" t="s">
        <v>4445</v>
      </c>
      <c r="C24113" s="59">
        <v>2009.0</v>
      </c>
      <c r="D24113" s="96">
        <v>39.79275</v>
      </c>
    </row>
    <row r="24114" ht="15.0" customHeight="1">
      <c r="A24114" s="12">
        <v>261.0</v>
      </c>
      <c r="B24114" s="12" t="s">
        <v>4445</v>
      </c>
      <c r="C24114" s="59">
        <v>2010.0</v>
      </c>
      <c r="D24114" s="96">
        <v>30.46632</v>
      </c>
    </row>
    <row r="24115" ht="15.0" customHeight="1">
      <c r="A24115" s="12">
        <v>261.0</v>
      </c>
      <c r="B24115" s="12" t="s">
        <v>4445</v>
      </c>
      <c r="C24115" s="59">
        <v>2011.0</v>
      </c>
      <c r="D24115" s="96">
        <v>36.06218</v>
      </c>
    </row>
    <row r="24116" ht="15.0" customHeight="1">
      <c r="A24116" s="12">
        <v>261.0</v>
      </c>
      <c r="B24116" s="12" t="s">
        <v>4445</v>
      </c>
      <c r="C24116" s="59">
        <v>2012.0</v>
      </c>
      <c r="D24116" s="96">
        <v>26.73575</v>
      </c>
    </row>
    <row r="24117" ht="15.0" customHeight="1">
      <c r="A24117" s="12">
        <v>272.0</v>
      </c>
      <c r="B24117" s="12" t="s">
        <v>4447</v>
      </c>
      <c r="C24117" s="59">
        <v>1999.0</v>
      </c>
      <c r="D24117" s="96">
        <v>24.893617</v>
      </c>
    </row>
    <row r="24118" ht="15.0" customHeight="1">
      <c r="A24118" s="12">
        <v>272.0</v>
      </c>
      <c r="B24118" s="12" t="s">
        <v>4447</v>
      </c>
      <c r="C24118" s="59">
        <v>2000.0</v>
      </c>
      <c r="D24118" s="96">
        <v>25.0</v>
      </c>
    </row>
    <row r="24119" ht="15.0" customHeight="1">
      <c r="A24119" s="12">
        <v>272.0</v>
      </c>
      <c r="B24119" s="12" t="s">
        <v>4447</v>
      </c>
      <c r="C24119" s="59">
        <v>2001.0</v>
      </c>
      <c r="D24119" s="96">
        <v>28.085106</v>
      </c>
    </row>
    <row r="24120" ht="15.0" customHeight="1">
      <c r="A24120" s="12">
        <v>272.0</v>
      </c>
      <c r="B24120" s="12" t="s">
        <v>4447</v>
      </c>
      <c r="C24120" s="59">
        <v>2002.0</v>
      </c>
      <c r="D24120" s="96">
        <v>30.0</v>
      </c>
    </row>
    <row r="24121" ht="15.0" customHeight="1">
      <c r="A24121" s="12">
        <v>272.0</v>
      </c>
      <c r="B24121" s="12" t="s">
        <v>4447</v>
      </c>
      <c r="C24121" s="59">
        <v>2003.0</v>
      </c>
      <c r="D24121" s="96">
        <v>32.021277</v>
      </c>
    </row>
    <row r="24122" ht="15.0" customHeight="1">
      <c r="A24122" s="12">
        <v>272.0</v>
      </c>
      <c r="B24122" s="12" t="s">
        <v>4447</v>
      </c>
      <c r="C24122" s="59">
        <v>2004.0</v>
      </c>
      <c r="D24122" s="96">
        <v>29.042553</v>
      </c>
    </row>
    <row r="24123" ht="15.0" customHeight="1">
      <c r="A24123" s="12">
        <v>272.0</v>
      </c>
      <c r="B24123" s="12" t="s">
        <v>4447</v>
      </c>
      <c r="C24123" s="59">
        <v>2005.0</v>
      </c>
      <c r="D24123" s="96">
        <v>17.87234</v>
      </c>
    </row>
    <row r="24124" ht="15.0" customHeight="1">
      <c r="A24124" s="12">
        <v>272.0</v>
      </c>
      <c r="B24124" s="12" t="s">
        <v>4447</v>
      </c>
      <c r="C24124" s="59">
        <v>2006.0</v>
      </c>
      <c r="D24124" s="96">
        <v>5.212766</v>
      </c>
    </row>
    <row r="24125" ht="15.0" customHeight="1">
      <c r="A24125" s="12">
        <v>272.0</v>
      </c>
      <c r="B24125" s="12" t="s">
        <v>4447</v>
      </c>
      <c r="C24125" s="59">
        <v>2007.0</v>
      </c>
      <c r="D24125" s="96">
        <v>7.978723</v>
      </c>
    </row>
    <row r="24126" ht="15.0" customHeight="1">
      <c r="A24126" s="12">
        <v>272.0</v>
      </c>
      <c r="B24126" s="12" t="s">
        <v>4447</v>
      </c>
      <c r="C24126" s="59">
        <v>2008.0</v>
      </c>
      <c r="D24126" s="96">
        <v>13.191489</v>
      </c>
    </row>
    <row r="24127" ht="15.0" customHeight="1">
      <c r="A24127" s="12">
        <v>272.0</v>
      </c>
      <c r="B24127" s="12" t="s">
        <v>4447</v>
      </c>
      <c r="C24127" s="59">
        <v>2009.0</v>
      </c>
      <c r="D24127" s="96">
        <v>14.255319</v>
      </c>
    </row>
    <row r="24128" ht="15.0" customHeight="1">
      <c r="A24128" s="12">
        <v>272.0</v>
      </c>
      <c r="B24128" s="12" t="s">
        <v>4447</v>
      </c>
      <c r="C24128" s="59">
        <v>2010.0</v>
      </c>
      <c r="D24128" s="96">
        <v>17.12766</v>
      </c>
    </row>
    <row r="24129" ht="15.0" customHeight="1">
      <c r="A24129" s="12">
        <v>272.0</v>
      </c>
      <c r="B24129" s="12" t="s">
        <v>4447</v>
      </c>
      <c r="C24129" s="59">
        <v>2011.0</v>
      </c>
      <c r="D24129" s="96">
        <v>20.106383</v>
      </c>
    </row>
    <row r="24130" ht="15.0" customHeight="1">
      <c r="A24130" s="12">
        <v>272.0</v>
      </c>
      <c r="B24130" s="12" t="s">
        <v>4447</v>
      </c>
      <c r="C24130" s="59">
        <v>2012.0</v>
      </c>
      <c r="D24130" s="96">
        <v>15.212766</v>
      </c>
    </row>
    <row r="24131" ht="15.0" customHeight="1">
      <c r="A24131" s="12">
        <v>281.0</v>
      </c>
      <c r="B24131" s="12" t="s">
        <v>4455</v>
      </c>
      <c r="C24131" s="59">
        <v>1999.0</v>
      </c>
      <c r="D24131" s="96">
        <v>1.0363636</v>
      </c>
    </row>
    <row r="24132" ht="15.0" customHeight="1">
      <c r="A24132" s="12">
        <v>281.0</v>
      </c>
      <c r="B24132" s="12" t="s">
        <v>4455</v>
      </c>
      <c r="C24132" s="59">
        <v>2000.0</v>
      </c>
      <c r="D24132" s="96">
        <v>2.1090909</v>
      </c>
    </row>
    <row r="24133" ht="15.0" customHeight="1">
      <c r="A24133" s="12">
        <v>281.0</v>
      </c>
      <c r="B24133" s="12" t="s">
        <v>4455</v>
      </c>
      <c r="C24133" s="59">
        <v>2001.0</v>
      </c>
      <c r="D24133" s="96">
        <v>1.0727273</v>
      </c>
    </row>
    <row r="24134" ht="15.0" customHeight="1">
      <c r="A24134" s="12">
        <v>281.0</v>
      </c>
      <c r="B24134" s="12" t="s">
        <v>4455</v>
      </c>
      <c r="C24134" s="59">
        <v>2002.0</v>
      </c>
      <c r="D24134" s="96">
        <v>2.3636364</v>
      </c>
    </row>
    <row r="24135" ht="15.0" customHeight="1">
      <c r="A24135" s="12">
        <v>281.0</v>
      </c>
      <c r="B24135" s="12" t="s">
        <v>4455</v>
      </c>
      <c r="C24135" s="59">
        <v>2003.0</v>
      </c>
      <c r="D24135" s="96">
        <v>2.0181818</v>
      </c>
    </row>
    <row r="24136" ht="15.0" customHeight="1">
      <c r="A24136" s="12">
        <v>281.0</v>
      </c>
      <c r="B24136" s="12" t="s">
        <v>4455</v>
      </c>
      <c r="C24136" s="59">
        <v>2004.0</v>
      </c>
      <c r="D24136" s="96">
        <v>1.8545455</v>
      </c>
    </row>
    <row r="24137" ht="15.0" customHeight="1">
      <c r="A24137" s="12">
        <v>281.0</v>
      </c>
      <c r="B24137" s="12" t="s">
        <v>4455</v>
      </c>
      <c r="C24137" s="59">
        <v>2005.0</v>
      </c>
      <c r="D24137" s="96">
        <v>1.9636364</v>
      </c>
    </row>
    <row r="24138" ht="15.0" customHeight="1">
      <c r="A24138" s="12">
        <v>281.0</v>
      </c>
      <c r="B24138" s="12" t="s">
        <v>4455</v>
      </c>
      <c r="C24138" s="59">
        <v>2006.0</v>
      </c>
      <c r="D24138" s="96">
        <v>3.2181818</v>
      </c>
    </row>
    <row r="24139" ht="15.0" customHeight="1">
      <c r="A24139" s="12">
        <v>281.0</v>
      </c>
      <c r="B24139" s="12" t="s">
        <v>4455</v>
      </c>
      <c r="C24139" s="59">
        <v>2007.0</v>
      </c>
      <c r="D24139" s="96">
        <v>3.1818182</v>
      </c>
    </row>
    <row r="24140" ht="15.0" customHeight="1">
      <c r="A24140" s="12">
        <v>281.0</v>
      </c>
      <c r="B24140" s="12" t="s">
        <v>4455</v>
      </c>
      <c r="C24140" s="59">
        <v>2008.0</v>
      </c>
      <c r="D24140" s="96">
        <v>4.4909091</v>
      </c>
    </row>
    <row r="24141" ht="15.0" customHeight="1">
      <c r="A24141" s="12">
        <v>281.0</v>
      </c>
      <c r="B24141" s="12" t="s">
        <v>4455</v>
      </c>
      <c r="C24141" s="59">
        <v>2009.0</v>
      </c>
      <c r="D24141" s="96">
        <v>2.2545455</v>
      </c>
    </row>
    <row r="24142" ht="15.0" customHeight="1">
      <c r="A24142" s="12">
        <v>281.0</v>
      </c>
      <c r="B24142" s="12" t="s">
        <v>4455</v>
      </c>
      <c r="C24142" s="59">
        <v>2010.0</v>
      </c>
      <c r="D24142" s="96">
        <v>2.5636364</v>
      </c>
    </row>
    <row r="24143" ht="15.0" customHeight="1">
      <c r="A24143" s="12">
        <v>281.0</v>
      </c>
      <c r="B24143" s="12" t="s">
        <v>4455</v>
      </c>
      <c r="C24143" s="59">
        <v>2011.0</v>
      </c>
      <c r="D24143" s="96">
        <v>2.5636364</v>
      </c>
    </row>
    <row r="24144" ht="15.0" customHeight="1">
      <c r="A24144" s="12">
        <v>281.0</v>
      </c>
      <c r="B24144" s="12" t="s">
        <v>4455</v>
      </c>
      <c r="C24144" s="59">
        <v>2012.0</v>
      </c>
      <c r="D24144" s="96">
        <v>1.5818182</v>
      </c>
    </row>
    <row r="24145" ht="15.0" customHeight="1">
      <c r="A24145" s="12">
        <v>281.0</v>
      </c>
      <c r="B24145" s="12" t="s">
        <v>4464</v>
      </c>
      <c r="C24145" s="59">
        <v>1999.0</v>
      </c>
      <c r="D24145" s="96">
        <v>1.0727273</v>
      </c>
    </row>
    <row r="24146" ht="15.0" customHeight="1">
      <c r="A24146" s="12">
        <v>281.0</v>
      </c>
      <c r="B24146" s="12" t="s">
        <v>4464</v>
      </c>
      <c r="C24146" s="59">
        <v>2000.0</v>
      </c>
      <c r="D24146" s="96">
        <v>1.2181818</v>
      </c>
    </row>
    <row r="24147" ht="15.0" customHeight="1">
      <c r="A24147" s="12">
        <v>281.0</v>
      </c>
      <c r="B24147" s="12" t="s">
        <v>4464</v>
      </c>
      <c r="C24147" s="59">
        <v>2001.0</v>
      </c>
      <c r="D24147" s="96">
        <v>1.0727273</v>
      </c>
    </row>
    <row r="24148" ht="15.0" customHeight="1">
      <c r="A24148" s="12">
        <v>281.0</v>
      </c>
      <c r="B24148" s="12" t="s">
        <v>4464</v>
      </c>
      <c r="C24148" s="59">
        <v>2002.0</v>
      </c>
      <c r="D24148" s="96">
        <v>1.2363636</v>
      </c>
    </row>
    <row r="24149" ht="15.0" customHeight="1">
      <c r="A24149" s="12">
        <v>281.0</v>
      </c>
      <c r="B24149" s="12" t="s">
        <v>4464</v>
      </c>
      <c r="C24149" s="59">
        <v>2003.0</v>
      </c>
      <c r="D24149" s="96">
        <v>1.2545455</v>
      </c>
    </row>
    <row r="24150" ht="15.0" customHeight="1">
      <c r="A24150" s="12">
        <v>281.0</v>
      </c>
      <c r="B24150" s="12" t="s">
        <v>4464</v>
      </c>
      <c r="C24150" s="59">
        <v>2004.0</v>
      </c>
      <c r="D24150" s="96">
        <v>0.9272727</v>
      </c>
    </row>
    <row r="24151" ht="15.0" customHeight="1">
      <c r="A24151" s="12">
        <v>281.0</v>
      </c>
      <c r="B24151" s="12" t="s">
        <v>4464</v>
      </c>
      <c r="C24151" s="59">
        <v>2005.0</v>
      </c>
      <c r="D24151" s="96">
        <v>0.8</v>
      </c>
    </row>
    <row r="24152" ht="15.0" customHeight="1">
      <c r="A24152" s="12">
        <v>281.0</v>
      </c>
      <c r="B24152" s="12" t="s">
        <v>4464</v>
      </c>
      <c r="C24152" s="59">
        <v>2006.0</v>
      </c>
      <c r="D24152" s="96">
        <v>0.9818182</v>
      </c>
    </row>
    <row r="24153" ht="15.0" customHeight="1">
      <c r="A24153" s="12">
        <v>281.0</v>
      </c>
      <c r="B24153" s="12" t="s">
        <v>4464</v>
      </c>
      <c r="C24153" s="59">
        <v>2007.0</v>
      </c>
      <c r="D24153" s="96">
        <v>1.0727273</v>
      </c>
    </row>
    <row r="24154" ht="15.0" customHeight="1">
      <c r="A24154" s="12">
        <v>281.0</v>
      </c>
      <c r="B24154" s="12" t="s">
        <v>4464</v>
      </c>
      <c r="C24154" s="59">
        <v>2008.0</v>
      </c>
      <c r="D24154" s="96">
        <v>1.2545455</v>
      </c>
    </row>
    <row r="24155" ht="15.0" customHeight="1">
      <c r="A24155" s="12">
        <v>281.0</v>
      </c>
      <c r="B24155" s="12" t="s">
        <v>4464</v>
      </c>
      <c r="C24155" s="59">
        <v>2009.0</v>
      </c>
      <c r="D24155" s="96">
        <v>1.1636364</v>
      </c>
    </row>
    <row r="24156" ht="15.0" customHeight="1">
      <c r="A24156" s="12">
        <v>281.0</v>
      </c>
      <c r="B24156" s="12" t="s">
        <v>4464</v>
      </c>
      <c r="C24156" s="59">
        <v>2010.0</v>
      </c>
      <c r="D24156" s="96">
        <v>0.9818182</v>
      </c>
    </row>
    <row r="24157" ht="15.0" customHeight="1">
      <c r="A24157" s="12">
        <v>281.0</v>
      </c>
      <c r="B24157" s="12" t="s">
        <v>4464</v>
      </c>
      <c r="C24157" s="59">
        <v>2011.0</v>
      </c>
      <c r="D24157" s="96">
        <v>0.9818182</v>
      </c>
    </row>
    <row r="24158" ht="15.0" customHeight="1">
      <c r="A24158" s="12">
        <v>281.0</v>
      </c>
      <c r="B24158" s="12" t="s">
        <v>4464</v>
      </c>
      <c r="C24158" s="59">
        <v>2012.0</v>
      </c>
      <c r="D24158" s="96">
        <v>0.8909091</v>
      </c>
    </row>
    <row r="24159" ht="15.0" customHeight="1">
      <c r="A24159" s="12">
        <v>281.0</v>
      </c>
      <c r="B24159" s="12" t="s">
        <v>4466</v>
      </c>
      <c r="C24159" s="59">
        <v>1999.0</v>
      </c>
      <c r="D24159" s="96">
        <v>1.0064516</v>
      </c>
    </row>
    <row r="24160" ht="15.0" customHeight="1">
      <c r="A24160" s="12">
        <v>281.0</v>
      </c>
      <c r="B24160" s="12" t="s">
        <v>4466</v>
      </c>
      <c r="C24160" s="59">
        <v>2000.0</v>
      </c>
      <c r="D24160" s="96">
        <v>0.7182796</v>
      </c>
    </row>
    <row r="24161" ht="15.0" customHeight="1">
      <c r="A24161" s="12">
        <v>281.0</v>
      </c>
      <c r="B24161" s="12" t="s">
        <v>4466</v>
      </c>
      <c r="C24161" s="59">
        <v>2001.0</v>
      </c>
      <c r="D24161" s="96">
        <v>0.9247312</v>
      </c>
    </row>
    <row r="24162" ht="15.0" customHeight="1">
      <c r="A24162" s="12">
        <v>281.0</v>
      </c>
      <c r="B24162" s="12" t="s">
        <v>4466</v>
      </c>
      <c r="C24162" s="59">
        <v>2002.0</v>
      </c>
      <c r="D24162" s="96">
        <v>0.8516129</v>
      </c>
    </row>
    <row r="24163" ht="15.0" customHeight="1">
      <c r="A24163" s="12">
        <v>281.0</v>
      </c>
      <c r="B24163" s="12" t="s">
        <v>4466</v>
      </c>
      <c r="C24163" s="59">
        <v>2003.0</v>
      </c>
      <c r="D24163" s="96">
        <v>0.8215054</v>
      </c>
    </row>
    <row r="24164" ht="15.0" customHeight="1">
      <c r="A24164" s="12">
        <v>281.0</v>
      </c>
      <c r="B24164" s="12" t="s">
        <v>4466</v>
      </c>
      <c r="C24164" s="59">
        <v>2004.0</v>
      </c>
      <c r="D24164" s="96">
        <v>0.6107527</v>
      </c>
    </row>
    <row r="24165" ht="15.0" customHeight="1">
      <c r="A24165" s="12">
        <v>281.0</v>
      </c>
      <c r="B24165" s="12" t="s">
        <v>4466</v>
      </c>
      <c r="C24165" s="59">
        <v>2005.0</v>
      </c>
      <c r="D24165" s="96">
        <v>0.6709677</v>
      </c>
    </row>
    <row r="24166" ht="15.0" customHeight="1">
      <c r="A24166" s="12">
        <v>281.0</v>
      </c>
      <c r="B24166" s="12" t="s">
        <v>4466</v>
      </c>
      <c r="C24166" s="59">
        <v>2006.0</v>
      </c>
      <c r="D24166" s="96">
        <v>0.6967742</v>
      </c>
    </row>
    <row r="24167" ht="15.0" customHeight="1">
      <c r="A24167" s="12">
        <v>281.0</v>
      </c>
      <c r="B24167" s="12" t="s">
        <v>4466</v>
      </c>
      <c r="C24167" s="59">
        <v>2007.0</v>
      </c>
      <c r="D24167" s="96">
        <v>0.855914</v>
      </c>
    </row>
    <row r="24168" ht="15.0" customHeight="1">
      <c r="A24168" s="12">
        <v>281.0</v>
      </c>
      <c r="B24168" s="12" t="s">
        <v>4466</v>
      </c>
      <c r="C24168" s="59">
        <v>2008.0</v>
      </c>
      <c r="D24168" s="96">
        <v>0.9204301</v>
      </c>
    </row>
    <row r="24169" ht="15.0" customHeight="1">
      <c r="A24169" s="12">
        <v>281.0</v>
      </c>
      <c r="B24169" s="12" t="s">
        <v>4466</v>
      </c>
      <c r="C24169" s="59">
        <v>2009.0</v>
      </c>
      <c r="D24169" s="96">
        <v>0.8688172</v>
      </c>
    </row>
    <row r="24170" ht="15.0" customHeight="1">
      <c r="A24170" s="12">
        <v>281.0</v>
      </c>
      <c r="B24170" s="12" t="s">
        <v>4466</v>
      </c>
      <c r="C24170" s="59">
        <v>2010.0</v>
      </c>
      <c r="D24170" s="96">
        <v>0.9677419</v>
      </c>
    </row>
    <row r="24171" ht="15.0" customHeight="1">
      <c r="A24171" s="12">
        <v>281.0</v>
      </c>
      <c r="B24171" s="12" t="s">
        <v>4466</v>
      </c>
      <c r="C24171" s="59">
        <v>2011.0</v>
      </c>
      <c r="D24171" s="96">
        <v>1.1053763</v>
      </c>
    </row>
    <row r="24172" ht="15.0" customHeight="1">
      <c r="A24172" s="12">
        <v>281.0</v>
      </c>
      <c r="B24172" s="12" t="s">
        <v>4466</v>
      </c>
      <c r="C24172" s="59">
        <v>2012.0</v>
      </c>
      <c r="D24172" s="96">
        <v>1.027957</v>
      </c>
    </row>
    <row r="24173" ht="15.0" customHeight="1">
      <c r="A24173" s="12">
        <v>281.0</v>
      </c>
      <c r="B24173" s="12" t="s">
        <v>4469</v>
      </c>
      <c r="C24173" s="59">
        <v>1999.0</v>
      </c>
      <c r="D24173" s="96">
        <v>1.0150538</v>
      </c>
    </row>
    <row r="24174" ht="15.0" customHeight="1">
      <c r="A24174" s="12">
        <v>281.0</v>
      </c>
      <c r="B24174" s="12" t="s">
        <v>4469</v>
      </c>
      <c r="C24174" s="59">
        <v>2000.0</v>
      </c>
      <c r="D24174" s="96">
        <v>1.088172</v>
      </c>
    </row>
    <row r="24175" ht="15.0" customHeight="1">
      <c r="A24175" s="12">
        <v>281.0</v>
      </c>
      <c r="B24175" s="12" t="s">
        <v>4469</v>
      </c>
      <c r="C24175" s="59">
        <v>2001.0</v>
      </c>
      <c r="D24175" s="96">
        <v>0.8903226</v>
      </c>
    </row>
    <row r="24176" ht="15.0" customHeight="1">
      <c r="A24176" s="12">
        <v>281.0</v>
      </c>
      <c r="B24176" s="12" t="s">
        <v>4469</v>
      </c>
      <c r="C24176" s="59">
        <v>2002.0</v>
      </c>
      <c r="D24176" s="96">
        <v>0.6451613</v>
      </c>
    </row>
    <row r="24177" ht="15.0" customHeight="1">
      <c r="A24177" s="12">
        <v>281.0</v>
      </c>
      <c r="B24177" s="12" t="s">
        <v>4469</v>
      </c>
      <c r="C24177" s="59">
        <v>2003.0</v>
      </c>
      <c r="D24177" s="96">
        <v>0.5978495</v>
      </c>
    </row>
    <row r="24178" ht="15.0" customHeight="1">
      <c r="A24178" s="12">
        <v>281.0</v>
      </c>
      <c r="B24178" s="12" t="s">
        <v>4469</v>
      </c>
      <c r="C24178" s="59">
        <v>2004.0</v>
      </c>
      <c r="D24178" s="96">
        <v>0.5204301</v>
      </c>
    </row>
    <row r="24179" ht="15.0" customHeight="1">
      <c r="A24179" s="12">
        <v>281.0</v>
      </c>
      <c r="B24179" s="12" t="s">
        <v>4469</v>
      </c>
      <c r="C24179" s="59">
        <v>2005.0</v>
      </c>
      <c r="D24179" s="96">
        <v>0.4731183</v>
      </c>
    </row>
    <row r="24180" ht="15.0" customHeight="1">
      <c r="A24180" s="12">
        <v>281.0</v>
      </c>
      <c r="B24180" s="12" t="s">
        <v>4469</v>
      </c>
      <c r="C24180" s="59">
        <v>2006.0</v>
      </c>
      <c r="D24180" s="96">
        <v>0.4</v>
      </c>
    </row>
    <row r="24181" ht="15.0" customHeight="1">
      <c r="A24181" s="12">
        <v>281.0</v>
      </c>
      <c r="B24181" s="12" t="s">
        <v>4469</v>
      </c>
      <c r="C24181" s="59">
        <v>2007.0</v>
      </c>
      <c r="D24181" s="96">
        <v>0.3397849</v>
      </c>
    </row>
    <row r="24182" ht="15.0" customHeight="1">
      <c r="A24182" s="12">
        <v>281.0</v>
      </c>
      <c r="B24182" s="12" t="s">
        <v>4469</v>
      </c>
      <c r="C24182" s="59">
        <v>2008.0</v>
      </c>
      <c r="D24182" s="96">
        <v>0.3741935</v>
      </c>
    </row>
    <row r="24183" ht="15.0" customHeight="1">
      <c r="A24183" s="12">
        <v>281.0</v>
      </c>
      <c r="B24183" s="12" t="s">
        <v>4469</v>
      </c>
      <c r="C24183" s="59">
        <v>2009.0</v>
      </c>
      <c r="D24183" s="96">
        <v>0.3096774</v>
      </c>
    </row>
    <row r="24184" ht="15.0" customHeight="1">
      <c r="A24184" s="12">
        <v>281.0</v>
      </c>
      <c r="B24184" s="12" t="s">
        <v>4469</v>
      </c>
      <c r="C24184" s="59">
        <v>2010.0</v>
      </c>
      <c r="D24184" s="96">
        <v>0.2967742</v>
      </c>
    </row>
    <row r="24185" ht="15.0" customHeight="1">
      <c r="A24185" s="12">
        <v>281.0</v>
      </c>
      <c r="B24185" s="12" t="s">
        <v>4469</v>
      </c>
      <c r="C24185" s="59">
        <v>2011.0</v>
      </c>
      <c r="D24185" s="96">
        <v>0.3096774</v>
      </c>
    </row>
    <row r="24186" ht="15.0" customHeight="1">
      <c r="A24186" s="12">
        <v>281.0</v>
      </c>
      <c r="B24186" s="12" t="s">
        <v>4469</v>
      </c>
      <c r="C24186" s="59">
        <v>2012.0</v>
      </c>
      <c r="D24186" s="96">
        <v>0.2795699</v>
      </c>
    </row>
    <row r="24187" ht="15.0" customHeight="1">
      <c r="A24187" s="12">
        <v>281.0</v>
      </c>
      <c r="B24187" s="12" t="s">
        <v>4470</v>
      </c>
      <c r="C24187" s="59">
        <v>1999.0</v>
      </c>
      <c r="D24187" s="96">
        <v>1.0043796</v>
      </c>
    </row>
    <row r="24188" ht="15.0" customHeight="1">
      <c r="A24188" s="12">
        <v>281.0</v>
      </c>
      <c r="B24188" s="12" t="s">
        <v>4470</v>
      </c>
      <c r="C24188" s="59">
        <v>2000.0</v>
      </c>
      <c r="D24188" s="96">
        <v>1.1328467</v>
      </c>
    </row>
    <row r="24189" ht="15.0" customHeight="1">
      <c r="A24189" s="12">
        <v>281.0</v>
      </c>
      <c r="B24189" s="12" t="s">
        <v>4470</v>
      </c>
      <c r="C24189" s="59">
        <v>2001.0</v>
      </c>
      <c r="D24189" s="96">
        <v>0.8934307</v>
      </c>
    </row>
    <row r="24190" ht="15.0" customHeight="1">
      <c r="A24190" s="12">
        <v>281.0</v>
      </c>
      <c r="B24190" s="12" t="s">
        <v>4470</v>
      </c>
      <c r="C24190" s="59">
        <v>2002.0</v>
      </c>
      <c r="D24190" s="96">
        <v>0.729927</v>
      </c>
    </row>
    <row r="24191" ht="15.0" customHeight="1">
      <c r="A24191" s="12">
        <v>281.0</v>
      </c>
      <c r="B24191" s="12" t="s">
        <v>4470</v>
      </c>
      <c r="C24191" s="59">
        <v>2003.0</v>
      </c>
      <c r="D24191" s="96">
        <v>0.7708029</v>
      </c>
    </row>
    <row r="24192" ht="15.0" customHeight="1">
      <c r="A24192" s="12">
        <v>281.0</v>
      </c>
      <c r="B24192" s="12" t="s">
        <v>4470</v>
      </c>
      <c r="C24192" s="59">
        <v>2004.0</v>
      </c>
      <c r="D24192" s="96">
        <v>1.0394161</v>
      </c>
    </row>
    <row r="24193" ht="15.0" customHeight="1">
      <c r="A24193" s="12">
        <v>281.0</v>
      </c>
      <c r="B24193" s="12" t="s">
        <v>4470</v>
      </c>
      <c r="C24193" s="59">
        <v>2005.0</v>
      </c>
      <c r="D24193" s="96">
        <v>1.1328467</v>
      </c>
    </row>
    <row r="24194" ht="15.0" customHeight="1">
      <c r="A24194" s="12">
        <v>281.0</v>
      </c>
      <c r="B24194" s="12" t="s">
        <v>4470</v>
      </c>
      <c r="C24194" s="59">
        <v>2006.0</v>
      </c>
      <c r="D24194" s="96">
        <v>0.9985401</v>
      </c>
    </row>
    <row r="24195" ht="15.0" customHeight="1">
      <c r="A24195" s="12">
        <v>281.0</v>
      </c>
      <c r="B24195" s="12" t="s">
        <v>4470</v>
      </c>
      <c r="C24195" s="59">
        <v>2007.0</v>
      </c>
      <c r="D24195" s="96">
        <v>1.1328467</v>
      </c>
    </row>
    <row r="24196" ht="15.0" customHeight="1">
      <c r="A24196" s="12">
        <v>281.0</v>
      </c>
      <c r="B24196" s="12" t="s">
        <v>4470</v>
      </c>
      <c r="C24196" s="59">
        <v>2008.0</v>
      </c>
      <c r="D24196" s="96">
        <v>1.5065693</v>
      </c>
    </row>
    <row r="24197" ht="15.0" customHeight="1">
      <c r="A24197" s="12">
        <v>281.0</v>
      </c>
      <c r="B24197" s="12" t="s">
        <v>4470</v>
      </c>
      <c r="C24197" s="59">
        <v>2009.0</v>
      </c>
      <c r="D24197" s="96">
        <v>1.2321168</v>
      </c>
    </row>
    <row r="24198" ht="15.0" customHeight="1">
      <c r="A24198" s="12">
        <v>281.0</v>
      </c>
      <c r="B24198" s="12" t="s">
        <v>4470</v>
      </c>
      <c r="C24198" s="59">
        <v>2010.0</v>
      </c>
      <c r="D24198" s="96">
        <v>1.1153285</v>
      </c>
    </row>
    <row r="24199" ht="15.0" customHeight="1">
      <c r="A24199" s="12">
        <v>281.0</v>
      </c>
      <c r="B24199" s="12" t="s">
        <v>4470</v>
      </c>
      <c r="C24199" s="59">
        <v>2011.0</v>
      </c>
      <c r="D24199" s="96">
        <v>1.249635</v>
      </c>
    </row>
    <row r="24200" ht="15.0" customHeight="1">
      <c r="A24200" s="12">
        <v>281.0</v>
      </c>
      <c r="B24200" s="12" t="s">
        <v>4470</v>
      </c>
      <c r="C24200" s="59">
        <v>2012.0</v>
      </c>
      <c r="D24200" s="96">
        <v>1.1328467</v>
      </c>
    </row>
    <row r="24201" ht="15.0" customHeight="1">
      <c r="A24201" s="12">
        <v>281.0</v>
      </c>
      <c r="B24201" s="12" t="s">
        <v>4473</v>
      </c>
      <c r="C24201" s="59">
        <v>1999.0</v>
      </c>
      <c r="D24201" s="96">
        <v>1.0160584</v>
      </c>
    </row>
    <row r="24202" ht="15.0" customHeight="1">
      <c r="A24202" s="12">
        <v>281.0</v>
      </c>
      <c r="B24202" s="12" t="s">
        <v>4473</v>
      </c>
      <c r="C24202" s="59">
        <v>2000.0</v>
      </c>
      <c r="D24202" s="96">
        <v>1.1036496</v>
      </c>
    </row>
    <row r="24203" ht="15.0" customHeight="1">
      <c r="A24203" s="12">
        <v>281.0</v>
      </c>
      <c r="B24203" s="12" t="s">
        <v>4473</v>
      </c>
      <c r="C24203" s="59">
        <v>2001.0</v>
      </c>
      <c r="D24203" s="96">
        <v>1.0043796</v>
      </c>
    </row>
    <row r="24204" ht="15.0" customHeight="1">
      <c r="A24204" s="12">
        <v>281.0</v>
      </c>
      <c r="B24204" s="12" t="s">
        <v>4473</v>
      </c>
      <c r="C24204" s="59">
        <v>2002.0</v>
      </c>
      <c r="D24204" s="96">
        <v>1.080292</v>
      </c>
    </row>
    <row r="24205" ht="15.0" customHeight="1">
      <c r="A24205" s="12">
        <v>281.0</v>
      </c>
      <c r="B24205" s="12" t="s">
        <v>4473</v>
      </c>
      <c r="C24205" s="59">
        <v>2003.0</v>
      </c>
      <c r="D24205" s="96">
        <v>1.150365</v>
      </c>
    </row>
    <row r="24206" ht="15.0" customHeight="1">
      <c r="A24206" s="12">
        <v>281.0</v>
      </c>
      <c r="B24206" s="12" t="s">
        <v>4473</v>
      </c>
      <c r="C24206" s="59">
        <v>2004.0</v>
      </c>
      <c r="D24206" s="96">
        <v>1.0452555</v>
      </c>
    </row>
    <row r="24207" ht="15.0" customHeight="1">
      <c r="A24207" s="12">
        <v>281.0</v>
      </c>
      <c r="B24207" s="12" t="s">
        <v>4473</v>
      </c>
      <c r="C24207" s="59">
        <v>2005.0</v>
      </c>
      <c r="D24207" s="96">
        <v>1.0335766</v>
      </c>
    </row>
    <row r="24208" ht="15.0" customHeight="1">
      <c r="A24208" s="12">
        <v>281.0</v>
      </c>
      <c r="B24208" s="12" t="s">
        <v>4473</v>
      </c>
      <c r="C24208" s="59">
        <v>2006.0</v>
      </c>
      <c r="D24208" s="96">
        <v>1.1562044</v>
      </c>
    </row>
    <row r="24209" ht="15.0" customHeight="1">
      <c r="A24209" s="12">
        <v>281.0</v>
      </c>
      <c r="B24209" s="12" t="s">
        <v>4473</v>
      </c>
      <c r="C24209" s="59">
        <v>2007.0</v>
      </c>
      <c r="D24209" s="96">
        <v>1.0744526</v>
      </c>
    </row>
    <row r="24210" ht="15.0" customHeight="1">
      <c r="A24210" s="12">
        <v>281.0</v>
      </c>
      <c r="B24210" s="12" t="s">
        <v>4473</v>
      </c>
      <c r="C24210" s="59">
        <v>2008.0</v>
      </c>
      <c r="D24210" s="96">
        <v>1.0861314</v>
      </c>
    </row>
    <row r="24211" ht="15.0" customHeight="1">
      <c r="A24211" s="12">
        <v>281.0</v>
      </c>
      <c r="B24211" s="12" t="s">
        <v>4473</v>
      </c>
      <c r="C24211" s="59">
        <v>2009.0</v>
      </c>
      <c r="D24211" s="96">
        <v>1.0394161</v>
      </c>
    </row>
    <row r="24212" ht="15.0" customHeight="1">
      <c r="A24212" s="12">
        <v>281.0</v>
      </c>
      <c r="B24212" s="12" t="s">
        <v>4473</v>
      </c>
      <c r="C24212" s="59">
        <v>2010.0</v>
      </c>
      <c r="D24212" s="96">
        <v>0.9459854</v>
      </c>
    </row>
    <row r="24213" ht="15.0" customHeight="1">
      <c r="A24213" s="12">
        <v>281.0</v>
      </c>
      <c r="B24213" s="12" t="s">
        <v>4473</v>
      </c>
      <c r="C24213" s="59">
        <v>2011.0</v>
      </c>
      <c r="D24213" s="96">
        <v>1.1912409</v>
      </c>
    </row>
    <row r="24214" ht="15.0" customHeight="1">
      <c r="A24214" s="12">
        <v>281.0</v>
      </c>
      <c r="B24214" s="12" t="s">
        <v>4473</v>
      </c>
      <c r="C24214" s="59">
        <v>2012.0</v>
      </c>
      <c r="D24214" s="96">
        <v>1.0686131</v>
      </c>
    </row>
    <row r="24215" ht="15.0" customHeight="1">
      <c r="A24215" s="12">
        <v>281.0</v>
      </c>
      <c r="B24215" s="12" t="s">
        <v>4474</v>
      </c>
      <c r="C24215" s="59">
        <v>1999.0</v>
      </c>
      <c r="D24215" s="96">
        <v>1.0121212</v>
      </c>
    </row>
    <row r="24216" ht="15.0" customHeight="1">
      <c r="A24216" s="12">
        <v>281.0</v>
      </c>
      <c r="B24216" s="12" t="s">
        <v>4474</v>
      </c>
      <c r="C24216" s="59">
        <v>2000.0</v>
      </c>
      <c r="D24216" s="96">
        <v>1.1212121</v>
      </c>
    </row>
    <row r="24217" ht="15.0" customHeight="1">
      <c r="A24217" s="12">
        <v>281.0</v>
      </c>
      <c r="B24217" s="12" t="s">
        <v>4474</v>
      </c>
      <c r="C24217" s="59">
        <v>2001.0</v>
      </c>
      <c r="D24217" s="96">
        <v>1.2060606</v>
      </c>
    </row>
    <row r="24218" ht="15.0" customHeight="1">
      <c r="A24218" s="12">
        <v>281.0</v>
      </c>
      <c r="B24218" s="12" t="s">
        <v>4474</v>
      </c>
      <c r="C24218" s="59">
        <v>2002.0</v>
      </c>
      <c r="D24218" s="96">
        <v>1.0606061</v>
      </c>
    </row>
    <row r="24219" ht="15.0" customHeight="1">
      <c r="A24219" s="12">
        <v>281.0</v>
      </c>
      <c r="B24219" s="12" t="s">
        <v>4474</v>
      </c>
      <c r="C24219" s="59">
        <v>2003.0</v>
      </c>
      <c r="D24219" s="96">
        <v>1.4606061</v>
      </c>
    </row>
    <row r="24220" ht="15.0" customHeight="1">
      <c r="A24220" s="12">
        <v>281.0</v>
      </c>
      <c r="B24220" s="12" t="s">
        <v>4474</v>
      </c>
      <c r="C24220" s="59">
        <v>2004.0</v>
      </c>
      <c r="D24220" s="96">
        <v>1.0181818</v>
      </c>
    </row>
    <row r="24221" ht="15.0" customHeight="1">
      <c r="A24221" s="12">
        <v>281.0</v>
      </c>
      <c r="B24221" s="12" t="s">
        <v>4474</v>
      </c>
      <c r="C24221" s="59">
        <v>2005.0</v>
      </c>
      <c r="D24221" s="96">
        <v>0.8727273</v>
      </c>
    </row>
    <row r="24222" ht="15.0" customHeight="1">
      <c r="A24222" s="12">
        <v>281.0</v>
      </c>
      <c r="B24222" s="12" t="s">
        <v>4474</v>
      </c>
      <c r="C24222" s="59">
        <v>2006.0</v>
      </c>
      <c r="D24222" s="96">
        <v>0.7272727</v>
      </c>
    </row>
    <row r="24223" ht="15.0" customHeight="1">
      <c r="A24223" s="12">
        <v>281.0</v>
      </c>
      <c r="B24223" s="12" t="s">
        <v>4474</v>
      </c>
      <c r="C24223" s="59">
        <v>2007.0</v>
      </c>
      <c r="D24223" s="96">
        <v>0.8363636</v>
      </c>
    </row>
    <row r="24224" ht="15.0" customHeight="1">
      <c r="A24224" s="12">
        <v>281.0</v>
      </c>
      <c r="B24224" s="12" t="s">
        <v>4474</v>
      </c>
      <c r="C24224" s="59">
        <v>2008.0</v>
      </c>
      <c r="D24224" s="96">
        <v>0.8242424</v>
      </c>
    </row>
    <row r="24225" ht="15.0" customHeight="1">
      <c r="A24225" s="12">
        <v>281.0</v>
      </c>
      <c r="B24225" s="12" t="s">
        <v>4474</v>
      </c>
      <c r="C24225" s="59">
        <v>2009.0</v>
      </c>
      <c r="D24225" s="96">
        <v>0.8060606</v>
      </c>
    </row>
    <row r="24226" ht="15.0" customHeight="1">
      <c r="A24226" s="12">
        <v>281.0</v>
      </c>
      <c r="B24226" s="12" t="s">
        <v>4474</v>
      </c>
      <c r="C24226" s="59">
        <v>2010.0</v>
      </c>
      <c r="D24226" s="96">
        <v>0.6484848</v>
      </c>
    </row>
    <row r="24227" ht="15.0" customHeight="1">
      <c r="A24227" s="12">
        <v>281.0</v>
      </c>
      <c r="B24227" s="12" t="s">
        <v>4474</v>
      </c>
      <c r="C24227" s="59">
        <v>2011.0</v>
      </c>
      <c r="D24227" s="96">
        <v>0.648485</v>
      </c>
    </row>
    <row r="24228" ht="15.0" customHeight="1">
      <c r="A24228" s="12">
        <v>281.0</v>
      </c>
      <c r="B24228" s="12" t="s">
        <v>4474</v>
      </c>
      <c r="C24228" s="59">
        <v>2012.0</v>
      </c>
      <c r="D24228" s="96">
        <v>0.4969697</v>
      </c>
    </row>
    <row r="24229" ht="15.0" customHeight="1">
      <c r="A24229" s="12">
        <v>281.0</v>
      </c>
      <c r="B24229" s="12" t="s">
        <v>4476</v>
      </c>
      <c r="C24229" s="59">
        <v>1999.0</v>
      </c>
      <c r="D24229" s="96">
        <v>1.0181818</v>
      </c>
    </row>
    <row r="24230" ht="15.0" customHeight="1">
      <c r="A24230" s="12">
        <v>281.0</v>
      </c>
      <c r="B24230" s="12" t="s">
        <v>4476</v>
      </c>
      <c r="C24230" s="59">
        <v>2000.0</v>
      </c>
      <c r="D24230" s="96">
        <v>0.8787879</v>
      </c>
    </row>
    <row r="24231" ht="15.0" customHeight="1">
      <c r="A24231" s="12">
        <v>281.0</v>
      </c>
      <c r="B24231" s="12" t="s">
        <v>4476</v>
      </c>
      <c r="C24231" s="59">
        <v>2001.0</v>
      </c>
      <c r="D24231" s="96">
        <v>0.7030303</v>
      </c>
    </row>
    <row r="24232" ht="15.0" customHeight="1">
      <c r="A24232" s="12">
        <v>281.0</v>
      </c>
      <c r="B24232" s="12" t="s">
        <v>4476</v>
      </c>
      <c r="C24232" s="59">
        <v>2002.0</v>
      </c>
      <c r="D24232" s="96">
        <v>0.7878788</v>
      </c>
    </row>
    <row r="24233" ht="15.0" customHeight="1">
      <c r="A24233" s="12">
        <v>281.0</v>
      </c>
      <c r="B24233" s="12" t="s">
        <v>4476</v>
      </c>
      <c r="C24233" s="59">
        <v>2003.0</v>
      </c>
      <c r="D24233" s="96">
        <v>0.6727273</v>
      </c>
    </row>
    <row r="24234" ht="15.0" customHeight="1">
      <c r="A24234" s="12">
        <v>281.0</v>
      </c>
      <c r="B24234" s="12" t="s">
        <v>4476</v>
      </c>
      <c r="C24234" s="59">
        <v>2004.0</v>
      </c>
      <c r="D24234" s="96">
        <v>0.4909091</v>
      </c>
    </row>
    <row r="24235" ht="15.0" customHeight="1">
      <c r="A24235" s="12">
        <v>281.0</v>
      </c>
      <c r="B24235" s="12" t="s">
        <v>4476</v>
      </c>
      <c r="C24235" s="59">
        <v>2005.0</v>
      </c>
      <c r="D24235" s="96">
        <v>0.4363636</v>
      </c>
    </row>
    <row r="24236" ht="15.0" customHeight="1">
      <c r="A24236" s="12">
        <v>281.0</v>
      </c>
      <c r="B24236" s="12" t="s">
        <v>4476</v>
      </c>
      <c r="C24236" s="59">
        <v>2006.0</v>
      </c>
      <c r="D24236" s="96">
        <v>0.2848485</v>
      </c>
    </row>
    <row r="24237" ht="15.0" customHeight="1">
      <c r="A24237" s="12">
        <v>281.0</v>
      </c>
      <c r="B24237" s="12" t="s">
        <v>4476</v>
      </c>
      <c r="C24237" s="59">
        <v>2007.0</v>
      </c>
      <c r="D24237" s="96">
        <v>0.369697</v>
      </c>
    </row>
    <row r="24238" ht="15.0" customHeight="1">
      <c r="A24238" s="12">
        <v>281.0</v>
      </c>
      <c r="B24238" s="12" t="s">
        <v>4476</v>
      </c>
      <c r="C24238" s="59">
        <v>2008.0</v>
      </c>
      <c r="D24238" s="96">
        <v>0.569697</v>
      </c>
    </row>
    <row r="24239" ht="15.0" customHeight="1">
      <c r="A24239" s="12">
        <v>281.0</v>
      </c>
      <c r="B24239" s="12" t="s">
        <v>4476</v>
      </c>
      <c r="C24239" s="59">
        <v>2009.0</v>
      </c>
      <c r="D24239" s="96">
        <v>0.6545455</v>
      </c>
    </row>
    <row r="24240" ht="15.0" customHeight="1">
      <c r="A24240" s="12">
        <v>281.0</v>
      </c>
      <c r="B24240" s="12" t="s">
        <v>4476</v>
      </c>
      <c r="C24240" s="59">
        <v>2010.0</v>
      </c>
      <c r="D24240" s="96">
        <v>0.4969697</v>
      </c>
    </row>
    <row r="24241" ht="15.0" customHeight="1">
      <c r="A24241" s="12">
        <v>281.0</v>
      </c>
      <c r="B24241" s="12" t="s">
        <v>4476</v>
      </c>
      <c r="C24241" s="59">
        <v>2011.0</v>
      </c>
      <c r="D24241" s="96">
        <v>0.4545455</v>
      </c>
    </row>
    <row r="24242" ht="15.0" customHeight="1">
      <c r="A24242" s="12">
        <v>281.0</v>
      </c>
      <c r="B24242" s="12" t="s">
        <v>4476</v>
      </c>
      <c r="C24242" s="59">
        <v>2012.0</v>
      </c>
      <c r="D24242" s="96">
        <v>0.4121212</v>
      </c>
    </row>
    <row r="24243" ht="15.0" customHeight="1">
      <c r="A24243" s="12">
        <v>281.0</v>
      </c>
      <c r="B24243" s="12" t="s">
        <v>4478</v>
      </c>
      <c r="C24243" s="59">
        <v>1999.0</v>
      </c>
      <c r="D24243" s="96">
        <v>1.0180505</v>
      </c>
    </row>
    <row r="24244" ht="15.0" customHeight="1">
      <c r="A24244" s="12">
        <v>281.0</v>
      </c>
      <c r="B24244" s="12" t="s">
        <v>4478</v>
      </c>
      <c r="C24244" s="59">
        <v>2000.0</v>
      </c>
      <c r="D24244" s="96">
        <v>0.9530686</v>
      </c>
    </row>
    <row r="24245" ht="15.0" customHeight="1">
      <c r="A24245" s="12">
        <v>281.0</v>
      </c>
      <c r="B24245" s="12" t="s">
        <v>4478</v>
      </c>
      <c r="C24245" s="59">
        <v>2001.0</v>
      </c>
      <c r="D24245" s="96">
        <v>0.9819495</v>
      </c>
    </row>
    <row r="24246" ht="15.0" customHeight="1">
      <c r="A24246" s="12">
        <v>281.0</v>
      </c>
      <c r="B24246" s="12" t="s">
        <v>4478</v>
      </c>
      <c r="C24246" s="59">
        <v>2002.0</v>
      </c>
      <c r="D24246" s="96">
        <v>1.1119134</v>
      </c>
    </row>
    <row r="24247" ht="15.0" customHeight="1">
      <c r="A24247" s="12">
        <v>281.0</v>
      </c>
      <c r="B24247" s="12" t="s">
        <v>4478</v>
      </c>
      <c r="C24247" s="59">
        <v>2003.0</v>
      </c>
      <c r="D24247" s="96">
        <v>0.9169675</v>
      </c>
    </row>
    <row r="24248" ht="15.0" customHeight="1">
      <c r="A24248" s="12">
        <v>281.0</v>
      </c>
      <c r="B24248" s="12" t="s">
        <v>4478</v>
      </c>
      <c r="C24248" s="59">
        <v>2004.0</v>
      </c>
      <c r="D24248" s="96">
        <v>0.9747292</v>
      </c>
    </row>
    <row r="24249" ht="15.0" customHeight="1">
      <c r="A24249" s="12">
        <v>281.0</v>
      </c>
      <c r="B24249" s="12" t="s">
        <v>4478</v>
      </c>
      <c r="C24249" s="59">
        <v>2005.0</v>
      </c>
      <c r="D24249" s="96">
        <v>0.9025271</v>
      </c>
    </row>
    <row r="24250" ht="15.0" customHeight="1">
      <c r="A24250" s="12">
        <v>281.0</v>
      </c>
      <c r="B24250" s="12" t="s">
        <v>4478</v>
      </c>
      <c r="C24250" s="59">
        <v>2006.0</v>
      </c>
      <c r="D24250" s="96">
        <v>0.6859206</v>
      </c>
    </row>
    <row r="24251" ht="15.0" customHeight="1">
      <c r="A24251" s="12">
        <v>281.0</v>
      </c>
      <c r="B24251" s="12" t="s">
        <v>4478</v>
      </c>
      <c r="C24251" s="59">
        <v>2007.0</v>
      </c>
      <c r="D24251" s="96">
        <v>0.7581227</v>
      </c>
    </row>
    <row r="24252" ht="15.0" customHeight="1">
      <c r="A24252" s="12">
        <v>281.0</v>
      </c>
      <c r="B24252" s="12" t="s">
        <v>4478</v>
      </c>
      <c r="C24252" s="59">
        <v>2008.0</v>
      </c>
      <c r="D24252" s="96">
        <v>0.5848375</v>
      </c>
    </row>
    <row r="24253" ht="15.0" customHeight="1">
      <c r="A24253" s="12">
        <v>281.0</v>
      </c>
      <c r="B24253" s="12" t="s">
        <v>4478</v>
      </c>
      <c r="C24253" s="59">
        <v>2009.0</v>
      </c>
      <c r="D24253" s="96">
        <v>0.7725632</v>
      </c>
    </row>
    <row r="24254" ht="15.0" customHeight="1">
      <c r="A24254" s="12">
        <v>281.0</v>
      </c>
      <c r="B24254" s="12" t="s">
        <v>4478</v>
      </c>
      <c r="C24254" s="59">
        <v>2010.0</v>
      </c>
      <c r="D24254" s="96">
        <v>0.8303249</v>
      </c>
    </row>
    <row r="24255" ht="15.0" customHeight="1">
      <c r="A24255" s="12">
        <v>281.0</v>
      </c>
      <c r="B24255" s="12" t="s">
        <v>4478</v>
      </c>
      <c r="C24255" s="59">
        <v>2011.0</v>
      </c>
      <c r="D24255" s="96">
        <v>0.8953069</v>
      </c>
    </row>
    <row r="24256" ht="15.0" customHeight="1">
      <c r="A24256" s="12">
        <v>281.0</v>
      </c>
      <c r="B24256" s="12" t="s">
        <v>4478</v>
      </c>
      <c r="C24256" s="59">
        <v>2012.0</v>
      </c>
      <c r="D24256" s="96">
        <v>0.9819495</v>
      </c>
    </row>
    <row r="24257" ht="15.0" customHeight="1">
      <c r="A24257" s="12">
        <v>281.0</v>
      </c>
      <c r="B24257" s="12" t="s">
        <v>4479</v>
      </c>
      <c r="C24257" s="59">
        <v>1999.0</v>
      </c>
      <c r="D24257" s="96">
        <v>1.0108303</v>
      </c>
    </row>
    <row r="24258" ht="15.0" customHeight="1">
      <c r="A24258" s="12">
        <v>281.0</v>
      </c>
      <c r="B24258" s="12" t="s">
        <v>4479</v>
      </c>
      <c r="C24258" s="59">
        <v>2000.0</v>
      </c>
      <c r="D24258" s="96">
        <v>1.1913357</v>
      </c>
    </row>
    <row r="24259" ht="15.0" customHeight="1">
      <c r="A24259" s="12">
        <v>281.0</v>
      </c>
      <c r="B24259" s="12" t="s">
        <v>4479</v>
      </c>
      <c r="C24259" s="59">
        <v>2001.0</v>
      </c>
      <c r="D24259" s="96">
        <v>1.2563177</v>
      </c>
    </row>
    <row r="24260" ht="15.0" customHeight="1">
      <c r="A24260" s="12">
        <v>281.0</v>
      </c>
      <c r="B24260" s="12" t="s">
        <v>4479</v>
      </c>
      <c r="C24260" s="59">
        <v>2002.0</v>
      </c>
      <c r="D24260" s="96">
        <v>1.032491</v>
      </c>
    </row>
    <row r="24261" ht="15.0" customHeight="1">
      <c r="A24261" s="12">
        <v>281.0</v>
      </c>
      <c r="B24261" s="12" t="s">
        <v>4479</v>
      </c>
      <c r="C24261" s="59">
        <v>2003.0</v>
      </c>
      <c r="D24261" s="96">
        <v>1.1841155</v>
      </c>
    </row>
    <row r="24262" ht="15.0" customHeight="1">
      <c r="A24262" s="12">
        <v>281.0</v>
      </c>
      <c r="B24262" s="12" t="s">
        <v>4479</v>
      </c>
      <c r="C24262" s="59">
        <v>2004.0</v>
      </c>
      <c r="D24262" s="96">
        <v>1.198556</v>
      </c>
    </row>
    <row r="24263" ht="15.0" customHeight="1">
      <c r="A24263" s="12">
        <v>281.0</v>
      </c>
      <c r="B24263" s="12" t="s">
        <v>4479</v>
      </c>
      <c r="C24263" s="59">
        <v>2005.0</v>
      </c>
      <c r="D24263" s="96">
        <v>1.5451264</v>
      </c>
    </row>
    <row r="24264" ht="15.0" customHeight="1">
      <c r="A24264" s="12">
        <v>281.0</v>
      </c>
      <c r="B24264" s="12" t="s">
        <v>4479</v>
      </c>
      <c r="C24264" s="59">
        <v>2006.0</v>
      </c>
      <c r="D24264" s="96">
        <v>1.566787</v>
      </c>
    </row>
    <row r="24265" ht="15.0" customHeight="1">
      <c r="A24265" s="12">
        <v>281.0</v>
      </c>
      <c r="B24265" s="12" t="s">
        <v>4479</v>
      </c>
      <c r="C24265" s="59">
        <v>2007.0</v>
      </c>
      <c r="D24265" s="96">
        <v>1.7617329</v>
      </c>
    </row>
    <row r="24266" ht="15.0" customHeight="1">
      <c r="A24266" s="12">
        <v>281.0</v>
      </c>
      <c r="B24266" s="12" t="s">
        <v>4479</v>
      </c>
      <c r="C24266" s="59">
        <v>2008.0</v>
      </c>
      <c r="D24266" s="96">
        <v>1.3357401</v>
      </c>
    </row>
    <row r="24267" ht="15.0" customHeight="1">
      <c r="A24267" s="12">
        <v>281.0</v>
      </c>
      <c r="B24267" s="12" t="s">
        <v>4479</v>
      </c>
      <c r="C24267" s="59">
        <v>2009.0</v>
      </c>
      <c r="D24267" s="96">
        <v>1.3140794</v>
      </c>
    </row>
    <row r="24268" ht="15.0" customHeight="1">
      <c r="A24268" s="12">
        <v>281.0</v>
      </c>
      <c r="B24268" s="12" t="s">
        <v>4479</v>
      </c>
      <c r="C24268" s="59">
        <v>2010.0</v>
      </c>
      <c r="D24268" s="96">
        <v>1.2635379</v>
      </c>
    </row>
    <row r="24269" ht="15.0" customHeight="1">
      <c r="A24269" s="12">
        <v>281.0</v>
      </c>
      <c r="B24269" s="12" t="s">
        <v>4479</v>
      </c>
      <c r="C24269" s="59">
        <v>2011.0</v>
      </c>
      <c r="D24269" s="96">
        <v>1.6750903</v>
      </c>
    </row>
    <row r="24270" ht="15.0" customHeight="1">
      <c r="A24270" s="12">
        <v>281.0</v>
      </c>
      <c r="B24270" s="12" t="s">
        <v>4479</v>
      </c>
      <c r="C24270" s="59">
        <v>2012.0</v>
      </c>
      <c r="D24270" s="96">
        <v>1.6173285</v>
      </c>
    </row>
    <row r="24271" ht="15.0" customHeight="1">
      <c r="A24271" s="12">
        <v>281.0</v>
      </c>
      <c r="B24271" s="12" t="s">
        <v>4481</v>
      </c>
      <c r="C24271" s="59">
        <v>1998.0</v>
      </c>
      <c r="D24271" s="96">
        <v>1.0150198</v>
      </c>
    </row>
    <row r="24272" ht="15.0" customHeight="1">
      <c r="A24272" s="12">
        <v>281.0</v>
      </c>
      <c r="B24272" s="12" t="s">
        <v>4481</v>
      </c>
      <c r="C24272" s="59">
        <v>1999.0</v>
      </c>
      <c r="D24272" s="96">
        <v>1.1051383</v>
      </c>
    </row>
    <row r="24273" ht="15.0" customHeight="1">
      <c r="A24273" s="12">
        <v>281.0</v>
      </c>
      <c r="B24273" s="12" t="s">
        <v>4481</v>
      </c>
      <c r="C24273" s="59">
        <v>2000.0</v>
      </c>
      <c r="D24273" s="96">
        <v>0.9391304</v>
      </c>
    </row>
    <row r="24274" ht="15.0" customHeight="1">
      <c r="A24274" s="12">
        <v>281.0</v>
      </c>
      <c r="B24274" s="12" t="s">
        <v>4481</v>
      </c>
      <c r="C24274" s="59">
        <v>2001.0</v>
      </c>
      <c r="D24274" s="96">
        <v>0.9675889</v>
      </c>
    </row>
    <row r="24275" ht="15.0" customHeight="1">
      <c r="A24275" s="12">
        <v>281.0</v>
      </c>
      <c r="B24275" s="12" t="s">
        <v>4481</v>
      </c>
      <c r="C24275" s="59">
        <v>2002.0</v>
      </c>
      <c r="D24275" s="96">
        <v>0.8964427</v>
      </c>
    </row>
    <row r="24276" ht="15.0" customHeight="1">
      <c r="A24276" s="12">
        <v>281.0</v>
      </c>
      <c r="B24276" s="12" t="s">
        <v>4481</v>
      </c>
      <c r="C24276" s="59">
        <v>2003.0</v>
      </c>
      <c r="D24276" s="96">
        <v>1.0387352</v>
      </c>
    </row>
    <row r="24277" ht="15.0" customHeight="1">
      <c r="A24277" s="12">
        <v>281.0</v>
      </c>
      <c r="B24277" s="12" t="s">
        <v>4481</v>
      </c>
      <c r="C24277" s="59">
        <v>2004.0</v>
      </c>
      <c r="D24277" s="96">
        <v>0.7826087</v>
      </c>
    </row>
    <row r="24278" ht="15.0" customHeight="1">
      <c r="A24278" s="12">
        <v>281.0</v>
      </c>
      <c r="B24278" s="12" t="s">
        <v>4481</v>
      </c>
      <c r="C24278" s="59">
        <v>2005.0</v>
      </c>
      <c r="D24278" s="96">
        <v>1.0150198</v>
      </c>
    </row>
    <row r="24279" ht="15.0" customHeight="1">
      <c r="A24279" s="12">
        <v>281.0</v>
      </c>
      <c r="B24279" s="12" t="s">
        <v>4481</v>
      </c>
      <c r="C24279" s="59">
        <v>2006.0</v>
      </c>
      <c r="D24279" s="96">
        <v>0.8822134</v>
      </c>
    </row>
    <row r="24280" ht="15.0" customHeight="1">
      <c r="A24280" s="12">
        <v>281.0</v>
      </c>
      <c r="B24280" s="12" t="s">
        <v>4481</v>
      </c>
      <c r="C24280" s="59">
        <v>2007.0</v>
      </c>
      <c r="D24280" s="96">
        <v>0.683004</v>
      </c>
    </row>
    <row r="24281" ht="15.0" customHeight="1">
      <c r="A24281" s="12">
        <v>281.0</v>
      </c>
      <c r="B24281" s="12" t="s">
        <v>4481</v>
      </c>
      <c r="C24281" s="59">
        <v>2008.0</v>
      </c>
      <c r="D24281" s="96">
        <v>0.7114625</v>
      </c>
    </row>
    <row r="24282" ht="15.0" customHeight="1">
      <c r="A24282" s="12">
        <v>281.0</v>
      </c>
      <c r="B24282" s="12" t="s">
        <v>4481</v>
      </c>
      <c r="C24282" s="59">
        <v>2009.0</v>
      </c>
      <c r="D24282" s="96">
        <v>0.683004</v>
      </c>
    </row>
    <row r="24283" ht="15.0" customHeight="1">
      <c r="A24283" s="12">
        <v>281.0</v>
      </c>
      <c r="B24283" s="12" t="s">
        <v>4481</v>
      </c>
      <c r="C24283" s="59">
        <v>2010.0</v>
      </c>
      <c r="D24283" s="96">
        <v>0.5359684</v>
      </c>
    </row>
    <row r="24284" ht="15.0" customHeight="1">
      <c r="A24284" s="12">
        <v>281.0</v>
      </c>
      <c r="B24284" s="12" t="s">
        <v>4481</v>
      </c>
      <c r="C24284" s="59">
        <v>2011.0</v>
      </c>
      <c r="D24284" s="96">
        <v>0.8490119</v>
      </c>
    </row>
    <row r="24285" ht="15.0" customHeight="1">
      <c r="A24285" s="12">
        <v>281.0</v>
      </c>
      <c r="B24285" s="12" t="s">
        <v>4481</v>
      </c>
      <c r="C24285" s="59">
        <v>2012.0</v>
      </c>
      <c r="D24285" s="96">
        <v>0.8822134</v>
      </c>
    </row>
    <row r="24286" ht="15.0" customHeight="1">
      <c r="A24286" s="12">
        <v>281.0</v>
      </c>
      <c r="B24286" s="12" t="s">
        <v>4484</v>
      </c>
      <c r="C24286" s="59">
        <v>1998.0</v>
      </c>
      <c r="D24286" s="96">
        <v>1.0030769</v>
      </c>
    </row>
    <row r="24287" ht="15.0" customHeight="1">
      <c r="A24287" s="12">
        <v>281.0</v>
      </c>
      <c r="B24287" s="12" t="s">
        <v>4484</v>
      </c>
      <c r="C24287" s="59">
        <v>1999.0</v>
      </c>
      <c r="D24287" s="96">
        <v>0.9661538</v>
      </c>
    </row>
    <row r="24288" ht="15.0" customHeight="1">
      <c r="A24288" s="12">
        <v>281.0</v>
      </c>
      <c r="B24288" s="12" t="s">
        <v>4484</v>
      </c>
      <c r="C24288" s="59">
        <v>2000.0</v>
      </c>
      <c r="D24288" s="96">
        <v>0.9476923</v>
      </c>
    </row>
    <row r="24289" ht="15.0" customHeight="1">
      <c r="A24289" s="12">
        <v>281.0</v>
      </c>
      <c r="B24289" s="12" t="s">
        <v>4484</v>
      </c>
      <c r="C24289" s="59">
        <v>2001.0</v>
      </c>
      <c r="D24289" s="96">
        <v>1.1015385</v>
      </c>
    </row>
    <row r="24290" ht="15.0" customHeight="1">
      <c r="A24290" s="12">
        <v>281.0</v>
      </c>
      <c r="B24290" s="12" t="s">
        <v>4484</v>
      </c>
      <c r="C24290" s="59">
        <v>2002.0</v>
      </c>
      <c r="D24290" s="96">
        <v>0.88</v>
      </c>
    </row>
    <row r="24291" ht="15.0" customHeight="1">
      <c r="A24291" s="12">
        <v>281.0</v>
      </c>
      <c r="B24291" s="12" t="s">
        <v>4484</v>
      </c>
      <c r="C24291" s="59">
        <v>2003.0</v>
      </c>
      <c r="D24291" s="96">
        <v>0.9292308</v>
      </c>
    </row>
    <row r="24292" ht="15.0" customHeight="1">
      <c r="A24292" s="12">
        <v>281.0</v>
      </c>
      <c r="B24292" s="12" t="s">
        <v>4484</v>
      </c>
      <c r="C24292" s="59">
        <v>2004.0</v>
      </c>
      <c r="D24292" s="96">
        <v>0.7569231</v>
      </c>
    </row>
    <row r="24293" ht="15.0" customHeight="1">
      <c r="A24293" s="12">
        <v>281.0</v>
      </c>
      <c r="B24293" s="12" t="s">
        <v>4484</v>
      </c>
      <c r="C24293" s="59">
        <v>2005.0</v>
      </c>
      <c r="D24293" s="96">
        <v>0.9292308</v>
      </c>
    </row>
    <row r="24294" ht="15.0" customHeight="1">
      <c r="A24294" s="12">
        <v>281.0</v>
      </c>
      <c r="B24294" s="12" t="s">
        <v>4484</v>
      </c>
      <c r="C24294" s="59">
        <v>2006.0</v>
      </c>
      <c r="D24294" s="96">
        <v>0.8430769</v>
      </c>
    </row>
    <row r="24295" ht="15.0" customHeight="1">
      <c r="A24295" s="12">
        <v>281.0</v>
      </c>
      <c r="B24295" s="12" t="s">
        <v>4484</v>
      </c>
      <c r="C24295" s="59">
        <v>2007.0</v>
      </c>
      <c r="D24295" s="96">
        <v>0.7692308</v>
      </c>
    </row>
    <row r="24296" ht="15.0" customHeight="1">
      <c r="A24296" s="12">
        <v>281.0</v>
      </c>
      <c r="B24296" s="12" t="s">
        <v>4484</v>
      </c>
      <c r="C24296" s="59">
        <v>2008.0</v>
      </c>
      <c r="D24296" s="96">
        <v>0.96</v>
      </c>
    </row>
    <row r="24297" ht="15.0" customHeight="1">
      <c r="A24297" s="12">
        <v>281.0</v>
      </c>
      <c r="B24297" s="12" t="s">
        <v>4484</v>
      </c>
      <c r="C24297" s="59">
        <v>2009.0</v>
      </c>
      <c r="D24297" s="96">
        <v>0.7692308</v>
      </c>
    </row>
    <row r="24298" ht="15.0" customHeight="1">
      <c r="A24298" s="12">
        <v>281.0</v>
      </c>
      <c r="B24298" s="12" t="s">
        <v>4484</v>
      </c>
      <c r="C24298" s="59">
        <v>2010.0</v>
      </c>
      <c r="D24298" s="96">
        <v>0.8369231</v>
      </c>
    </row>
    <row r="24299" ht="15.0" customHeight="1">
      <c r="A24299" s="12">
        <v>281.0</v>
      </c>
      <c r="B24299" s="12" t="s">
        <v>4484</v>
      </c>
      <c r="C24299" s="59">
        <v>2011.0</v>
      </c>
      <c r="D24299" s="96">
        <v>1.0338462</v>
      </c>
    </row>
    <row r="24300" ht="15.0" customHeight="1">
      <c r="A24300" s="12">
        <v>281.0</v>
      </c>
      <c r="B24300" s="12" t="s">
        <v>4484</v>
      </c>
      <c r="C24300" s="59">
        <v>2012.0</v>
      </c>
      <c r="D24300" s="96">
        <v>0.6523077</v>
      </c>
    </row>
    <row r="24301" ht="15.0" customHeight="1">
      <c r="A24301" s="12">
        <v>281.0</v>
      </c>
      <c r="B24301" s="12" t="s">
        <v>4485</v>
      </c>
      <c r="C24301" s="59">
        <v>1998.0</v>
      </c>
      <c r="D24301" s="96">
        <v>1.0153846</v>
      </c>
    </row>
    <row r="24302" ht="15.0" customHeight="1">
      <c r="A24302" s="12">
        <v>281.0</v>
      </c>
      <c r="B24302" s="12" t="s">
        <v>4485</v>
      </c>
      <c r="C24302" s="59">
        <v>1999.0</v>
      </c>
      <c r="D24302" s="96">
        <v>1.4276923</v>
      </c>
    </row>
    <row r="24303" ht="15.0" customHeight="1">
      <c r="A24303" s="12">
        <v>281.0</v>
      </c>
      <c r="B24303" s="12" t="s">
        <v>4485</v>
      </c>
      <c r="C24303" s="59">
        <v>2000.0</v>
      </c>
      <c r="D24303" s="96">
        <v>0.7569231</v>
      </c>
    </row>
    <row r="24304" ht="15.0" customHeight="1">
      <c r="A24304" s="12">
        <v>281.0</v>
      </c>
      <c r="B24304" s="12" t="s">
        <v>4485</v>
      </c>
      <c r="C24304" s="59">
        <v>2001.0</v>
      </c>
      <c r="D24304" s="96">
        <v>0.7384615</v>
      </c>
    </row>
    <row r="24305" ht="15.0" customHeight="1">
      <c r="A24305" s="12">
        <v>281.0</v>
      </c>
      <c r="B24305" s="12" t="s">
        <v>4485</v>
      </c>
      <c r="C24305" s="59">
        <v>2002.0</v>
      </c>
      <c r="D24305" s="96">
        <v>0.6276923</v>
      </c>
    </row>
    <row r="24306" ht="15.0" customHeight="1">
      <c r="A24306" s="12">
        <v>281.0</v>
      </c>
      <c r="B24306" s="12" t="s">
        <v>4485</v>
      </c>
      <c r="C24306" s="59">
        <v>2003.0</v>
      </c>
      <c r="D24306" s="96">
        <v>0.6953846</v>
      </c>
    </row>
    <row r="24307" ht="15.0" customHeight="1">
      <c r="A24307" s="12">
        <v>281.0</v>
      </c>
      <c r="B24307" s="12" t="s">
        <v>4485</v>
      </c>
      <c r="C24307" s="59">
        <v>2004.0</v>
      </c>
      <c r="D24307" s="96">
        <v>0.7138462</v>
      </c>
    </row>
    <row r="24308" ht="15.0" customHeight="1">
      <c r="A24308" s="12">
        <v>281.0</v>
      </c>
      <c r="B24308" s="12" t="s">
        <v>4485</v>
      </c>
      <c r="C24308" s="59">
        <v>2005.0</v>
      </c>
      <c r="D24308" s="96">
        <v>0.9169231</v>
      </c>
    </row>
    <row r="24309" ht="15.0" customHeight="1">
      <c r="A24309" s="12">
        <v>281.0</v>
      </c>
      <c r="B24309" s="12" t="s">
        <v>4485</v>
      </c>
      <c r="C24309" s="59">
        <v>2006.0</v>
      </c>
      <c r="D24309" s="96">
        <v>0.7938462</v>
      </c>
    </row>
    <row r="24310" ht="15.0" customHeight="1">
      <c r="A24310" s="12">
        <v>281.0</v>
      </c>
      <c r="B24310" s="12" t="s">
        <v>4485</v>
      </c>
      <c r="C24310" s="59">
        <v>2007.0</v>
      </c>
      <c r="D24310" s="96">
        <v>0.4615385</v>
      </c>
    </row>
    <row r="24311" ht="15.0" customHeight="1">
      <c r="A24311" s="12">
        <v>281.0</v>
      </c>
      <c r="B24311" s="12" t="s">
        <v>4485</v>
      </c>
      <c r="C24311" s="59">
        <v>2008.0</v>
      </c>
      <c r="D24311" s="96">
        <v>0.6030769</v>
      </c>
    </row>
    <row r="24312" ht="15.0" customHeight="1">
      <c r="A24312" s="12">
        <v>281.0</v>
      </c>
      <c r="B24312" s="12" t="s">
        <v>4485</v>
      </c>
      <c r="C24312" s="59">
        <v>2009.0</v>
      </c>
      <c r="D24312" s="96">
        <v>0.5046154</v>
      </c>
    </row>
    <row r="24313" ht="15.0" customHeight="1">
      <c r="A24313" s="12">
        <v>281.0</v>
      </c>
      <c r="B24313" s="12" t="s">
        <v>4485</v>
      </c>
      <c r="C24313" s="59">
        <v>2010.0</v>
      </c>
      <c r="D24313" s="96">
        <v>0.6646154</v>
      </c>
    </row>
    <row r="24314" ht="15.0" customHeight="1">
      <c r="A24314" s="12">
        <v>281.0</v>
      </c>
      <c r="B24314" s="12" t="s">
        <v>4485</v>
      </c>
      <c r="C24314" s="59">
        <v>2011.0</v>
      </c>
      <c r="D24314" s="96">
        <v>0.8676923</v>
      </c>
    </row>
    <row r="24315" ht="15.0" customHeight="1">
      <c r="A24315" s="12">
        <v>281.0</v>
      </c>
      <c r="B24315" s="12" t="s">
        <v>4485</v>
      </c>
      <c r="C24315" s="59">
        <v>2012.0</v>
      </c>
      <c r="D24315" s="96">
        <v>0.9661538</v>
      </c>
    </row>
    <row r="24316" ht="15.0" customHeight="1">
      <c r="A24316" s="12">
        <v>281.0</v>
      </c>
      <c r="B24316" s="12" t="s">
        <v>4487</v>
      </c>
      <c r="C24316" s="59">
        <v>1998.0</v>
      </c>
      <c r="D24316" s="96">
        <v>1.009434</v>
      </c>
    </row>
    <row r="24317" ht="15.0" customHeight="1">
      <c r="A24317" s="12">
        <v>281.0</v>
      </c>
      <c r="B24317" s="12" t="s">
        <v>4487</v>
      </c>
      <c r="C24317" s="59">
        <v>1999.0</v>
      </c>
      <c r="D24317" s="96">
        <v>1.4339623</v>
      </c>
    </row>
    <row r="24318" ht="15.0" customHeight="1">
      <c r="A24318" s="12">
        <v>281.0</v>
      </c>
      <c r="B24318" s="12" t="s">
        <v>4487</v>
      </c>
      <c r="C24318" s="59">
        <v>2000.0</v>
      </c>
      <c r="D24318" s="96">
        <v>1.0943396</v>
      </c>
    </row>
    <row r="24319" ht="15.0" customHeight="1">
      <c r="A24319" s="12">
        <v>281.0</v>
      </c>
      <c r="B24319" s="12" t="s">
        <v>4487</v>
      </c>
      <c r="C24319" s="59">
        <v>2001.0</v>
      </c>
      <c r="D24319" s="96">
        <v>1.1415094</v>
      </c>
    </row>
    <row r="24320" ht="15.0" customHeight="1">
      <c r="A24320" s="12">
        <v>281.0</v>
      </c>
      <c r="B24320" s="12" t="s">
        <v>4487</v>
      </c>
      <c r="C24320" s="59">
        <v>2002.0</v>
      </c>
      <c r="D24320" s="96">
        <v>2.0660377</v>
      </c>
    </row>
    <row r="24321" ht="15.0" customHeight="1">
      <c r="A24321" s="12">
        <v>281.0</v>
      </c>
      <c r="B24321" s="12" t="s">
        <v>4487</v>
      </c>
      <c r="C24321" s="59">
        <v>2003.0</v>
      </c>
      <c r="D24321" s="96">
        <v>1.5283019</v>
      </c>
    </row>
    <row r="24322" ht="15.0" customHeight="1">
      <c r="A24322" s="12">
        <v>281.0</v>
      </c>
      <c r="B24322" s="12" t="s">
        <v>4487</v>
      </c>
      <c r="C24322" s="59">
        <v>2004.0</v>
      </c>
      <c r="D24322" s="96">
        <v>1.3018868</v>
      </c>
    </row>
    <row r="24323" ht="15.0" customHeight="1">
      <c r="A24323" s="12">
        <v>281.0</v>
      </c>
      <c r="B24323" s="12" t="s">
        <v>4487</v>
      </c>
      <c r="C24323" s="59">
        <v>2005.0</v>
      </c>
      <c r="D24323" s="96">
        <v>2.0660377</v>
      </c>
    </row>
    <row r="24324" ht="15.0" customHeight="1">
      <c r="A24324" s="12">
        <v>281.0</v>
      </c>
      <c r="B24324" s="12" t="s">
        <v>4487</v>
      </c>
      <c r="C24324" s="59">
        <v>2006.0</v>
      </c>
      <c r="D24324" s="96">
        <v>1.1698113</v>
      </c>
    </row>
    <row r="24325" ht="15.0" customHeight="1">
      <c r="A24325" s="12">
        <v>281.0</v>
      </c>
      <c r="B24325" s="12" t="s">
        <v>4487</v>
      </c>
      <c r="C24325" s="59">
        <v>2007.0</v>
      </c>
      <c r="D24325" s="96">
        <v>1.9339623</v>
      </c>
    </row>
    <row r="24326" ht="15.0" customHeight="1">
      <c r="A24326" s="12">
        <v>281.0</v>
      </c>
      <c r="B24326" s="12" t="s">
        <v>4487</v>
      </c>
      <c r="C24326" s="59">
        <v>2008.0</v>
      </c>
      <c r="D24326" s="96">
        <v>1.3018868</v>
      </c>
    </row>
    <row r="24327" ht="15.0" customHeight="1">
      <c r="A24327" s="12">
        <v>281.0</v>
      </c>
      <c r="B24327" s="12" t="s">
        <v>4487</v>
      </c>
      <c r="C24327" s="59">
        <v>2009.0</v>
      </c>
      <c r="D24327" s="96">
        <v>2.1981132</v>
      </c>
    </row>
    <row r="24328" ht="15.0" customHeight="1">
      <c r="A24328" s="12">
        <v>281.0</v>
      </c>
      <c r="B24328" s="12" t="s">
        <v>4487</v>
      </c>
      <c r="C24328" s="59">
        <v>2010.0</v>
      </c>
      <c r="D24328" s="96">
        <v>1.6415094</v>
      </c>
    </row>
    <row r="24329" ht="15.0" customHeight="1">
      <c r="A24329" s="12">
        <v>281.0</v>
      </c>
      <c r="B24329" s="12" t="s">
        <v>4487</v>
      </c>
      <c r="C24329" s="59">
        <v>2011.0</v>
      </c>
      <c r="D24329" s="96">
        <v>1.7169811</v>
      </c>
    </row>
    <row r="24330" ht="15.0" customHeight="1">
      <c r="A24330" s="12">
        <v>281.0</v>
      </c>
      <c r="B24330" s="12" t="s">
        <v>4487</v>
      </c>
      <c r="C24330" s="59">
        <v>2012.0</v>
      </c>
      <c r="D24330" s="96">
        <v>1.2830189</v>
      </c>
    </row>
    <row r="24331" ht="15.0" customHeight="1">
      <c r="A24331" s="12">
        <v>281.0</v>
      </c>
      <c r="B24331" s="12" t="s">
        <v>4489</v>
      </c>
      <c r="C24331" s="59">
        <v>1998.0</v>
      </c>
      <c r="D24331" s="96">
        <v>1.0188679</v>
      </c>
    </row>
    <row r="24332" ht="15.0" customHeight="1">
      <c r="A24332" s="12">
        <v>281.0</v>
      </c>
      <c r="B24332" s="12" t="s">
        <v>4489</v>
      </c>
      <c r="C24332" s="59">
        <v>1999.0</v>
      </c>
      <c r="D24332" s="96">
        <v>0.5943396</v>
      </c>
    </row>
    <row r="24333" ht="15.0" customHeight="1">
      <c r="A24333" s="12">
        <v>281.0</v>
      </c>
      <c r="B24333" s="12" t="s">
        <v>4489</v>
      </c>
      <c r="C24333" s="59">
        <v>2000.0</v>
      </c>
      <c r="D24333" s="96">
        <v>1.5566038</v>
      </c>
    </row>
    <row r="24334" ht="15.0" customHeight="1">
      <c r="A24334" s="12">
        <v>281.0</v>
      </c>
      <c r="B24334" s="12" t="s">
        <v>4489</v>
      </c>
      <c r="C24334" s="59">
        <v>2001.0</v>
      </c>
      <c r="D24334" s="96">
        <v>0.5943396</v>
      </c>
    </row>
    <row r="24335" ht="15.0" customHeight="1">
      <c r="A24335" s="12">
        <v>281.0</v>
      </c>
      <c r="B24335" s="12" t="s">
        <v>4489</v>
      </c>
      <c r="C24335" s="59">
        <v>2002.0</v>
      </c>
      <c r="D24335" s="96">
        <v>1.1792453</v>
      </c>
    </row>
    <row r="24336" ht="15.0" customHeight="1">
      <c r="A24336" s="12">
        <v>281.0</v>
      </c>
      <c r="B24336" s="12" t="s">
        <v>4489</v>
      </c>
      <c r="C24336" s="59">
        <v>2003.0</v>
      </c>
      <c r="D24336" s="96">
        <v>0.5754717</v>
      </c>
    </row>
    <row r="24337" ht="15.0" customHeight="1">
      <c r="A24337" s="12">
        <v>281.0</v>
      </c>
      <c r="B24337" s="12" t="s">
        <v>4489</v>
      </c>
      <c r="C24337" s="59">
        <v>2004.0</v>
      </c>
      <c r="D24337" s="96">
        <v>0.7924528</v>
      </c>
    </row>
    <row r="24338" ht="15.0" customHeight="1">
      <c r="A24338" s="12">
        <v>281.0</v>
      </c>
      <c r="B24338" s="12" t="s">
        <v>4489</v>
      </c>
      <c r="C24338" s="59">
        <v>2005.0</v>
      </c>
      <c r="D24338" s="96">
        <v>0.4716981</v>
      </c>
    </row>
    <row r="24339" ht="15.0" customHeight="1">
      <c r="A24339" s="12">
        <v>281.0</v>
      </c>
      <c r="B24339" s="12" t="s">
        <v>4489</v>
      </c>
      <c r="C24339" s="59">
        <v>2006.0</v>
      </c>
      <c r="D24339" s="96">
        <v>0.6509434</v>
      </c>
    </row>
    <row r="24340" ht="15.0" customHeight="1">
      <c r="A24340" s="12">
        <v>281.0</v>
      </c>
      <c r="B24340" s="12" t="s">
        <v>4489</v>
      </c>
      <c r="C24340" s="59">
        <v>2007.0</v>
      </c>
      <c r="D24340" s="96">
        <v>0.9811321</v>
      </c>
    </row>
    <row r="24341" ht="15.0" customHeight="1">
      <c r="A24341" s="12">
        <v>281.0</v>
      </c>
      <c r="B24341" s="12" t="s">
        <v>4489</v>
      </c>
      <c r="C24341" s="59">
        <v>2008.0</v>
      </c>
      <c r="D24341" s="96">
        <v>0.5660377</v>
      </c>
    </row>
    <row r="24342" ht="15.0" customHeight="1">
      <c r="A24342" s="12">
        <v>281.0</v>
      </c>
      <c r="B24342" s="12" t="s">
        <v>4489</v>
      </c>
      <c r="C24342" s="59">
        <v>2009.0</v>
      </c>
      <c r="D24342" s="96">
        <v>1.1320755</v>
      </c>
    </row>
    <row r="24343" ht="15.0" customHeight="1">
      <c r="A24343" s="12">
        <v>281.0</v>
      </c>
      <c r="B24343" s="12" t="s">
        <v>4489</v>
      </c>
      <c r="C24343" s="59">
        <v>2010.0</v>
      </c>
      <c r="D24343" s="96">
        <v>0.7075472</v>
      </c>
    </row>
    <row r="24344" ht="15.0" customHeight="1">
      <c r="A24344" s="12">
        <v>281.0</v>
      </c>
      <c r="B24344" s="12" t="s">
        <v>4489</v>
      </c>
      <c r="C24344" s="59">
        <v>2011.0</v>
      </c>
      <c r="D24344" s="96">
        <v>1.1415094</v>
      </c>
    </row>
    <row r="24345" ht="15.0" customHeight="1">
      <c r="A24345" s="12">
        <v>281.0</v>
      </c>
      <c r="B24345" s="12" t="s">
        <v>4489</v>
      </c>
      <c r="C24345" s="59">
        <v>2012.0</v>
      </c>
      <c r="D24345" s="96">
        <v>1.2169811</v>
      </c>
    </row>
    <row r="24346" ht="15.0" customHeight="1">
      <c r="A24346" s="12">
        <v>281.0</v>
      </c>
      <c r="B24346" s="12" t="s">
        <v>4490</v>
      </c>
      <c r="C24346" s="59">
        <v>1998.0</v>
      </c>
      <c r="D24346" s="96">
        <v>1.0674157</v>
      </c>
    </row>
    <row r="24347" ht="15.0" customHeight="1">
      <c r="A24347" s="12">
        <v>281.0</v>
      </c>
      <c r="B24347" s="12" t="s">
        <v>4490</v>
      </c>
      <c r="C24347" s="59">
        <v>1999.0</v>
      </c>
      <c r="D24347" s="96">
        <v>1.8913858</v>
      </c>
    </row>
    <row r="24348" ht="15.0" customHeight="1">
      <c r="A24348" s="12">
        <v>281.0</v>
      </c>
      <c r="B24348" s="12" t="s">
        <v>4490</v>
      </c>
      <c r="C24348" s="59">
        <v>2000.0</v>
      </c>
      <c r="D24348" s="96">
        <v>1.8913858</v>
      </c>
    </row>
    <row r="24349" ht="15.0" customHeight="1">
      <c r="A24349" s="12">
        <v>281.0</v>
      </c>
      <c r="B24349" s="12" t="s">
        <v>4490</v>
      </c>
      <c r="C24349" s="59">
        <v>2001.0</v>
      </c>
      <c r="D24349" s="96">
        <v>2.6779026</v>
      </c>
    </row>
    <row r="24350" ht="15.0" customHeight="1">
      <c r="A24350" s="12">
        <v>281.0</v>
      </c>
      <c r="B24350" s="12" t="s">
        <v>4490</v>
      </c>
      <c r="C24350" s="59">
        <v>2002.0</v>
      </c>
      <c r="D24350" s="96">
        <v>2.5468165</v>
      </c>
    </row>
    <row r="24351" ht="15.0" customHeight="1">
      <c r="A24351" s="12">
        <v>281.0</v>
      </c>
      <c r="B24351" s="12" t="s">
        <v>4490</v>
      </c>
      <c r="C24351" s="59">
        <v>2003.0</v>
      </c>
      <c r="D24351" s="96">
        <v>1.011236</v>
      </c>
    </row>
    <row r="24352" ht="15.0" customHeight="1">
      <c r="A24352" s="12">
        <v>281.0</v>
      </c>
      <c r="B24352" s="12" t="s">
        <v>4490</v>
      </c>
      <c r="C24352" s="59">
        <v>2004.0</v>
      </c>
      <c r="D24352" s="96">
        <v>0.9925094</v>
      </c>
    </row>
    <row r="24353" ht="15.0" customHeight="1">
      <c r="A24353" s="12">
        <v>281.0</v>
      </c>
      <c r="B24353" s="12" t="s">
        <v>4490</v>
      </c>
      <c r="C24353" s="59">
        <v>2005.0</v>
      </c>
      <c r="D24353" s="96">
        <v>1.0674157</v>
      </c>
    </row>
    <row r="24354" ht="15.0" customHeight="1">
      <c r="A24354" s="12">
        <v>281.0</v>
      </c>
      <c r="B24354" s="12" t="s">
        <v>4490</v>
      </c>
      <c r="C24354" s="59">
        <v>2006.0</v>
      </c>
      <c r="D24354" s="96">
        <v>2.5468165</v>
      </c>
    </row>
    <row r="24355" ht="15.0" customHeight="1">
      <c r="A24355" s="12">
        <v>281.0</v>
      </c>
      <c r="B24355" s="12" t="s">
        <v>4490</v>
      </c>
      <c r="C24355" s="59">
        <v>2007.0</v>
      </c>
      <c r="D24355" s="96">
        <v>2.5468165</v>
      </c>
    </row>
    <row r="24356" ht="15.0" customHeight="1">
      <c r="A24356" s="12">
        <v>281.0</v>
      </c>
      <c r="B24356" s="12" t="s">
        <v>4490</v>
      </c>
      <c r="C24356" s="59">
        <v>2008.0</v>
      </c>
      <c r="D24356" s="96">
        <v>0.7865169</v>
      </c>
    </row>
    <row r="24357" ht="15.0" customHeight="1">
      <c r="A24357" s="12">
        <v>281.0</v>
      </c>
      <c r="B24357" s="12" t="s">
        <v>4490</v>
      </c>
      <c r="C24357" s="59">
        <v>2009.0</v>
      </c>
      <c r="D24357" s="96">
        <v>2.1535581</v>
      </c>
    </row>
    <row r="24358" ht="15.0" customHeight="1">
      <c r="A24358" s="12">
        <v>281.0</v>
      </c>
      <c r="B24358" s="12" t="s">
        <v>4490</v>
      </c>
      <c r="C24358" s="59">
        <v>2010.0</v>
      </c>
      <c r="D24358" s="96">
        <v>1.2546816</v>
      </c>
    </row>
    <row r="24359" ht="15.0" customHeight="1">
      <c r="A24359" s="12">
        <v>281.0</v>
      </c>
      <c r="B24359" s="12" t="s">
        <v>4490</v>
      </c>
      <c r="C24359" s="59">
        <v>2011.0</v>
      </c>
      <c r="D24359" s="96">
        <v>3.071161</v>
      </c>
    </row>
    <row r="24360" ht="15.0" customHeight="1">
      <c r="A24360" s="12">
        <v>281.0</v>
      </c>
      <c r="B24360" s="12" t="s">
        <v>4490</v>
      </c>
      <c r="C24360" s="59">
        <v>2012.0</v>
      </c>
      <c r="D24360" s="96">
        <v>2.0599251</v>
      </c>
    </row>
    <row r="24361" ht="15.0" customHeight="1">
      <c r="A24361" s="12">
        <v>281.0</v>
      </c>
      <c r="B24361" s="12" t="s">
        <v>4491</v>
      </c>
      <c r="C24361" s="59">
        <v>1998.0</v>
      </c>
      <c r="D24361" s="96">
        <v>0.9925094</v>
      </c>
    </row>
    <row r="24362" ht="15.0" customHeight="1">
      <c r="A24362" s="12">
        <v>281.0</v>
      </c>
      <c r="B24362" s="12" t="s">
        <v>4491</v>
      </c>
      <c r="C24362" s="59">
        <v>1999.0</v>
      </c>
      <c r="D24362" s="96">
        <v>0.6741573</v>
      </c>
    </row>
    <row r="24363" ht="15.0" customHeight="1">
      <c r="A24363" s="12">
        <v>281.0</v>
      </c>
      <c r="B24363" s="12" t="s">
        <v>4491</v>
      </c>
      <c r="C24363" s="59">
        <v>2000.0</v>
      </c>
      <c r="D24363" s="96">
        <v>2.4719101</v>
      </c>
    </row>
    <row r="24364" ht="15.0" customHeight="1">
      <c r="A24364" s="12">
        <v>281.0</v>
      </c>
      <c r="B24364" s="12" t="s">
        <v>4491</v>
      </c>
      <c r="C24364" s="59">
        <v>2001.0</v>
      </c>
      <c r="D24364" s="96">
        <v>1.011236</v>
      </c>
    </row>
    <row r="24365" ht="15.0" customHeight="1">
      <c r="A24365" s="12">
        <v>281.0</v>
      </c>
      <c r="B24365" s="12" t="s">
        <v>4491</v>
      </c>
      <c r="C24365" s="59">
        <v>2002.0</v>
      </c>
      <c r="D24365" s="96">
        <v>0.9925094</v>
      </c>
    </row>
    <row r="24366" ht="15.0" customHeight="1">
      <c r="A24366" s="12">
        <v>281.0</v>
      </c>
      <c r="B24366" s="12" t="s">
        <v>4491</v>
      </c>
      <c r="C24366" s="59">
        <v>2003.0</v>
      </c>
      <c r="D24366" s="96">
        <v>1.4419476</v>
      </c>
    </row>
    <row r="24367" ht="15.0" customHeight="1">
      <c r="A24367" s="12">
        <v>281.0</v>
      </c>
      <c r="B24367" s="12" t="s">
        <v>4491</v>
      </c>
      <c r="C24367" s="59">
        <v>2004.0</v>
      </c>
      <c r="D24367" s="96">
        <v>0.6741573</v>
      </c>
    </row>
    <row r="24368" ht="15.0" customHeight="1">
      <c r="A24368" s="12">
        <v>281.0</v>
      </c>
      <c r="B24368" s="12" t="s">
        <v>4491</v>
      </c>
      <c r="C24368" s="59">
        <v>2005.0</v>
      </c>
      <c r="D24368" s="96">
        <v>1.7041199</v>
      </c>
    </row>
    <row r="24369" ht="15.0" customHeight="1">
      <c r="A24369" s="12">
        <v>281.0</v>
      </c>
      <c r="B24369" s="12" t="s">
        <v>4491</v>
      </c>
      <c r="C24369" s="59">
        <v>2006.0</v>
      </c>
      <c r="D24369" s="96">
        <v>1.1048689</v>
      </c>
    </row>
    <row r="24370" ht="15.0" customHeight="1">
      <c r="A24370" s="12">
        <v>281.0</v>
      </c>
      <c r="B24370" s="12" t="s">
        <v>4491</v>
      </c>
      <c r="C24370" s="59">
        <v>2007.0</v>
      </c>
      <c r="D24370" s="96">
        <v>1.2172285</v>
      </c>
    </row>
    <row r="24371" ht="15.0" customHeight="1">
      <c r="A24371" s="12">
        <v>281.0</v>
      </c>
      <c r="B24371" s="12" t="s">
        <v>4491</v>
      </c>
      <c r="C24371" s="59">
        <v>2008.0</v>
      </c>
      <c r="D24371" s="96">
        <v>1.5168539</v>
      </c>
    </row>
    <row r="24372" ht="15.0" customHeight="1">
      <c r="A24372" s="12">
        <v>281.0</v>
      </c>
      <c r="B24372" s="12" t="s">
        <v>4491</v>
      </c>
      <c r="C24372" s="59">
        <v>2009.0</v>
      </c>
      <c r="D24372" s="96">
        <v>2.3220974</v>
      </c>
    </row>
    <row r="24373" ht="15.0" customHeight="1">
      <c r="A24373" s="12">
        <v>281.0</v>
      </c>
      <c r="B24373" s="12" t="s">
        <v>4491</v>
      </c>
      <c r="C24373" s="59">
        <v>2010.0</v>
      </c>
      <c r="D24373" s="96">
        <v>3.3707865</v>
      </c>
    </row>
    <row r="24374" ht="15.0" customHeight="1">
      <c r="A24374" s="12">
        <v>281.0</v>
      </c>
      <c r="B24374" s="12" t="s">
        <v>4491</v>
      </c>
      <c r="C24374" s="59">
        <v>2011.0</v>
      </c>
      <c r="D24374" s="96">
        <v>2.7902622</v>
      </c>
    </row>
    <row r="24375" ht="15.0" customHeight="1">
      <c r="A24375" s="12">
        <v>281.0</v>
      </c>
      <c r="B24375" s="12" t="s">
        <v>4491</v>
      </c>
      <c r="C24375" s="59">
        <v>2012.0</v>
      </c>
      <c r="D24375" s="96">
        <v>4.7378277</v>
      </c>
    </row>
    <row r="24376" ht="15.0" customHeight="1">
      <c r="A24376" s="12">
        <v>292.0</v>
      </c>
      <c r="B24376" s="12" t="s">
        <v>4493</v>
      </c>
      <c r="C24376" s="59">
        <v>1981.0</v>
      </c>
      <c r="D24376" s="59">
        <v>36.0</v>
      </c>
    </row>
    <row r="24377" ht="15.0" customHeight="1">
      <c r="A24377" s="12">
        <v>292.0</v>
      </c>
      <c r="B24377" s="12" t="s">
        <v>4493</v>
      </c>
      <c r="C24377" s="59">
        <v>1982.0</v>
      </c>
      <c r="D24377" s="59">
        <v>200.0</v>
      </c>
    </row>
    <row r="24378" ht="15.0" customHeight="1">
      <c r="A24378" s="12">
        <v>292.0</v>
      </c>
      <c r="B24378" s="12" t="s">
        <v>4493</v>
      </c>
      <c r="C24378" s="59">
        <v>1983.0</v>
      </c>
      <c r="D24378" s="59">
        <v>546.0</v>
      </c>
    </row>
    <row r="24379" ht="15.0" customHeight="1">
      <c r="A24379" s="12">
        <v>292.0</v>
      </c>
      <c r="B24379" s="12" t="s">
        <v>4493</v>
      </c>
      <c r="C24379" s="59">
        <v>1984.0</v>
      </c>
      <c r="D24379" s="59">
        <v>1200.0</v>
      </c>
    </row>
    <row r="24380" ht="15.0" customHeight="1">
      <c r="A24380" s="12">
        <v>292.0</v>
      </c>
      <c r="B24380" s="12" t="s">
        <v>4493</v>
      </c>
      <c r="C24380" s="59">
        <v>1985.0</v>
      </c>
      <c r="D24380" s="59">
        <v>1200.0</v>
      </c>
    </row>
    <row r="24381" ht="15.0" customHeight="1">
      <c r="A24381" s="12">
        <v>292.0</v>
      </c>
      <c r="B24381" s="12" t="s">
        <v>4493</v>
      </c>
      <c r="C24381" s="59">
        <v>1986.0</v>
      </c>
      <c r="D24381" s="59">
        <v>2200.0</v>
      </c>
    </row>
    <row r="24382" ht="15.0" customHeight="1">
      <c r="A24382" s="12">
        <v>292.0</v>
      </c>
      <c r="B24382" s="12" t="s">
        <v>4493</v>
      </c>
      <c r="C24382" s="59">
        <v>1987.0</v>
      </c>
      <c r="D24382" s="59">
        <v>1850.0</v>
      </c>
    </row>
    <row r="24383" ht="15.0" customHeight="1">
      <c r="A24383" s="12">
        <v>292.0</v>
      </c>
      <c r="B24383" s="12" t="s">
        <v>4493</v>
      </c>
      <c r="C24383" s="59">
        <v>1988.0</v>
      </c>
      <c r="D24383" s="96">
        <v>2861.0</v>
      </c>
    </row>
    <row r="24384" ht="15.0" customHeight="1">
      <c r="A24384" s="12">
        <v>292.0</v>
      </c>
      <c r="B24384" s="12" t="s">
        <v>4493</v>
      </c>
      <c r="C24384" s="59">
        <v>1989.0</v>
      </c>
      <c r="D24384" s="96">
        <v>4266.0</v>
      </c>
    </row>
    <row r="24385" ht="15.0" customHeight="1">
      <c r="A24385" s="12">
        <v>292.0</v>
      </c>
      <c r="B24385" s="12" t="s">
        <v>4493</v>
      </c>
      <c r="C24385" s="59">
        <v>1990.0</v>
      </c>
      <c r="D24385" s="96">
        <v>4300.0</v>
      </c>
    </row>
    <row r="24386" ht="15.0" customHeight="1">
      <c r="A24386" s="12">
        <v>292.0</v>
      </c>
      <c r="B24386" s="12" t="s">
        <v>4493</v>
      </c>
      <c r="C24386" s="59">
        <v>1991.0</v>
      </c>
      <c r="D24386" s="96">
        <v>3950.0</v>
      </c>
    </row>
    <row r="24387" ht="15.0" customHeight="1">
      <c r="A24387" s="12">
        <v>292.0</v>
      </c>
      <c r="B24387" s="12" t="s">
        <v>4493</v>
      </c>
      <c r="C24387" s="59">
        <v>1992.0</v>
      </c>
      <c r="D24387" s="96">
        <v>6714.0</v>
      </c>
    </row>
    <row r="24388" ht="15.0" customHeight="1">
      <c r="A24388" s="12">
        <v>292.0</v>
      </c>
      <c r="B24388" s="12" t="s">
        <v>4493</v>
      </c>
      <c r="C24388" s="59">
        <v>1993.0</v>
      </c>
      <c r="D24388" s="96">
        <v>9373.0</v>
      </c>
    </row>
    <row r="24389" ht="15.0" customHeight="1">
      <c r="A24389" s="12">
        <v>292.0</v>
      </c>
      <c r="B24389" s="12" t="s">
        <v>4493</v>
      </c>
      <c r="C24389" s="59">
        <v>1994.0</v>
      </c>
      <c r="D24389" s="96">
        <v>10143.0</v>
      </c>
    </row>
    <row r="24390" ht="15.0" customHeight="1">
      <c r="A24390" s="12">
        <v>292.0</v>
      </c>
      <c r="B24390" s="12" t="s">
        <v>4493</v>
      </c>
      <c r="C24390" s="59">
        <v>1995.0</v>
      </c>
      <c r="D24390" s="96">
        <v>10327.0</v>
      </c>
    </row>
    <row r="24391" ht="15.0" customHeight="1">
      <c r="A24391" s="12">
        <v>292.0</v>
      </c>
      <c r="B24391" s="12" t="s">
        <v>4493</v>
      </c>
      <c r="C24391" s="59">
        <v>1996.0</v>
      </c>
      <c r="D24391" s="96">
        <v>11328.0</v>
      </c>
    </row>
    <row r="24392" ht="15.0" customHeight="1">
      <c r="A24392" s="12">
        <v>292.0</v>
      </c>
      <c r="B24392" s="12" t="s">
        <v>4493</v>
      </c>
      <c r="C24392" s="59">
        <v>1997.0</v>
      </c>
      <c r="D24392" s="96">
        <v>11725.0</v>
      </c>
    </row>
    <row r="24393" ht="15.0" customHeight="1">
      <c r="A24393" s="12">
        <v>292.0</v>
      </c>
      <c r="B24393" s="12" t="s">
        <v>4493</v>
      </c>
      <c r="C24393" s="59">
        <v>1998.0</v>
      </c>
      <c r="D24393" s="96">
        <v>11691.0</v>
      </c>
    </row>
    <row r="24394" ht="15.0" customHeight="1">
      <c r="A24394" s="12">
        <v>292.0</v>
      </c>
      <c r="B24394" s="12" t="s">
        <v>4493</v>
      </c>
      <c r="C24394" s="59">
        <v>1999.0</v>
      </c>
      <c r="D24394" s="96">
        <v>10189.0</v>
      </c>
    </row>
    <row r="24395" ht="15.0" customHeight="1">
      <c r="A24395" s="12">
        <v>292.0</v>
      </c>
      <c r="B24395" s="12" t="s">
        <v>4493</v>
      </c>
      <c r="C24395" s="59">
        <v>2000.0</v>
      </c>
      <c r="D24395" s="96">
        <v>10537.0</v>
      </c>
    </row>
    <row r="24396" ht="15.0" customHeight="1">
      <c r="A24396" s="12">
        <v>292.0</v>
      </c>
      <c r="B24396" s="12" t="s">
        <v>4493</v>
      </c>
      <c r="C24396" s="59">
        <v>2001.0</v>
      </c>
      <c r="D24396" s="96">
        <v>11666.0</v>
      </c>
    </row>
    <row r="24397" ht="15.0" customHeight="1">
      <c r="A24397" s="12">
        <v>292.0</v>
      </c>
      <c r="B24397" s="12" t="s">
        <v>4493</v>
      </c>
      <c r="C24397" s="59">
        <v>2002.0</v>
      </c>
      <c r="D24397" s="96">
        <v>10122.0</v>
      </c>
    </row>
    <row r="24398" ht="15.0" customHeight="1">
      <c r="A24398" s="12">
        <v>292.0</v>
      </c>
      <c r="B24398" s="12" t="s">
        <v>4493</v>
      </c>
      <c r="C24398" s="59">
        <v>2003.0</v>
      </c>
      <c r="D24398" s="96">
        <v>10355.0</v>
      </c>
    </row>
    <row r="24399" ht="15.0" customHeight="1">
      <c r="A24399" s="12">
        <v>292.0</v>
      </c>
      <c r="B24399" s="12" t="s">
        <v>4493</v>
      </c>
      <c r="C24399" s="59">
        <v>2004.0</v>
      </c>
      <c r="D24399" s="96">
        <v>9168.0</v>
      </c>
    </row>
    <row r="24400" ht="15.0" customHeight="1">
      <c r="A24400" s="12">
        <v>292.0</v>
      </c>
      <c r="B24400" s="12" t="s">
        <v>4493</v>
      </c>
      <c r="C24400" s="59">
        <v>2005.0</v>
      </c>
      <c r="D24400" s="96">
        <v>13988.0</v>
      </c>
    </row>
    <row r="24401" ht="15.0" customHeight="1">
      <c r="A24401" s="12">
        <v>292.0</v>
      </c>
      <c r="B24401" s="12" t="s">
        <v>4493</v>
      </c>
      <c r="C24401" s="59">
        <v>2006.0</v>
      </c>
      <c r="D24401" s="96">
        <v>15329.0</v>
      </c>
    </row>
    <row r="24402" ht="15.0" customHeight="1">
      <c r="A24402" s="12">
        <v>292.0</v>
      </c>
      <c r="B24402" s="12" t="s">
        <v>4493</v>
      </c>
      <c r="C24402" s="59">
        <v>2007.0</v>
      </c>
      <c r="D24402" s="96">
        <v>14177.0</v>
      </c>
    </row>
    <row r="24403" ht="15.0" customHeight="1">
      <c r="A24403" s="12">
        <v>292.0</v>
      </c>
      <c r="B24403" s="12" t="s">
        <v>4493</v>
      </c>
      <c r="C24403" s="59">
        <v>2008.0</v>
      </c>
      <c r="D24403" s="96">
        <v>13031.0</v>
      </c>
    </row>
    <row r="24404" ht="15.0" customHeight="1">
      <c r="A24404" s="12">
        <v>292.0</v>
      </c>
      <c r="B24404" s="12" t="s">
        <v>4493</v>
      </c>
      <c r="C24404" s="59">
        <v>2009.0</v>
      </c>
      <c r="D24404" s="96">
        <v>9762.0</v>
      </c>
    </row>
    <row r="24405" ht="15.0" customHeight="1">
      <c r="A24405" s="12">
        <v>292.0</v>
      </c>
      <c r="B24405" s="12" t="s">
        <v>4493</v>
      </c>
      <c r="C24405" s="59">
        <v>2010.0</v>
      </c>
      <c r="D24405" s="96">
        <v>11271.0</v>
      </c>
    </row>
    <row r="24406" ht="15.0" customHeight="1">
      <c r="A24406" s="12">
        <v>292.0</v>
      </c>
      <c r="B24406" s="12" t="s">
        <v>4493</v>
      </c>
      <c r="C24406" s="59">
        <v>2011.0</v>
      </c>
      <c r="D24406" s="96">
        <v>11297.0</v>
      </c>
    </row>
    <row r="24407" ht="15.0" customHeight="1">
      <c r="A24407" s="12">
        <v>292.0</v>
      </c>
      <c r="B24407" s="12" t="s">
        <v>4493</v>
      </c>
      <c r="C24407" s="59">
        <v>2012.0</v>
      </c>
      <c r="D24407" s="96">
        <v>9272.0</v>
      </c>
    </row>
    <row r="24408" ht="15.0" customHeight="1">
      <c r="A24408" s="12">
        <v>292.0</v>
      </c>
      <c r="B24408" s="12" t="s">
        <v>4493</v>
      </c>
      <c r="C24408" s="59">
        <v>2013.0</v>
      </c>
      <c r="D24408" s="96">
        <v>8124.0</v>
      </c>
    </row>
    <row r="24409" ht="15.0" customHeight="1">
      <c r="A24409" s="12">
        <v>292.0</v>
      </c>
      <c r="B24409" s="12" t="s">
        <v>4493</v>
      </c>
      <c r="C24409" s="59">
        <v>2014.0</v>
      </c>
      <c r="D24409" s="96">
        <v>5824.0</v>
      </c>
    </row>
    <row r="24410" ht="15.0" customHeight="1">
      <c r="A24410" s="12">
        <v>292.0</v>
      </c>
      <c r="B24410" s="12" t="s">
        <v>4493</v>
      </c>
      <c r="C24410" s="59">
        <v>2015.0</v>
      </c>
      <c r="D24410" s="96">
        <v>3260.0</v>
      </c>
    </row>
    <row r="24411" ht="15.0" customHeight="1">
      <c r="A24411" s="12">
        <v>292.0</v>
      </c>
      <c r="B24411" s="12" t="s">
        <v>4493</v>
      </c>
      <c r="C24411" s="59">
        <v>2016.0</v>
      </c>
      <c r="D24411" s="96">
        <v>2707.0</v>
      </c>
    </row>
    <row r="24412" ht="15.0" customHeight="1">
      <c r="A24412" s="12">
        <v>292.0</v>
      </c>
      <c r="B24412" s="12" t="s">
        <v>4493</v>
      </c>
      <c r="C24412" s="59">
        <v>2017.0</v>
      </c>
      <c r="D24412" s="96">
        <v>2014.0</v>
      </c>
    </row>
    <row r="24413" ht="15.0" customHeight="1">
      <c r="A24413" s="12">
        <v>292.0</v>
      </c>
      <c r="B24413" s="12" t="s">
        <v>4493</v>
      </c>
      <c r="C24413" s="59">
        <v>2018.0</v>
      </c>
      <c r="D24413" s="96">
        <v>2231.0</v>
      </c>
    </row>
    <row r="24414" ht="15.0" customHeight="1">
      <c r="A24414" s="12">
        <v>292.0</v>
      </c>
      <c r="B24414" s="12" t="s">
        <v>4493</v>
      </c>
      <c r="C24414" s="59">
        <v>2019.0</v>
      </c>
      <c r="D24414" s="96">
        <v>2101.0</v>
      </c>
    </row>
    <row r="24415" ht="15.0" customHeight="1">
      <c r="A24415" s="12">
        <v>292.0</v>
      </c>
      <c r="B24415" s="12" t="s">
        <v>4493</v>
      </c>
      <c r="C24415" s="59">
        <v>2020.0</v>
      </c>
      <c r="D24415" s="96">
        <v>2066.0</v>
      </c>
    </row>
    <row r="24416" ht="15.0" customHeight="1">
      <c r="A24416" s="12">
        <v>292.0</v>
      </c>
      <c r="B24416" s="12" t="s">
        <v>4493</v>
      </c>
      <c r="C24416" s="59">
        <v>2021.0</v>
      </c>
      <c r="D24416" s="96">
        <v>2341.0</v>
      </c>
    </row>
    <row r="24417" ht="15.0" customHeight="1">
      <c r="A24417" s="12">
        <v>302.0</v>
      </c>
      <c r="B24417" s="12" t="s">
        <v>4500</v>
      </c>
      <c r="C24417" s="59">
        <v>1984.0</v>
      </c>
      <c r="D24417" s="96">
        <v>1.8124107</v>
      </c>
    </row>
    <row r="24418" ht="15.0" customHeight="1">
      <c r="A24418" s="12">
        <v>302.0</v>
      </c>
      <c r="B24418" s="12" t="s">
        <v>4500</v>
      </c>
      <c r="C24418" s="59">
        <v>1985.0</v>
      </c>
      <c r="D24418" s="96">
        <v>1.8124107</v>
      </c>
    </row>
    <row r="24419" ht="15.0" customHeight="1">
      <c r="A24419" s="12">
        <v>302.0</v>
      </c>
      <c r="B24419" s="12" t="s">
        <v>4500</v>
      </c>
      <c r="C24419" s="59">
        <v>1986.0</v>
      </c>
      <c r="D24419" s="96">
        <v>3.6684007</v>
      </c>
    </row>
    <row r="24420" ht="15.0" customHeight="1">
      <c r="A24420" s="12">
        <v>302.0</v>
      </c>
      <c r="B24420" s="12" t="s">
        <v>4500</v>
      </c>
      <c r="C24420" s="59">
        <v>1987.0</v>
      </c>
      <c r="D24420" s="96">
        <v>1.8124107</v>
      </c>
    </row>
    <row r="24421" ht="15.0" customHeight="1">
      <c r="A24421" s="12">
        <v>302.0</v>
      </c>
      <c r="B24421" s="12" t="s">
        <v>4500</v>
      </c>
      <c r="C24421" s="59">
        <v>1988.0</v>
      </c>
      <c r="D24421" s="96">
        <v>0.8844158</v>
      </c>
    </row>
    <row r="24422" ht="15.0" customHeight="1">
      <c r="A24422" s="12">
        <v>302.0</v>
      </c>
      <c r="B24422" s="12" t="s">
        <v>4500</v>
      </c>
      <c r="C24422" s="59">
        <v>1989.0</v>
      </c>
      <c r="D24422" s="96"/>
    </row>
    <row r="24423" ht="15.0" customHeight="1">
      <c r="A24423" s="12">
        <v>302.0</v>
      </c>
      <c r="B24423" s="12" t="s">
        <v>4500</v>
      </c>
      <c r="C24423" s="59">
        <v>1990.0</v>
      </c>
      <c r="D24423" s="96">
        <v>15.7323354</v>
      </c>
    </row>
    <row r="24424" ht="15.0" customHeight="1">
      <c r="A24424" s="12">
        <v>302.0</v>
      </c>
      <c r="B24424" s="12" t="s">
        <v>4500</v>
      </c>
      <c r="C24424" s="59">
        <v>1991.0</v>
      </c>
      <c r="D24424" s="96"/>
    </row>
    <row r="24425" ht="15.0" customHeight="1">
      <c r="A24425" s="12">
        <v>302.0</v>
      </c>
      <c r="B24425" s="12" t="s">
        <v>4500</v>
      </c>
      <c r="C24425" s="59">
        <v>1992.0</v>
      </c>
      <c r="D24425" s="96"/>
    </row>
    <row r="24426" ht="15.0" customHeight="1">
      <c r="A24426" s="12">
        <v>302.0</v>
      </c>
      <c r="B24426" s="12" t="s">
        <v>4500</v>
      </c>
      <c r="C24426" s="59">
        <v>1993.0</v>
      </c>
      <c r="D24426" s="96"/>
    </row>
    <row r="24427" ht="15.0" customHeight="1">
      <c r="A24427" s="12">
        <v>302.0</v>
      </c>
      <c r="B24427" s="12" t="s">
        <v>4500</v>
      </c>
      <c r="C24427" s="59">
        <v>1994.0</v>
      </c>
      <c r="D24427" s="96"/>
    </row>
    <row r="24428" ht="15.0" customHeight="1">
      <c r="A24428" s="12">
        <v>302.0</v>
      </c>
      <c r="B24428" s="12" t="s">
        <v>4500</v>
      </c>
      <c r="C24428" s="59">
        <v>1995.0</v>
      </c>
      <c r="D24428" s="96"/>
    </row>
    <row r="24429" ht="15.0" customHeight="1">
      <c r="A24429" s="12">
        <v>302.0</v>
      </c>
      <c r="B24429" s="12" t="s">
        <v>4500</v>
      </c>
      <c r="C24429" s="59">
        <v>1996.0</v>
      </c>
      <c r="D24429" s="96">
        <v>6.4523856</v>
      </c>
    </row>
    <row r="24430" ht="15.0" customHeight="1">
      <c r="A24430" s="12">
        <v>302.0</v>
      </c>
      <c r="B24430" s="12" t="s">
        <v>4500</v>
      </c>
      <c r="C24430" s="59">
        <v>1997.0</v>
      </c>
      <c r="D24430" s="96">
        <v>9.2363706</v>
      </c>
    </row>
    <row r="24431" ht="15.0" customHeight="1">
      <c r="A24431" s="12">
        <v>302.0</v>
      </c>
      <c r="B24431" s="12" t="s">
        <v>4500</v>
      </c>
      <c r="C24431" s="59">
        <v>1998.0</v>
      </c>
      <c r="D24431" s="96">
        <v>65.8440643</v>
      </c>
    </row>
    <row r="24432" ht="15.0" customHeight="1">
      <c r="A24432" s="12">
        <v>302.0</v>
      </c>
      <c r="B24432" s="12" t="s">
        <v>4500</v>
      </c>
      <c r="C24432" s="59">
        <v>1999.0</v>
      </c>
      <c r="D24432" s="96">
        <v>5.5243907</v>
      </c>
    </row>
    <row r="24433" ht="15.0" customHeight="1">
      <c r="A24433" s="12">
        <v>302.0</v>
      </c>
      <c r="B24433" s="12" t="s">
        <v>4500</v>
      </c>
      <c r="C24433" s="59">
        <v>2000.0</v>
      </c>
      <c r="D24433" s="96">
        <v>43.5721848</v>
      </c>
    </row>
    <row r="24434" ht="15.0" customHeight="1">
      <c r="A24434" s="12">
        <v>302.0</v>
      </c>
      <c r="B24434" s="12" t="s">
        <v>4500</v>
      </c>
      <c r="C24434" s="59">
        <v>2001.0</v>
      </c>
      <c r="D24434" s="96">
        <v>186.4834115</v>
      </c>
    </row>
    <row r="24435" ht="15.0" customHeight="1">
      <c r="A24435" s="12">
        <v>302.0</v>
      </c>
      <c r="B24435" s="12" t="s">
        <v>4500</v>
      </c>
      <c r="C24435" s="59">
        <v>2002.0</v>
      </c>
      <c r="D24435" s="96">
        <v>188.3394015</v>
      </c>
    </row>
    <row r="24436" ht="15.0" customHeight="1">
      <c r="A24436" s="12">
        <v>302.0</v>
      </c>
      <c r="B24436" s="12" t="s">
        <v>4500</v>
      </c>
      <c r="C24436" s="59">
        <v>2003.0</v>
      </c>
      <c r="D24436" s="96">
        <v>104.8198534</v>
      </c>
    </row>
    <row r="24437" ht="15.0" customHeight="1">
      <c r="A24437" s="12">
        <v>302.0</v>
      </c>
      <c r="B24437" s="12" t="s">
        <v>4500</v>
      </c>
      <c r="C24437" s="59">
        <v>2004.0</v>
      </c>
      <c r="D24437" s="96">
        <v>54.7081245</v>
      </c>
    </row>
    <row r="24438" ht="15.0" customHeight="1">
      <c r="A24438" s="12">
        <v>302.0</v>
      </c>
      <c r="B24438" s="12" t="s">
        <v>4500</v>
      </c>
      <c r="C24438" s="59">
        <v>2005.0</v>
      </c>
      <c r="D24438" s="96">
        <v>5.5243907</v>
      </c>
    </row>
    <row r="24439" ht="15.0" customHeight="1">
      <c r="A24439" s="12">
        <v>302.0</v>
      </c>
      <c r="B24439" s="12" t="s">
        <v>4500</v>
      </c>
      <c r="C24439" s="59">
        <v>2006.0</v>
      </c>
      <c r="D24439" s="96">
        <v>59.3480994</v>
      </c>
    </row>
    <row r="24440" ht="15.0" customHeight="1">
      <c r="A24440" s="12">
        <v>302.0</v>
      </c>
      <c r="B24440" s="12" t="s">
        <v>4500</v>
      </c>
      <c r="C24440" s="59">
        <v>2007.0</v>
      </c>
      <c r="D24440" s="96">
        <v>216.1792508</v>
      </c>
    </row>
    <row r="24441" ht="15.0" customHeight="1">
      <c r="A24441" s="12">
        <v>302.0</v>
      </c>
      <c r="B24441" s="12" t="s">
        <v>4500</v>
      </c>
      <c r="C24441" s="59">
        <v>2008.0</v>
      </c>
      <c r="D24441" s="96">
        <v>37.0762199</v>
      </c>
    </row>
    <row r="24442" ht="15.0" customHeight="1">
      <c r="A24442" s="12">
        <v>302.0</v>
      </c>
      <c r="B24442" s="12" t="s">
        <v>4500</v>
      </c>
      <c r="C24442" s="59">
        <v>2009.0</v>
      </c>
      <c r="D24442" s="96">
        <v>33.36424</v>
      </c>
    </row>
    <row r="24443" ht="15.0" customHeight="1">
      <c r="A24443" s="12">
        <v>302.0</v>
      </c>
      <c r="B24443" s="12" t="s">
        <v>4500</v>
      </c>
      <c r="C24443" s="59">
        <v>2010.0</v>
      </c>
      <c r="D24443" s="96">
        <v>257.0110299</v>
      </c>
    </row>
    <row r="24444" ht="15.0" customHeight="1">
      <c r="A24444" s="12">
        <v>302.0</v>
      </c>
      <c r="B24444" s="12" t="s">
        <v>4507</v>
      </c>
      <c r="C24444" s="59">
        <v>1984.0</v>
      </c>
      <c r="D24444" s="96"/>
    </row>
    <row r="24445" ht="15.0" customHeight="1">
      <c r="A24445" s="12">
        <v>302.0</v>
      </c>
      <c r="B24445" s="12" t="s">
        <v>4507</v>
      </c>
      <c r="C24445" s="59">
        <v>1985.0</v>
      </c>
      <c r="D24445" s="96"/>
    </row>
    <row r="24446" ht="15.0" customHeight="1">
      <c r="A24446" s="12">
        <v>302.0</v>
      </c>
      <c r="B24446" s="12" t="s">
        <v>4507</v>
      </c>
      <c r="C24446" s="59">
        <v>1986.0</v>
      </c>
      <c r="D24446" s="96"/>
    </row>
    <row r="24447" ht="15.0" customHeight="1">
      <c r="A24447" s="12">
        <v>302.0</v>
      </c>
      <c r="B24447" s="12" t="s">
        <v>4507</v>
      </c>
      <c r="C24447" s="59">
        <v>1987.0</v>
      </c>
      <c r="D24447" s="96"/>
    </row>
    <row r="24448" ht="15.0" customHeight="1">
      <c r="A24448" s="12">
        <v>302.0</v>
      </c>
      <c r="B24448" s="12" t="s">
        <v>4507</v>
      </c>
      <c r="C24448" s="59">
        <v>1988.0</v>
      </c>
      <c r="D24448" s="96"/>
    </row>
    <row r="24449" ht="15.0" customHeight="1">
      <c r="A24449" s="12">
        <v>302.0</v>
      </c>
      <c r="B24449" s="12" t="s">
        <v>4507</v>
      </c>
      <c r="C24449" s="59">
        <v>1989.0</v>
      </c>
      <c r="D24449" s="96"/>
    </row>
    <row r="24450" ht="15.0" customHeight="1">
      <c r="A24450" s="12">
        <v>302.0</v>
      </c>
      <c r="B24450" s="12" t="s">
        <v>4507</v>
      </c>
      <c r="C24450" s="59">
        <v>1990.0</v>
      </c>
      <c r="D24450" s="96"/>
    </row>
    <row r="24451" ht="15.0" customHeight="1">
      <c r="A24451" s="12">
        <v>302.0</v>
      </c>
      <c r="B24451" s="12" t="s">
        <v>4507</v>
      </c>
      <c r="C24451" s="59">
        <v>1991.0</v>
      </c>
      <c r="D24451" s="96"/>
    </row>
    <row r="24452" ht="15.0" customHeight="1">
      <c r="A24452" s="12">
        <v>302.0</v>
      </c>
      <c r="B24452" s="12" t="s">
        <v>4507</v>
      </c>
      <c r="C24452" s="59">
        <v>1992.0</v>
      </c>
      <c r="D24452" s="96"/>
    </row>
    <row r="24453" ht="15.0" customHeight="1">
      <c r="A24453" s="12">
        <v>302.0</v>
      </c>
      <c r="B24453" s="12" t="s">
        <v>4507</v>
      </c>
      <c r="C24453" s="59">
        <v>1993.0</v>
      </c>
      <c r="D24453" s="96"/>
    </row>
    <row r="24454" ht="15.0" customHeight="1">
      <c r="A24454" s="12">
        <v>302.0</v>
      </c>
      <c r="B24454" s="12" t="s">
        <v>4507</v>
      </c>
      <c r="C24454" s="59">
        <v>1994.0</v>
      </c>
      <c r="D24454" s="96"/>
    </row>
    <row r="24455" ht="15.0" customHeight="1">
      <c r="A24455" s="12">
        <v>302.0</v>
      </c>
      <c r="B24455" s="12" t="s">
        <v>4507</v>
      </c>
      <c r="C24455" s="59">
        <v>1995.0</v>
      </c>
      <c r="D24455" s="96"/>
    </row>
    <row r="24456" ht="15.0" customHeight="1">
      <c r="A24456" s="12">
        <v>302.0</v>
      </c>
      <c r="B24456" s="12" t="s">
        <v>4507</v>
      </c>
      <c r="C24456" s="59">
        <v>1996.0</v>
      </c>
      <c r="D24456" s="96">
        <v>150.769231</v>
      </c>
    </row>
    <row r="24457" ht="15.0" customHeight="1">
      <c r="A24457" s="12">
        <v>302.0</v>
      </c>
      <c r="B24457" s="12" t="s">
        <v>4507</v>
      </c>
      <c r="C24457" s="59">
        <v>1997.0</v>
      </c>
      <c r="D24457" s="96">
        <v>101.538462</v>
      </c>
    </row>
    <row r="24458" ht="15.0" customHeight="1">
      <c r="A24458" s="12">
        <v>302.0</v>
      </c>
      <c r="B24458" s="12" t="s">
        <v>4507</v>
      </c>
      <c r="C24458" s="59">
        <v>1998.0</v>
      </c>
      <c r="D24458" s="96">
        <v>52.307692</v>
      </c>
    </row>
    <row r="24459" ht="15.0" customHeight="1">
      <c r="A24459" s="12">
        <v>302.0</v>
      </c>
      <c r="B24459" s="12" t="s">
        <v>4507</v>
      </c>
      <c r="C24459" s="59">
        <v>1999.0</v>
      </c>
      <c r="D24459" s="96"/>
    </row>
    <row r="24460" ht="15.0" customHeight="1">
      <c r="A24460" s="12">
        <v>302.0</v>
      </c>
      <c r="B24460" s="12" t="s">
        <v>4507</v>
      </c>
      <c r="C24460" s="59">
        <v>2000.0</v>
      </c>
      <c r="D24460" s="96">
        <v>21.538462</v>
      </c>
    </row>
    <row r="24461" ht="15.0" customHeight="1">
      <c r="A24461" s="12">
        <v>302.0</v>
      </c>
      <c r="B24461" s="12" t="s">
        <v>4507</v>
      </c>
      <c r="C24461" s="59">
        <v>2001.0</v>
      </c>
      <c r="D24461" s="96">
        <v>124.615385</v>
      </c>
    </row>
    <row r="24462" ht="15.0" customHeight="1">
      <c r="A24462" s="12">
        <v>302.0</v>
      </c>
      <c r="B24462" s="12" t="s">
        <v>4507</v>
      </c>
      <c r="C24462" s="59">
        <v>2002.0</v>
      </c>
      <c r="D24462" s="96">
        <v>273.846154</v>
      </c>
    </row>
    <row r="24463" ht="15.0" customHeight="1">
      <c r="A24463" s="12">
        <v>302.0</v>
      </c>
      <c r="B24463" s="12" t="s">
        <v>4507</v>
      </c>
      <c r="C24463" s="59">
        <v>2003.0</v>
      </c>
      <c r="D24463" s="96">
        <v>355.384615</v>
      </c>
    </row>
    <row r="24464" ht="15.0" customHeight="1">
      <c r="A24464" s="12">
        <v>302.0</v>
      </c>
      <c r="B24464" s="12" t="s">
        <v>4507</v>
      </c>
      <c r="C24464" s="59">
        <v>2004.0</v>
      </c>
      <c r="D24464" s="96">
        <v>420.0</v>
      </c>
    </row>
    <row r="24465" ht="15.0" customHeight="1">
      <c r="A24465" s="12">
        <v>302.0</v>
      </c>
      <c r="B24465" s="12" t="s">
        <v>4507</v>
      </c>
      <c r="C24465" s="59">
        <v>2005.0</v>
      </c>
      <c r="D24465" s="96">
        <v>3.076923</v>
      </c>
    </row>
    <row r="24466" ht="15.0" customHeight="1">
      <c r="A24466" s="12">
        <v>302.0</v>
      </c>
      <c r="B24466" s="12" t="s">
        <v>4507</v>
      </c>
      <c r="C24466" s="59">
        <v>2006.0</v>
      </c>
      <c r="D24466" s="96">
        <v>83.076923</v>
      </c>
    </row>
    <row r="24467" ht="15.0" customHeight="1">
      <c r="A24467" s="12">
        <v>302.0</v>
      </c>
      <c r="B24467" s="12" t="s">
        <v>4507</v>
      </c>
      <c r="C24467" s="59">
        <v>2007.0</v>
      </c>
      <c r="D24467" s="96">
        <v>170.769231</v>
      </c>
    </row>
    <row r="24468" ht="15.0" customHeight="1">
      <c r="A24468" s="12">
        <v>302.0</v>
      </c>
      <c r="B24468" s="12" t="s">
        <v>4507</v>
      </c>
      <c r="C24468" s="59">
        <v>2008.0</v>
      </c>
      <c r="D24468" s="96">
        <v>107.692308</v>
      </c>
    </row>
    <row r="24469" ht="15.0" customHeight="1">
      <c r="A24469" s="12">
        <v>302.0</v>
      </c>
      <c r="B24469" s="12" t="s">
        <v>4507</v>
      </c>
      <c r="C24469" s="59">
        <v>2009.0</v>
      </c>
      <c r="D24469" s="96">
        <v>116.923077</v>
      </c>
    </row>
    <row r="24470" ht="15.0" customHeight="1">
      <c r="A24470" s="12">
        <v>302.0</v>
      </c>
      <c r="B24470" s="12" t="s">
        <v>4507</v>
      </c>
      <c r="C24470" s="59">
        <v>2010.0</v>
      </c>
      <c r="D24470" s="96">
        <v>189.230769</v>
      </c>
    </row>
    <row r="24471" ht="15.0" customHeight="1">
      <c r="A24471" s="12">
        <v>302.0</v>
      </c>
      <c r="B24471" s="12" t="s">
        <v>4509</v>
      </c>
      <c r="C24471" s="59">
        <v>1984.0</v>
      </c>
      <c r="D24471" s="96">
        <v>363.63636</v>
      </c>
    </row>
    <row r="24472" ht="15.0" customHeight="1">
      <c r="A24472" s="12">
        <v>302.0</v>
      </c>
      <c r="B24472" s="12" t="s">
        <v>4509</v>
      </c>
      <c r="C24472" s="59">
        <v>1985.0</v>
      </c>
      <c r="D24472" s="96">
        <v>297.52066</v>
      </c>
    </row>
    <row r="24473" ht="15.0" customHeight="1">
      <c r="A24473" s="12">
        <v>302.0</v>
      </c>
      <c r="B24473" s="12" t="s">
        <v>4509</v>
      </c>
      <c r="C24473" s="59">
        <v>1986.0</v>
      </c>
      <c r="D24473" s="96">
        <v>280.99174</v>
      </c>
    </row>
    <row r="24474" ht="15.0" customHeight="1">
      <c r="A24474" s="12">
        <v>302.0</v>
      </c>
      <c r="B24474" s="12" t="s">
        <v>4509</v>
      </c>
      <c r="C24474" s="59">
        <v>1987.0</v>
      </c>
      <c r="D24474" s="96">
        <v>446.28099</v>
      </c>
    </row>
    <row r="24475" ht="15.0" customHeight="1">
      <c r="A24475" s="12">
        <v>302.0</v>
      </c>
      <c r="B24475" s="12" t="s">
        <v>4509</v>
      </c>
      <c r="C24475" s="59">
        <v>1988.0</v>
      </c>
      <c r="D24475" s="96">
        <v>231.40496</v>
      </c>
    </row>
    <row r="24476" ht="15.0" customHeight="1">
      <c r="A24476" s="12">
        <v>302.0</v>
      </c>
      <c r="B24476" s="12" t="s">
        <v>4509</v>
      </c>
      <c r="C24476" s="59">
        <v>1989.0</v>
      </c>
      <c r="D24476" s="96"/>
    </row>
    <row r="24477" ht="15.0" customHeight="1">
      <c r="A24477" s="12">
        <v>302.0</v>
      </c>
      <c r="B24477" s="12" t="s">
        <v>4509</v>
      </c>
      <c r="C24477" s="59">
        <v>1990.0</v>
      </c>
      <c r="D24477" s="96">
        <v>462.80992</v>
      </c>
    </row>
    <row r="24478" ht="15.0" customHeight="1">
      <c r="A24478" s="12">
        <v>302.0</v>
      </c>
      <c r="B24478" s="12" t="s">
        <v>4509</v>
      </c>
      <c r="C24478" s="59">
        <v>1991.0</v>
      </c>
      <c r="D24478" s="96">
        <v>280.99174</v>
      </c>
    </row>
    <row r="24479" ht="15.0" customHeight="1">
      <c r="A24479" s="12">
        <v>302.0</v>
      </c>
      <c r="B24479" s="12" t="s">
        <v>4509</v>
      </c>
      <c r="C24479" s="59">
        <v>1992.0</v>
      </c>
      <c r="D24479" s="96">
        <v>66.1157</v>
      </c>
    </row>
    <row r="24480" ht="15.0" customHeight="1">
      <c r="A24480" s="12">
        <v>302.0</v>
      </c>
      <c r="B24480" s="12" t="s">
        <v>4509</v>
      </c>
      <c r="C24480" s="59">
        <v>1993.0</v>
      </c>
      <c r="D24480" s="96">
        <v>33.05785</v>
      </c>
    </row>
    <row r="24481" ht="15.0" customHeight="1">
      <c r="A24481" s="12">
        <v>302.0</v>
      </c>
      <c r="B24481" s="12" t="s">
        <v>4509</v>
      </c>
      <c r="C24481" s="59">
        <v>1994.0</v>
      </c>
      <c r="D24481" s="96">
        <v>66.1157</v>
      </c>
    </row>
    <row r="24482" ht="15.0" customHeight="1">
      <c r="A24482" s="12">
        <v>302.0</v>
      </c>
      <c r="B24482" s="12" t="s">
        <v>4509</v>
      </c>
      <c r="C24482" s="59">
        <v>1995.0</v>
      </c>
      <c r="D24482" s="96"/>
    </row>
    <row r="24483" ht="15.0" customHeight="1">
      <c r="A24483" s="12">
        <v>302.0</v>
      </c>
      <c r="B24483" s="12" t="s">
        <v>4509</v>
      </c>
      <c r="C24483" s="59">
        <v>1996.0</v>
      </c>
      <c r="D24483" s="96">
        <v>793.38843</v>
      </c>
    </row>
    <row r="24484" ht="15.0" customHeight="1">
      <c r="A24484" s="12">
        <v>302.0</v>
      </c>
      <c r="B24484" s="12" t="s">
        <v>4509</v>
      </c>
      <c r="C24484" s="59">
        <v>1997.0</v>
      </c>
      <c r="D24484" s="96">
        <v>446.28099</v>
      </c>
    </row>
    <row r="24485" ht="15.0" customHeight="1">
      <c r="A24485" s="12">
        <v>302.0</v>
      </c>
      <c r="B24485" s="12" t="s">
        <v>4509</v>
      </c>
      <c r="C24485" s="59">
        <v>1998.0</v>
      </c>
      <c r="D24485" s="96">
        <v>4892.56198</v>
      </c>
    </row>
    <row r="24486" ht="15.0" customHeight="1">
      <c r="A24486" s="12">
        <v>302.0</v>
      </c>
      <c r="B24486" s="12" t="s">
        <v>4509</v>
      </c>
      <c r="C24486" s="59">
        <v>1999.0</v>
      </c>
      <c r="D24486" s="96">
        <v>49.58678</v>
      </c>
    </row>
    <row r="24487" ht="15.0" customHeight="1">
      <c r="A24487" s="12">
        <v>302.0</v>
      </c>
      <c r="B24487" s="12" t="s">
        <v>4509</v>
      </c>
      <c r="C24487" s="59">
        <v>2000.0</v>
      </c>
      <c r="D24487" s="96">
        <v>3719.00826</v>
      </c>
    </row>
    <row r="24488" ht="15.0" customHeight="1">
      <c r="A24488" s="12">
        <v>302.0</v>
      </c>
      <c r="B24488" s="12" t="s">
        <v>4509</v>
      </c>
      <c r="C24488" s="59">
        <v>2001.0</v>
      </c>
      <c r="D24488" s="96">
        <v>3702.47934</v>
      </c>
    </row>
    <row r="24489" ht="15.0" customHeight="1">
      <c r="A24489" s="12">
        <v>302.0</v>
      </c>
      <c r="B24489" s="12" t="s">
        <v>4509</v>
      </c>
      <c r="C24489" s="59">
        <v>2002.0</v>
      </c>
      <c r="D24489" s="96">
        <v>4793.38843</v>
      </c>
    </row>
    <row r="24490" ht="15.0" customHeight="1">
      <c r="A24490" s="12">
        <v>302.0</v>
      </c>
      <c r="B24490" s="12" t="s">
        <v>4509</v>
      </c>
      <c r="C24490" s="59">
        <v>2003.0</v>
      </c>
      <c r="D24490" s="96">
        <v>3867.7686</v>
      </c>
    </row>
    <row r="24491" ht="15.0" customHeight="1">
      <c r="A24491" s="12">
        <v>302.0</v>
      </c>
      <c r="B24491" s="12" t="s">
        <v>4509</v>
      </c>
      <c r="C24491" s="59">
        <v>2004.0</v>
      </c>
      <c r="D24491" s="96">
        <v>1785.12397</v>
      </c>
    </row>
    <row r="24492" ht="15.0" customHeight="1">
      <c r="A24492" s="12">
        <v>302.0</v>
      </c>
      <c r="B24492" s="12" t="s">
        <v>4509</v>
      </c>
      <c r="C24492" s="59">
        <v>2005.0</v>
      </c>
      <c r="D24492" s="96">
        <v>66.1157</v>
      </c>
    </row>
    <row r="24493" ht="15.0" customHeight="1">
      <c r="A24493" s="12">
        <v>302.0</v>
      </c>
      <c r="B24493" s="12" t="s">
        <v>4509</v>
      </c>
      <c r="C24493" s="59">
        <v>2006.0</v>
      </c>
      <c r="D24493" s="96">
        <v>1272.72727</v>
      </c>
    </row>
    <row r="24494" ht="15.0" customHeight="1">
      <c r="A24494" s="12">
        <v>302.0</v>
      </c>
      <c r="B24494" s="12" t="s">
        <v>4509</v>
      </c>
      <c r="C24494" s="59">
        <v>2007.0</v>
      </c>
      <c r="D24494" s="96">
        <v>2479.33884</v>
      </c>
    </row>
    <row r="24495" ht="15.0" customHeight="1">
      <c r="A24495" s="12">
        <v>302.0</v>
      </c>
      <c r="B24495" s="12" t="s">
        <v>4509</v>
      </c>
      <c r="C24495" s="59">
        <v>2008.0</v>
      </c>
      <c r="D24495" s="96">
        <v>2033.05785</v>
      </c>
    </row>
    <row r="24496" ht="15.0" customHeight="1">
      <c r="A24496" s="12">
        <v>302.0</v>
      </c>
      <c r="B24496" s="12" t="s">
        <v>4509</v>
      </c>
      <c r="C24496" s="59">
        <v>2009.0</v>
      </c>
      <c r="D24496" s="96">
        <v>1322.31405</v>
      </c>
    </row>
    <row r="24497" ht="15.0" customHeight="1">
      <c r="A24497" s="12">
        <v>302.0</v>
      </c>
      <c r="B24497" s="12" t="s">
        <v>4509</v>
      </c>
      <c r="C24497" s="59">
        <v>2010.0</v>
      </c>
      <c r="D24497" s="96">
        <v>3404.95868</v>
      </c>
    </row>
    <row r="24498" ht="15.0" customHeight="1">
      <c r="A24498" s="12">
        <v>302.0</v>
      </c>
      <c r="B24498" s="12" t="s">
        <v>4511</v>
      </c>
      <c r="C24498" s="59">
        <v>1984.0</v>
      </c>
      <c r="D24498" s="96">
        <v>300.88496</v>
      </c>
    </row>
    <row r="24499" ht="15.0" customHeight="1">
      <c r="A24499" s="12">
        <v>302.0</v>
      </c>
      <c r="B24499" s="12" t="s">
        <v>4511</v>
      </c>
      <c r="C24499" s="59">
        <v>1985.0</v>
      </c>
      <c r="D24499" s="96">
        <v>230.0885</v>
      </c>
    </row>
    <row r="24500" ht="15.0" customHeight="1">
      <c r="A24500" s="12">
        <v>302.0</v>
      </c>
      <c r="B24500" s="12" t="s">
        <v>4511</v>
      </c>
      <c r="C24500" s="59">
        <v>1986.0</v>
      </c>
      <c r="D24500" s="96">
        <v>336.28319</v>
      </c>
    </row>
    <row r="24501" ht="15.0" customHeight="1">
      <c r="A24501" s="12">
        <v>302.0</v>
      </c>
      <c r="B24501" s="12" t="s">
        <v>4511</v>
      </c>
      <c r="C24501" s="59">
        <v>1987.0</v>
      </c>
      <c r="D24501" s="96">
        <v>389.38053</v>
      </c>
    </row>
    <row r="24502" ht="15.0" customHeight="1">
      <c r="A24502" s="12">
        <v>302.0</v>
      </c>
      <c r="B24502" s="12" t="s">
        <v>4511</v>
      </c>
      <c r="C24502" s="59">
        <v>1988.0</v>
      </c>
      <c r="D24502" s="96">
        <v>513.27434</v>
      </c>
    </row>
    <row r="24503" ht="15.0" customHeight="1">
      <c r="A24503" s="12">
        <v>302.0</v>
      </c>
      <c r="B24503" s="12" t="s">
        <v>4511</v>
      </c>
      <c r="C24503" s="59">
        <v>1989.0</v>
      </c>
      <c r="D24503" s="96">
        <v>88.49558</v>
      </c>
    </row>
    <row r="24504" ht="15.0" customHeight="1">
      <c r="A24504" s="12">
        <v>302.0</v>
      </c>
      <c r="B24504" s="12" t="s">
        <v>4511</v>
      </c>
      <c r="C24504" s="59">
        <v>1990.0</v>
      </c>
      <c r="D24504" s="96">
        <v>513.27434</v>
      </c>
    </row>
    <row r="24505" ht="15.0" customHeight="1">
      <c r="A24505" s="12">
        <v>302.0</v>
      </c>
      <c r="B24505" s="12" t="s">
        <v>4511</v>
      </c>
      <c r="C24505" s="59">
        <v>1991.0</v>
      </c>
      <c r="D24505" s="96">
        <v>159.29204</v>
      </c>
    </row>
    <row r="24506" ht="15.0" customHeight="1">
      <c r="A24506" s="12">
        <v>302.0</v>
      </c>
      <c r="B24506" s="12" t="s">
        <v>4511</v>
      </c>
      <c r="C24506" s="59">
        <v>1992.0</v>
      </c>
      <c r="D24506" s="96">
        <v>53.09735</v>
      </c>
    </row>
    <row r="24507" ht="15.0" customHeight="1">
      <c r="A24507" s="12">
        <v>302.0</v>
      </c>
      <c r="B24507" s="12" t="s">
        <v>4511</v>
      </c>
      <c r="C24507" s="59">
        <v>1993.0</v>
      </c>
      <c r="D24507" s="96">
        <v>53.09735</v>
      </c>
    </row>
    <row r="24508" ht="15.0" customHeight="1">
      <c r="A24508" s="12">
        <v>302.0</v>
      </c>
      <c r="B24508" s="12" t="s">
        <v>4511</v>
      </c>
      <c r="C24508" s="59">
        <v>1994.0</v>
      </c>
      <c r="D24508" s="96"/>
    </row>
    <row r="24509" ht="15.0" customHeight="1">
      <c r="A24509" s="12">
        <v>302.0</v>
      </c>
      <c r="B24509" s="12" t="s">
        <v>4511</v>
      </c>
      <c r="C24509" s="59">
        <v>1995.0</v>
      </c>
      <c r="D24509" s="96">
        <v>70.79646</v>
      </c>
    </row>
    <row r="24510" ht="15.0" customHeight="1">
      <c r="A24510" s="12">
        <v>302.0</v>
      </c>
      <c r="B24510" s="12" t="s">
        <v>4511</v>
      </c>
      <c r="C24510" s="59">
        <v>1996.0</v>
      </c>
      <c r="D24510" s="96">
        <v>389.38053</v>
      </c>
    </row>
    <row r="24511" ht="15.0" customHeight="1">
      <c r="A24511" s="12">
        <v>302.0</v>
      </c>
      <c r="B24511" s="12" t="s">
        <v>4511</v>
      </c>
      <c r="C24511" s="59">
        <v>1997.0</v>
      </c>
      <c r="D24511" s="96">
        <v>548.67257</v>
      </c>
    </row>
    <row r="24512" ht="15.0" customHeight="1">
      <c r="A24512" s="12">
        <v>302.0</v>
      </c>
      <c r="B24512" s="12" t="s">
        <v>4511</v>
      </c>
      <c r="C24512" s="59">
        <v>1998.0</v>
      </c>
      <c r="D24512" s="96">
        <v>5150.44248</v>
      </c>
    </row>
    <row r="24513" ht="15.0" customHeight="1">
      <c r="A24513" s="12">
        <v>302.0</v>
      </c>
      <c r="B24513" s="12" t="s">
        <v>4511</v>
      </c>
      <c r="C24513" s="59">
        <v>1999.0</v>
      </c>
      <c r="D24513" s="96">
        <v>53.09735</v>
      </c>
    </row>
    <row r="24514" ht="15.0" customHeight="1">
      <c r="A24514" s="12">
        <v>302.0</v>
      </c>
      <c r="B24514" s="12" t="s">
        <v>4511</v>
      </c>
      <c r="C24514" s="59">
        <v>2000.0</v>
      </c>
      <c r="D24514" s="96">
        <v>991.15044</v>
      </c>
    </row>
    <row r="24515" ht="15.0" customHeight="1">
      <c r="A24515" s="12">
        <v>302.0</v>
      </c>
      <c r="B24515" s="12" t="s">
        <v>4511</v>
      </c>
      <c r="C24515" s="59">
        <v>2001.0</v>
      </c>
      <c r="D24515" s="96">
        <v>5150.44248</v>
      </c>
    </row>
    <row r="24516" ht="15.0" customHeight="1">
      <c r="A24516" s="12">
        <v>302.0</v>
      </c>
      <c r="B24516" s="12" t="s">
        <v>4511</v>
      </c>
      <c r="C24516" s="59">
        <v>2002.0</v>
      </c>
      <c r="D24516" s="96">
        <v>3292.0354</v>
      </c>
    </row>
    <row r="24517" ht="15.0" customHeight="1">
      <c r="A24517" s="12">
        <v>302.0</v>
      </c>
      <c r="B24517" s="12" t="s">
        <v>4511</v>
      </c>
      <c r="C24517" s="59">
        <v>2003.0</v>
      </c>
      <c r="D24517" s="96">
        <v>4265.48673</v>
      </c>
    </row>
    <row r="24518" ht="15.0" customHeight="1">
      <c r="A24518" s="12">
        <v>302.0</v>
      </c>
      <c r="B24518" s="12" t="s">
        <v>4511</v>
      </c>
      <c r="C24518" s="59">
        <v>2004.0</v>
      </c>
      <c r="D24518" s="96">
        <v>2637.16814</v>
      </c>
    </row>
    <row r="24519" ht="15.0" customHeight="1">
      <c r="A24519" s="12">
        <v>302.0</v>
      </c>
      <c r="B24519" s="12" t="s">
        <v>4511</v>
      </c>
      <c r="C24519" s="59">
        <v>2005.0</v>
      </c>
      <c r="D24519" s="96">
        <v>176.99115</v>
      </c>
    </row>
    <row r="24520" ht="15.0" customHeight="1">
      <c r="A24520" s="12">
        <v>302.0</v>
      </c>
      <c r="B24520" s="12" t="s">
        <v>4511</v>
      </c>
      <c r="C24520" s="59">
        <v>2006.0</v>
      </c>
      <c r="D24520" s="96">
        <v>530.97345</v>
      </c>
    </row>
    <row r="24521" ht="15.0" customHeight="1">
      <c r="A24521" s="12">
        <v>302.0</v>
      </c>
      <c r="B24521" s="12" t="s">
        <v>4511</v>
      </c>
      <c r="C24521" s="59">
        <v>2007.0</v>
      </c>
      <c r="D24521" s="96">
        <v>2247.78761</v>
      </c>
    </row>
    <row r="24522" ht="15.0" customHeight="1">
      <c r="A24522" s="12">
        <v>302.0</v>
      </c>
      <c r="B24522" s="12" t="s">
        <v>4511</v>
      </c>
      <c r="C24522" s="59">
        <v>2008.0</v>
      </c>
      <c r="D24522" s="96">
        <v>1203.53982</v>
      </c>
    </row>
    <row r="24523" ht="15.0" customHeight="1">
      <c r="A24523" s="12">
        <v>302.0</v>
      </c>
      <c r="B24523" s="12" t="s">
        <v>4511</v>
      </c>
      <c r="C24523" s="59">
        <v>2009.0</v>
      </c>
      <c r="D24523" s="96">
        <v>601.76991</v>
      </c>
    </row>
    <row r="24524" ht="15.0" customHeight="1">
      <c r="A24524" s="12">
        <v>302.0</v>
      </c>
      <c r="B24524" s="12" t="s">
        <v>4511</v>
      </c>
      <c r="C24524" s="59">
        <v>2010.0</v>
      </c>
      <c r="D24524" s="96">
        <v>1752.21239</v>
      </c>
    </row>
    <row r="24525" ht="15.0" customHeight="1">
      <c r="A24525" s="12">
        <v>302.0</v>
      </c>
      <c r="B24525" s="12" t="s">
        <v>4513</v>
      </c>
      <c r="C24525" s="59">
        <v>1984.0</v>
      </c>
      <c r="D24525" s="96">
        <v>178.7879</v>
      </c>
    </row>
    <row r="24526" ht="15.0" customHeight="1">
      <c r="A24526" s="12">
        <v>302.0</v>
      </c>
      <c r="B24526" s="12" t="s">
        <v>4513</v>
      </c>
      <c r="C24526" s="59">
        <v>1985.0</v>
      </c>
      <c r="D24526" s="96">
        <v>169.697</v>
      </c>
    </row>
    <row r="24527" ht="15.0" customHeight="1">
      <c r="A24527" s="12">
        <v>302.0</v>
      </c>
      <c r="B24527" s="12" t="s">
        <v>4513</v>
      </c>
      <c r="C24527" s="59">
        <v>1986.0</v>
      </c>
      <c r="D24527" s="96">
        <v>130.303</v>
      </c>
    </row>
    <row r="24528" ht="15.0" customHeight="1">
      <c r="A24528" s="12">
        <v>302.0</v>
      </c>
      <c r="B24528" s="12" t="s">
        <v>4513</v>
      </c>
      <c r="C24528" s="59">
        <v>1987.0</v>
      </c>
      <c r="D24528" s="96">
        <v>221.2121</v>
      </c>
    </row>
    <row r="24529" ht="15.0" customHeight="1">
      <c r="A24529" s="12">
        <v>302.0</v>
      </c>
      <c r="B24529" s="12" t="s">
        <v>4513</v>
      </c>
      <c r="C24529" s="59">
        <v>1988.0</v>
      </c>
      <c r="D24529" s="96">
        <v>251.5152</v>
      </c>
    </row>
    <row r="24530" ht="15.0" customHeight="1">
      <c r="A24530" s="12">
        <v>302.0</v>
      </c>
      <c r="B24530" s="12" t="s">
        <v>4513</v>
      </c>
      <c r="C24530" s="59">
        <v>1989.0</v>
      </c>
      <c r="D24530" s="96">
        <v>142.4242</v>
      </c>
    </row>
    <row r="24531" ht="15.0" customHeight="1">
      <c r="A24531" s="12">
        <v>302.0</v>
      </c>
      <c r="B24531" s="12" t="s">
        <v>4513</v>
      </c>
      <c r="C24531" s="59">
        <v>1990.0</v>
      </c>
      <c r="D24531" s="96">
        <v>321.2121</v>
      </c>
    </row>
    <row r="24532" ht="15.0" customHeight="1">
      <c r="A24532" s="12">
        <v>302.0</v>
      </c>
      <c r="B24532" s="12" t="s">
        <v>4513</v>
      </c>
      <c r="C24532" s="59">
        <v>1991.0</v>
      </c>
      <c r="D24532" s="96">
        <v>548.4848</v>
      </c>
    </row>
    <row r="24533" ht="15.0" customHeight="1">
      <c r="A24533" s="12">
        <v>302.0</v>
      </c>
      <c r="B24533" s="12" t="s">
        <v>4513</v>
      </c>
      <c r="C24533" s="59">
        <v>1992.0</v>
      </c>
      <c r="D24533" s="96">
        <v>363.6364</v>
      </c>
    </row>
    <row r="24534" ht="15.0" customHeight="1">
      <c r="A24534" s="12">
        <v>302.0</v>
      </c>
      <c r="B24534" s="12" t="s">
        <v>4513</v>
      </c>
      <c r="C24534" s="59">
        <v>1993.0</v>
      </c>
      <c r="D24534" s="96">
        <v>275.7576</v>
      </c>
    </row>
    <row r="24535" ht="15.0" customHeight="1">
      <c r="A24535" s="12">
        <v>302.0</v>
      </c>
      <c r="B24535" s="12" t="s">
        <v>4513</v>
      </c>
      <c r="C24535" s="59">
        <v>1994.0</v>
      </c>
      <c r="D24535" s="96">
        <v>312.1212</v>
      </c>
    </row>
    <row r="24536" ht="15.0" customHeight="1">
      <c r="A24536" s="12">
        <v>302.0</v>
      </c>
      <c r="B24536" s="12" t="s">
        <v>4513</v>
      </c>
      <c r="C24536" s="59">
        <v>1995.0</v>
      </c>
      <c r="D24536" s="96">
        <v>218.1818</v>
      </c>
    </row>
    <row r="24537" ht="15.0" customHeight="1">
      <c r="A24537" s="12">
        <v>302.0</v>
      </c>
      <c r="B24537" s="12" t="s">
        <v>4513</v>
      </c>
      <c r="C24537" s="59">
        <v>1996.0</v>
      </c>
      <c r="D24537" s="96">
        <v>233.3333</v>
      </c>
    </row>
    <row r="24538" ht="15.0" customHeight="1">
      <c r="A24538" s="12">
        <v>302.0</v>
      </c>
      <c r="B24538" s="12" t="s">
        <v>4513</v>
      </c>
      <c r="C24538" s="59">
        <v>1997.0</v>
      </c>
      <c r="D24538" s="96">
        <v>351.5152</v>
      </c>
    </row>
    <row r="24539" ht="15.0" customHeight="1">
      <c r="A24539" s="12">
        <v>302.0</v>
      </c>
      <c r="B24539" s="12" t="s">
        <v>4513</v>
      </c>
      <c r="C24539" s="59">
        <v>1998.0</v>
      </c>
      <c r="D24539" s="96">
        <v>278.7879</v>
      </c>
    </row>
    <row r="24540" ht="15.0" customHeight="1">
      <c r="A24540" s="12">
        <v>302.0</v>
      </c>
      <c r="B24540" s="12" t="s">
        <v>4513</v>
      </c>
      <c r="C24540" s="59">
        <v>1999.0</v>
      </c>
      <c r="D24540" s="96">
        <v>524.2424</v>
      </c>
    </row>
    <row r="24541" ht="15.0" customHeight="1">
      <c r="A24541" s="12">
        <v>302.0</v>
      </c>
      <c r="B24541" s="12" t="s">
        <v>4513</v>
      </c>
      <c r="C24541" s="59">
        <v>2000.0</v>
      </c>
      <c r="D24541" s="96">
        <v>1093.9394</v>
      </c>
    </row>
    <row r="24542" ht="15.0" customHeight="1">
      <c r="A24542" s="12">
        <v>302.0</v>
      </c>
      <c r="B24542" s="12" t="s">
        <v>4513</v>
      </c>
      <c r="C24542" s="59">
        <v>2001.0</v>
      </c>
      <c r="D24542" s="96">
        <v>996.9697</v>
      </c>
    </row>
    <row r="24543" ht="15.0" customHeight="1">
      <c r="A24543" s="12">
        <v>302.0</v>
      </c>
      <c r="B24543" s="12" t="s">
        <v>4513</v>
      </c>
      <c r="C24543" s="59">
        <v>2002.0</v>
      </c>
      <c r="D24543" s="96">
        <v>572.7273</v>
      </c>
    </row>
    <row r="24544" ht="15.0" customHeight="1">
      <c r="A24544" s="12">
        <v>302.0</v>
      </c>
      <c r="B24544" s="12" t="s">
        <v>4513</v>
      </c>
      <c r="C24544" s="59">
        <v>2003.0</v>
      </c>
      <c r="D24544" s="96">
        <v>921.2121</v>
      </c>
    </row>
    <row r="24545" ht="15.0" customHeight="1">
      <c r="A24545" s="12">
        <v>302.0</v>
      </c>
      <c r="B24545" s="12" t="s">
        <v>4513</v>
      </c>
      <c r="C24545" s="59">
        <v>2004.0</v>
      </c>
      <c r="D24545" s="96">
        <v>803.0303</v>
      </c>
    </row>
    <row r="24546" ht="15.0" customHeight="1">
      <c r="A24546" s="12">
        <v>302.0</v>
      </c>
      <c r="B24546" s="12" t="s">
        <v>4513</v>
      </c>
      <c r="C24546" s="59">
        <v>2005.0</v>
      </c>
      <c r="D24546" s="96">
        <v>200.0</v>
      </c>
    </row>
    <row r="24547" ht="15.0" customHeight="1">
      <c r="A24547" s="12">
        <v>302.0</v>
      </c>
      <c r="B24547" s="12" t="s">
        <v>4513</v>
      </c>
      <c r="C24547" s="59">
        <v>2006.0</v>
      </c>
      <c r="D24547" s="96">
        <v>621.2121</v>
      </c>
    </row>
    <row r="24548" ht="15.0" customHeight="1">
      <c r="A24548" s="12">
        <v>302.0</v>
      </c>
      <c r="B24548" s="12" t="s">
        <v>4513</v>
      </c>
      <c r="C24548" s="59">
        <v>2007.0</v>
      </c>
      <c r="D24548" s="96">
        <v>624.2424</v>
      </c>
    </row>
    <row r="24549" ht="15.0" customHeight="1">
      <c r="A24549" s="12">
        <v>302.0</v>
      </c>
      <c r="B24549" s="12" t="s">
        <v>4513</v>
      </c>
      <c r="C24549" s="59">
        <v>2008.0</v>
      </c>
      <c r="D24549" s="96">
        <v>272.7273</v>
      </c>
    </row>
    <row r="24550" ht="15.0" customHeight="1">
      <c r="A24550" s="12">
        <v>302.0</v>
      </c>
      <c r="B24550" s="12" t="s">
        <v>4513</v>
      </c>
      <c r="C24550" s="59">
        <v>2009.0</v>
      </c>
      <c r="D24550" s="96">
        <v>606.0606</v>
      </c>
    </row>
    <row r="24551" ht="15.0" customHeight="1">
      <c r="A24551" s="12">
        <v>302.0</v>
      </c>
      <c r="B24551" s="12" t="s">
        <v>4513</v>
      </c>
      <c r="C24551" s="59">
        <v>2010.0</v>
      </c>
      <c r="D24551" s="96"/>
    </row>
    <row r="24552" ht="15.0" customHeight="1">
      <c r="A24552" s="12">
        <v>302.0</v>
      </c>
      <c r="B24552" s="12" t="s">
        <v>4515</v>
      </c>
      <c r="C24552" s="59">
        <v>1984.0</v>
      </c>
      <c r="D24552" s="96">
        <v>10.73986</v>
      </c>
    </row>
    <row r="24553" ht="15.0" customHeight="1">
      <c r="A24553" s="12">
        <v>302.0</v>
      </c>
      <c r="B24553" s="12" t="s">
        <v>4515</v>
      </c>
      <c r="C24553" s="59">
        <v>1985.0</v>
      </c>
      <c r="D24553" s="96">
        <v>11.16945</v>
      </c>
    </row>
    <row r="24554" ht="15.0" customHeight="1">
      <c r="A24554" s="12">
        <v>302.0</v>
      </c>
      <c r="B24554" s="12" t="s">
        <v>4515</v>
      </c>
      <c r="C24554" s="59">
        <v>1986.0</v>
      </c>
      <c r="D24554" s="96">
        <v>12.02864</v>
      </c>
    </row>
    <row r="24555" ht="15.0" customHeight="1">
      <c r="A24555" s="12">
        <v>302.0</v>
      </c>
      <c r="B24555" s="12" t="s">
        <v>4515</v>
      </c>
      <c r="C24555" s="59">
        <v>1987.0</v>
      </c>
      <c r="D24555" s="96">
        <v>15.46539</v>
      </c>
    </row>
    <row r="24556" ht="15.0" customHeight="1">
      <c r="A24556" s="12">
        <v>302.0</v>
      </c>
      <c r="B24556" s="12" t="s">
        <v>4515</v>
      </c>
      <c r="C24556" s="59">
        <v>1988.0</v>
      </c>
      <c r="D24556" s="96">
        <v>24.05728</v>
      </c>
    </row>
    <row r="24557" ht="15.0" customHeight="1">
      <c r="A24557" s="12">
        <v>302.0</v>
      </c>
      <c r="B24557" s="12" t="s">
        <v>4515</v>
      </c>
      <c r="C24557" s="59">
        <v>1989.0</v>
      </c>
      <c r="D24557" s="96">
        <v>30.93079</v>
      </c>
    </row>
    <row r="24558" ht="15.0" customHeight="1">
      <c r="A24558" s="12">
        <v>302.0</v>
      </c>
      <c r="B24558" s="12" t="s">
        <v>4515</v>
      </c>
      <c r="C24558" s="59">
        <v>1990.0</v>
      </c>
      <c r="D24558" s="96">
        <v>45.96659</v>
      </c>
    </row>
    <row r="24559" ht="15.0" customHeight="1">
      <c r="A24559" s="12">
        <v>302.0</v>
      </c>
      <c r="B24559" s="12" t="s">
        <v>4515</v>
      </c>
      <c r="C24559" s="59">
        <v>1991.0</v>
      </c>
      <c r="D24559" s="96">
        <v>55.41766</v>
      </c>
    </row>
    <row r="24560" ht="15.0" customHeight="1">
      <c r="A24560" s="12">
        <v>302.0</v>
      </c>
      <c r="B24560" s="12" t="s">
        <v>4515</v>
      </c>
      <c r="C24560" s="59">
        <v>1992.0</v>
      </c>
      <c r="D24560" s="96">
        <v>42.95943</v>
      </c>
    </row>
    <row r="24561" ht="15.0" customHeight="1">
      <c r="A24561" s="12">
        <v>302.0</v>
      </c>
      <c r="B24561" s="12" t="s">
        <v>4515</v>
      </c>
      <c r="C24561" s="59">
        <v>1993.0</v>
      </c>
      <c r="D24561" s="96">
        <v>22.3389</v>
      </c>
    </row>
    <row r="24562" ht="15.0" customHeight="1">
      <c r="A24562" s="12">
        <v>302.0</v>
      </c>
      <c r="B24562" s="12" t="s">
        <v>4515</v>
      </c>
      <c r="C24562" s="59">
        <v>1994.0</v>
      </c>
      <c r="D24562" s="96">
        <v>48.11456</v>
      </c>
    </row>
    <row r="24563" ht="15.0" customHeight="1">
      <c r="A24563" s="12">
        <v>302.0</v>
      </c>
      <c r="B24563" s="12" t="s">
        <v>4515</v>
      </c>
      <c r="C24563" s="59">
        <v>1995.0</v>
      </c>
      <c r="D24563" s="96">
        <v>56.27685</v>
      </c>
    </row>
    <row r="24564" ht="15.0" customHeight="1">
      <c r="A24564" s="12">
        <v>302.0</v>
      </c>
      <c r="B24564" s="12" t="s">
        <v>4515</v>
      </c>
      <c r="C24564" s="59">
        <v>1996.0</v>
      </c>
      <c r="D24564" s="96">
        <v>52.8401</v>
      </c>
    </row>
    <row r="24565" ht="15.0" customHeight="1">
      <c r="A24565" s="12">
        <v>302.0</v>
      </c>
      <c r="B24565" s="12" t="s">
        <v>4515</v>
      </c>
      <c r="C24565" s="59">
        <v>1997.0</v>
      </c>
      <c r="D24565" s="96">
        <v>72.60143</v>
      </c>
    </row>
    <row r="24566" ht="15.0" customHeight="1">
      <c r="A24566" s="12">
        <v>302.0</v>
      </c>
      <c r="B24566" s="12" t="s">
        <v>4515</v>
      </c>
      <c r="C24566" s="59">
        <v>1998.0</v>
      </c>
      <c r="D24566" s="96">
        <v>83.77088</v>
      </c>
    </row>
    <row r="24567" ht="15.0" customHeight="1">
      <c r="A24567" s="12">
        <v>302.0</v>
      </c>
      <c r="B24567" s="12" t="s">
        <v>4515</v>
      </c>
      <c r="C24567" s="59">
        <v>1999.0</v>
      </c>
      <c r="D24567" s="96">
        <v>33.50835</v>
      </c>
    </row>
    <row r="24568" ht="15.0" customHeight="1">
      <c r="A24568" s="12">
        <v>302.0</v>
      </c>
      <c r="B24568" s="12" t="s">
        <v>4515</v>
      </c>
      <c r="C24568" s="59">
        <v>2000.0</v>
      </c>
      <c r="D24568" s="96">
        <v>79.90453</v>
      </c>
    </row>
    <row r="24569" ht="15.0" customHeight="1">
      <c r="A24569" s="12">
        <v>302.0</v>
      </c>
      <c r="B24569" s="12" t="s">
        <v>4515</v>
      </c>
      <c r="C24569" s="59">
        <v>2001.0</v>
      </c>
      <c r="D24569" s="96">
        <v>78.61575</v>
      </c>
    </row>
    <row r="24570" ht="15.0" customHeight="1">
      <c r="A24570" s="12">
        <v>302.0</v>
      </c>
      <c r="B24570" s="12" t="s">
        <v>4515</v>
      </c>
      <c r="C24570" s="59">
        <v>2002.0</v>
      </c>
      <c r="D24570" s="96">
        <v>97.08831</v>
      </c>
    </row>
    <row r="24571" ht="15.0" customHeight="1">
      <c r="A24571" s="12">
        <v>302.0</v>
      </c>
      <c r="B24571" s="12" t="s">
        <v>4515</v>
      </c>
      <c r="C24571" s="59">
        <v>2003.0</v>
      </c>
      <c r="D24571" s="96">
        <v>86.34845</v>
      </c>
    </row>
    <row r="24572" ht="15.0" customHeight="1">
      <c r="A24572" s="12">
        <v>302.0</v>
      </c>
      <c r="B24572" s="12" t="s">
        <v>4515</v>
      </c>
      <c r="C24572" s="59">
        <v>2004.0</v>
      </c>
      <c r="D24572" s="96">
        <v>96.65871</v>
      </c>
    </row>
    <row r="24573" ht="15.0" customHeight="1">
      <c r="A24573" s="12">
        <v>302.0</v>
      </c>
      <c r="B24573" s="12" t="s">
        <v>4515</v>
      </c>
      <c r="C24573" s="59">
        <v>2005.0</v>
      </c>
      <c r="D24573" s="96">
        <v>85.05967</v>
      </c>
    </row>
    <row r="24574" ht="15.0" customHeight="1">
      <c r="A24574" s="12">
        <v>302.0</v>
      </c>
      <c r="B24574" s="12" t="s">
        <v>4515</v>
      </c>
      <c r="C24574" s="59">
        <v>2006.0</v>
      </c>
      <c r="D24574" s="96">
        <v>135.3222</v>
      </c>
    </row>
    <row r="24575" ht="15.0" customHeight="1">
      <c r="A24575" s="12">
        <v>302.0</v>
      </c>
      <c r="B24575" s="12" t="s">
        <v>4515</v>
      </c>
      <c r="C24575" s="59">
        <v>2007.0</v>
      </c>
      <c r="D24575" s="96">
        <v>116.84964</v>
      </c>
    </row>
    <row r="24576" ht="15.0" customHeight="1">
      <c r="A24576" s="12">
        <v>302.0</v>
      </c>
      <c r="B24576" s="12" t="s">
        <v>4515</v>
      </c>
      <c r="C24576" s="59">
        <v>2008.0</v>
      </c>
      <c r="D24576" s="96">
        <v>152.50597</v>
      </c>
    </row>
    <row r="24577" ht="15.0" customHeight="1">
      <c r="A24577" s="12">
        <v>302.0</v>
      </c>
      <c r="B24577" s="12" t="s">
        <v>4515</v>
      </c>
      <c r="C24577" s="59">
        <v>2009.0</v>
      </c>
      <c r="D24577" s="96">
        <v>141.33652</v>
      </c>
    </row>
    <row r="24578" ht="15.0" customHeight="1">
      <c r="A24578" s="12">
        <v>302.0</v>
      </c>
      <c r="B24578" s="12" t="s">
        <v>4515</v>
      </c>
      <c r="C24578" s="59">
        <v>2010.0</v>
      </c>
      <c r="D24578" s="96">
        <v>165.82339</v>
      </c>
    </row>
    <row r="24579" ht="15.0" customHeight="1">
      <c r="A24579" s="12">
        <v>302.0</v>
      </c>
      <c r="B24579" s="12" t="s">
        <v>4518</v>
      </c>
      <c r="C24579" s="59">
        <v>1984.0</v>
      </c>
      <c r="D24579" s="96"/>
    </row>
    <row r="24580" ht="15.0" customHeight="1">
      <c r="A24580" s="12">
        <v>302.0</v>
      </c>
      <c r="B24580" s="12" t="s">
        <v>4518</v>
      </c>
      <c r="C24580" s="59">
        <v>1985.0</v>
      </c>
      <c r="D24580" s="96"/>
    </row>
    <row r="24581" ht="15.0" customHeight="1">
      <c r="A24581" s="12">
        <v>302.0</v>
      </c>
      <c r="B24581" s="12" t="s">
        <v>4518</v>
      </c>
      <c r="C24581" s="59">
        <v>1986.0</v>
      </c>
      <c r="D24581" s="96"/>
    </row>
    <row r="24582" ht="15.0" customHeight="1">
      <c r="A24582" s="12">
        <v>302.0</v>
      </c>
      <c r="B24582" s="12" t="s">
        <v>4518</v>
      </c>
      <c r="C24582" s="59">
        <v>1987.0</v>
      </c>
      <c r="D24582" s="96"/>
    </row>
    <row r="24583" ht="15.0" customHeight="1">
      <c r="A24583" s="12">
        <v>302.0</v>
      </c>
      <c r="B24583" s="12" t="s">
        <v>4518</v>
      </c>
      <c r="C24583" s="59">
        <v>1988.0</v>
      </c>
      <c r="D24583" s="96"/>
    </row>
    <row r="24584" ht="15.0" customHeight="1">
      <c r="A24584" s="12">
        <v>302.0</v>
      </c>
      <c r="B24584" s="12" t="s">
        <v>4518</v>
      </c>
      <c r="C24584" s="59">
        <v>1989.0</v>
      </c>
      <c r="D24584" s="96"/>
    </row>
    <row r="24585" ht="15.0" customHeight="1">
      <c r="A24585" s="12">
        <v>302.0</v>
      </c>
      <c r="B24585" s="12" t="s">
        <v>4518</v>
      </c>
      <c r="C24585" s="59">
        <v>1990.0</v>
      </c>
      <c r="D24585" s="96"/>
    </row>
    <row r="24586" ht="15.0" customHeight="1">
      <c r="A24586" s="12">
        <v>302.0</v>
      </c>
      <c r="B24586" s="12" t="s">
        <v>4518</v>
      </c>
      <c r="C24586" s="59">
        <v>1991.0</v>
      </c>
      <c r="D24586" s="96"/>
    </row>
    <row r="24587" ht="15.0" customHeight="1">
      <c r="A24587" s="12">
        <v>302.0</v>
      </c>
      <c r="B24587" s="12" t="s">
        <v>4518</v>
      </c>
      <c r="C24587" s="59">
        <v>1992.0</v>
      </c>
      <c r="D24587" s="96"/>
    </row>
    <row r="24588" ht="15.0" customHeight="1">
      <c r="A24588" s="12">
        <v>302.0</v>
      </c>
      <c r="B24588" s="12" t="s">
        <v>4518</v>
      </c>
      <c r="C24588" s="59">
        <v>1993.0</v>
      </c>
      <c r="D24588" s="96"/>
    </row>
    <row r="24589" ht="15.0" customHeight="1">
      <c r="A24589" s="12">
        <v>302.0</v>
      </c>
      <c r="B24589" s="12" t="s">
        <v>4518</v>
      </c>
      <c r="C24589" s="59">
        <v>1994.0</v>
      </c>
      <c r="D24589" s="96"/>
    </row>
    <row r="24590" ht="15.0" customHeight="1">
      <c r="A24590" s="12">
        <v>302.0</v>
      </c>
      <c r="B24590" s="12" t="s">
        <v>4518</v>
      </c>
      <c r="C24590" s="59">
        <v>1995.0</v>
      </c>
      <c r="D24590" s="96"/>
    </row>
    <row r="24591" ht="15.0" customHeight="1">
      <c r="A24591" s="12">
        <v>302.0</v>
      </c>
      <c r="B24591" s="12" t="s">
        <v>4518</v>
      </c>
      <c r="C24591" s="59">
        <v>1996.0</v>
      </c>
      <c r="D24591" s="96">
        <v>54.79452</v>
      </c>
    </row>
    <row r="24592" ht="15.0" customHeight="1">
      <c r="A24592" s="12">
        <v>302.0</v>
      </c>
      <c r="B24592" s="12" t="s">
        <v>4518</v>
      </c>
      <c r="C24592" s="59">
        <v>1997.0</v>
      </c>
      <c r="D24592" s="96">
        <v>95.89041</v>
      </c>
    </row>
    <row r="24593" ht="15.0" customHeight="1">
      <c r="A24593" s="12">
        <v>302.0</v>
      </c>
      <c r="B24593" s="12" t="s">
        <v>4518</v>
      </c>
      <c r="C24593" s="59">
        <v>1998.0</v>
      </c>
      <c r="D24593" s="96">
        <v>136.9863</v>
      </c>
    </row>
    <row r="24594" ht="15.0" customHeight="1">
      <c r="A24594" s="12">
        <v>302.0</v>
      </c>
      <c r="B24594" s="12" t="s">
        <v>4518</v>
      </c>
      <c r="C24594" s="59">
        <v>1999.0</v>
      </c>
      <c r="D24594" s="96"/>
    </row>
    <row r="24595" ht="15.0" customHeight="1">
      <c r="A24595" s="12">
        <v>302.0</v>
      </c>
      <c r="B24595" s="12" t="s">
        <v>4518</v>
      </c>
      <c r="C24595" s="59">
        <v>2000.0</v>
      </c>
      <c r="D24595" s="96">
        <v>109.58904</v>
      </c>
    </row>
    <row r="24596" ht="15.0" customHeight="1">
      <c r="A24596" s="12">
        <v>302.0</v>
      </c>
      <c r="B24596" s="12" t="s">
        <v>4518</v>
      </c>
      <c r="C24596" s="59">
        <v>2001.0</v>
      </c>
      <c r="D24596" s="96">
        <v>260.27397</v>
      </c>
    </row>
    <row r="24597" ht="15.0" customHeight="1">
      <c r="A24597" s="12">
        <v>302.0</v>
      </c>
      <c r="B24597" s="12" t="s">
        <v>4518</v>
      </c>
      <c r="C24597" s="59">
        <v>2002.0</v>
      </c>
      <c r="D24597" s="96">
        <v>438.35616</v>
      </c>
    </row>
    <row r="24598" ht="15.0" customHeight="1">
      <c r="A24598" s="12">
        <v>302.0</v>
      </c>
      <c r="B24598" s="12" t="s">
        <v>4518</v>
      </c>
      <c r="C24598" s="59">
        <v>2003.0</v>
      </c>
      <c r="D24598" s="96">
        <v>698.63014</v>
      </c>
    </row>
    <row r="24599" ht="15.0" customHeight="1">
      <c r="A24599" s="12">
        <v>302.0</v>
      </c>
      <c r="B24599" s="12" t="s">
        <v>4518</v>
      </c>
      <c r="C24599" s="59">
        <v>2004.0</v>
      </c>
      <c r="D24599" s="96">
        <v>1136.9863</v>
      </c>
    </row>
    <row r="24600" ht="15.0" customHeight="1">
      <c r="A24600" s="12">
        <v>302.0</v>
      </c>
      <c r="B24600" s="12" t="s">
        <v>4518</v>
      </c>
      <c r="C24600" s="59">
        <v>2005.0</v>
      </c>
      <c r="D24600" s="96"/>
    </row>
    <row r="24601" ht="15.0" customHeight="1">
      <c r="A24601" s="12">
        <v>302.0</v>
      </c>
      <c r="B24601" s="12" t="s">
        <v>4518</v>
      </c>
      <c r="C24601" s="59">
        <v>2006.0</v>
      </c>
      <c r="D24601" s="96">
        <v>876.71233</v>
      </c>
    </row>
    <row r="24602" ht="15.0" customHeight="1">
      <c r="A24602" s="12">
        <v>302.0</v>
      </c>
      <c r="B24602" s="12" t="s">
        <v>4518</v>
      </c>
      <c r="C24602" s="59">
        <v>2007.0</v>
      </c>
      <c r="D24602" s="96">
        <v>3671.23288</v>
      </c>
    </row>
    <row r="24603" ht="15.0" customHeight="1">
      <c r="A24603" s="12">
        <v>302.0</v>
      </c>
      <c r="B24603" s="12" t="s">
        <v>4518</v>
      </c>
      <c r="C24603" s="59">
        <v>2008.0</v>
      </c>
      <c r="D24603" s="96">
        <v>2246.57534</v>
      </c>
    </row>
    <row r="24604" ht="15.0" customHeight="1">
      <c r="A24604" s="12">
        <v>302.0</v>
      </c>
      <c r="B24604" s="12" t="s">
        <v>4518</v>
      </c>
      <c r="C24604" s="59">
        <v>2009.0</v>
      </c>
      <c r="D24604" s="96">
        <v>2191.78082</v>
      </c>
    </row>
    <row r="24605" ht="15.0" customHeight="1">
      <c r="A24605" s="12">
        <v>302.0</v>
      </c>
      <c r="B24605" s="12" t="s">
        <v>4518</v>
      </c>
      <c r="C24605" s="59">
        <v>2010.0</v>
      </c>
      <c r="D24605" s="96">
        <v>5301.36986</v>
      </c>
    </row>
    <row r="24606" ht="15.0" customHeight="1">
      <c r="A24606" s="12">
        <v>302.0</v>
      </c>
      <c r="B24606" s="12" t="s">
        <v>4521</v>
      </c>
      <c r="C24606" s="59">
        <v>1984.0</v>
      </c>
      <c r="D24606" s="96">
        <v>282.25806</v>
      </c>
    </row>
    <row r="24607" ht="15.0" customHeight="1">
      <c r="A24607" s="12">
        <v>302.0</v>
      </c>
      <c r="B24607" s="12" t="s">
        <v>4521</v>
      </c>
      <c r="C24607" s="59">
        <v>1985.0</v>
      </c>
      <c r="D24607" s="96">
        <v>247.69585</v>
      </c>
    </row>
    <row r="24608" ht="15.0" customHeight="1">
      <c r="A24608" s="12">
        <v>302.0</v>
      </c>
      <c r="B24608" s="12" t="s">
        <v>4521</v>
      </c>
      <c r="C24608" s="59">
        <v>1986.0</v>
      </c>
      <c r="D24608" s="96">
        <v>201.6129</v>
      </c>
    </row>
    <row r="24609" ht="15.0" customHeight="1">
      <c r="A24609" s="12">
        <v>302.0</v>
      </c>
      <c r="B24609" s="12" t="s">
        <v>4521</v>
      </c>
      <c r="C24609" s="59">
        <v>1987.0</v>
      </c>
      <c r="D24609" s="96">
        <v>241.93548</v>
      </c>
    </row>
    <row r="24610" ht="15.0" customHeight="1">
      <c r="A24610" s="12">
        <v>302.0</v>
      </c>
      <c r="B24610" s="12" t="s">
        <v>4521</v>
      </c>
      <c r="C24610" s="59">
        <v>1988.0</v>
      </c>
      <c r="D24610" s="96">
        <v>218.89401</v>
      </c>
    </row>
    <row r="24611" ht="15.0" customHeight="1">
      <c r="A24611" s="12">
        <v>302.0</v>
      </c>
      <c r="B24611" s="12" t="s">
        <v>4521</v>
      </c>
      <c r="C24611" s="59">
        <v>1989.0</v>
      </c>
      <c r="D24611" s="96">
        <v>149.76959</v>
      </c>
    </row>
    <row r="24612" ht="15.0" customHeight="1">
      <c r="A24612" s="12">
        <v>302.0</v>
      </c>
      <c r="B24612" s="12" t="s">
        <v>4521</v>
      </c>
      <c r="C24612" s="59">
        <v>1990.0</v>
      </c>
      <c r="D24612" s="96">
        <v>213.13364</v>
      </c>
    </row>
    <row r="24613" ht="15.0" customHeight="1">
      <c r="A24613" s="12">
        <v>302.0</v>
      </c>
      <c r="B24613" s="12" t="s">
        <v>4521</v>
      </c>
      <c r="C24613" s="59">
        <v>1991.0</v>
      </c>
      <c r="D24613" s="96">
        <v>443.54839</v>
      </c>
    </row>
    <row r="24614" ht="15.0" customHeight="1">
      <c r="A24614" s="12">
        <v>302.0</v>
      </c>
      <c r="B24614" s="12" t="s">
        <v>4521</v>
      </c>
      <c r="C24614" s="59">
        <v>1992.0</v>
      </c>
      <c r="D24614" s="96">
        <v>224.65438</v>
      </c>
    </row>
    <row r="24615" ht="15.0" customHeight="1">
      <c r="A24615" s="12">
        <v>302.0</v>
      </c>
      <c r="B24615" s="12" t="s">
        <v>4521</v>
      </c>
      <c r="C24615" s="59">
        <v>1993.0</v>
      </c>
      <c r="D24615" s="96">
        <v>184.3318</v>
      </c>
    </row>
    <row r="24616" ht="15.0" customHeight="1">
      <c r="A24616" s="12">
        <v>302.0</v>
      </c>
      <c r="B24616" s="12" t="s">
        <v>4521</v>
      </c>
      <c r="C24616" s="59">
        <v>1994.0</v>
      </c>
      <c r="D24616" s="96">
        <v>207.37327</v>
      </c>
    </row>
    <row r="24617" ht="15.0" customHeight="1">
      <c r="A24617" s="12">
        <v>302.0</v>
      </c>
      <c r="B24617" s="12" t="s">
        <v>4521</v>
      </c>
      <c r="C24617" s="59">
        <v>1995.0</v>
      </c>
      <c r="D24617" s="96">
        <v>74.88479</v>
      </c>
    </row>
    <row r="24618" ht="15.0" customHeight="1">
      <c r="A24618" s="12">
        <v>302.0</v>
      </c>
      <c r="B24618" s="12" t="s">
        <v>4521</v>
      </c>
      <c r="C24618" s="59">
        <v>1996.0</v>
      </c>
      <c r="D24618" s="96">
        <v>552.99539</v>
      </c>
    </row>
    <row r="24619" ht="15.0" customHeight="1">
      <c r="A24619" s="12">
        <v>302.0</v>
      </c>
      <c r="B24619" s="12" t="s">
        <v>4521</v>
      </c>
      <c r="C24619" s="59">
        <v>1997.0</v>
      </c>
      <c r="D24619" s="96">
        <v>633.64055</v>
      </c>
    </row>
    <row r="24620" ht="15.0" customHeight="1">
      <c r="A24620" s="12">
        <v>302.0</v>
      </c>
      <c r="B24620" s="12" t="s">
        <v>4521</v>
      </c>
      <c r="C24620" s="59">
        <v>1998.0</v>
      </c>
      <c r="D24620" s="96">
        <v>552.99539</v>
      </c>
    </row>
    <row r="24621" ht="15.0" customHeight="1">
      <c r="A24621" s="12">
        <v>302.0</v>
      </c>
      <c r="B24621" s="12" t="s">
        <v>4521</v>
      </c>
      <c r="C24621" s="59">
        <v>1999.0</v>
      </c>
      <c r="D24621" s="96">
        <v>40.32258</v>
      </c>
    </row>
    <row r="24622" ht="15.0" customHeight="1">
      <c r="A24622" s="12">
        <v>302.0</v>
      </c>
      <c r="B24622" s="12" t="s">
        <v>4521</v>
      </c>
      <c r="C24622" s="59">
        <v>2000.0</v>
      </c>
      <c r="D24622" s="96">
        <v>645.16129</v>
      </c>
    </row>
    <row r="24623" ht="15.0" customHeight="1">
      <c r="A24623" s="12">
        <v>302.0</v>
      </c>
      <c r="B24623" s="12" t="s">
        <v>4521</v>
      </c>
      <c r="C24623" s="59">
        <v>2001.0</v>
      </c>
      <c r="D24623" s="96">
        <v>2016.12903</v>
      </c>
    </row>
    <row r="24624" ht="15.0" customHeight="1">
      <c r="A24624" s="12">
        <v>302.0</v>
      </c>
      <c r="B24624" s="12" t="s">
        <v>4521</v>
      </c>
      <c r="C24624" s="59">
        <v>2002.0</v>
      </c>
      <c r="D24624" s="96">
        <v>714.28571</v>
      </c>
    </row>
    <row r="24625" ht="15.0" customHeight="1">
      <c r="A24625" s="12">
        <v>302.0</v>
      </c>
      <c r="B24625" s="12" t="s">
        <v>4521</v>
      </c>
      <c r="C24625" s="59">
        <v>2003.0</v>
      </c>
      <c r="D24625" s="96">
        <v>881.33641</v>
      </c>
    </row>
    <row r="24626" ht="15.0" customHeight="1">
      <c r="A24626" s="12">
        <v>302.0</v>
      </c>
      <c r="B24626" s="12" t="s">
        <v>4521</v>
      </c>
      <c r="C24626" s="59">
        <v>2004.0</v>
      </c>
      <c r="D24626" s="96">
        <v>898.61751</v>
      </c>
    </row>
    <row r="24627" ht="15.0" customHeight="1">
      <c r="A24627" s="12">
        <v>302.0</v>
      </c>
      <c r="B24627" s="12" t="s">
        <v>4521</v>
      </c>
      <c r="C24627" s="59">
        <v>2005.0</v>
      </c>
      <c r="D24627" s="96">
        <v>51.84332</v>
      </c>
    </row>
    <row r="24628" ht="15.0" customHeight="1">
      <c r="A24628" s="12">
        <v>302.0</v>
      </c>
      <c r="B24628" s="12" t="s">
        <v>4521</v>
      </c>
      <c r="C24628" s="59">
        <v>2006.0</v>
      </c>
      <c r="D24628" s="96">
        <v>766.12903</v>
      </c>
    </row>
    <row r="24629" ht="15.0" customHeight="1">
      <c r="A24629" s="12">
        <v>302.0</v>
      </c>
      <c r="B24629" s="12" t="s">
        <v>4521</v>
      </c>
      <c r="C24629" s="59">
        <v>2007.0</v>
      </c>
      <c r="D24629" s="96">
        <v>881.33641</v>
      </c>
    </row>
    <row r="24630" ht="15.0" customHeight="1">
      <c r="A24630" s="12">
        <v>302.0</v>
      </c>
      <c r="B24630" s="12" t="s">
        <v>4521</v>
      </c>
      <c r="C24630" s="59">
        <v>2008.0</v>
      </c>
      <c r="D24630" s="96">
        <v>293.7788</v>
      </c>
    </row>
    <row r="24631" ht="15.0" customHeight="1">
      <c r="A24631" s="12">
        <v>302.0</v>
      </c>
      <c r="B24631" s="12" t="s">
        <v>4521</v>
      </c>
      <c r="C24631" s="59">
        <v>2009.0</v>
      </c>
      <c r="D24631" s="96">
        <v>668.20276</v>
      </c>
    </row>
    <row r="24632" ht="15.0" customHeight="1">
      <c r="A24632" s="12">
        <v>302.0</v>
      </c>
      <c r="B24632" s="12" t="s">
        <v>4521</v>
      </c>
      <c r="C24632" s="59">
        <v>2010.0</v>
      </c>
      <c r="D24632" s="96">
        <v>1480.41475</v>
      </c>
    </row>
    <row r="24633" ht="15.0" customHeight="1">
      <c r="A24633" s="12">
        <v>378.0</v>
      </c>
      <c r="B24633" s="12" t="s">
        <v>4525</v>
      </c>
      <c r="C24633" s="59">
        <v>1991.0</v>
      </c>
      <c r="D24633" s="96">
        <v>53.78788</v>
      </c>
    </row>
    <row r="24634" ht="15.0" customHeight="1">
      <c r="A24634" s="12">
        <v>378.0</v>
      </c>
      <c r="B24634" s="12" t="s">
        <v>4525</v>
      </c>
      <c r="C24634" s="59">
        <v>1992.0</v>
      </c>
      <c r="D24634" s="96">
        <v>60.60606</v>
      </c>
    </row>
    <row r="24635" ht="15.0" customHeight="1">
      <c r="A24635" s="12">
        <v>378.0</v>
      </c>
      <c r="B24635" s="12" t="s">
        <v>4525</v>
      </c>
      <c r="C24635" s="59">
        <v>1993.0</v>
      </c>
      <c r="D24635" s="96">
        <v>60.60606</v>
      </c>
    </row>
    <row r="24636" ht="15.0" customHeight="1">
      <c r="A24636" s="12">
        <v>378.0</v>
      </c>
      <c r="B24636" s="12" t="s">
        <v>4525</v>
      </c>
      <c r="C24636" s="59">
        <v>1994.0</v>
      </c>
      <c r="D24636" s="96">
        <v>61.36364</v>
      </c>
    </row>
    <row r="24637" ht="15.0" customHeight="1">
      <c r="A24637" s="12">
        <v>378.0</v>
      </c>
      <c r="B24637" s="12" t="s">
        <v>4525</v>
      </c>
      <c r="C24637" s="59">
        <v>1995.0</v>
      </c>
      <c r="D24637" s="96">
        <v>76.86916</v>
      </c>
    </row>
    <row r="24638" ht="15.0" customHeight="1">
      <c r="A24638" s="12">
        <v>378.0</v>
      </c>
      <c r="B24638" s="12" t="s">
        <v>4525</v>
      </c>
      <c r="C24638" s="59">
        <v>1996.0</v>
      </c>
      <c r="D24638" s="96">
        <v>93.2243</v>
      </c>
    </row>
    <row r="24639" ht="15.0" customHeight="1">
      <c r="A24639" s="12">
        <v>378.0</v>
      </c>
      <c r="B24639" s="12" t="s">
        <v>4525</v>
      </c>
      <c r="C24639" s="59">
        <v>1997.0</v>
      </c>
      <c r="D24639" s="96">
        <v>82.59346</v>
      </c>
    </row>
    <row r="24640" ht="15.0" customHeight="1">
      <c r="A24640" s="12">
        <v>378.0</v>
      </c>
      <c r="B24640" s="12" t="s">
        <v>4525</v>
      </c>
      <c r="C24640" s="59">
        <v>1998.0</v>
      </c>
      <c r="D24640" s="96">
        <v>99.76636</v>
      </c>
    </row>
    <row r="24641" ht="15.0" customHeight="1">
      <c r="A24641" s="12">
        <v>378.0</v>
      </c>
      <c r="B24641" s="12" t="s">
        <v>4525</v>
      </c>
      <c r="C24641" s="59">
        <v>1999.0</v>
      </c>
      <c r="D24641" s="96">
        <v>123.48131</v>
      </c>
    </row>
    <row r="24642" ht="15.0" customHeight="1">
      <c r="A24642" s="12">
        <v>378.0</v>
      </c>
      <c r="B24642" s="12" t="s">
        <v>4525</v>
      </c>
      <c r="C24642" s="59">
        <v>2000.0</v>
      </c>
      <c r="D24642" s="96">
        <v>134.11215</v>
      </c>
    </row>
    <row r="24643" ht="15.0" customHeight="1">
      <c r="A24643" s="12">
        <v>378.0</v>
      </c>
      <c r="B24643" s="12" t="s">
        <v>4525</v>
      </c>
      <c r="C24643" s="59">
        <v>2001.0</v>
      </c>
      <c r="D24643" s="96">
        <v>134.92991</v>
      </c>
    </row>
    <row r="24644" ht="15.0" customHeight="1">
      <c r="A24644" s="12">
        <v>378.0</v>
      </c>
      <c r="B24644" s="12" t="s">
        <v>4525</v>
      </c>
      <c r="C24644" s="59">
        <v>2002.0</v>
      </c>
      <c r="D24644" s="96">
        <v>161.09813</v>
      </c>
    </row>
    <row r="24645" ht="15.0" customHeight="1">
      <c r="A24645" s="12">
        <v>378.0</v>
      </c>
      <c r="B24645" s="12" t="s">
        <v>4525</v>
      </c>
      <c r="C24645" s="59">
        <v>2003.0</v>
      </c>
      <c r="D24645" s="96">
        <v>191.35514</v>
      </c>
    </row>
    <row r="24646" ht="15.0" customHeight="1">
      <c r="A24646" s="12">
        <v>378.0</v>
      </c>
      <c r="B24646" s="12" t="s">
        <v>4525</v>
      </c>
      <c r="C24646" s="59">
        <v>2004.0</v>
      </c>
      <c r="D24646" s="96">
        <v>205.25701</v>
      </c>
    </row>
    <row r="24647" ht="15.0" customHeight="1">
      <c r="A24647" s="12">
        <v>378.0</v>
      </c>
      <c r="B24647" s="12" t="s">
        <v>4525</v>
      </c>
      <c r="C24647" s="59">
        <v>2005.0</v>
      </c>
      <c r="D24647" s="96">
        <v>231.42523</v>
      </c>
    </row>
    <row r="24648" ht="15.0" customHeight="1">
      <c r="A24648" s="12">
        <v>378.0</v>
      </c>
      <c r="B24648" s="12" t="s">
        <v>4525</v>
      </c>
      <c r="C24648" s="59">
        <v>2006.0</v>
      </c>
      <c r="D24648" s="96">
        <v>276.40187</v>
      </c>
    </row>
    <row r="24649" ht="15.0" customHeight="1">
      <c r="A24649" s="12">
        <v>378.0</v>
      </c>
      <c r="B24649" s="12" t="s">
        <v>4525</v>
      </c>
      <c r="C24649" s="59">
        <v>2007.0</v>
      </c>
      <c r="D24649" s="96">
        <v>210.16355</v>
      </c>
    </row>
    <row r="24650" ht="15.0" customHeight="1">
      <c r="A24650" s="12">
        <v>378.0</v>
      </c>
      <c r="B24650" s="12" t="s">
        <v>4525</v>
      </c>
      <c r="C24650" s="59">
        <v>2008.0</v>
      </c>
      <c r="D24650" s="96">
        <v>233.8785</v>
      </c>
    </row>
    <row r="24651" ht="15.0" customHeight="1">
      <c r="A24651" s="12">
        <v>378.0</v>
      </c>
      <c r="B24651" s="12" t="s">
        <v>4525</v>
      </c>
      <c r="C24651" s="59">
        <v>2009.0</v>
      </c>
      <c r="D24651" s="96">
        <v>298.48131</v>
      </c>
    </row>
    <row r="24652" ht="15.0" customHeight="1">
      <c r="A24652" s="12">
        <v>392.0</v>
      </c>
      <c r="B24652" s="12" t="s">
        <v>4531</v>
      </c>
      <c r="C24652" s="59">
        <v>1991.0</v>
      </c>
      <c r="D24652" s="96">
        <v>2.0</v>
      </c>
    </row>
    <row r="24653" ht="15.0" customHeight="1">
      <c r="A24653" s="12">
        <v>392.0</v>
      </c>
      <c r="B24653" s="12" t="s">
        <v>4531</v>
      </c>
      <c r="C24653" s="59">
        <v>1992.0</v>
      </c>
      <c r="D24653" s="96">
        <v>41.0</v>
      </c>
    </row>
    <row r="24654" ht="15.0" customHeight="1">
      <c r="A24654" s="12">
        <v>392.0</v>
      </c>
      <c r="B24654" s="12" t="s">
        <v>4531</v>
      </c>
      <c r="C24654" s="59">
        <v>1993.0</v>
      </c>
      <c r="D24654" s="96">
        <v>28.0</v>
      </c>
    </row>
    <row r="24655" ht="15.0" customHeight="1">
      <c r="A24655" s="12">
        <v>392.0</v>
      </c>
      <c r="B24655" s="12" t="s">
        <v>4531</v>
      </c>
      <c r="C24655" s="59">
        <v>1994.0</v>
      </c>
      <c r="D24655" s="96">
        <v>14.0</v>
      </c>
    </row>
    <row r="24656" ht="15.0" customHeight="1">
      <c r="A24656" s="12">
        <v>392.0</v>
      </c>
      <c r="B24656" s="12" t="s">
        <v>4531</v>
      </c>
      <c r="C24656" s="59">
        <v>1995.0</v>
      </c>
      <c r="D24656" s="96">
        <v>10.0</v>
      </c>
    </row>
    <row r="24657" ht="15.0" customHeight="1">
      <c r="A24657" s="12">
        <v>392.0</v>
      </c>
      <c r="B24657" s="12" t="s">
        <v>4531</v>
      </c>
      <c r="C24657" s="59">
        <v>1996.0</v>
      </c>
      <c r="D24657" s="96">
        <v>3.0</v>
      </c>
    </row>
    <row r="24658" ht="15.0" customHeight="1">
      <c r="A24658" s="12">
        <v>392.0</v>
      </c>
      <c r="B24658" s="12" t="s">
        <v>4531</v>
      </c>
      <c r="C24658" s="59">
        <v>1997.0</v>
      </c>
      <c r="D24658" s="96">
        <v>3.0</v>
      </c>
    </row>
    <row r="24659" ht="15.0" customHeight="1">
      <c r="A24659" s="12">
        <v>392.0</v>
      </c>
      <c r="B24659" s="12" t="s">
        <v>4531</v>
      </c>
      <c r="C24659" s="59">
        <v>1998.0</v>
      </c>
      <c r="D24659" s="96">
        <v>0.0</v>
      </c>
    </row>
    <row r="24660" ht="15.0" customHeight="1">
      <c r="A24660" s="12">
        <v>392.0</v>
      </c>
      <c r="B24660" s="12" t="s">
        <v>4531</v>
      </c>
      <c r="C24660" s="59">
        <v>1999.0</v>
      </c>
      <c r="D24660" s="96">
        <v>1.0</v>
      </c>
    </row>
    <row r="24661" ht="15.0" customHeight="1">
      <c r="A24661" s="12">
        <v>392.0</v>
      </c>
      <c r="B24661" s="12" t="s">
        <v>4531</v>
      </c>
      <c r="C24661" s="59">
        <v>2000.0</v>
      </c>
      <c r="D24661" s="96">
        <v>2.0</v>
      </c>
    </row>
    <row r="24662" ht="15.0" customHeight="1">
      <c r="A24662" s="12">
        <v>392.0</v>
      </c>
      <c r="B24662" s="12" t="s">
        <v>4531</v>
      </c>
      <c r="C24662" s="59">
        <v>2001.0</v>
      </c>
      <c r="D24662" s="96">
        <v>0.0</v>
      </c>
    </row>
    <row r="24663" ht="15.0" customHeight="1">
      <c r="A24663" s="12">
        <v>392.0</v>
      </c>
      <c r="B24663" s="12" t="s">
        <v>4531</v>
      </c>
      <c r="C24663" s="59">
        <v>2002.0</v>
      </c>
      <c r="D24663" s="96">
        <v>41.0</v>
      </c>
    </row>
    <row r="24664" ht="15.0" customHeight="1">
      <c r="A24664" s="12">
        <v>392.0</v>
      </c>
      <c r="B24664" s="12" t="s">
        <v>4531</v>
      </c>
      <c r="C24664" s="59">
        <v>2003.0</v>
      </c>
      <c r="D24664" s="96">
        <v>33.0</v>
      </c>
    </row>
    <row r="24665" ht="15.0" customHeight="1">
      <c r="A24665" s="12">
        <v>392.0</v>
      </c>
      <c r="B24665" s="12" t="s">
        <v>4531</v>
      </c>
      <c r="C24665" s="59">
        <v>2004.0</v>
      </c>
      <c r="D24665" s="96">
        <v>16.0</v>
      </c>
    </row>
    <row r="24666" ht="15.0" customHeight="1">
      <c r="A24666" s="12">
        <v>392.0</v>
      </c>
      <c r="B24666" s="12" t="s">
        <v>4531</v>
      </c>
      <c r="C24666" s="59">
        <v>2005.0</v>
      </c>
      <c r="D24666" s="96">
        <v>24.0</v>
      </c>
    </row>
    <row r="24667" ht="15.0" customHeight="1">
      <c r="A24667" s="12">
        <v>392.0</v>
      </c>
      <c r="B24667" s="12" t="s">
        <v>4531</v>
      </c>
      <c r="C24667" s="59">
        <v>2006.0</v>
      </c>
      <c r="D24667" s="96">
        <v>11.0</v>
      </c>
    </row>
    <row r="24668" ht="15.0" customHeight="1">
      <c r="A24668" s="12">
        <v>450.0</v>
      </c>
      <c r="B24668" s="12" t="s">
        <v>4538</v>
      </c>
      <c r="C24668" s="59">
        <v>2001.0</v>
      </c>
      <c r="D24668" s="96">
        <v>0.9990741</v>
      </c>
    </row>
    <row r="24669" ht="15.0" customHeight="1">
      <c r="A24669" s="12">
        <v>450.0</v>
      </c>
      <c r="B24669" s="12" t="s">
        <v>4538</v>
      </c>
      <c r="C24669" s="59">
        <v>2002.0</v>
      </c>
      <c r="D24669" s="96">
        <v>0.8810185</v>
      </c>
    </row>
    <row r="24670" ht="15.0" customHeight="1">
      <c r="A24670" s="12">
        <v>450.0</v>
      </c>
      <c r="B24670" s="12" t="s">
        <v>4538</v>
      </c>
      <c r="C24670" s="59">
        <v>2003.0</v>
      </c>
      <c r="D24670" s="96">
        <v>0.9967593</v>
      </c>
    </row>
    <row r="24671" ht="15.0" customHeight="1">
      <c r="A24671" s="12">
        <v>450.0</v>
      </c>
      <c r="B24671" s="12" t="s">
        <v>4538</v>
      </c>
      <c r="C24671" s="59">
        <v>2004.0</v>
      </c>
      <c r="D24671" s="96">
        <v>0.9944444</v>
      </c>
    </row>
    <row r="24672" ht="15.0" customHeight="1">
      <c r="A24672" s="12">
        <v>450.0</v>
      </c>
      <c r="B24672" s="12" t="s">
        <v>4538</v>
      </c>
      <c r="C24672" s="59">
        <v>2005.0</v>
      </c>
      <c r="D24672" s="96">
        <v>0.8787037</v>
      </c>
    </row>
    <row r="24673" ht="15.0" customHeight="1">
      <c r="A24673" s="12">
        <v>450.0</v>
      </c>
      <c r="B24673" s="12" t="s">
        <v>4538</v>
      </c>
      <c r="C24673" s="59">
        <v>2006.0</v>
      </c>
      <c r="D24673" s="96">
        <v>0.5175926</v>
      </c>
    </row>
    <row r="24674" ht="15.0" customHeight="1">
      <c r="A24674" s="12">
        <v>450.0</v>
      </c>
      <c r="B24674" s="12" t="s">
        <v>4538</v>
      </c>
      <c r="C24674" s="59">
        <v>2007.0</v>
      </c>
      <c r="D24674" s="96">
        <v>0.3972222</v>
      </c>
    </row>
    <row r="24675" ht="15.0" customHeight="1">
      <c r="A24675" s="12">
        <v>450.0</v>
      </c>
      <c r="B24675" s="12" t="s">
        <v>4543</v>
      </c>
      <c r="C24675" s="59">
        <v>2001.0</v>
      </c>
      <c r="D24675" s="96">
        <v>1.0013889</v>
      </c>
    </row>
    <row r="24676" ht="15.0" customHeight="1">
      <c r="A24676" s="12">
        <v>450.0</v>
      </c>
      <c r="B24676" s="12" t="s">
        <v>4543</v>
      </c>
      <c r="C24676" s="59">
        <v>2002.0</v>
      </c>
      <c r="D24676" s="96">
        <v>0.925</v>
      </c>
    </row>
    <row r="24677" ht="15.0" customHeight="1">
      <c r="A24677" s="12">
        <v>450.0</v>
      </c>
      <c r="B24677" s="12" t="s">
        <v>4543</v>
      </c>
      <c r="C24677" s="59">
        <v>2003.0</v>
      </c>
      <c r="D24677" s="96">
        <v>1.1148148</v>
      </c>
    </row>
    <row r="24678" ht="15.0" customHeight="1">
      <c r="A24678" s="12">
        <v>450.0</v>
      </c>
      <c r="B24678" s="12" t="s">
        <v>4543</v>
      </c>
      <c r="C24678" s="59">
        <v>2004.0</v>
      </c>
      <c r="D24678" s="96">
        <v>1.1449074</v>
      </c>
    </row>
    <row r="24679" ht="15.0" customHeight="1">
      <c r="A24679" s="12">
        <v>450.0</v>
      </c>
      <c r="B24679" s="12" t="s">
        <v>4543</v>
      </c>
      <c r="C24679" s="59">
        <v>2005.0</v>
      </c>
      <c r="D24679" s="96">
        <v>0.9296296</v>
      </c>
    </row>
    <row r="24680" ht="15.0" customHeight="1">
      <c r="A24680" s="12">
        <v>450.0</v>
      </c>
      <c r="B24680" s="12" t="s">
        <v>4543</v>
      </c>
      <c r="C24680" s="59">
        <v>2006.0</v>
      </c>
      <c r="D24680" s="96">
        <v>0.9458333</v>
      </c>
    </row>
    <row r="24681" ht="15.0" customHeight="1">
      <c r="A24681" s="12">
        <v>450.0</v>
      </c>
      <c r="B24681" s="12" t="s">
        <v>4543</v>
      </c>
      <c r="C24681" s="59">
        <v>2007.0</v>
      </c>
      <c r="D24681" s="96">
        <v>1.2398148</v>
      </c>
    </row>
    <row r="24682" ht="15.0" customHeight="1">
      <c r="A24682" s="12">
        <v>488.0</v>
      </c>
      <c r="B24682" s="12" t="s">
        <v>4546</v>
      </c>
      <c r="C24682" s="59">
        <v>1989.0</v>
      </c>
      <c r="D24682" s="96">
        <v>23.0</v>
      </c>
    </row>
    <row r="24683" ht="15.0" customHeight="1">
      <c r="A24683" s="12">
        <v>488.0</v>
      </c>
      <c r="B24683" s="12" t="s">
        <v>4546</v>
      </c>
      <c r="C24683" s="59">
        <v>1990.0</v>
      </c>
      <c r="D24683" s="96">
        <v>17.0</v>
      </c>
    </row>
    <row r="24684" ht="15.0" customHeight="1">
      <c r="A24684" s="12">
        <v>488.0</v>
      </c>
      <c r="B24684" s="12" t="s">
        <v>4546</v>
      </c>
      <c r="C24684" s="59">
        <v>1991.0</v>
      </c>
      <c r="D24684" s="96">
        <v>19.0</v>
      </c>
    </row>
    <row r="24685" ht="15.0" customHeight="1">
      <c r="A24685" s="12">
        <v>488.0</v>
      </c>
      <c r="B24685" s="12" t="s">
        <v>4546</v>
      </c>
      <c r="C24685" s="59">
        <v>1992.0</v>
      </c>
      <c r="D24685" s="96">
        <v>20.0</v>
      </c>
    </row>
    <row r="24686" ht="15.0" customHeight="1">
      <c r="A24686" s="12">
        <v>488.0</v>
      </c>
      <c r="B24686" s="12" t="s">
        <v>4546</v>
      </c>
      <c r="C24686" s="59">
        <v>1993.0</v>
      </c>
      <c r="D24686" s="96">
        <v>19.0</v>
      </c>
    </row>
    <row r="24687" ht="15.0" customHeight="1">
      <c r="A24687" s="12">
        <v>488.0</v>
      </c>
      <c r="B24687" s="12" t="s">
        <v>4546</v>
      </c>
      <c r="C24687" s="59">
        <v>1994.0</v>
      </c>
      <c r="D24687" s="96">
        <v>17.0</v>
      </c>
    </row>
    <row r="24688" ht="15.0" customHeight="1">
      <c r="A24688" s="12">
        <v>488.0</v>
      </c>
      <c r="B24688" s="12" t="s">
        <v>4546</v>
      </c>
      <c r="C24688" s="59">
        <v>1995.0</v>
      </c>
      <c r="D24688" s="96">
        <v>16.0</v>
      </c>
    </row>
    <row r="24689" ht="15.0" customHeight="1">
      <c r="A24689" s="12">
        <v>488.0</v>
      </c>
      <c r="B24689" s="12" t="s">
        <v>4546</v>
      </c>
      <c r="C24689" s="59">
        <v>1996.0</v>
      </c>
      <c r="D24689" s="96">
        <v>15.0</v>
      </c>
    </row>
    <row r="24690" ht="15.0" customHeight="1">
      <c r="A24690" s="12">
        <v>488.0</v>
      </c>
      <c r="B24690" s="12" t="s">
        <v>4546</v>
      </c>
      <c r="C24690" s="59">
        <v>1997.0</v>
      </c>
      <c r="D24690" s="96">
        <v>15.0</v>
      </c>
    </row>
    <row r="24691" ht="15.0" customHeight="1">
      <c r="A24691" s="12">
        <v>488.0</v>
      </c>
      <c r="B24691" s="12" t="s">
        <v>4546</v>
      </c>
      <c r="C24691" s="59">
        <v>1998.0</v>
      </c>
      <c r="D24691" s="96">
        <v>15.0</v>
      </c>
    </row>
    <row r="24692" ht="15.0" customHeight="1">
      <c r="A24692" s="12">
        <v>488.0</v>
      </c>
      <c r="B24692" s="12" t="s">
        <v>4546</v>
      </c>
      <c r="C24692" s="59">
        <v>1999.0</v>
      </c>
      <c r="D24692" s="96">
        <v>17.0</v>
      </c>
    </row>
    <row r="24693" ht="15.0" customHeight="1">
      <c r="A24693" s="12">
        <v>488.0</v>
      </c>
      <c r="B24693" s="12" t="s">
        <v>4546</v>
      </c>
      <c r="C24693" s="59">
        <v>2000.0</v>
      </c>
      <c r="D24693" s="96">
        <v>19.0</v>
      </c>
    </row>
    <row r="24694" ht="15.0" customHeight="1">
      <c r="A24694" s="12">
        <v>529.0</v>
      </c>
      <c r="B24694" s="12" t="s">
        <v>4554</v>
      </c>
      <c r="C24694" s="59">
        <v>1994.0</v>
      </c>
      <c r="D24694" s="97">
        <v>36.22093</v>
      </c>
    </row>
    <row r="24695" ht="15.0" customHeight="1">
      <c r="A24695" s="12">
        <v>529.0</v>
      </c>
      <c r="B24695" s="12" t="s">
        <v>4554</v>
      </c>
      <c r="C24695" s="59">
        <v>1995.0</v>
      </c>
      <c r="D24695" s="97">
        <v>97.67442</v>
      </c>
    </row>
    <row r="24696" ht="15.0" customHeight="1">
      <c r="A24696" s="12">
        <v>529.0</v>
      </c>
      <c r="B24696" s="12" t="s">
        <v>4554</v>
      </c>
      <c r="C24696" s="59">
        <v>1996.0</v>
      </c>
      <c r="D24696" s="97">
        <v>59.82558</v>
      </c>
    </row>
    <row r="24697" ht="15.0" customHeight="1">
      <c r="A24697" s="12">
        <v>529.0</v>
      </c>
      <c r="B24697" s="12" t="s">
        <v>4554</v>
      </c>
      <c r="C24697" s="59">
        <v>1997.0</v>
      </c>
      <c r="D24697" s="97">
        <v>52.09302</v>
      </c>
    </row>
    <row r="24698" ht="15.0" customHeight="1">
      <c r="A24698" s="12">
        <v>529.0</v>
      </c>
      <c r="B24698" s="12" t="s">
        <v>4554</v>
      </c>
      <c r="C24698" s="59">
        <v>1998.0</v>
      </c>
      <c r="D24698" s="97">
        <v>31.74419</v>
      </c>
    </row>
    <row r="24699" ht="15.0" customHeight="1">
      <c r="A24699" s="12">
        <v>529.0</v>
      </c>
      <c r="B24699" s="12" t="s">
        <v>4554</v>
      </c>
      <c r="C24699" s="59">
        <v>1999.0</v>
      </c>
      <c r="D24699" s="97">
        <v>33.37209</v>
      </c>
    </row>
    <row r="24700" ht="15.0" customHeight="1">
      <c r="A24700" s="12">
        <v>529.0</v>
      </c>
      <c r="B24700" s="12" t="s">
        <v>4554</v>
      </c>
      <c r="C24700" s="59">
        <v>2000.0</v>
      </c>
      <c r="D24700" s="97">
        <v>65.52326</v>
      </c>
    </row>
    <row r="24701" ht="15.0" customHeight="1">
      <c r="A24701" s="12">
        <v>529.0</v>
      </c>
      <c r="B24701" s="12" t="s">
        <v>4562</v>
      </c>
      <c r="C24701" s="59">
        <v>1994.0</v>
      </c>
      <c r="D24701" s="97">
        <v>10.324675</v>
      </c>
    </row>
    <row r="24702" ht="15.0" customHeight="1">
      <c r="A24702" s="12">
        <v>529.0</v>
      </c>
      <c r="B24702" s="12" t="s">
        <v>4562</v>
      </c>
      <c r="C24702" s="59">
        <v>1995.0</v>
      </c>
      <c r="D24702" s="97">
        <v>11.883117</v>
      </c>
    </row>
    <row r="24703" ht="15.0" customHeight="1">
      <c r="A24703" s="12">
        <v>529.0</v>
      </c>
      <c r="B24703" s="12" t="s">
        <v>4562</v>
      </c>
      <c r="C24703" s="59">
        <v>1996.0</v>
      </c>
      <c r="D24703" s="97">
        <v>3.896104</v>
      </c>
    </row>
    <row r="24704" ht="15.0" customHeight="1">
      <c r="A24704" s="12">
        <v>529.0</v>
      </c>
      <c r="B24704" s="12" t="s">
        <v>4562</v>
      </c>
      <c r="C24704" s="59">
        <v>1997.0</v>
      </c>
      <c r="D24704" s="97">
        <v>5.974026</v>
      </c>
    </row>
    <row r="24705" ht="15.0" customHeight="1">
      <c r="A24705" s="12">
        <v>529.0</v>
      </c>
      <c r="B24705" s="12" t="s">
        <v>4562</v>
      </c>
      <c r="C24705" s="59">
        <v>1998.0</v>
      </c>
      <c r="D24705" s="97">
        <v>8.701299</v>
      </c>
    </row>
    <row r="24706" ht="15.0" customHeight="1">
      <c r="A24706" s="12">
        <v>529.0</v>
      </c>
      <c r="B24706" s="12" t="s">
        <v>4562</v>
      </c>
      <c r="C24706" s="59">
        <v>1999.0</v>
      </c>
      <c r="D24706" s="97">
        <v>5.38961</v>
      </c>
    </row>
    <row r="24707" ht="15.0" customHeight="1">
      <c r="A24707" s="12">
        <v>529.0</v>
      </c>
      <c r="B24707" s="12" t="s">
        <v>4562</v>
      </c>
      <c r="C24707" s="59">
        <v>2000.0</v>
      </c>
      <c r="D24707" s="97">
        <v>4.935065</v>
      </c>
    </row>
    <row r="24708" ht="15.0" customHeight="1">
      <c r="A24708" s="12">
        <v>529.0</v>
      </c>
      <c r="B24708" s="12" t="s">
        <v>4565</v>
      </c>
      <c r="C24708" s="59">
        <v>1994.0</v>
      </c>
      <c r="D24708" s="97">
        <v>47.90419</v>
      </c>
    </row>
    <row r="24709" ht="15.0" customHeight="1">
      <c r="A24709" s="12">
        <v>529.0</v>
      </c>
      <c r="B24709" s="12" t="s">
        <v>4565</v>
      </c>
      <c r="C24709" s="59">
        <v>1995.0</v>
      </c>
      <c r="D24709" s="97">
        <v>114.97006</v>
      </c>
    </row>
    <row r="24710" ht="15.0" customHeight="1">
      <c r="A24710" s="12">
        <v>529.0</v>
      </c>
      <c r="B24710" s="12" t="s">
        <v>4565</v>
      </c>
      <c r="C24710" s="59">
        <v>1996.0</v>
      </c>
      <c r="D24710" s="97">
        <v>118.56287</v>
      </c>
    </row>
    <row r="24711" ht="15.0" customHeight="1">
      <c r="A24711" s="12">
        <v>529.0</v>
      </c>
      <c r="B24711" s="12" t="s">
        <v>4565</v>
      </c>
      <c r="C24711" s="59">
        <v>1997.0</v>
      </c>
      <c r="D24711" s="97">
        <v>124.5509</v>
      </c>
    </row>
    <row r="24712" ht="15.0" customHeight="1">
      <c r="A24712" s="12">
        <v>529.0</v>
      </c>
      <c r="B24712" s="12" t="s">
        <v>4565</v>
      </c>
      <c r="C24712" s="59">
        <v>1998.0</v>
      </c>
      <c r="D24712" s="97">
        <v>117.36527</v>
      </c>
    </row>
    <row r="24713" ht="15.0" customHeight="1">
      <c r="A24713" s="12">
        <v>529.0</v>
      </c>
      <c r="B24713" s="12" t="s">
        <v>4565</v>
      </c>
      <c r="C24713" s="59">
        <v>1999.0</v>
      </c>
      <c r="D24713" s="97">
        <v>81.43713</v>
      </c>
    </row>
    <row r="24714" ht="15.0" customHeight="1">
      <c r="A24714" s="12">
        <v>529.0</v>
      </c>
      <c r="B24714" s="12" t="s">
        <v>4565</v>
      </c>
      <c r="C24714" s="59">
        <v>2000.0</v>
      </c>
      <c r="D24714" s="97">
        <v>82.03593</v>
      </c>
    </row>
    <row r="24715" ht="15.0" customHeight="1">
      <c r="A24715" s="12">
        <v>529.0</v>
      </c>
      <c r="B24715" s="12" t="s">
        <v>4568</v>
      </c>
      <c r="C24715" s="59">
        <v>1994.0</v>
      </c>
      <c r="D24715" s="97">
        <v>44.72934</v>
      </c>
    </row>
    <row r="24716" ht="15.0" customHeight="1">
      <c r="A24716" s="12">
        <v>529.0</v>
      </c>
      <c r="B24716" s="12" t="s">
        <v>4568</v>
      </c>
      <c r="C24716" s="59">
        <v>1995.0</v>
      </c>
      <c r="D24716" s="97">
        <v>37.32194</v>
      </c>
    </row>
    <row r="24717" ht="15.0" customHeight="1">
      <c r="A24717" s="12">
        <v>529.0</v>
      </c>
      <c r="B24717" s="12" t="s">
        <v>4568</v>
      </c>
      <c r="C24717" s="59">
        <v>1996.0</v>
      </c>
      <c r="D24717" s="97">
        <v>36.75214</v>
      </c>
    </row>
    <row r="24718" ht="15.0" customHeight="1">
      <c r="A24718" s="12">
        <v>529.0</v>
      </c>
      <c r="B24718" s="12" t="s">
        <v>4568</v>
      </c>
      <c r="C24718" s="59">
        <v>1997.0</v>
      </c>
      <c r="D24718" s="97">
        <v>63.24786</v>
      </c>
    </row>
    <row r="24719" ht="15.0" customHeight="1">
      <c r="A24719" s="12">
        <v>529.0</v>
      </c>
      <c r="B24719" s="12" t="s">
        <v>4568</v>
      </c>
      <c r="C24719" s="59">
        <v>1998.0</v>
      </c>
      <c r="D24719" s="97">
        <v>44.72934</v>
      </c>
    </row>
    <row r="24720" ht="15.0" customHeight="1">
      <c r="A24720" s="12">
        <v>529.0</v>
      </c>
      <c r="B24720" s="12" t="s">
        <v>4568</v>
      </c>
      <c r="C24720" s="59">
        <v>1999.0</v>
      </c>
      <c r="D24720" s="97">
        <v>26.78063</v>
      </c>
    </row>
    <row r="24721" ht="15.0" customHeight="1">
      <c r="A24721" s="12">
        <v>529.0</v>
      </c>
      <c r="B24721" s="12" t="s">
        <v>4568</v>
      </c>
      <c r="C24721" s="59">
        <v>2000.0</v>
      </c>
      <c r="D24721" s="97">
        <v>39.88604</v>
      </c>
    </row>
    <row r="24722" ht="15.0" customHeight="1">
      <c r="A24722" s="12">
        <v>538.0</v>
      </c>
      <c r="B24722" s="12" t="s">
        <v>4571</v>
      </c>
      <c r="C24722" s="95">
        <v>1994.0</v>
      </c>
      <c r="D24722" s="12">
        <v>453.9057000714285</v>
      </c>
    </row>
    <row r="24723" ht="15.0" customHeight="1">
      <c r="A24723" s="12">
        <v>538.0</v>
      </c>
      <c r="B24723" s="12" t="s">
        <v>4571</v>
      </c>
      <c r="C24723" s="95">
        <v>1995.0</v>
      </c>
      <c r="D24723" s="12">
        <v>286.2938276470589</v>
      </c>
    </row>
    <row r="24724" ht="15.0" customHeight="1">
      <c r="A24724" s="12">
        <v>538.0</v>
      </c>
      <c r="B24724" s="12" t="s">
        <v>4571</v>
      </c>
      <c r="C24724" s="95">
        <v>1996.0</v>
      </c>
      <c r="D24724" s="12">
        <v>151.7241378</v>
      </c>
    </row>
    <row r="24725" ht="15.0" customHeight="1">
      <c r="A24725" s="12">
        <v>538.0</v>
      </c>
      <c r="B24725" s="12" t="s">
        <v>4571</v>
      </c>
      <c r="C24725" s="95">
        <v>1997.0</v>
      </c>
      <c r="D24725" s="12">
        <v>497.5369457500001</v>
      </c>
    </row>
    <row r="24726" ht="15.0" customHeight="1">
      <c r="A24726" s="12">
        <v>538.0</v>
      </c>
      <c r="B24726" s="12" t="s">
        <v>4571</v>
      </c>
      <c r="C24726" s="95">
        <v>1998.0</v>
      </c>
      <c r="D24726" s="12">
        <v>369.4581279166668</v>
      </c>
    </row>
    <row r="24727" ht="15.0" customHeight="1">
      <c r="A24727" s="12">
        <v>538.0</v>
      </c>
      <c r="B24727" s="12" t="s">
        <v>4571</v>
      </c>
      <c r="C24727" s="95">
        <v>1999.0</v>
      </c>
      <c r="D24727" s="12">
        <v>317.73399008333337</v>
      </c>
    </row>
    <row r="24728" ht="15.0" customHeight="1">
      <c r="A24728" s="12">
        <v>538.0</v>
      </c>
      <c r="B24728" s="12" t="s">
        <v>4571</v>
      </c>
      <c r="C24728" s="95">
        <v>2000.0</v>
      </c>
      <c r="D24728" s="12">
        <v>609.7427476666667</v>
      </c>
    </row>
    <row r="24729" ht="15.0" customHeight="1">
      <c r="A24729" s="12">
        <v>538.0</v>
      </c>
      <c r="B24729" s="12" t="s">
        <v>4571</v>
      </c>
      <c r="C24729" s="95">
        <v>2001.0</v>
      </c>
      <c r="D24729" s="12">
        <v>621.6748768</v>
      </c>
    </row>
    <row r="24730" ht="15.0" customHeight="1">
      <c r="A24730" s="12">
        <v>538.0</v>
      </c>
      <c r="B24730" s="12" t="s">
        <v>4571</v>
      </c>
      <c r="C24730" s="95">
        <v>2002.0</v>
      </c>
      <c r="D24730" s="12">
        <v>809.8522166999999</v>
      </c>
    </row>
    <row r="24731" ht="15.0" customHeight="1">
      <c r="A24731" s="12" t="s">
        <v>4577</v>
      </c>
      <c r="B24731" s="12" t="s">
        <v>4578</v>
      </c>
      <c r="C24731" s="59">
        <v>1995.0</v>
      </c>
      <c r="D24731" s="96">
        <v>24.0</v>
      </c>
    </row>
    <row r="24732" ht="15.0" customHeight="1">
      <c r="A24732" s="12" t="s">
        <v>4577</v>
      </c>
      <c r="B24732" s="12" t="s">
        <v>4578</v>
      </c>
      <c r="C24732" s="59">
        <v>1996.0</v>
      </c>
      <c r="D24732" s="96">
        <v>39.0</v>
      </c>
    </row>
    <row r="24733" ht="15.0" customHeight="1">
      <c r="A24733" s="12" t="s">
        <v>4577</v>
      </c>
      <c r="B24733" s="12" t="s">
        <v>4578</v>
      </c>
      <c r="C24733" s="59">
        <v>1997.0</v>
      </c>
      <c r="D24733" s="96">
        <v>19.0</v>
      </c>
    </row>
    <row r="24734" ht="15.0" customHeight="1">
      <c r="A24734" s="12" t="s">
        <v>4577</v>
      </c>
      <c r="B24734" s="12" t="s">
        <v>4578</v>
      </c>
      <c r="C24734" s="59">
        <v>1998.0</v>
      </c>
      <c r="D24734" s="96">
        <v>29.0</v>
      </c>
    </row>
    <row r="24735" ht="15.0" customHeight="1">
      <c r="A24735" s="12" t="s">
        <v>4577</v>
      </c>
      <c r="B24735" s="12" t="s">
        <v>4578</v>
      </c>
      <c r="C24735" s="59">
        <v>1999.0</v>
      </c>
      <c r="D24735" s="96">
        <v>39.0</v>
      </c>
    </row>
    <row r="24736" ht="15.0" customHeight="1">
      <c r="A24736" s="12" t="s">
        <v>4577</v>
      </c>
      <c r="B24736" s="12" t="s">
        <v>4578</v>
      </c>
      <c r="C24736" s="59">
        <v>2000.0</v>
      </c>
      <c r="D24736" s="96">
        <v>45.0</v>
      </c>
    </row>
    <row r="24737" ht="15.0" customHeight="1">
      <c r="A24737" s="12" t="s">
        <v>4577</v>
      </c>
      <c r="B24737" s="12" t="s">
        <v>4578</v>
      </c>
      <c r="C24737" s="59">
        <v>2001.0</v>
      </c>
      <c r="D24737" s="96">
        <v>40.0</v>
      </c>
    </row>
    <row r="24738" ht="15.0" customHeight="1">
      <c r="A24738" s="12" t="s">
        <v>4577</v>
      </c>
      <c r="B24738" s="12" t="s">
        <v>4578</v>
      </c>
      <c r="C24738" s="59">
        <v>2002.0</v>
      </c>
      <c r="D24738" s="96">
        <v>49.0</v>
      </c>
    </row>
    <row r="24739" ht="15.0" customHeight="1">
      <c r="A24739" s="12" t="s">
        <v>4577</v>
      </c>
      <c r="B24739" s="12" t="s">
        <v>4578</v>
      </c>
      <c r="C24739" s="59">
        <v>2003.0</v>
      </c>
      <c r="D24739" s="96">
        <v>43.0</v>
      </c>
    </row>
    <row r="24740" ht="15.0" customHeight="1">
      <c r="A24740" s="12" t="s">
        <v>4577</v>
      </c>
      <c r="B24740" s="12" t="s">
        <v>4578</v>
      </c>
      <c r="C24740" s="59">
        <v>2004.0</v>
      </c>
      <c r="D24740" s="96">
        <v>50.0</v>
      </c>
    </row>
    <row r="24741" ht="15.0" customHeight="1">
      <c r="A24741" s="12" t="s">
        <v>4577</v>
      </c>
      <c r="B24741" s="12" t="s">
        <v>4578</v>
      </c>
      <c r="C24741" s="59">
        <v>2005.0</v>
      </c>
      <c r="D24741" s="96">
        <v>55.0</v>
      </c>
    </row>
    <row r="24742" ht="15.0" customHeight="1">
      <c r="A24742" s="12" t="s">
        <v>4577</v>
      </c>
      <c r="B24742" s="12" t="s">
        <v>4578</v>
      </c>
      <c r="C24742" s="59">
        <v>2006.0</v>
      </c>
      <c r="D24742" s="96">
        <v>29.0</v>
      </c>
    </row>
    <row r="24743" ht="15.0" customHeight="1">
      <c r="A24743" s="12" t="s">
        <v>4577</v>
      </c>
      <c r="B24743" s="12" t="s">
        <v>4578</v>
      </c>
      <c r="C24743" s="59">
        <v>2007.0</v>
      </c>
      <c r="D24743" s="96">
        <v>29.0</v>
      </c>
    </row>
    <row r="24744" ht="15.0" customHeight="1">
      <c r="A24744" s="12" t="s">
        <v>4577</v>
      </c>
      <c r="B24744" s="12" t="s">
        <v>4578</v>
      </c>
      <c r="C24744" s="59">
        <v>2008.0</v>
      </c>
      <c r="D24744" s="96">
        <v>45.0</v>
      </c>
    </row>
    <row r="24745" ht="15.0" customHeight="1">
      <c r="A24745" s="12" t="s">
        <v>4577</v>
      </c>
      <c r="B24745" s="12" t="s">
        <v>4578</v>
      </c>
      <c r="C24745" s="59">
        <v>2009.0</v>
      </c>
      <c r="D24745" s="96">
        <v>72.0</v>
      </c>
    </row>
    <row r="24746" ht="15.0" customHeight="1">
      <c r="A24746" s="12" t="s">
        <v>4577</v>
      </c>
      <c r="B24746" s="12" t="s">
        <v>4578</v>
      </c>
      <c r="C24746" s="59">
        <v>2010.0</v>
      </c>
      <c r="D24746" s="96">
        <v>40.0</v>
      </c>
    </row>
    <row r="24747" ht="15.0" customHeight="1">
      <c r="A24747" s="12" t="s">
        <v>4577</v>
      </c>
      <c r="B24747" s="12" t="s">
        <v>4578</v>
      </c>
      <c r="C24747" s="59">
        <v>2011.0</v>
      </c>
      <c r="D24747" s="96">
        <v>35.0</v>
      </c>
    </row>
    <row r="24748" ht="15.0" customHeight="1">
      <c r="A24748" s="12" t="s">
        <v>4577</v>
      </c>
      <c r="B24748" s="12" t="s">
        <v>4578</v>
      </c>
      <c r="C24748" s="59">
        <v>2012.0</v>
      </c>
      <c r="D24748" s="96">
        <v>56.0</v>
      </c>
    </row>
    <row r="24749" ht="15.0" customHeight="1">
      <c r="A24749" s="12" t="s">
        <v>4577</v>
      </c>
      <c r="B24749" s="12" t="s">
        <v>4578</v>
      </c>
      <c r="C24749" s="59">
        <v>2013.0</v>
      </c>
      <c r="D24749" s="96">
        <v>26.0</v>
      </c>
    </row>
    <row r="24750" ht="15.0" customHeight="1">
      <c r="A24750" s="12" t="s">
        <v>4577</v>
      </c>
      <c r="B24750" s="12" t="s">
        <v>4578</v>
      </c>
      <c r="C24750" s="59">
        <v>2014.0</v>
      </c>
      <c r="D24750" s="96">
        <v>39.0</v>
      </c>
    </row>
    <row r="24751" ht="15.0" customHeight="1">
      <c r="A24751" s="12" t="s">
        <v>4585</v>
      </c>
      <c r="B24751" s="12" t="s">
        <v>4586</v>
      </c>
      <c r="C24751" s="98">
        <v>2003.0</v>
      </c>
      <c r="D24751" s="12">
        <v>33.0</v>
      </c>
    </row>
    <row r="24752" ht="15.0" customHeight="1">
      <c r="A24752" s="12" t="s">
        <v>4585</v>
      </c>
      <c r="B24752" s="12" t="s">
        <v>4586</v>
      </c>
      <c r="C24752" s="98">
        <v>2004.0</v>
      </c>
      <c r="D24752" s="12">
        <v>18.0</v>
      </c>
    </row>
    <row r="24753" ht="15.0" customHeight="1">
      <c r="A24753" s="12" t="s">
        <v>4585</v>
      </c>
      <c r="B24753" s="12" t="s">
        <v>4586</v>
      </c>
      <c r="C24753" s="98">
        <v>2005.0</v>
      </c>
      <c r="D24753" s="12">
        <v>8.0</v>
      </c>
    </row>
    <row r="24754" ht="15.0" customHeight="1">
      <c r="A24754" s="12" t="s">
        <v>4585</v>
      </c>
      <c r="B24754" s="12" t="s">
        <v>4586</v>
      </c>
      <c r="C24754" s="98">
        <v>2006.0</v>
      </c>
      <c r="D24754" s="12">
        <v>179.0</v>
      </c>
    </row>
    <row r="24755" ht="15.0" customHeight="1">
      <c r="A24755" s="12" t="s">
        <v>4585</v>
      </c>
      <c r="B24755" s="12" t="s">
        <v>4586</v>
      </c>
      <c r="C24755" s="98">
        <v>2007.0</v>
      </c>
      <c r="D24755" s="12">
        <v>0.0</v>
      </c>
    </row>
    <row r="24756" ht="15.0" customHeight="1">
      <c r="A24756" s="12" t="s">
        <v>4585</v>
      </c>
      <c r="B24756" s="12" t="s">
        <v>4586</v>
      </c>
      <c r="C24756" s="98">
        <v>2008.0</v>
      </c>
      <c r="D24756" s="12">
        <v>0.0</v>
      </c>
    </row>
    <row r="24757" ht="15.0" customHeight="1">
      <c r="A24757" s="12" t="s">
        <v>4585</v>
      </c>
      <c r="B24757" s="12" t="s">
        <v>4586</v>
      </c>
      <c r="C24757" s="98">
        <v>2009.0</v>
      </c>
      <c r="D24757" s="12">
        <v>40.0</v>
      </c>
    </row>
    <row r="24758" ht="15.0" customHeight="1">
      <c r="A24758" s="12" t="s">
        <v>4585</v>
      </c>
      <c r="B24758" s="12" t="s">
        <v>4586</v>
      </c>
      <c r="C24758" s="98">
        <v>2010.0</v>
      </c>
      <c r="D24758" s="12">
        <v>214.0</v>
      </c>
    </row>
    <row r="24759" ht="15.0" customHeight="1">
      <c r="A24759" s="12" t="s">
        <v>4585</v>
      </c>
      <c r="B24759" s="12" t="s">
        <v>4586</v>
      </c>
      <c r="C24759" s="98">
        <v>2011.0</v>
      </c>
      <c r="D24759" s="12">
        <v>0.0</v>
      </c>
    </row>
    <row r="24760" ht="15.0" customHeight="1">
      <c r="A24760" s="12" t="s">
        <v>4585</v>
      </c>
      <c r="B24760" s="12" t="s">
        <v>4586</v>
      </c>
      <c r="C24760" s="98">
        <v>2012.0</v>
      </c>
      <c r="D24760" s="12">
        <v>150.0</v>
      </c>
    </row>
    <row r="24761" ht="15.0" customHeight="1">
      <c r="A24761" s="12" t="s">
        <v>4585</v>
      </c>
      <c r="B24761" s="12" t="s">
        <v>4586</v>
      </c>
      <c r="C24761" s="98">
        <v>2013.0</v>
      </c>
      <c r="D24761" s="12">
        <v>71.0</v>
      </c>
    </row>
    <row r="24762" ht="15.0" customHeight="1">
      <c r="A24762" s="12" t="s">
        <v>4585</v>
      </c>
      <c r="B24762" s="12" t="s">
        <v>4586</v>
      </c>
      <c r="C24762" s="98">
        <v>2014.0</v>
      </c>
      <c r="D24762" s="12">
        <v>9.0</v>
      </c>
    </row>
    <row r="24763" ht="15.0" customHeight="1">
      <c r="A24763" s="12" t="s">
        <v>4585</v>
      </c>
      <c r="B24763" s="12" t="s">
        <v>4586</v>
      </c>
      <c r="C24763" s="98">
        <v>2015.0</v>
      </c>
      <c r="D24763" s="12">
        <v>0.0</v>
      </c>
    </row>
    <row r="24764" ht="15.0" customHeight="1">
      <c r="A24764" s="12" t="s">
        <v>4585</v>
      </c>
      <c r="B24764" s="12" t="s">
        <v>4586</v>
      </c>
      <c r="C24764" s="98">
        <v>2016.0</v>
      </c>
      <c r="D24764" s="12">
        <v>256.0</v>
      </c>
    </row>
    <row r="24765" ht="15.0" customHeight="1">
      <c r="A24765" s="12" t="s">
        <v>4585</v>
      </c>
      <c r="B24765" s="12" t="s">
        <v>4586</v>
      </c>
      <c r="C24765" s="98">
        <v>2017.0</v>
      </c>
      <c r="D24765" s="12">
        <v>0.0</v>
      </c>
    </row>
    <row r="24766" ht="15.0" customHeight="1">
      <c r="A24766" s="12" t="s">
        <v>4585</v>
      </c>
      <c r="B24766" s="12" t="s">
        <v>4586</v>
      </c>
      <c r="C24766" s="98">
        <v>2018.0</v>
      </c>
      <c r="D24766" s="12">
        <v>110.0</v>
      </c>
    </row>
    <row r="24767" ht="15.0" customHeight="1">
      <c r="A24767" s="12" t="s">
        <v>4585</v>
      </c>
      <c r="B24767" s="12" t="s">
        <v>4586</v>
      </c>
      <c r="C24767" s="98">
        <v>2019.0</v>
      </c>
      <c r="D24767" s="12">
        <v>75.0</v>
      </c>
    </row>
    <row r="24768" ht="15.0" customHeight="1">
      <c r="A24768" s="12" t="s">
        <v>4585</v>
      </c>
      <c r="B24768" s="12" t="s">
        <v>4586</v>
      </c>
      <c r="C24768" s="98">
        <v>2020.0</v>
      </c>
      <c r="D24768" s="12">
        <v>9.0</v>
      </c>
    </row>
    <row r="24769" ht="15.0" customHeight="1">
      <c r="A24769" s="12" t="s">
        <v>4585</v>
      </c>
      <c r="B24769" s="12" t="s">
        <v>4586</v>
      </c>
      <c r="C24769" s="98">
        <v>2021.0</v>
      </c>
      <c r="D24769" s="12">
        <v>19.0</v>
      </c>
    </row>
    <row r="24770" ht="15.0" customHeight="1">
      <c r="A24770" s="12" t="s">
        <v>4585</v>
      </c>
      <c r="B24770" s="12" t="s">
        <v>4592</v>
      </c>
      <c r="C24770" s="98">
        <v>2003.0</v>
      </c>
      <c r="D24770" s="12">
        <v>0.0</v>
      </c>
    </row>
    <row r="24771" ht="15.0" customHeight="1">
      <c r="A24771" s="12" t="s">
        <v>4585</v>
      </c>
      <c r="B24771" s="12" t="s">
        <v>4592</v>
      </c>
      <c r="C24771" s="98">
        <v>2004.0</v>
      </c>
      <c r="D24771" s="12">
        <v>0.0</v>
      </c>
    </row>
    <row r="24772" ht="15.0" customHeight="1">
      <c r="A24772" s="12" t="s">
        <v>4585</v>
      </c>
      <c r="B24772" s="12" t="s">
        <v>4592</v>
      </c>
      <c r="C24772" s="98">
        <v>2005.0</v>
      </c>
      <c r="D24772" s="12">
        <v>1.0</v>
      </c>
    </row>
    <row r="24773" ht="15.0" customHeight="1">
      <c r="A24773" s="12" t="s">
        <v>4585</v>
      </c>
      <c r="B24773" s="12" t="s">
        <v>4592</v>
      </c>
      <c r="C24773" s="98">
        <v>2006.0</v>
      </c>
      <c r="D24773" s="12">
        <v>0.0</v>
      </c>
    </row>
    <row r="24774" ht="15.0" customHeight="1">
      <c r="A24774" s="12" t="s">
        <v>4585</v>
      </c>
      <c r="B24774" s="12" t="s">
        <v>4592</v>
      </c>
      <c r="C24774" s="98">
        <v>2007.0</v>
      </c>
      <c r="D24774" s="12">
        <v>0.0</v>
      </c>
    </row>
    <row r="24775" ht="15.0" customHeight="1">
      <c r="A24775" s="12" t="s">
        <v>4585</v>
      </c>
      <c r="B24775" s="12" t="s">
        <v>4592</v>
      </c>
      <c r="C24775" s="98">
        <v>2008.0</v>
      </c>
      <c r="D24775" s="12">
        <v>0.0</v>
      </c>
    </row>
    <row r="24776" ht="15.0" customHeight="1">
      <c r="A24776" s="12" t="s">
        <v>4585</v>
      </c>
      <c r="B24776" s="12" t="s">
        <v>4592</v>
      </c>
      <c r="C24776" s="98">
        <v>2009.0</v>
      </c>
      <c r="D24776" s="12">
        <v>3.0</v>
      </c>
    </row>
    <row r="24777" ht="15.0" customHeight="1">
      <c r="A24777" s="12" t="s">
        <v>4585</v>
      </c>
      <c r="B24777" s="12" t="s">
        <v>4592</v>
      </c>
      <c r="C24777" s="98">
        <v>2010.0</v>
      </c>
      <c r="D24777" s="12">
        <v>3.0</v>
      </c>
    </row>
    <row r="24778" ht="15.0" customHeight="1">
      <c r="A24778" s="12" t="s">
        <v>4585</v>
      </c>
      <c r="B24778" s="12" t="s">
        <v>4592</v>
      </c>
      <c r="C24778" s="98">
        <v>2011.0</v>
      </c>
      <c r="D24778" s="12">
        <v>0.0</v>
      </c>
    </row>
    <row r="24779" ht="15.0" customHeight="1">
      <c r="A24779" s="12" t="s">
        <v>4585</v>
      </c>
      <c r="B24779" s="12" t="s">
        <v>4592</v>
      </c>
      <c r="C24779" s="98">
        <v>2012.0</v>
      </c>
      <c r="D24779" s="12">
        <v>0.0</v>
      </c>
    </row>
    <row r="24780" ht="15.0" customHeight="1">
      <c r="A24780" s="12" t="s">
        <v>4585</v>
      </c>
      <c r="B24780" s="12" t="s">
        <v>4592</v>
      </c>
      <c r="C24780" s="98">
        <v>2013.0</v>
      </c>
      <c r="D24780" s="12">
        <v>0.0</v>
      </c>
    </row>
    <row r="24781" ht="15.0" customHeight="1">
      <c r="A24781" s="12" t="s">
        <v>4585</v>
      </c>
      <c r="B24781" s="12" t="s">
        <v>4592</v>
      </c>
      <c r="C24781" s="98">
        <v>2014.0</v>
      </c>
      <c r="D24781" s="12">
        <v>1.0</v>
      </c>
    </row>
    <row r="24782" ht="15.0" customHeight="1">
      <c r="A24782" s="12" t="s">
        <v>4585</v>
      </c>
      <c r="B24782" s="12" t="s">
        <v>4592</v>
      </c>
      <c r="C24782" s="98">
        <v>2015.0</v>
      </c>
      <c r="D24782" s="12">
        <v>6.0</v>
      </c>
    </row>
    <row r="24783" ht="15.0" customHeight="1">
      <c r="A24783" s="12" t="s">
        <v>4585</v>
      </c>
      <c r="B24783" s="12" t="s">
        <v>4592</v>
      </c>
      <c r="C24783" s="98">
        <v>2016.0</v>
      </c>
      <c r="D24783" s="12">
        <v>6.0</v>
      </c>
    </row>
    <row r="24784" ht="15.0" customHeight="1">
      <c r="A24784" s="12" t="s">
        <v>4585</v>
      </c>
      <c r="B24784" s="12" t="s">
        <v>4592</v>
      </c>
      <c r="C24784" s="98">
        <v>2017.0</v>
      </c>
      <c r="D24784" s="12">
        <v>16.0</v>
      </c>
    </row>
    <row r="24785" ht="15.0" customHeight="1">
      <c r="A24785" s="12" t="s">
        <v>4585</v>
      </c>
      <c r="B24785" s="12" t="s">
        <v>4592</v>
      </c>
      <c r="C24785" s="98">
        <v>2018.0</v>
      </c>
      <c r="D24785" s="12">
        <v>55.0</v>
      </c>
    </row>
    <row r="24786" ht="15.0" customHeight="1">
      <c r="A24786" s="12" t="s">
        <v>4585</v>
      </c>
      <c r="B24786" s="12" t="s">
        <v>4592</v>
      </c>
      <c r="C24786" s="98">
        <v>2019.0</v>
      </c>
      <c r="D24786" s="12">
        <v>11.0</v>
      </c>
    </row>
    <row r="24787" ht="15.0" customHeight="1">
      <c r="A24787" s="12" t="s">
        <v>4585</v>
      </c>
      <c r="B24787" s="12" t="s">
        <v>4592</v>
      </c>
      <c r="C24787" s="98">
        <v>2020.0</v>
      </c>
      <c r="D24787" s="12">
        <v>4.0</v>
      </c>
    </row>
    <row r="24788" ht="15.0" customHeight="1">
      <c r="A24788" s="12" t="s">
        <v>4585</v>
      </c>
      <c r="B24788" s="12" t="s">
        <v>4592</v>
      </c>
      <c r="C24788" s="98">
        <v>2021.0</v>
      </c>
      <c r="D24788" s="12">
        <v>11.0</v>
      </c>
    </row>
    <row r="24789" ht="15.0" customHeight="1">
      <c r="A24789" s="12" t="s">
        <v>4585</v>
      </c>
      <c r="B24789" s="12" t="s">
        <v>4594</v>
      </c>
      <c r="C24789" s="98">
        <v>2003.0</v>
      </c>
      <c r="D24789" s="12">
        <v>8.0</v>
      </c>
    </row>
    <row r="24790" ht="15.0" customHeight="1">
      <c r="A24790" s="12" t="s">
        <v>4585</v>
      </c>
      <c r="B24790" s="12" t="s">
        <v>4594</v>
      </c>
      <c r="C24790" s="98">
        <v>2004.0</v>
      </c>
      <c r="D24790" s="12">
        <v>0.0</v>
      </c>
    </row>
    <row r="24791" ht="15.0" customHeight="1">
      <c r="A24791" s="12" t="s">
        <v>4585</v>
      </c>
      <c r="B24791" s="12" t="s">
        <v>4594</v>
      </c>
      <c r="C24791" s="98">
        <v>2005.0</v>
      </c>
      <c r="D24791" s="12">
        <v>4.0</v>
      </c>
    </row>
    <row r="24792" ht="15.0" customHeight="1">
      <c r="A24792" s="12" t="s">
        <v>4585</v>
      </c>
      <c r="B24792" s="12" t="s">
        <v>4594</v>
      </c>
      <c r="C24792" s="98">
        <v>2006.0</v>
      </c>
      <c r="D24792" s="12">
        <v>5.0</v>
      </c>
    </row>
    <row r="24793" ht="15.0" customHeight="1">
      <c r="A24793" s="12" t="s">
        <v>4585</v>
      </c>
      <c r="B24793" s="12" t="s">
        <v>4594</v>
      </c>
      <c r="C24793" s="98">
        <v>2007.0</v>
      </c>
      <c r="D24793" s="12">
        <v>0.0</v>
      </c>
    </row>
    <row r="24794" ht="15.0" customHeight="1">
      <c r="A24794" s="12" t="s">
        <v>4585</v>
      </c>
      <c r="B24794" s="12" t="s">
        <v>4594</v>
      </c>
      <c r="C24794" s="98">
        <v>2008.0</v>
      </c>
      <c r="D24794" s="12">
        <v>0.0</v>
      </c>
    </row>
    <row r="24795" ht="15.0" customHeight="1">
      <c r="A24795" s="12" t="s">
        <v>4585</v>
      </c>
      <c r="B24795" s="12" t="s">
        <v>4594</v>
      </c>
      <c r="C24795" s="98">
        <v>2009.0</v>
      </c>
      <c r="D24795" s="12">
        <v>0.0</v>
      </c>
    </row>
    <row r="24796" ht="15.0" customHeight="1">
      <c r="A24796" s="12" t="s">
        <v>4585</v>
      </c>
      <c r="B24796" s="12" t="s">
        <v>4594</v>
      </c>
      <c r="C24796" s="98">
        <v>2010.0</v>
      </c>
      <c r="D24796" s="12">
        <v>0.0</v>
      </c>
    </row>
    <row r="24797" ht="15.0" customHeight="1">
      <c r="A24797" s="12" t="s">
        <v>4585</v>
      </c>
      <c r="B24797" s="12" t="s">
        <v>4594</v>
      </c>
      <c r="C24797" s="98">
        <v>2011.0</v>
      </c>
      <c r="D24797" s="12">
        <v>0.0</v>
      </c>
    </row>
    <row r="24798" ht="15.0" customHeight="1">
      <c r="A24798" s="12" t="s">
        <v>4585</v>
      </c>
      <c r="B24798" s="12" t="s">
        <v>4594</v>
      </c>
      <c r="C24798" s="98">
        <v>2012.0</v>
      </c>
      <c r="D24798" s="12">
        <v>10.0</v>
      </c>
    </row>
    <row r="24799" ht="15.0" customHeight="1">
      <c r="A24799" s="12" t="s">
        <v>4585</v>
      </c>
      <c r="B24799" s="12" t="s">
        <v>4594</v>
      </c>
      <c r="C24799" s="98">
        <v>2013.0</v>
      </c>
      <c r="D24799" s="12">
        <v>3.0</v>
      </c>
    </row>
    <row r="24800" ht="15.0" customHeight="1">
      <c r="A24800" s="12" t="s">
        <v>4585</v>
      </c>
      <c r="B24800" s="12" t="s">
        <v>4594</v>
      </c>
      <c r="C24800" s="98">
        <v>2014.0</v>
      </c>
      <c r="D24800" s="12">
        <v>1.0</v>
      </c>
    </row>
    <row r="24801" ht="15.0" customHeight="1">
      <c r="A24801" s="12" t="s">
        <v>4585</v>
      </c>
      <c r="B24801" s="12" t="s">
        <v>4594</v>
      </c>
      <c r="C24801" s="98">
        <v>2015.0</v>
      </c>
      <c r="D24801" s="12">
        <v>0.0</v>
      </c>
    </row>
    <row r="24802" ht="15.0" customHeight="1">
      <c r="A24802" s="12" t="s">
        <v>4585</v>
      </c>
      <c r="B24802" s="12" t="s">
        <v>4594</v>
      </c>
      <c r="C24802" s="98">
        <v>2016.0</v>
      </c>
      <c r="D24802" s="12">
        <v>0.0</v>
      </c>
    </row>
    <row r="24803" ht="15.0" customHeight="1">
      <c r="A24803" s="12" t="s">
        <v>4585</v>
      </c>
      <c r="B24803" s="12" t="s">
        <v>4594</v>
      </c>
      <c r="C24803" s="98">
        <v>2017.0</v>
      </c>
      <c r="D24803" s="12">
        <v>0.0</v>
      </c>
    </row>
    <row r="24804" ht="15.0" customHeight="1">
      <c r="A24804" s="12" t="s">
        <v>4585</v>
      </c>
      <c r="B24804" s="12" t="s">
        <v>4594</v>
      </c>
      <c r="C24804" s="98">
        <v>2018.0</v>
      </c>
      <c r="D24804" s="12">
        <v>1.0</v>
      </c>
    </row>
    <row r="24805" ht="15.0" customHeight="1">
      <c r="A24805" s="12" t="s">
        <v>4585</v>
      </c>
      <c r="B24805" s="12" t="s">
        <v>4594</v>
      </c>
      <c r="C24805" s="98">
        <v>2019.0</v>
      </c>
      <c r="D24805" s="12">
        <v>1.0</v>
      </c>
    </row>
    <row r="24806" ht="15.0" customHeight="1">
      <c r="A24806" s="12" t="s">
        <v>4585</v>
      </c>
      <c r="B24806" s="12" t="s">
        <v>4594</v>
      </c>
      <c r="C24806" s="98">
        <v>2020.0</v>
      </c>
      <c r="D24806" s="12">
        <v>2.0</v>
      </c>
    </row>
    <row r="24807" ht="15.0" customHeight="1">
      <c r="A24807" s="12" t="s">
        <v>4585</v>
      </c>
      <c r="B24807" s="12" t="s">
        <v>4594</v>
      </c>
      <c r="C24807" s="98">
        <v>2021.0</v>
      </c>
      <c r="D24807" s="12">
        <v>0.0</v>
      </c>
    </row>
    <row r="24808" ht="15.0" customHeight="1">
      <c r="A24808" s="12" t="s">
        <v>4585</v>
      </c>
      <c r="B24808" s="12" t="s">
        <v>4595</v>
      </c>
      <c r="C24808" s="98">
        <v>2003.0</v>
      </c>
      <c r="D24808" s="12">
        <v>359.0</v>
      </c>
    </row>
    <row r="24809" ht="15.0" customHeight="1">
      <c r="A24809" s="12" t="s">
        <v>4585</v>
      </c>
      <c r="B24809" s="12" t="s">
        <v>4595</v>
      </c>
      <c r="C24809" s="98">
        <v>2004.0</v>
      </c>
      <c r="D24809" s="12">
        <v>14.0</v>
      </c>
    </row>
    <row r="24810" ht="15.0" customHeight="1">
      <c r="A24810" s="12" t="s">
        <v>4585</v>
      </c>
      <c r="B24810" s="12" t="s">
        <v>4595</v>
      </c>
      <c r="C24810" s="98">
        <v>2005.0</v>
      </c>
      <c r="D24810" s="12">
        <v>44.0</v>
      </c>
    </row>
    <row r="24811" ht="15.0" customHeight="1">
      <c r="A24811" s="12" t="s">
        <v>4585</v>
      </c>
      <c r="B24811" s="12" t="s">
        <v>4595</v>
      </c>
      <c r="C24811" s="98">
        <v>2006.0</v>
      </c>
      <c r="D24811" s="12">
        <v>14.0</v>
      </c>
    </row>
    <row r="24812" ht="15.0" customHeight="1">
      <c r="A24812" s="12" t="s">
        <v>4585</v>
      </c>
      <c r="B24812" s="12" t="s">
        <v>4595</v>
      </c>
      <c r="C24812" s="98">
        <v>2007.0</v>
      </c>
      <c r="D24812" s="12">
        <v>0.0</v>
      </c>
    </row>
    <row r="24813" ht="15.0" customHeight="1">
      <c r="A24813" s="12" t="s">
        <v>4585</v>
      </c>
      <c r="B24813" s="12" t="s">
        <v>4595</v>
      </c>
      <c r="C24813" s="98">
        <v>2008.0</v>
      </c>
      <c r="D24813" s="12">
        <v>8.0</v>
      </c>
    </row>
    <row r="24814" ht="15.0" customHeight="1">
      <c r="A24814" s="12" t="s">
        <v>4585</v>
      </c>
      <c r="B24814" s="12" t="s">
        <v>4595</v>
      </c>
      <c r="C24814" s="98">
        <v>2009.0</v>
      </c>
      <c r="D24814" s="12">
        <v>30.0</v>
      </c>
    </row>
    <row r="24815" ht="15.0" customHeight="1">
      <c r="A24815" s="12" t="s">
        <v>4585</v>
      </c>
      <c r="B24815" s="12" t="s">
        <v>4595</v>
      </c>
      <c r="C24815" s="98">
        <v>2010.0</v>
      </c>
      <c r="D24815" s="12">
        <v>62.0</v>
      </c>
    </row>
    <row r="24816" ht="15.0" customHeight="1">
      <c r="A24816" s="12" t="s">
        <v>4585</v>
      </c>
      <c r="B24816" s="12" t="s">
        <v>4595</v>
      </c>
      <c r="C24816" s="98">
        <v>2011.0</v>
      </c>
      <c r="D24816" s="12">
        <v>32.0</v>
      </c>
    </row>
    <row r="24817" ht="15.0" customHeight="1">
      <c r="A24817" s="12" t="s">
        <v>4585</v>
      </c>
      <c r="B24817" s="12" t="s">
        <v>4595</v>
      </c>
      <c r="C24817" s="98">
        <v>2012.0</v>
      </c>
      <c r="D24817" s="12">
        <v>8.0</v>
      </c>
    </row>
    <row r="24818" ht="15.0" customHeight="1">
      <c r="A24818" s="12" t="s">
        <v>4585</v>
      </c>
      <c r="B24818" s="12" t="s">
        <v>4595</v>
      </c>
      <c r="C24818" s="98">
        <v>2013.0</v>
      </c>
      <c r="D24818" s="12">
        <v>54.0</v>
      </c>
    </row>
    <row r="24819" ht="15.0" customHeight="1">
      <c r="A24819" s="12" t="s">
        <v>4585</v>
      </c>
      <c r="B24819" s="12" t="s">
        <v>4595</v>
      </c>
      <c r="C24819" s="98">
        <v>2014.0</v>
      </c>
      <c r="D24819" s="12">
        <v>129.0</v>
      </c>
    </row>
    <row r="24820" ht="15.0" customHeight="1">
      <c r="A24820" s="12" t="s">
        <v>4585</v>
      </c>
      <c r="B24820" s="12" t="s">
        <v>4595</v>
      </c>
      <c r="C24820" s="98">
        <v>2015.0</v>
      </c>
      <c r="D24820" s="12">
        <v>47.0</v>
      </c>
    </row>
    <row r="24821" ht="15.0" customHeight="1">
      <c r="A24821" s="12" t="s">
        <v>4585</v>
      </c>
      <c r="B24821" s="12" t="s">
        <v>4595</v>
      </c>
      <c r="C24821" s="98">
        <v>2016.0</v>
      </c>
      <c r="D24821" s="12">
        <v>17.0</v>
      </c>
    </row>
    <row r="24822" ht="15.0" customHeight="1">
      <c r="A24822" s="12" t="s">
        <v>4585</v>
      </c>
      <c r="B24822" s="12" t="s">
        <v>4595</v>
      </c>
      <c r="C24822" s="98">
        <v>2017.0</v>
      </c>
      <c r="D24822" s="12">
        <v>8.0</v>
      </c>
    </row>
    <row r="24823" ht="15.0" customHeight="1">
      <c r="A24823" s="12" t="s">
        <v>4585</v>
      </c>
      <c r="B24823" s="12" t="s">
        <v>4595</v>
      </c>
      <c r="C24823" s="98">
        <v>2018.0</v>
      </c>
      <c r="D24823" s="12">
        <v>18.0</v>
      </c>
    </row>
    <row r="24824" ht="15.0" customHeight="1">
      <c r="A24824" s="12" t="s">
        <v>4585</v>
      </c>
      <c r="B24824" s="12" t="s">
        <v>4595</v>
      </c>
      <c r="C24824" s="98">
        <v>2019.0</v>
      </c>
      <c r="D24824" s="12">
        <v>19.0</v>
      </c>
    </row>
    <row r="24825" ht="15.0" customHeight="1">
      <c r="A24825" s="12" t="s">
        <v>4585</v>
      </c>
      <c r="B24825" s="12" t="s">
        <v>4595</v>
      </c>
      <c r="C24825" s="98">
        <v>2020.0</v>
      </c>
      <c r="D24825" s="12">
        <v>20.0</v>
      </c>
    </row>
    <row r="24826" ht="15.0" customHeight="1">
      <c r="A24826" s="12" t="s">
        <v>4585</v>
      </c>
      <c r="B24826" s="12" t="s">
        <v>4595</v>
      </c>
      <c r="C24826" s="98">
        <v>2021.0</v>
      </c>
      <c r="D24826" s="12">
        <v>11.0</v>
      </c>
    </row>
    <row r="24827" ht="15.0" customHeight="1">
      <c r="A24827" s="12" t="s">
        <v>4585</v>
      </c>
      <c r="B24827" s="12" t="s">
        <v>4596</v>
      </c>
      <c r="C24827" s="98">
        <v>2003.0</v>
      </c>
      <c r="D24827" s="12">
        <v>0.0</v>
      </c>
    </row>
    <row r="24828" ht="15.0" customHeight="1">
      <c r="A24828" s="12" t="s">
        <v>4585</v>
      </c>
      <c r="B24828" s="12" t="s">
        <v>4596</v>
      </c>
      <c r="C24828" s="98">
        <v>2004.0</v>
      </c>
      <c r="D24828" s="12">
        <v>1.0</v>
      </c>
    </row>
    <row r="24829" ht="15.0" customHeight="1">
      <c r="A24829" s="12" t="s">
        <v>4585</v>
      </c>
      <c r="B24829" s="12" t="s">
        <v>4596</v>
      </c>
      <c r="C24829" s="98">
        <v>2005.0</v>
      </c>
      <c r="D24829" s="12">
        <v>10.0</v>
      </c>
    </row>
    <row r="24830" ht="15.0" customHeight="1">
      <c r="A24830" s="12" t="s">
        <v>4585</v>
      </c>
      <c r="B24830" s="12" t="s">
        <v>4596</v>
      </c>
      <c r="C24830" s="98">
        <v>2006.0</v>
      </c>
      <c r="D24830" s="12">
        <v>10.0</v>
      </c>
    </row>
    <row r="24831" ht="15.0" customHeight="1">
      <c r="A24831" s="12" t="s">
        <v>4585</v>
      </c>
      <c r="B24831" s="12" t="s">
        <v>4596</v>
      </c>
      <c r="C24831" s="98">
        <v>2007.0</v>
      </c>
      <c r="D24831" s="12">
        <v>0.0</v>
      </c>
    </row>
    <row r="24832" ht="15.0" customHeight="1">
      <c r="A24832" s="12" t="s">
        <v>4585</v>
      </c>
      <c r="B24832" s="12" t="s">
        <v>4596</v>
      </c>
      <c r="C24832" s="98">
        <v>2008.0</v>
      </c>
      <c r="D24832" s="12">
        <v>0.0</v>
      </c>
    </row>
    <row r="24833" ht="15.0" customHeight="1">
      <c r="A24833" s="12" t="s">
        <v>4585</v>
      </c>
      <c r="B24833" s="12" t="s">
        <v>4596</v>
      </c>
      <c r="C24833" s="98">
        <v>2009.0</v>
      </c>
      <c r="D24833" s="12">
        <v>2.0</v>
      </c>
    </row>
    <row r="24834" ht="15.0" customHeight="1">
      <c r="A24834" s="12" t="s">
        <v>4585</v>
      </c>
      <c r="B24834" s="12" t="s">
        <v>4596</v>
      </c>
      <c r="C24834" s="98">
        <v>2010.0</v>
      </c>
      <c r="D24834" s="12">
        <v>1.0</v>
      </c>
    </row>
    <row r="24835" ht="15.0" customHeight="1">
      <c r="A24835" s="12" t="s">
        <v>4585</v>
      </c>
      <c r="B24835" s="12" t="s">
        <v>4596</v>
      </c>
      <c r="C24835" s="98">
        <v>2011.0</v>
      </c>
      <c r="D24835" s="12">
        <v>0.0</v>
      </c>
    </row>
    <row r="24836" ht="15.0" customHeight="1">
      <c r="A24836" s="12" t="s">
        <v>4585</v>
      </c>
      <c r="B24836" s="12" t="s">
        <v>4596</v>
      </c>
      <c r="C24836" s="98">
        <v>2012.0</v>
      </c>
      <c r="D24836" s="12">
        <v>1.0</v>
      </c>
    </row>
    <row r="24837" ht="15.0" customHeight="1">
      <c r="A24837" s="12" t="s">
        <v>4585</v>
      </c>
      <c r="B24837" s="12" t="s">
        <v>4596</v>
      </c>
      <c r="C24837" s="98">
        <v>2013.0</v>
      </c>
      <c r="D24837" s="12">
        <v>0.0</v>
      </c>
    </row>
    <row r="24838" ht="15.0" customHeight="1">
      <c r="A24838" s="12" t="s">
        <v>4585</v>
      </c>
      <c r="B24838" s="12" t="s">
        <v>4596</v>
      </c>
      <c r="C24838" s="98">
        <v>2014.0</v>
      </c>
      <c r="D24838" s="12">
        <v>2.0</v>
      </c>
    </row>
    <row r="24839" ht="15.0" customHeight="1">
      <c r="A24839" s="12" t="s">
        <v>4585</v>
      </c>
      <c r="B24839" s="12" t="s">
        <v>4596</v>
      </c>
      <c r="C24839" s="98">
        <v>2015.0</v>
      </c>
      <c r="D24839" s="12">
        <v>1.0</v>
      </c>
    </row>
    <row r="24840" ht="15.0" customHeight="1">
      <c r="A24840" s="12" t="s">
        <v>4585</v>
      </c>
      <c r="B24840" s="12" t="s">
        <v>4596</v>
      </c>
      <c r="C24840" s="98">
        <v>2016.0</v>
      </c>
      <c r="D24840" s="12">
        <v>1.0</v>
      </c>
    </row>
    <row r="24841" ht="15.0" customHeight="1">
      <c r="A24841" s="12" t="s">
        <v>4585</v>
      </c>
      <c r="B24841" s="12" t="s">
        <v>4596</v>
      </c>
      <c r="C24841" s="98">
        <v>2017.0</v>
      </c>
      <c r="D24841" s="12">
        <v>0.0</v>
      </c>
    </row>
    <row r="24842" ht="15.0" customHeight="1">
      <c r="A24842" s="12" t="s">
        <v>4585</v>
      </c>
      <c r="B24842" s="12" t="s">
        <v>4596</v>
      </c>
      <c r="C24842" s="98">
        <v>2018.0</v>
      </c>
      <c r="D24842" s="12">
        <v>0.0</v>
      </c>
    </row>
    <row r="24843" ht="15.0" customHeight="1">
      <c r="A24843" s="12" t="s">
        <v>4585</v>
      </c>
      <c r="B24843" s="12" t="s">
        <v>4596</v>
      </c>
      <c r="C24843" s="98">
        <v>2019.0</v>
      </c>
      <c r="D24843" s="12">
        <v>1.0</v>
      </c>
    </row>
    <row r="24844" ht="15.0" customHeight="1">
      <c r="A24844" s="12" t="s">
        <v>4585</v>
      </c>
      <c r="B24844" s="12" t="s">
        <v>4596</v>
      </c>
      <c r="C24844" s="98">
        <v>2020.0</v>
      </c>
      <c r="D24844" s="12">
        <v>0.0</v>
      </c>
    </row>
    <row r="24845" ht="15.0" customHeight="1">
      <c r="A24845" s="12" t="s">
        <v>4585</v>
      </c>
      <c r="B24845" s="12" t="s">
        <v>4596</v>
      </c>
      <c r="C24845" s="98">
        <v>2021.0</v>
      </c>
      <c r="D24845" s="12">
        <v>4.0</v>
      </c>
    </row>
    <row r="24846" ht="15.0" customHeight="1">
      <c r="A24846" s="12" t="s">
        <v>4585</v>
      </c>
      <c r="B24846" s="12" t="s">
        <v>4597</v>
      </c>
      <c r="C24846" s="98">
        <v>2003.0</v>
      </c>
      <c r="D24846" s="12">
        <v>58.0</v>
      </c>
    </row>
    <row r="24847" ht="15.0" customHeight="1">
      <c r="A24847" s="12" t="s">
        <v>4585</v>
      </c>
      <c r="B24847" s="12" t="s">
        <v>4597</v>
      </c>
      <c r="C24847" s="98">
        <v>2004.0</v>
      </c>
      <c r="D24847" s="12">
        <v>356.0</v>
      </c>
    </row>
    <row r="24848" ht="15.0" customHeight="1">
      <c r="A24848" s="12" t="s">
        <v>4585</v>
      </c>
      <c r="B24848" s="12" t="s">
        <v>4597</v>
      </c>
      <c r="C24848" s="98">
        <v>2005.0</v>
      </c>
      <c r="D24848" s="12">
        <v>334.0</v>
      </c>
    </row>
    <row r="24849" ht="15.0" customHeight="1">
      <c r="A24849" s="12" t="s">
        <v>4585</v>
      </c>
      <c r="B24849" s="12" t="s">
        <v>4597</v>
      </c>
      <c r="C24849" s="98">
        <v>2006.0</v>
      </c>
      <c r="D24849" s="12">
        <v>336.0</v>
      </c>
    </row>
    <row r="24850" ht="15.0" customHeight="1">
      <c r="A24850" s="12" t="s">
        <v>4585</v>
      </c>
      <c r="B24850" s="12" t="s">
        <v>4597</v>
      </c>
      <c r="C24850" s="98">
        <v>2007.0</v>
      </c>
      <c r="D24850" s="12">
        <v>122.0</v>
      </c>
    </row>
    <row r="24851" ht="15.0" customHeight="1">
      <c r="A24851" s="12" t="s">
        <v>4585</v>
      </c>
      <c r="B24851" s="12" t="s">
        <v>4597</v>
      </c>
      <c r="C24851" s="98">
        <v>2008.0</v>
      </c>
      <c r="D24851" s="12">
        <v>27.0</v>
      </c>
    </row>
    <row r="24852" ht="15.0" customHeight="1">
      <c r="A24852" s="12" t="s">
        <v>4585</v>
      </c>
      <c r="B24852" s="12" t="s">
        <v>4597</v>
      </c>
      <c r="C24852" s="98">
        <v>2009.0</v>
      </c>
      <c r="D24852" s="12">
        <v>49.0</v>
      </c>
    </row>
    <row r="24853" ht="15.0" customHeight="1">
      <c r="A24853" s="12" t="s">
        <v>4585</v>
      </c>
      <c r="B24853" s="12" t="s">
        <v>4597</v>
      </c>
      <c r="C24853" s="98">
        <v>2010.0</v>
      </c>
      <c r="D24853" s="12">
        <v>18.0</v>
      </c>
    </row>
    <row r="24854" ht="15.0" customHeight="1">
      <c r="A24854" s="12" t="s">
        <v>4585</v>
      </c>
      <c r="B24854" s="12" t="s">
        <v>4597</v>
      </c>
      <c r="C24854" s="98">
        <v>2011.0</v>
      </c>
      <c r="D24854" s="12">
        <v>27.0</v>
      </c>
    </row>
    <row r="24855" ht="15.0" customHeight="1">
      <c r="A24855" s="12" t="s">
        <v>4585</v>
      </c>
      <c r="B24855" s="12" t="s">
        <v>4597</v>
      </c>
      <c r="C24855" s="98">
        <v>2012.0</v>
      </c>
      <c r="D24855" s="12">
        <v>55.0</v>
      </c>
    </row>
    <row r="24856" ht="15.0" customHeight="1">
      <c r="A24856" s="12" t="s">
        <v>4585</v>
      </c>
      <c r="B24856" s="12" t="s">
        <v>4597</v>
      </c>
      <c r="C24856" s="98">
        <v>2013.0</v>
      </c>
      <c r="D24856" s="12">
        <v>27.0</v>
      </c>
    </row>
    <row r="24857" ht="15.0" customHeight="1">
      <c r="A24857" s="12" t="s">
        <v>4585</v>
      </c>
      <c r="B24857" s="12" t="s">
        <v>4597</v>
      </c>
      <c r="C24857" s="98">
        <v>2014.0</v>
      </c>
      <c r="D24857" s="12">
        <v>18.0</v>
      </c>
    </row>
    <row r="24858" ht="15.0" customHeight="1">
      <c r="A24858" s="12" t="s">
        <v>4585</v>
      </c>
      <c r="B24858" s="12" t="s">
        <v>4597</v>
      </c>
      <c r="C24858" s="98">
        <v>2015.0</v>
      </c>
      <c r="D24858" s="12">
        <v>7.0</v>
      </c>
    </row>
    <row r="24859" ht="15.0" customHeight="1">
      <c r="A24859" s="12" t="s">
        <v>4585</v>
      </c>
      <c r="B24859" s="12" t="s">
        <v>4597</v>
      </c>
      <c r="C24859" s="98">
        <v>2016.0</v>
      </c>
      <c r="D24859" s="12">
        <v>19.0</v>
      </c>
    </row>
    <row r="24860" ht="15.0" customHeight="1">
      <c r="A24860" s="12" t="s">
        <v>4585</v>
      </c>
      <c r="B24860" s="12" t="s">
        <v>4597</v>
      </c>
      <c r="C24860" s="98">
        <v>2017.0</v>
      </c>
      <c r="D24860" s="12">
        <v>30.0</v>
      </c>
    </row>
    <row r="24861" ht="15.0" customHeight="1">
      <c r="A24861" s="12" t="s">
        <v>4585</v>
      </c>
      <c r="B24861" s="12" t="s">
        <v>4597</v>
      </c>
      <c r="C24861" s="98">
        <v>2018.0</v>
      </c>
      <c r="D24861" s="12">
        <v>24.0</v>
      </c>
    </row>
    <row r="24862" ht="15.0" customHeight="1">
      <c r="A24862" s="12" t="s">
        <v>4585</v>
      </c>
      <c r="B24862" s="12" t="s">
        <v>4597</v>
      </c>
      <c r="C24862" s="98">
        <v>2019.0</v>
      </c>
      <c r="D24862" s="12">
        <v>14.0</v>
      </c>
    </row>
    <row r="24863" ht="15.0" customHeight="1">
      <c r="A24863" s="12" t="s">
        <v>4585</v>
      </c>
      <c r="B24863" s="12" t="s">
        <v>4597</v>
      </c>
      <c r="C24863" s="98">
        <v>2020.0</v>
      </c>
      <c r="D24863" s="12">
        <v>15.0</v>
      </c>
    </row>
    <row r="24864" ht="15.0" customHeight="1">
      <c r="A24864" s="12" t="s">
        <v>4585</v>
      </c>
      <c r="B24864" s="12" t="s">
        <v>4597</v>
      </c>
      <c r="C24864" s="98">
        <v>2021.0</v>
      </c>
      <c r="D24864" s="12">
        <v>36.0</v>
      </c>
    </row>
    <row r="24865" ht="15.0" customHeight="1">
      <c r="A24865" s="12" t="s">
        <v>4585</v>
      </c>
      <c r="B24865" s="12" t="s">
        <v>4598</v>
      </c>
      <c r="C24865" s="98">
        <v>2003.0</v>
      </c>
      <c r="D24865" s="12">
        <v>512.0</v>
      </c>
    </row>
    <row r="24866" ht="15.0" customHeight="1">
      <c r="A24866" s="12" t="s">
        <v>4585</v>
      </c>
      <c r="B24866" s="12" t="s">
        <v>4598</v>
      </c>
      <c r="C24866" s="98">
        <v>2004.0</v>
      </c>
      <c r="D24866" s="12">
        <v>101.0</v>
      </c>
    </row>
    <row r="24867" ht="15.0" customHeight="1">
      <c r="A24867" s="12" t="s">
        <v>4585</v>
      </c>
      <c r="B24867" s="12" t="s">
        <v>4598</v>
      </c>
      <c r="C24867" s="98">
        <v>2005.0</v>
      </c>
      <c r="D24867" s="12">
        <v>272.0</v>
      </c>
    </row>
    <row r="24868" ht="15.0" customHeight="1">
      <c r="A24868" s="12" t="s">
        <v>4585</v>
      </c>
      <c r="B24868" s="12" t="s">
        <v>4598</v>
      </c>
      <c r="C24868" s="98">
        <v>2006.0</v>
      </c>
      <c r="D24868" s="12">
        <v>790.0</v>
      </c>
    </row>
    <row r="24869" ht="15.0" customHeight="1">
      <c r="A24869" s="12" t="s">
        <v>4585</v>
      </c>
      <c r="B24869" s="12" t="s">
        <v>4598</v>
      </c>
      <c r="C24869" s="98">
        <v>2007.0</v>
      </c>
      <c r="D24869" s="12">
        <v>33.0</v>
      </c>
    </row>
    <row r="24870" ht="15.0" customHeight="1">
      <c r="A24870" s="12" t="s">
        <v>4585</v>
      </c>
      <c r="B24870" s="12" t="s">
        <v>4598</v>
      </c>
      <c r="C24870" s="98">
        <v>2008.0</v>
      </c>
      <c r="D24870" s="12">
        <v>16.0</v>
      </c>
    </row>
    <row r="24871" ht="15.0" customHeight="1">
      <c r="A24871" s="12" t="s">
        <v>4585</v>
      </c>
      <c r="B24871" s="12" t="s">
        <v>4598</v>
      </c>
      <c r="C24871" s="98">
        <v>2009.0</v>
      </c>
      <c r="D24871" s="12">
        <v>17.0</v>
      </c>
    </row>
    <row r="24872" ht="15.0" customHeight="1">
      <c r="A24872" s="12" t="s">
        <v>4585</v>
      </c>
      <c r="B24872" s="12" t="s">
        <v>4598</v>
      </c>
      <c r="C24872" s="98">
        <v>2010.0</v>
      </c>
      <c r="D24872" s="12">
        <v>137.0</v>
      </c>
    </row>
    <row r="24873" ht="15.0" customHeight="1">
      <c r="A24873" s="12" t="s">
        <v>4585</v>
      </c>
      <c r="B24873" s="12" t="s">
        <v>4598</v>
      </c>
      <c r="C24873" s="98">
        <v>2011.0</v>
      </c>
      <c r="D24873" s="12">
        <v>172.0</v>
      </c>
    </row>
    <row r="24874" ht="15.0" customHeight="1">
      <c r="A24874" s="12" t="s">
        <v>4585</v>
      </c>
      <c r="B24874" s="12" t="s">
        <v>4598</v>
      </c>
      <c r="C24874" s="98">
        <v>2012.0</v>
      </c>
      <c r="D24874" s="12">
        <v>59.0</v>
      </c>
    </row>
    <row r="24875" ht="15.0" customHeight="1">
      <c r="A24875" s="12" t="s">
        <v>4585</v>
      </c>
      <c r="B24875" s="12" t="s">
        <v>4598</v>
      </c>
      <c r="C24875" s="98">
        <v>2013.0</v>
      </c>
      <c r="D24875" s="12">
        <v>132.0</v>
      </c>
    </row>
    <row r="24876" ht="15.0" customHeight="1">
      <c r="A24876" s="12" t="s">
        <v>4585</v>
      </c>
      <c r="B24876" s="12" t="s">
        <v>4598</v>
      </c>
      <c r="C24876" s="98">
        <v>2014.0</v>
      </c>
      <c r="D24876" s="12">
        <v>237.0</v>
      </c>
    </row>
    <row r="24877" ht="15.0" customHeight="1">
      <c r="A24877" s="12" t="s">
        <v>4585</v>
      </c>
      <c r="B24877" s="12" t="s">
        <v>4598</v>
      </c>
      <c r="C24877" s="98">
        <v>2015.0</v>
      </c>
      <c r="D24877" s="12">
        <v>156.0</v>
      </c>
    </row>
    <row r="24878" ht="15.0" customHeight="1">
      <c r="A24878" s="12" t="s">
        <v>4585</v>
      </c>
      <c r="B24878" s="12" t="s">
        <v>4598</v>
      </c>
      <c r="C24878" s="98">
        <v>2016.0</v>
      </c>
      <c r="D24878" s="12">
        <v>147.0</v>
      </c>
    </row>
    <row r="24879" ht="15.0" customHeight="1">
      <c r="A24879" s="12" t="s">
        <v>4585</v>
      </c>
      <c r="B24879" s="12" t="s">
        <v>4598</v>
      </c>
      <c r="C24879" s="98">
        <v>2017.0</v>
      </c>
      <c r="D24879" s="12">
        <v>65.0</v>
      </c>
    </row>
    <row r="24880" ht="15.0" customHeight="1">
      <c r="A24880" s="12" t="s">
        <v>4585</v>
      </c>
      <c r="B24880" s="12" t="s">
        <v>4598</v>
      </c>
      <c r="C24880" s="98">
        <v>2018.0</v>
      </c>
      <c r="D24880" s="12">
        <v>207.0</v>
      </c>
    </row>
    <row r="24881" ht="15.0" customHeight="1">
      <c r="A24881" s="12" t="s">
        <v>4585</v>
      </c>
      <c r="B24881" s="12" t="s">
        <v>4598</v>
      </c>
      <c r="C24881" s="98">
        <v>2019.0</v>
      </c>
      <c r="D24881" s="12">
        <v>134.0</v>
      </c>
    </row>
    <row r="24882" ht="15.0" customHeight="1">
      <c r="A24882" s="12" t="s">
        <v>4585</v>
      </c>
      <c r="B24882" s="12" t="s">
        <v>4598</v>
      </c>
      <c r="C24882" s="98">
        <v>2020.0</v>
      </c>
      <c r="D24882" s="12">
        <v>69.0</v>
      </c>
    </row>
    <row r="24883" ht="15.0" customHeight="1">
      <c r="A24883" s="12" t="s">
        <v>4585</v>
      </c>
      <c r="B24883" s="12" t="s">
        <v>4598</v>
      </c>
      <c r="C24883" s="98">
        <v>2021.0</v>
      </c>
      <c r="D24883" s="12">
        <v>115.0</v>
      </c>
    </row>
    <row r="24884" ht="15.0" customHeight="1">
      <c r="A24884" s="12" t="s">
        <v>4585</v>
      </c>
      <c r="B24884" s="12" t="s">
        <v>4599</v>
      </c>
      <c r="C24884" s="98">
        <v>2003.0</v>
      </c>
      <c r="D24884" s="12">
        <v>0.0</v>
      </c>
    </row>
    <row r="24885" ht="15.0" customHeight="1">
      <c r="A24885" s="12" t="s">
        <v>4585</v>
      </c>
      <c r="B24885" s="12" t="s">
        <v>4599</v>
      </c>
      <c r="C24885" s="98">
        <v>2004.0</v>
      </c>
      <c r="D24885" s="12">
        <v>0.0</v>
      </c>
    </row>
    <row r="24886" ht="15.0" customHeight="1">
      <c r="A24886" s="12" t="s">
        <v>4585</v>
      </c>
      <c r="B24886" s="12" t="s">
        <v>4599</v>
      </c>
      <c r="C24886" s="98">
        <v>2005.0</v>
      </c>
      <c r="D24886" s="12">
        <v>3.0</v>
      </c>
    </row>
    <row r="24887" ht="15.0" customHeight="1">
      <c r="A24887" s="12" t="s">
        <v>4585</v>
      </c>
      <c r="B24887" s="12" t="s">
        <v>4599</v>
      </c>
      <c r="C24887" s="98">
        <v>2006.0</v>
      </c>
      <c r="D24887" s="12">
        <v>2.0</v>
      </c>
    </row>
    <row r="24888" ht="15.0" customHeight="1">
      <c r="A24888" s="12" t="s">
        <v>4585</v>
      </c>
      <c r="B24888" s="12" t="s">
        <v>4599</v>
      </c>
      <c r="C24888" s="98">
        <v>2007.0</v>
      </c>
      <c r="D24888" s="12">
        <v>0.0</v>
      </c>
    </row>
    <row r="24889" ht="15.0" customHeight="1">
      <c r="A24889" s="12" t="s">
        <v>4585</v>
      </c>
      <c r="B24889" s="12" t="s">
        <v>4599</v>
      </c>
      <c r="C24889" s="98">
        <v>2008.0</v>
      </c>
      <c r="D24889" s="12">
        <v>0.0</v>
      </c>
    </row>
    <row r="24890" ht="15.0" customHeight="1">
      <c r="A24890" s="12" t="s">
        <v>4585</v>
      </c>
      <c r="B24890" s="12" t="s">
        <v>4599</v>
      </c>
      <c r="C24890" s="98">
        <v>2009.0</v>
      </c>
      <c r="D24890" s="12">
        <v>4.0</v>
      </c>
    </row>
    <row r="24891" ht="15.0" customHeight="1">
      <c r="A24891" s="12" t="s">
        <v>4585</v>
      </c>
      <c r="B24891" s="12" t="s">
        <v>4599</v>
      </c>
      <c r="C24891" s="98">
        <v>2010.0</v>
      </c>
      <c r="D24891" s="12">
        <v>1.0</v>
      </c>
    </row>
    <row r="24892" ht="15.0" customHeight="1">
      <c r="A24892" s="12" t="s">
        <v>4585</v>
      </c>
      <c r="B24892" s="12" t="s">
        <v>4599</v>
      </c>
      <c r="C24892" s="98">
        <v>2011.0</v>
      </c>
      <c r="D24892" s="12">
        <v>0.0</v>
      </c>
    </row>
    <row r="24893" ht="15.0" customHeight="1">
      <c r="A24893" s="12" t="s">
        <v>4585</v>
      </c>
      <c r="B24893" s="12" t="s">
        <v>4599</v>
      </c>
      <c r="C24893" s="98">
        <v>2012.0</v>
      </c>
      <c r="D24893" s="12">
        <v>0.0</v>
      </c>
    </row>
    <row r="24894" ht="15.0" customHeight="1">
      <c r="A24894" s="12" t="s">
        <v>4585</v>
      </c>
      <c r="B24894" s="12" t="s">
        <v>4599</v>
      </c>
      <c r="C24894" s="98">
        <v>2013.0</v>
      </c>
      <c r="D24894" s="12">
        <v>1.0</v>
      </c>
    </row>
    <row r="24895" ht="15.0" customHeight="1">
      <c r="A24895" s="12" t="s">
        <v>4585</v>
      </c>
      <c r="B24895" s="12" t="s">
        <v>4599</v>
      </c>
      <c r="C24895" s="98">
        <v>2014.0</v>
      </c>
      <c r="D24895" s="12">
        <v>1.0</v>
      </c>
    </row>
    <row r="24896" ht="15.0" customHeight="1">
      <c r="A24896" s="12" t="s">
        <v>4585</v>
      </c>
      <c r="B24896" s="12" t="s">
        <v>4599</v>
      </c>
      <c r="C24896" s="98">
        <v>2015.0</v>
      </c>
      <c r="D24896" s="12">
        <v>0.0</v>
      </c>
    </row>
    <row r="24897" ht="15.0" customHeight="1">
      <c r="A24897" s="12" t="s">
        <v>4585</v>
      </c>
      <c r="B24897" s="12" t="s">
        <v>4599</v>
      </c>
      <c r="C24897" s="98">
        <v>2016.0</v>
      </c>
      <c r="D24897" s="12">
        <v>0.0</v>
      </c>
    </row>
    <row r="24898" ht="15.0" customHeight="1">
      <c r="A24898" s="12" t="s">
        <v>4585</v>
      </c>
      <c r="B24898" s="12" t="s">
        <v>4599</v>
      </c>
      <c r="C24898" s="98">
        <v>2017.0</v>
      </c>
      <c r="D24898" s="12">
        <v>2.0</v>
      </c>
    </row>
    <row r="24899" ht="15.0" customHeight="1">
      <c r="A24899" s="12" t="s">
        <v>4585</v>
      </c>
      <c r="B24899" s="12" t="s">
        <v>4599</v>
      </c>
      <c r="C24899" s="98">
        <v>2018.0</v>
      </c>
      <c r="D24899" s="12">
        <v>0.0</v>
      </c>
    </row>
    <row r="24900" ht="15.0" customHeight="1">
      <c r="A24900" s="12" t="s">
        <v>4585</v>
      </c>
      <c r="B24900" s="12" t="s">
        <v>4599</v>
      </c>
      <c r="C24900" s="98">
        <v>2019.0</v>
      </c>
      <c r="D24900" s="12">
        <v>1.0</v>
      </c>
    </row>
    <row r="24901" ht="15.0" customHeight="1">
      <c r="A24901" s="12" t="s">
        <v>4585</v>
      </c>
      <c r="B24901" s="12" t="s">
        <v>4599</v>
      </c>
      <c r="C24901" s="98">
        <v>2020.0</v>
      </c>
      <c r="D24901" s="12">
        <v>0.0</v>
      </c>
    </row>
    <row r="24902" ht="15.0" customHeight="1">
      <c r="A24902" s="12" t="s">
        <v>4585</v>
      </c>
      <c r="B24902" s="12" t="s">
        <v>4599</v>
      </c>
      <c r="C24902" s="98">
        <v>2021.0</v>
      </c>
      <c r="D24902" s="12">
        <v>0.0</v>
      </c>
    </row>
    <row r="24903" ht="15.0" customHeight="1">
      <c r="A24903" s="12" t="s">
        <v>4585</v>
      </c>
      <c r="B24903" s="12" t="s">
        <v>4600</v>
      </c>
      <c r="C24903" s="98">
        <v>2003.0</v>
      </c>
      <c r="D24903" s="12">
        <v>22.0</v>
      </c>
    </row>
    <row r="24904" ht="15.0" customHeight="1">
      <c r="A24904" s="12" t="s">
        <v>4585</v>
      </c>
      <c r="B24904" s="12" t="s">
        <v>4600</v>
      </c>
      <c r="C24904" s="98">
        <v>2004.0</v>
      </c>
      <c r="D24904" s="12">
        <v>50.0</v>
      </c>
    </row>
    <row r="24905" ht="15.0" customHeight="1">
      <c r="A24905" s="12" t="s">
        <v>4585</v>
      </c>
      <c r="B24905" s="12" t="s">
        <v>4600</v>
      </c>
      <c r="C24905" s="98">
        <v>2005.0</v>
      </c>
      <c r="D24905" s="12">
        <v>397.0</v>
      </c>
    </row>
    <row r="24906" ht="15.0" customHeight="1">
      <c r="A24906" s="12" t="s">
        <v>4585</v>
      </c>
      <c r="B24906" s="12" t="s">
        <v>4600</v>
      </c>
      <c r="C24906" s="98">
        <v>2006.0</v>
      </c>
      <c r="D24906" s="12">
        <v>197.0</v>
      </c>
    </row>
    <row r="24907" ht="15.0" customHeight="1">
      <c r="A24907" s="12" t="s">
        <v>4585</v>
      </c>
      <c r="B24907" s="12" t="s">
        <v>4600</v>
      </c>
      <c r="C24907" s="98">
        <v>2007.0</v>
      </c>
      <c r="D24907" s="12">
        <v>2.0</v>
      </c>
    </row>
    <row r="24908" ht="15.0" customHeight="1">
      <c r="A24908" s="12" t="s">
        <v>4585</v>
      </c>
      <c r="B24908" s="12" t="s">
        <v>4600</v>
      </c>
      <c r="C24908" s="98">
        <v>2008.0</v>
      </c>
      <c r="D24908" s="12">
        <v>115.0</v>
      </c>
    </row>
    <row r="24909" ht="15.0" customHeight="1">
      <c r="A24909" s="12" t="s">
        <v>4585</v>
      </c>
      <c r="B24909" s="12" t="s">
        <v>4600</v>
      </c>
      <c r="C24909" s="98">
        <v>2009.0</v>
      </c>
      <c r="D24909" s="12">
        <v>107.0</v>
      </c>
    </row>
    <row r="24910" ht="15.0" customHeight="1">
      <c r="A24910" s="12" t="s">
        <v>4585</v>
      </c>
      <c r="B24910" s="12" t="s">
        <v>4600</v>
      </c>
      <c r="C24910" s="98">
        <v>2010.0</v>
      </c>
      <c r="D24910" s="12">
        <v>262.0</v>
      </c>
    </row>
    <row r="24911" ht="15.0" customHeight="1">
      <c r="A24911" s="12" t="s">
        <v>4585</v>
      </c>
      <c r="B24911" s="12" t="s">
        <v>4600</v>
      </c>
      <c r="C24911" s="98">
        <v>2011.0</v>
      </c>
      <c r="D24911" s="12">
        <v>204.0</v>
      </c>
    </row>
    <row r="24912" ht="15.0" customHeight="1">
      <c r="A24912" s="12" t="s">
        <v>4585</v>
      </c>
      <c r="B24912" s="12" t="s">
        <v>4600</v>
      </c>
      <c r="C24912" s="98">
        <v>2012.0</v>
      </c>
      <c r="D24912" s="12">
        <v>180.0</v>
      </c>
    </row>
    <row r="24913" ht="15.0" customHeight="1">
      <c r="A24913" s="12" t="s">
        <v>4585</v>
      </c>
      <c r="B24913" s="12" t="s">
        <v>4600</v>
      </c>
      <c r="C24913" s="98">
        <v>2013.0</v>
      </c>
      <c r="D24913" s="12">
        <v>95.0</v>
      </c>
    </row>
    <row r="24914" ht="15.0" customHeight="1">
      <c r="A24914" s="12" t="s">
        <v>4585</v>
      </c>
      <c r="B24914" s="12" t="s">
        <v>4600</v>
      </c>
      <c r="C24914" s="98">
        <v>2014.0</v>
      </c>
      <c r="D24914" s="12">
        <v>34.0</v>
      </c>
    </row>
    <row r="24915" ht="15.0" customHeight="1">
      <c r="A24915" s="12" t="s">
        <v>4585</v>
      </c>
      <c r="B24915" s="12" t="s">
        <v>4600</v>
      </c>
      <c r="C24915" s="98">
        <v>2015.0</v>
      </c>
      <c r="D24915" s="12">
        <v>43.0</v>
      </c>
    </row>
    <row r="24916" ht="15.0" customHeight="1">
      <c r="A24916" s="12" t="s">
        <v>4585</v>
      </c>
      <c r="B24916" s="12" t="s">
        <v>4600</v>
      </c>
      <c r="C24916" s="98">
        <v>2016.0</v>
      </c>
      <c r="D24916" s="12">
        <v>180.0</v>
      </c>
    </row>
    <row r="24917" ht="15.0" customHeight="1">
      <c r="A24917" s="12" t="s">
        <v>4585</v>
      </c>
      <c r="B24917" s="12" t="s">
        <v>4600</v>
      </c>
      <c r="C24917" s="98">
        <v>2017.0</v>
      </c>
      <c r="D24917" s="12">
        <v>63.0</v>
      </c>
    </row>
    <row r="24918" ht="15.0" customHeight="1">
      <c r="A24918" s="12" t="s">
        <v>4585</v>
      </c>
      <c r="B24918" s="12" t="s">
        <v>4600</v>
      </c>
      <c r="C24918" s="98">
        <v>2018.0</v>
      </c>
      <c r="D24918" s="12">
        <v>11.0</v>
      </c>
    </row>
    <row r="24919" ht="15.0" customHeight="1">
      <c r="A24919" s="12" t="s">
        <v>4585</v>
      </c>
      <c r="B24919" s="12" t="s">
        <v>4600</v>
      </c>
      <c r="C24919" s="98">
        <v>2019.0</v>
      </c>
      <c r="D24919" s="12">
        <v>443.0</v>
      </c>
    </row>
    <row r="24920" ht="15.0" customHeight="1">
      <c r="A24920" s="12" t="s">
        <v>4585</v>
      </c>
      <c r="B24920" s="12" t="s">
        <v>4600</v>
      </c>
      <c r="C24920" s="98">
        <v>2020.0</v>
      </c>
      <c r="D24920" s="12">
        <v>293.0</v>
      </c>
    </row>
    <row r="24921" ht="15.0" customHeight="1">
      <c r="A24921" s="12" t="s">
        <v>4585</v>
      </c>
      <c r="B24921" s="12" t="s">
        <v>4600</v>
      </c>
      <c r="C24921" s="98">
        <v>2021.0</v>
      </c>
      <c r="D24921" s="12">
        <v>141.0</v>
      </c>
    </row>
    <row r="24922" ht="15.0" customHeight="1">
      <c r="A24922" s="12" t="s">
        <v>4585</v>
      </c>
      <c r="B24922" s="12" t="s">
        <v>4601</v>
      </c>
      <c r="C24922" s="98">
        <v>2003.0</v>
      </c>
      <c r="D24922" s="12">
        <v>48.0</v>
      </c>
    </row>
    <row r="24923" ht="15.0" customHeight="1">
      <c r="A24923" s="12" t="s">
        <v>4585</v>
      </c>
      <c r="B24923" s="12" t="s">
        <v>4601</v>
      </c>
      <c r="C24923" s="98">
        <v>2004.0</v>
      </c>
      <c r="D24923" s="12">
        <v>1.0</v>
      </c>
    </row>
    <row r="24924" ht="15.0" customHeight="1">
      <c r="A24924" s="12" t="s">
        <v>4585</v>
      </c>
      <c r="B24924" s="12" t="s">
        <v>4601</v>
      </c>
      <c r="C24924" s="98">
        <v>2005.0</v>
      </c>
      <c r="D24924" s="12">
        <v>0.0</v>
      </c>
    </row>
    <row r="24925" ht="15.0" customHeight="1">
      <c r="A24925" s="12" t="s">
        <v>4585</v>
      </c>
      <c r="B24925" s="12" t="s">
        <v>4601</v>
      </c>
      <c r="C24925" s="98">
        <v>2006.0</v>
      </c>
      <c r="D24925" s="12">
        <v>0.0</v>
      </c>
    </row>
    <row r="24926" ht="15.0" customHeight="1">
      <c r="A24926" s="12" t="s">
        <v>4585</v>
      </c>
      <c r="B24926" s="12" t="s">
        <v>4601</v>
      </c>
      <c r="C24926" s="98">
        <v>2007.0</v>
      </c>
      <c r="D24926" s="12">
        <v>0.0</v>
      </c>
    </row>
    <row r="24927" ht="15.0" customHeight="1">
      <c r="A24927" s="12" t="s">
        <v>4585</v>
      </c>
      <c r="B24927" s="12" t="s">
        <v>4601</v>
      </c>
      <c r="C24927" s="98">
        <v>2008.0</v>
      </c>
      <c r="D24927" s="12">
        <v>4.0</v>
      </c>
    </row>
    <row r="24928" ht="15.0" customHeight="1">
      <c r="A24928" s="12" t="s">
        <v>4585</v>
      </c>
      <c r="B24928" s="12" t="s">
        <v>4601</v>
      </c>
      <c r="C24928" s="98">
        <v>2009.0</v>
      </c>
      <c r="D24928" s="12">
        <v>0.0</v>
      </c>
    </row>
    <row r="24929" ht="15.0" customHeight="1">
      <c r="A24929" s="12" t="s">
        <v>4585</v>
      </c>
      <c r="B24929" s="12" t="s">
        <v>4601</v>
      </c>
      <c r="C24929" s="98">
        <v>2010.0</v>
      </c>
      <c r="D24929" s="12">
        <v>3.0</v>
      </c>
    </row>
    <row r="24930" ht="15.0" customHeight="1">
      <c r="A24930" s="12" t="s">
        <v>4585</v>
      </c>
      <c r="B24930" s="12" t="s">
        <v>4601</v>
      </c>
      <c r="C24930" s="98">
        <v>2011.0</v>
      </c>
      <c r="D24930" s="12">
        <v>27.0</v>
      </c>
    </row>
    <row r="24931" ht="15.0" customHeight="1">
      <c r="A24931" s="12" t="s">
        <v>4585</v>
      </c>
      <c r="B24931" s="12" t="s">
        <v>4601</v>
      </c>
      <c r="C24931" s="98">
        <v>2012.0</v>
      </c>
      <c r="D24931" s="12">
        <v>7.0</v>
      </c>
    </row>
    <row r="24932" ht="15.0" customHeight="1">
      <c r="A24932" s="12" t="s">
        <v>4585</v>
      </c>
      <c r="B24932" s="12" t="s">
        <v>4601</v>
      </c>
      <c r="C24932" s="98">
        <v>2013.0</v>
      </c>
      <c r="D24932" s="12">
        <v>2.0</v>
      </c>
    </row>
    <row r="24933" ht="15.0" customHeight="1">
      <c r="A24933" s="12" t="s">
        <v>4585</v>
      </c>
      <c r="B24933" s="12" t="s">
        <v>4601</v>
      </c>
      <c r="C24933" s="98">
        <v>2014.0</v>
      </c>
      <c r="D24933" s="12">
        <v>24.0</v>
      </c>
    </row>
    <row r="24934" ht="15.0" customHeight="1">
      <c r="A24934" s="12" t="s">
        <v>4585</v>
      </c>
      <c r="B24934" s="12" t="s">
        <v>4601</v>
      </c>
      <c r="C24934" s="98">
        <v>2015.0</v>
      </c>
      <c r="D24934" s="12">
        <v>54.0</v>
      </c>
    </row>
    <row r="24935" ht="15.0" customHeight="1">
      <c r="A24935" s="12" t="s">
        <v>4585</v>
      </c>
      <c r="B24935" s="12" t="s">
        <v>4601</v>
      </c>
      <c r="C24935" s="98">
        <v>2016.0</v>
      </c>
      <c r="D24935" s="12">
        <v>1.0</v>
      </c>
    </row>
    <row r="24936" ht="15.0" customHeight="1">
      <c r="A24936" s="12" t="s">
        <v>4585</v>
      </c>
      <c r="B24936" s="12" t="s">
        <v>4601</v>
      </c>
      <c r="C24936" s="98">
        <v>2017.0</v>
      </c>
      <c r="D24936" s="12">
        <v>66.0</v>
      </c>
    </row>
    <row r="24937" ht="15.0" customHeight="1">
      <c r="A24937" s="12" t="s">
        <v>4585</v>
      </c>
      <c r="B24937" s="12" t="s">
        <v>4601</v>
      </c>
      <c r="C24937" s="98">
        <v>2018.0</v>
      </c>
      <c r="D24937" s="12">
        <v>2.0</v>
      </c>
    </row>
    <row r="24938" ht="15.0" customHeight="1">
      <c r="A24938" s="12" t="s">
        <v>4585</v>
      </c>
      <c r="B24938" s="12" t="s">
        <v>4601</v>
      </c>
      <c r="C24938" s="98">
        <v>2019.0</v>
      </c>
      <c r="D24938" s="12">
        <v>19.0</v>
      </c>
    </row>
    <row r="24939" ht="15.0" customHeight="1">
      <c r="A24939" s="12" t="s">
        <v>4585</v>
      </c>
      <c r="B24939" s="12" t="s">
        <v>4601</v>
      </c>
      <c r="C24939" s="98">
        <v>2020.0</v>
      </c>
      <c r="D24939" s="12">
        <v>68.0</v>
      </c>
    </row>
    <row r="24940" ht="15.0" customHeight="1">
      <c r="A24940" s="12" t="s">
        <v>4585</v>
      </c>
      <c r="B24940" s="12" t="s">
        <v>4601</v>
      </c>
      <c r="C24940" s="98">
        <v>2021.0</v>
      </c>
      <c r="D24940" s="12">
        <v>3.0</v>
      </c>
    </row>
    <row r="24941" ht="15.0" customHeight="1">
      <c r="A24941" s="12" t="s">
        <v>4585</v>
      </c>
      <c r="B24941" s="12" t="s">
        <v>4602</v>
      </c>
      <c r="C24941" s="98">
        <v>2003.0</v>
      </c>
      <c r="D24941" s="12">
        <v>24.0</v>
      </c>
    </row>
    <row r="24942" ht="15.0" customHeight="1">
      <c r="A24942" s="12" t="s">
        <v>4585</v>
      </c>
      <c r="B24942" s="12" t="s">
        <v>4602</v>
      </c>
      <c r="C24942" s="98">
        <v>2004.0</v>
      </c>
      <c r="D24942" s="12">
        <v>12.0</v>
      </c>
    </row>
    <row r="24943" ht="15.0" customHeight="1">
      <c r="A24943" s="12" t="s">
        <v>4585</v>
      </c>
      <c r="B24943" s="12" t="s">
        <v>4602</v>
      </c>
      <c r="C24943" s="98">
        <v>2005.0</v>
      </c>
      <c r="D24943" s="12">
        <v>1.0</v>
      </c>
    </row>
    <row r="24944" ht="15.0" customHeight="1">
      <c r="A24944" s="12" t="s">
        <v>4585</v>
      </c>
      <c r="B24944" s="12" t="s">
        <v>4602</v>
      </c>
      <c r="C24944" s="98">
        <v>2006.0</v>
      </c>
      <c r="D24944" s="12">
        <v>0.0</v>
      </c>
    </row>
    <row r="24945" ht="15.0" customHeight="1">
      <c r="A24945" s="12" t="s">
        <v>4585</v>
      </c>
      <c r="B24945" s="12" t="s">
        <v>4602</v>
      </c>
      <c r="C24945" s="98">
        <v>2007.0</v>
      </c>
      <c r="D24945" s="12">
        <v>0.0</v>
      </c>
    </row>
    <row r="24946" ht="15.0" customHeight="1">
      <c r="A24946" s="12" t="s">
        <v>4585</v>
      </c>
      <c r="B24946" s="12" t="s">
        <v>4602</v>
      </c>
      <c r="C24946" s="98">
        <v>2008.0</v>
      </c>
      <c r="D24946" s="12">
        <v>0.0</v>
      </c>
    </row>
    <row r="24947" ht="15.0" customHeight="1">
      <c r="A24947" s="12" t="s">
        <v>4585</v>
      </c>
      <c r="B24947" s="12" t="s">
        <v>4602</v>
      </c>
      <c r="C24947" s="98">
        <v>2009.0</v>
      </c>
      <c r="D24947" s="12">
        <v>0.0</v>
      </c>
    </row>
    <row r="24948" ht="15.0" customHeight="1">
      <c r="A24948" s="12" t="s">
        <v>4585</v>
      </c>
      <c r="B24948" s="12" t="s">
        <v>4602</v>
      </c>
      <c r="C24948" s="98">
        <v>2010.0</v>
      </c>
      <c r="D24948" s="12">
        <v>22.0</v>
      </c>
    </row>
    <row r="24949" ht="15.0" customHeight="1">
      <c r="A24949" s="12" t="s">
        <v>4585</v>
      </c>
      <c r="B24949" s="12" t="s">
        <v>4602</v>
      </c>
      <c r="C24949" s="98">
        <v>2011.0</v>
      </c>
      <c r="D24949" s="12">
        <v>3.0</v>
      </c>
    </row>
    <row r="24950" ht="15.0" customHeight="1">
      <c r="A24950" s="12" t="s">
        <v>4585</v>
      </c>
      <c r="B24950" s="12" t="s">
        <v>4602</v>
      </c>
      <c r="C24950" s="98">
        <v>2012.0</v>
      </c>
      <c r="D24950" s="12">
        <v>21.0</v>
      </c>
    </row>
    <row r="24951" ht="15.0" customHeight="1">
      <c r="A24951" s="12" t="s">
        <v>4585</v>
      </c>
      <c r="B24951" s="12" t="s">
        <v>4602</v>
      </c>
      <c r="C24951" s="98">
        <v>2013.0</v>
      </c>
      <c r="D24951" s="12">
        <v>0.0</v>
      </c>
    </row>
    <row r="24952" ht="15.0" customHeight="1">
      <c r="A24952" s="12" t="s">
        <v>4585</v>
      </c>
      <c r="B24952" s="12" t="s">
        <v>4602</v>
      </c>
      <c r="C24952" s="98">
        <v>2014.0</v>
      </c>
      <c r="D24952" s="12">
        <v>27.0</v>
      </c>
    </row>
    <row r="24953" ht="15.0" customHeight="1">
      <c r="A24953" s="12" t="s">
        <v>4585</v>
      </c>
      <c r="B24953" s="12" t="s">
        <v>4602</v>
      </c>
      <c r="C24953" s="98">
        <v>2015.0</v>
      </c>
      <c r="D24953" s="12">
        <v>1.0</v>
      </c>
    </row>
    <row r="24954" ht="15.0" customHeight="1">
      <c r="A24954" s="12" t="s">
        <v>4585</v>
      </c>
      <c r="B24954" s="12" t="s">
        <v>4602</v>
      </c>
      <c r="C24954" s="98">
        <v>2016.0</v>
      </c>
      <c r="D24954" s="12">
        <v>19.0</v>
      </c>
    </row>
    <row r="24955" ht="15.0" customHeight="1">
      <c r="A24955" s="12" t="s">
        <v>4585</v>
      </c>
      <c r="B24955" s="12" t="s">
        <v>4602</v>
      </c>
      <c r="C24955" s="98">
        <v>2017.0</v>
      </c>
      <c r="D24955" s="12">
        <v>1.0</v>
      </c>
    </row>
    <row r="24956" ht="15.0" customHeight="1">
      <c r="A24956" s="12" t="s">
        <v>4585</v>
      </c>
      <c r="B24956" s="12" t="s">
        <v>4602</v>
      </c>
      <c r="C24956" s="98">
        <v>2018.0</v>
      </c>
      <c r="D24956" s="12">
        <v>0.0</v>
      </c>
    </row>
    <row r="24957" ht="15.0" customHeight="1">
      <c r="A24957" s="12" t="s">
        <v>4585</v>
      </c>
      <c r="B24957" s="12" t="s">
        <v>4602</v>
      </c>
      <c r="C24957" s="98">
        <v>2019.0</v>
      </c>
      <c r="D24957" s="12">
        <v>1.0</v>
      </c>
    </row>
    <row r="24958" ht="15.0" customHeight="1">
      <c r="A24958" s="12" t="s">
        <v>4585</v>
      </c>
      <c r="B24958" s="12" t="s">
        <v>4602</v>
      </c>
      <c r="C24958" s="98">
        <v>2020.0</v>
      </c>
      <c r="D24958" s="12">
        <v>0.0</v>
      </c>
    </row>
    <row r="24959" ht="15.0" customHeight="1">
      <c r="A24959" s="12" t="s">
        <v>4585</v>
      </c>
      <c r="B24959" s="12" t="s">
        <v>4602</v>
      </c>
      <c r="C24959" s="98">
        <v>2021.0</v>
      </c>
      <c r="D24959" s="12">
        <v>0.0</v>
      </c>
    </row>
    <row r="24960" ht="15.0" customHeight="1">
      <c r="A24960" s="12" t="s">
        <v>4585</v>
      </c>
      <c r="B24960" s="12" t="s">
        <v>4603</v>
      </c>
      <c r="C24960" s="98">
        <v>2003.0</v>
      </c>
      <c r="D24960" s="12">
        <v>5.0</v>
      </c>
    </row>
    <row r="24961" ht="15.0" customHeight="1">
      <c r="A24961" s="12" t="s">
        <v>4585</v>
      </c>
      <c r="B24961" s="12" t="s">
        <v>4603</v>
      </c>
      <c r="C24961" s="98">
        <v>2004.0</v>
      </c>
      <c r="D24961" s="12">
        <v>3.0</v>
      </c>
    </row>
    <row r="24962" ht="15.0" customHeight="1">
      <c r="A24962" s="12" t="s">
        <v>4585</v>
      </c>
      <c r="B24962" s="12" t="s">
        <v>4603</v>
      </c>
      <c r="C24962" s="98">
        <v>2005.0</v>
      </c>
      <c r="D24962" s="12">
        <v>11.0</v>
      </c>
    </row>
    <row r="24963" ht="15.0" customHeight="1">
      <c r="A24963" s="12" t="s">
        <v>4585</v>
      </c>
      <c r="B24963" s="12" t="s">
        <v>4603</v>
      </c>
      <c r="C24963" s="98">
        <v>2006.0</v>
      </c>
      <c r="D24963" s="12">
        <v>13.0</v>
      </c>
    </row>
    <row r="24964" ht="15.0" customHeight="1">
      <c r="A24964" s="12" t="s">
        <v>4585</v>
      </c>
      <c r="B24964" s="12" t="s">
        <v>4603</v>
      </c>
      <c r="C24964" s="98">
        <v>2007.0</v>
      </c>
      <c r="D24964" s="12">
        <v>0.0</v>
      </c>
    </row>
    <row r="24965" ht="15.0" customHeight="1">
      <c r="A24965" s="12" t="s">
        <v>4585</v>
      </c>
      <c r="B24965" s="12" t="s">
        <v>4603</v>
      </c>
      <c r="C24965" s="98">
        <v>2008.0</v>
      </c>
      <c r="D24965" s="12">
        <v>0.0</v>
      </c>
    </row>
    <row r="24966" ht="15.0" customHeight="1">
      <c r="A24966" s="12" t="s">
        <v>4585</v>
      </c>
      <c r="B24966" s="12" t="s">
        <v>4603</v>
      </c>
      <c r="C24966" s="98">
        <v>2009.0</v>
      </c>
      <c r="D24966" s="12">
        <v>1.0</v>
      </c>
    </row>
    <row r="24967" ht="15.0" customHeight="1">
      <c r="A24967" s="12" t="s">
        <v>4585</v>
      </c>
      <c r="B24967" s="12" t="s">
        <v>4603</v>
      </c>
      <c r="C24967" s="98">
        <v>2010.0</v>
      </c>
      <c r="D24967" s="12">
        <v>1.0</v>
      </c>
    </row>
    <row r="24968" ht="15.0" customHeight="1">
      <c r="A24968" s="12" t="s">
        <v>4585</v>
      </c>
      <c r="B24968" s="12" t="s">
        <v>4603</v>
      </c>
      <c r="C24968" s="98">
        <v>2011.0</v>
      </c>
      <c r="D24968" s="12">
        <v>1.0</v>
      </c>
    </row>
    <row r="24969" ht="15.0" customHeight="1">
      <c r="A24969" s="12" t="s">
        <v>4585</v>
      </c>
      <c r="B24969" s="12" t="s">
        <v>4603</v>
      </c>
      <c r="C24969" s="98">
        <v>2012.0</v>
      </c>
      <c r="D24969" s="12">
        <v>2.0</v>
      </c>
    </row>
    <row r="24970" ht="15.0" customHeight="1">
      <c r="A24970" s="12" t="s">
        <v>4585</v>
      </c>
      <c r="B24970" s="12" t="s">
        <v>4603</v>
      </c>
      <c r="C24970" s="98">
        <v>2013.0</v>
      </c>
      <c r="D24970" s="12">
        <v>2.0</v>
      </c>
    </row>
    <row r="24971" ht="15.0" customHeight="1">
      <c r="A24971" s="12" t="s">
        <v>4585</v>
      </c>
      <c r="B24971" s="12" t="s">
        <v>4603</v>
      </c>
      <c r="C24971" s="98">
        <v>2014.0</v>
      </c>
      <c r="D24971" s="12">
        <v>7.0</v>
      </c>
    </row>
    <row r="24972" ht="15.0" customHeight="1">
      <c r="A24972" s="12" t="s">
        <v>4585</v>
      </c>
      <c r="B24972" s="12" t="s">
        <v>4603</v>
      </c>
      <c r="C24972" s="98">
        <v>2015.0</v>
      </c>
      <c r="D24972" s="12">
        <v>1.0</v>
      </c>
    </row>
    <row r="24973" ht="15.0" customHeight="1">
      <c r="A24973" s="12" t="s">
        <v>4585</v>
      </c>
      <c r="B24973" s="12" t="s">
        <v>4603</v>
      </c>
      <c r="C24973" s="98">
        <v>2016.0</v>
      </c>
      <c r="D24973" s="12">
        <v>3.0</v>
      </c>
    </row>
    <row r="24974" ht="15.0" customHeight="1">
      <c r="A24974" s="12" t="s">
        <v>4585</v>
      </c>
      <c r="B24974" s="12" t="s">
        <v>4603</v>
      </c>
      <c r="C24974" s="98">
        <v>2017.0</v>
      </c>
      <c r="D24974" s="12">
        <v>0.0</v>
      </c>
    </row>
    <row r="24975" ht="15.0" customHeight="1">
      <c r="A24975" s="12" t="s">
        <v>4585</v>
      </c>
      <c r="B24975" s="12" t="s">
        <v>4603</v>
      </c>
      <c r="C24975" s="98">
        <v>2018.0</v>
      </c>
      <c r="D24975" s="12">
        <v>0.0</v>
      </c>
    </row>
    <row r="24976" ht="15.0" customHeight="1">
      <c r="A24976" s="12" t="s">
        <v>4585</v>
      </c>
      <c r="B24976" s="12" t="s">
        <v>4603</v>
      </c>
      <c r="C24976" s="98">
        <v>2019.0</v>
      </c>
      <c r="D24976" s="12">
        <v>0.0</v>
      </c>
    </row>
    <row r="24977" ht="15.0" customHeight="1">
      <c r="A24977" s="12" t="s">
        <v>4585</v>
      </c>
      <c r="B24977" s="12" t="s">
        <v>4603</v>
      </c>
      <c r="C24977" s="98">
        <v>2020.0</v>
      </c>
      <c r="D24977" s="12">
        <v>0.0</v>
      </c>
    </row>
    <row r="24978" ht="15.0" customHeight="1">
      <c r="A24978" s="12" t="s">
        <v>4585</v>
      </c>
      <c r="B24978" s="12" t="s">
        <v>4603</v>
      </c>
      <c r="C24978" s="98">
        <v>2021.0</v>
      </c>
      <c r="D24978" s="12">
        <v>3.0</v>
      </c>
    </row>
    <row r="24979" ht="15.0" customHeight="1">
      <c r="A24979" s="12" t="s">
        <v>4585</v>
      </c>
      <c r="B24979" s="12" t="s">
        <v>4604</v>
      </c>
      <c r="C24979" s="98">
        <v>2003.0</v>
      </c>
      <c r="D24979" s="12">
        <v>2.0</v>
      </c>
    </row>
    <row r="24980" ht="15.0" customHeight="1">
      <c r="A24980" s="12" t="s">
        <v>4585</v>
      </c>
      <c r="B24980" s="12" t="s">
        <v>4604</v>
      </c>
      <c r="C24980" s="98">
        <v>2004.0</v>
      </c>
      <c r="D24980" s="12">
        <v>0.0</v>
      </c>
    </row>
    <row r="24981" ht="15.0" customHeight="1">
      <c r="A24981" s="12" t="s">
        <v>4585</v>
      </c>
      <c r="B24981" s="12" t="s">
        <v>4604</v>
      </c>
      <c r="C24981" s="98">
        <v>2005.0</v>
      </c>
      <c r="D24981" s="12">
        <v>5.0</v>
      </c>
    </row>
    <row r="24982" ht="15.0" customHeight="1">
      <c r="A24982" s="12" t="s">
        <v>4585</v>
      </c>
      <c r="B24982" s="12" t="s">
        <v>4604</v>
      </c>
      <c r="C24982" s="98">
        <v>2006.0</v>
      </c>
      <c r="D24982" s="12">
        <v>2.0</v>
      </c>
    </row>
    <row r="24983" ht="15.0" customHeight="1">
      <c r="A24983" s="12" t="s">
        <v>4585</v>
      </c>
      <c r="B24983" s="12" t="s">
        <v>4604</v>
      </c>
      <c r="C24983" s="98">
        <v>2007.0</v>
      </c>
      <c r="D24983" s="12">
        <v>0.0</v>
      </c>
    </row>
    <row r="24984" ht="15.0" customHeight="1">
      <c r="A24984" s="12" t="s">
        <v>4585</v>
      </c>
      <c r="B24984" s="12" t="s">
        <v>4604</v>
      </c>
      <c r="C24984" s="98">
        <v>2008.0</v>
      </c>
      <c r="D24984" s="12">
        <v>0.0</v>
      </c>
    </row>
    <row r="24985" ht="15.0" customHeight="1">
      <c r="A24985" s="12" t="s">
        <v>4585</v>
      </c>
      <c r="B24985" s="12" t="s">
        <v>4604</v>
      </c>
      <c r="C24985" s="98">
        <v>2009.0</v>
      </c>
      <c r="D24985" s="12">
        <v>6.0</v>
      </c>
    </row>
    <row r="24986" ht="15.0" customHeight="1">
      <c r="A24986" s="12" t="s">
        <v>4585</v>
      </c>
      <c r="B24986" s="12" t="s">
        <v>4604</v>
      </c>
      <c r="C24986" s="98">
        <v>2010.0</v>
      </c>
      <c r="D24986" s="12">
        <v>9.0</v>
      </c>
    </row>
    <row r="24987" ht="15.0" customHeight="1">
      <c r="A24987" s="12" t="s">
        <v>4585</v>
      </c>
      <c r="B24987" s="12" t="s">
        <v>4604</v>
      </c>
      <c r="C24987" s="98">
        <v>2011.0</v>
      </c>
      <c r="D24987" s="12">
        <v>3.0</v>
      </c>
    </row>
    <row r="24988" ht="15.0" customHeight="1">
      <c r="A24988" s="12" t="s">
        <v>4585</v>
      </c>
      <c r="B24988" s="12" t="s">
        <v>4604</v>
      </c>
      <c r="C24988" s="98">
        <v>2012.0</v>
      </c>
      <c r="D24988" s="12">
        <v>4.0</v>
      </c>
    </row>
    <row r="24989" ht="15.0" customHeight="1">
      <c r="A24989" s="12" t="s">
        <v>4585</v>
      </c>
      <c r="B24989" s="12" t="s">
        <v>4604</v>
      </c>
      <c r="C24989" s="98">
        <v>2013.0</v>
      </c>
      <c r="D24989" s="12">
        <v>4.0</v>
      </c>
    </row>
    <row r="24990" ht="15.0" customHeight="1">
      <c r="A24990" s="12" t="s">
        <v>4585</v>
      </c>
      <c r="B24990" s="12" t="s">
        <v>4604</v>
      </c>
      <c r="C24990" s="98">
        <v>2014.0</v>
      </c>
      <c r="D24990" s="12">
        <v>6.0</v>
      </c>
    </row>
    <row r="24991" ht="15.0" customHeight="1">
      <c r="A24991" s="12" t="s">
        <v>4585</v>
      </c>
      <c r="B24991" s="12" t="s">
        <v>4604</v>
      </c>
      <c r="C24991" s="98">
        <v>2015.0</v>
      </c>
      <c r="D24991" s="12">
        <v>6.0</v>
      </c>
    </row>
    <row r="24992" ht="15.0" customHeight="1">
      <c r="A24992" s="12" t="s">
        <v>4585</v>
      </c>
      <c r="B24992" s="12" t="s">
        <v>4604</v>
      </c>
      <c r="C24992" s="98">
        <v>2016.0</v>
      </c>
      <c r="D24992" s="12">
        <v>3.0</v>
      </c>
    </row>
    <row r="24993" ht="15.0" customHeight="1">
      <c r="A24993" s="12" t="s">
        <v>4585</v>
      </c>
      <c r="B24993" s="12" t="s">
        <v>4604</v>
      </c>
      <c r="C24993" s="98">
        <v>2017.0</v>
      </c>
      <c r="D24993" s="12">
        <v>2.0</v>
      </c>
    </row>
    <row r="24994" ht="15.0" customHeight="1">
      <c r="A24994" s="12" t="s">
        <v>4585</v>
      </c>
      <c r="B24994" s="12" t="s">
        <v>4604</v>
      </c>
      <c r="C24994" s="98">
        <v>2018.0</v>
      </c>
      <c r="D24994" s="12">
        <v>8.0</v>
      </c>
    </row>
    <row r="24995" ht="15.0" customHeight="1">
      <c r="A24995" s="12" t="s">
        <v>4585</v>
      </c>
      <c r="B24995" s="12" t="s">
        <v>4604</v>
      </c>
      <c r="C24995" s="98">
        <v>2019.0</v>
      </c>
      <c r="D24995" s="12">
        <v>7.0</v>
      </c>
    </row>
    <row r="24996" ht="15.0" customHeight="1">
      <c r="A24996" s="12" t="s">
        <v>4585</v>
      </c>
      <c r="B24996" s="12" t="s">
        <v>4604</v>
      </c>
      <c r="C24996" s="98">
        <v>2020.0</v>
      </c>
      <c r="D24996" s="12">
        <v>3.0</v>
      </c>
    </row>
    <row r="24997" ht="15.0" customHeight="1">
      <c r="A24997" s="12" t="s">
        <v>4585</v>
      </c>
      <c r="B24997" s="12" t="s">
        <v>4604</v>
      </c>
      <c r="C24997" s="98">
        <v>2021.0</v>
      </c>
      <c r="D24997" s="12">
        <v>1.0</v>
      </c>
    </row>
    <row r="24998" ht="15.0" customHeight="1">
      <c r="A24998" s="12" t="s">
        <v>4585</v>
      </c>
      <c r="B24998" s="12" t="s">
        <v>4605</v>
      </c>
      <c r="C24998" s="98">
        <v>2003.0</v>
      </c>
      <c r="D24998" s="12">
        <v>305.0</v>
      </c>
    </row>
    <row r="24999" ht="15.0" customHeight="1">
      <c r="A24999" s="12" t="s">
        <v>4585</v>
      </c>
      <c r="B24999" s="12" t="s">
        <v>4605</v>
      </c>
      <c r="C24999" s="98">
        <v>2004.0</v>
      </c>
      <c r="D24999" s="12">
        <v>736.0</v>
      </c>
    </row>
    <row r="25000" ht="15.0" customHeight="1">
      <c r="A25000" s="12" t="s">
        <v>4585</v>
      </c>
      <c r="B25000" s="12" t="s">
        <v>4605</v>
      </c>
      <c r="C25000" s="98">
        <v>2005.0</v>
      </c>
      <c r="D25000" s="12">
        <v>316.0</v>
      </c>
    </row>
    <row r="25001" ht="15.0" customHeight="1">
      <c r="A25001" s="12" t="s">
        <v>4585</v>
      </c>
      <c r="B25001" s="12" t="s">
        <v>4605</v>
      </c>
      <c r="C25001" s="98">
        <v>2006.0</v>
      </c>
      <c r="D25001" s="12">
        <v>803.0</v>
      </c>
    </row>
    <row r="25002" ht="15.0" customHeight="1">
      <c r="A25002" s="12" t="s">
        <v>4585</v>
      </c>
      <c r="B25002" s="12" t="s">
        <v>4605</v>
      </c>
      <c r="C25002" s="98">
        <v>2007.0</v>
      </c>
      <c r="D25002" s="12">
        <v>0.0</v>
      </c>
    </row>
    <row r="25003" ht="15.0" customHeight="1">
      <c r="A25003" s="12" t="s">
        <v>4585</v>
      </c>
      <c r="B25003" s="12" t="s">
        <v>4605</v>
      </c>
      <c r="C25003" s="98">
        <v>2008.0</v>
      </c>
      <c r="D25003" s="12">
        <v>2.0</v>
      </c>
    </row>
    <row r="25004" ht="15.0" customHeight="1">
      <c r="A25004" s="12" t="s">
        <v>4585</v>
      </c>
      <c r="B25004" s="12" t="s">
        <v>4605</v>
      </c>
      <c r="C25004" s="98">
        <v>2009.0</v>
      </c>
      <c r="D25004" s="12">
        <v>0.0</v>
      </c>
    </row>
    <row r="25005" ht="15.0" customHeight="1">
      <c r="A25005" s="12" t="s">
        <v>4585</v>
      </c>
      <c r="B25005" s="12" t="s">
        <v>4605</v>
      </c>
      <c r="C25005" s="98">
        <v>2010.0</v>
      </c>
      <c r="D25005" s="12">
        <v>65.0</v>
      </c>
    </row>
    <row r="25006" ht="15.0" customHeight="1">
      <c r="A25006" s="12" t="s">
        <v>4585</v>
      </c>
      <c r="B25006" s="12" t="s">
        <v>4605</v>
      </c>
      <c r="C25006" s="98">
        <v>2011.0</v>
      </c>
      <c r="D25006" s="12">
        <v>26.0</v>
      </c>
    </row>
    <row r="25007" ht="15.0" customHeight="1">
      <c r="A25007" s="12" t="s">
        <v>4585</v>
      </c>
      <c r="B25007" s="12" t="s">
        <v>4605</v>
      </c>
      <c r="C25007" s="98">
        <v>2012.0</v>
      </c>
      <c r="D25007" s="12">
        <v>447.0</v>
      </c>
    </row>
    <row r="25008" ht="15.0" customHeight="1">
      <c r="A25008" s="12" t="s">
        <v>4585</v>
      </c>
      <c r="B25008" s="12" t="s">
        <v>4605</v>
      </c>
      <c r="C25008" s="98">
        <v>2013.0</v>
      </c>
      <c r="D25008" s="12">
        <v>278.0</v>
      </c>
    </row>
    <row r="25009" ht="15.0" customHeight="1">
      <c r="A25009" s="12" t="s">
        <v>4585</v>
      </c>
      <c r="B25009" s="12" t="s">
        <v>4605</v>
      </c>
      <c r="C25009" s="98">
        <v>2014.0</v>
      </c>
      <c r="D25009" s="12">
        <v>253.0</v>
      </c>
    </row>
    <row r="25010" ht="15.0" customHeight="1">
      <c r="A25010" s="12" t="s">
        <v>4585</v>
      </c>
      <c r="B25010" s="12" t="s">
        <v>4605</v>
      </c>
      <c r="C25010" s="98">
        <v>2015.0</v>
      </c>
      <c r="D25010" s="12">
        <v>22.0</v>
      </c>
    </row>
    <row r="25011" ht="15.0" customHeight="1">
      <c r="A25011" s="12" t="s">
        <v>4585</v>
      </c>
      <c r="B25011" s="12" t="s">
        <v>4605</v>
      </c>
      <c r="C25011" s="98">
        <v>2016.0</v>
      </c>
      <c r="D25011" s="12">
        <v>0.0</v>
      </c>
    </row>
    <row r="25012" ht="15.0" customHeight="1">
      <c r="A25012" s="12" t="s">
        <v>4585</v>
      </c>
      <c r="B25012" s="12" t="s">
        <v>4605</v>
      </c>
      <c r="C25012" s="98">
        <v>2017.0</v>
      </c>
      <c r="D25012" s="12">
        <v>0.0</v>
      </c>
    </row>
    <row r="25013" ht="15.0" customHeight="1">
      <c r="A25013" s="12" t="s">
        <v>4585</v>
      </c>
      <c r="B25013" s="12" t="s">
        <v>4605</v>
      </c>
      <c r="C25013" s="98">
        <v>2018.0</v>
      </c>
      <c r="D25013" s="12">
        <v>117.0</v>
      </c>
    </row>
    <row r="25014" ht="15.0" customHeight="1">
      <c r="A25014" s="12" t="s">
        <v>4585</v>
      </c>
      <c r="B25014" s="12" t="s">
        <v>4605</v>
      </c>
      <c r="C25014" s="98">
        <v>2019.0</v>
      </c>
      <c r="D25014" s="12">
        <v>452.0</v>
      </c>
    </row>
    <row r="25015" ht="15.0" customHeight="1">
      <c r="A25015" s="12" t="s">
        <v>4585</v>
      </c>
      <c r="B25015" s="12" t="s">
        <v>4605</v>
      </c>
      <c r="C25015" s="98">
        <v>2020.0</v>
      </c>
      <c r="D25015" s="12">
        <v>13.0</v>
      </c>
    </row>
    <row r="25016" ht="15.0" customHeight="1">
      <c r="A25016" s="12" t="s">
        <v>4585</v>
      </c>
      <c r="B25016" s="12" t="s">
        <v>4605</v>
      </c>
      <c r="C25016" s="98">
        <v>2021.0</v>
      </c>
      <c r="D25016" s="12">
        <v>84.0</v>
      </c>
    </row>
    <row r="25017" ht="15.0" customHeight="1">
      <c r="A25017" s="12" t="s">
        <v>4585</v>
      </c>
      <c r="B25017" s="12" t="s">
        <v>4606</v>
      </c>
      <c r="C25017" s="98">
        <v>2003.0</v>
      </c>
      <c r="D25017" s="12">
        <v>22.0</v>
      </c>
    </row>
    <row r="25018" ht="15.0" customHeight="1">
      <c r="A25018" s="12" t="s">
        <v>4585</v>
      </c>
      <c r="B25018" s="12" t="s">
        <v>4606</v>
      </c>
      <c r="C25018" s="98">
        <v>2004.0</v>
      </c>
      <c r="D25018" s="12">
        <v>17.0</v>
      </c>
    </row>
    <row r="25019" ht="15.0" customHeight="1">
      <c r="A25019" s="12" t="s">
        <v>4585</v>
      </c>
      <c r="B25019" s="12" t="s">
        <v>4606</v>
      </c>
      <c r="C25019" s="98">
        <v>2005.0</v>
      </c>
      <c r="D25019" s="12">
        <v>35.0</v>
      </c>
    </row>
    <row r="25020" ht="15.0" customHeight="1">
      <c r="A25020" s="12" t="s">
        <v>4585</v>
      </c>
      <c r="B25020" s="12" t="s">
        <v>4606</v>
      </c>
      <c r="C25020" s="98">
        <v>2006.0</v>
      </c>
      <c r="D25020" s="12">
        <v>36.0</v>
      </c>
    </row>
    <row r="25021" ht="15.0" customHeight="1">
      <c r="A25021" s="12" t="s">
        <v>4585</v>
      </c>
      <c r="B25021" s="12" t="s">
        <v>4606</v>
      </c>
      <c r="C25021" s="98">
        <v>2007.0</v>
      </c>
      <c r="D25021" s="12">
        <v>0.0</v>
      </c>
    </row>
    <row r="25022" ht="15.0" customHeight="1">
      <c r="A25022" s="12" t="s">
        <v>4585</v>
      </c>
      <c r="B25022" s="12" t="s">
        <v>4606</v>
      </c>
      <c r="C25022" s="98">
        <v>2008.0</v>
      </c>
      <c r="D25022" s="12">
        <v>2.0</v>
      </c>
    </row>
    <row r="25023" ht="15.0" customHeight="1">
      <c r="A25023" s="12" t="s">
        <v>4585</v>
      </c>
      <c r="B25023" s="12" t="s">
        <v>4606</v>
      </c>
      <c r="C25023" s="98">
        <v>2009.0</v>
      </c>
      <c r="D25023" s="12">
        <v>14.0</v>
      </c>
    </row>
    <row r="25024" ht="15.0" customHeight="1">
      <c r="A25024" s="12" t="s">
        <v>4585</v>
      </c>
      <c r="B25024" s="12" t="s">
        <v>4606</v>
      </c>
      <c r="C25024" s="98">
        <v>2010.0</v>
      </c>
      <c r="D25024" s="12">
        <v>11.0</v>
      </c>
    </row>
    <row r="25025" ht="15.0" customHeight="1">
      <c r="A25025" s="12" t="s">
        <v>4585</v>
      </c>
      <c r="B25025" s="12" t="s">
        <v>4606</v>
      </c>
      <c r="C25025" s="98">
        <v>2011.0</v>
      </c>
      <c r="D25025" s="12">
        <v>8.0</v>
      </c>
    </row>
    <row r="25026" ht="15.0" customHeight="1">
      <c r="A25026" s="12" t="s">
        <v>4585</v>
      </c>
      <c r="B25026" s="12" t="s">
        <v>4606</v>
      </c>
      <c r="C25026" s="98">
        <v>2012.0</v>
      </c>
      <c r="D25026" s="12">
        <v>10.0</v>
      </c>
    </row>
    <row r="25027" ht="15.0" customHeight="1">
      <c r="A25027" s="12" t="s">
        <v>4585</v>
      </c>
      <c r="B25027" s="12" t="s">
        <v>4606</v>
      </c>
      <c r="C25027" s="98">
        <v>2013.0</v>
      </c>
      <c r="D25027" s="12">
        <v>8.0</v>
      </c>
    </row>
    <row r="25028" ht="15.0" customHeight="1">
      <c r="A25028" s="12" t="s">
        <v>4585</v>
      </c>
      <c r="B25028" s="12" t="s">
        <v>4606</v>
      </c>
      <c r="C25028" s="98">
        <v>2014.0</v>
      </c>
      <c r="D25028" s="12">
        <v>9.0</v>
      </c>
    </row>
    <row r="25029" ht="15.0" customHeight="1">
      <c r="A25029" s="12" t="s">
        <v>4585</v>
      </c>
      <c r="B25029" s="12" t="s">
        <v>4606</v>
      </c>
      <c r="C25029" s="98">
        <v>2015.0</v>
      </c>
      <c r="D25029" s="12">
        <v>5.0</v>
      </c>
    </row>
    <row r="25030" ht="15.0" customHeight="1">
      <c r="A25030" s="12" t="s">
        <v>4585</v>
      </c>
      <c r="B25030" s="12" t="s">
        <v>4606</v>
      </c>
      <c r="C25030" s="98">
        <v>2016.0</v>
      </c>
      <c r="D25030" s="12">
        <v>2.0</v>
      </c>
    </row>
    <row r="25031" ht="15.0" customHeight="1">
      <c r="A25031" s="12" t="s">
        <v>4585</v>
      </c>
      <c r="B25031" s="12" t="s">
        <v>4606</v>
      </c>
      <c r="C25031" s="98">
        <v>2017.0</v>
      </c>
      <c r="D25031" s="12">
        <v>3.0</v>
      </c>
    </row>
    <row r="25032" ht="15.0" customHeight="1">
      <c r="A25032" s="12" t="s">
        <v>4585</v>
      </c>
      <c r="B25032" s="12" t="s">
        <v>4606</v>
      </c>
      <c r="C25032" s="98">
        <v>2018.0</v>
      </c>
      <c r="D25032" s="12">
        <v>15.0</v>
      </c>
    </row>
    <row r="25033" ht="15.0" customHeight="1">
      <c r="A25033" s="12" t="s">
        <v>4585</v>
      </c>
      <c r="B25033" s="12" t="s">
        <v>4606</v>
      </c>
      <c r="C25033" s="98">
        <v>2019.0</v>
      </c>
      <c r="D25033" s="12">
        <v>12.0</v>
      </c>
    </row>
    <row r="25034" ht="15.0" customHeight="1">
      <c r="A25034" s="12" t="s">
        <v>4585</v>
      </c>
      <c r="B25034" s="12" t="s">
        <v>4606</v>
      </c>
      <c r="C25034" s="98">
        <v>2020.0</v>
      </c>
      <c r="D25034" s="12">
        <v>1.0</v>
      </c>
    </row>
    <row r="25035" ht="15.0" customHeight="1">
      <c r="A25035" s="12" t="s">
        <v>4585</v>
      </c>
      <c r="B25035" s="12" t="s">
        <v>4606</v>
      </c>
      <c r="C25035" s="98">
        <v>2021.0</v>
      </c>
      <c r="D25035" s="12">
        <v>6.0</v>
      </c>
    </row>
    <row r="25036" ht="15.0" customHeight="1">
      <c r="A25036" s="12" t="s">
        <v>4585</v>
      </c>
      <c r="B25036" s="12" t="s">
        <v>4607</v>
      </c>
      <c r="C25036" s="98">
        <v>2003.0</v>
      </c>
      <c r="D25036" s="99">
        <v>0.0</v>
      </c>
    </row>
    <row r="25037" ht="15.0" customHeight="1">
      <c r="A25037" s="12" t="s">
        <v>4585</v>
      </c>
      <c r="B25037" s="12" t="s">
        <v>4607</v>
      </c>
      <c r="C25037" s="98">
        <v>2004.0</v>
      </c>
      <c r="D25037" s="99">
        <v>0.0</v>
      </c>
    </row>
    <row r="25038" ht="15.0" customHeight="1">
      <c r="A25038" s="12" t="s">
        <v>4585</v>
      </c>
      <c r="B25038" s="12" t="s">
        <v>4607</v>
      </c>
      <c r="C25038" s="98">
        <v>2005.0</v>
      </c>
      <c r="D25038" s="99">
        <v>0.0</v>
      </c>
    </row>
    <row r="25039" ht="15.0" customHeight="1">
      <c r="A25039" s="12" t="s">
        <v>4585</v>
      </c>
      <c r="B25039" s="12" t="s">
        <v>4607</v>
      </c>
      <c r="C25039" s="98">
        <v>2006.0</v>
      </c>
      <c r="D25039" s="99">
        <v>149.0</v>
      </c>
    </row>
    <row r="25040" ht="15.0" customHeight="1">
      <c r="A25040" s="12" t="s">
        <v>4585</v>
      </c>
      <c r="B25040" s="12" t="s">
        <v>4607</v>
      </c>
      <c r="C25040" s="98">
        <v>2007.0</v>
      </c>
      <c r="D25040" s="99">
        <v>0.0</v>
      </c>
    </row>
    <row r="25041" ht="15.0" customHeight="1">
      <c r="A25041" s="12" t="s">
        <v>4585</v>
      </c>
      <c r="B25041" s="12" t="s">
        <v>4607</v>
      </c>
      <c r="C25041" s="98">
        <v>2008.0</v>
      </c>
      <c r="D25041" s="99">
        <v>0.0</v>
      </c>
    </row>
    <row r="25042" ht="15.0" customHeight="1">
      <c r="A25042" s="12" t="s">
        <v>4585</v>
      </c>
      <c r="B25042" s="12" t="s">
        <v>4607</v>
      </c>
      <c r="C25042" s="98">
        <v>2009.0</v>
      </c>
      <c r="D25042" s="99">
        <v>0.0</v>
      </c>
    </row>
    <row r="25043" ht="15.0" customHeight="1">
      <c r="A25043" s="12" t="s">
        <v>4585</v>
      </c>
      <c r="B25043" s="12" t="s">
        <v>4607</v>
      </c>
      <c r="C25043" s="98">
        <v>2010.0</v>
      </c>
      <c r="D25043" s="99">
        <v>71.0</v>
      </c>
    </row>
    <row r="25044" ht="15.0" customHeight="1">
      <c r="A25044" s="12" t="s">
        <v>4585</v>
      </c>
      <c r="B25044" s="12" t="s">
        <v>4607</v>
      </c>
      <c r="C25044" s="98">
        <v>2011.0</v>
      </c>
      <c r="D25044" s="99">
        <v>0.0</v>
      </c>
    </row>
    <row r="25045" ht="15.0" customHeight="1">
      <c r="A25045" s="12" t="s">
        <v>4585</v>
      </c>
      <c r="B25045" s="12" t="s">
        <v>4607</v>
      </c>
      <c r="C25045" s="98">
        <v>2012.0</v>
      </c>
      <c r="D25045" s="99">
        <v>44.0</v>
      </c>
    </row>
    <row r="25046" ht="15.0" customHeight="1">
      <c r="A25046" s="12" t="s">
        <v>4585</v>
      </c>
      <c r="B25046" s="12" t="s">
        <v>4607</v>
      </c>
      <c r="C25046" s="98">
        <v>2013.0</v>
      </c>
      <c r="D25046" s="99">
        <v>0.0</v>
      </c>
    </row>
    <row r="25047" ht="15.0" customHeight="1">
      <c r="A25047" s="12" t="s">
        <v>4585</v>
      </c>
      <c r="B25047" s="12" t="s">
        <v>4607</v>
      </c>
      <c r="C25047" s="98">
        <v>2014.0</v>
      </c>
      <c r="D25047" s="99">
        <v>160.0</v>
      </c>
    </row>
    <row r="25048" ht="15.0" customHeight="1">
      <c r="A25048" s="12" t="s">
        <v>4585</v>
      </c>
      <c r="B25048" s="12" t="s">
        <v>4607</v>
      </c>
      <c r="C25048" s="98">
        <v>2015.0</v>
      </c>
      <c r="D25048" s="99">
        <v>0.0</v>
      </c>
    </row>
    <row r="25049" ht="15.0" customHeight="1">
      <c r="A25049" s="12" t="s">
        <v>4585</v>
      </c>
      <c r="B25049" s="12" t="s">
        <v>4607</v>
      </c>
      <c r="C25049" s="98">
        <v>2016.0</v>
      </c>
      <c r="D25049" s="99">
        <v>3.0</v>
      </c>
    </row>
    <row r="25050" ht="15.0" customHeight="1">
      <c r="A25050" s="12" t="s">
        <v>4585</v>
      </c>
      <c r="B25050" s="12" t="s">
        <v>4607</v>
      </c>
      <c r="C25050" s="98">
        <v>2017.0</v>
      </c>
      <c r="D25050" s="99">
        <v>0.0</v>
      </c>
    </row>
    <row r="25051" ht="15.0" customHeight="1">
      <c r="A25051" s="12" t="s">
        <v>4585</v>
      </c>
      <c r="B25051" s="12" t="s">
        <v>4607</v>
      </c>
      <c r="C25051" s="98">
        <v>2018.0</v>
      </c>
      <c r="D25051" s="99">
        <v>0.0</v>
      </c>
    </row>
    <row r="25052" ht="15.0" customHeight="1">
      <c r="A25052" s="12" t="s">
        <v>4585</v>
      </c>
      <c r="B25052" s="12" t="s">
        <v>4607</v>
      </c>
      <c r="C25052" s="98">
        <v>2019.0</v>
      </c>
      <c r="D25052" s="99">
        <v>78.0</v>
      </c>
    </row>
    <row r="25053" ht="15.0" customHeight="1">
      <c r="A25053" s="12" t="s">
        <v>4585</v>
      </c>
      <c r="B25053" s="12" t="s">
        <v>4607</v>
      </c>
      <c r="C25053" s="98">
        <v>2020.0</v>
      </c>
      <c r="D25053" s="99">
        <v>9.0</v>
      </c>
    </row>
    <row r="25054" ht="15.0" customHeight="1">
      <c r="A25054" s="12" t="s">
        <v>4585</v>
      </c>
      <c r="B25054" s="12" t="s">
        <v>4607</v>
      </c>
      <c r="C25054" s="98">
        <v>2021.0</v>
      </c>
      <c r="D25054" s="99">
        <v>4.0</v>
      </c>
    </row>
    <row r="25055" ht="15.0" customHeight="1">
      <c r="A25055" s="12" t="s">
        <v>4585</v>
      </c>
      <c r="B25055" s="12" t="s">
        <v>4616</v>
      </c>
      <c r="C25055" s="98">
        <v>2003.0</v>
      </c>
      <c r="D25055" s="99">
        <v>0.0</v>
      </c>
    </row>
    <row r="25056" ht="15.0" customHeight="1">
      <c r="A25056" s="12" t="s">
        <v>4585</v>
      </c>
      <c r="B25056" s="12" t="s">
        <v>4616</v>
      </c>
      <c r="C25056" s="98">
        <v>2004.0</v>
      </c>
      <c r="D25056" s="99">
        <v>0.0</v>
      </c>
    </row>
    <row r="25057" ht="15.0" customHeight="1">
      <c r="A25057" s="12" t="s">
        <v>4585</v>
      </c>
      <c r="B25057" s="12" t="s">
        <v>4616</v>
      </c>
      <c r="C25057" s="98">
        <v>2005.0</v>
      </c>
      <c r="D25057" s="99">
        <v>0.0</v>
      </c>
    </row>
    <row r="25058" ht="15.0" customHeight="1">
      <c r="A25058" s="12" t="s">
        <v>4585</v>
      </c>
      <c r="B25058" s="12" t="s">
        <v>4616</v>
      </c>
      <c r="C25058" s="98">
        <v>2006.0</v>
      </c>
      <c r="D25058" s="99">
        <v>0.0</v>
      </c>
    </row>
    <row r="25059" ht="15.0" customHeight="1">
      <c r="A25059" s="12" t="s">
        <v>4585</v>
      </c>
      <c r="B25059" s="12" t="s">
        <v>4616</v>
      </c>
      <c r="C25059" s="98">
        <v>2007.0</v>
      </c>
      <c r="D25059" s="99">
        <v>0.0</v>
      </c>
    </row>
    <row r="25060" ht="15.0" customHeight="1">
      <c r="A25060" s="12" t="s">
        <v>4585</v>
      </c>
      <c r="B25060" s="12" t="s">
        <v>4616</v>
      </c>
      <c r="C25060" s="98">
        <v>2008.0</v>
      </c>
      <c r="D25060" s="99">
        <v>0.0</v>
      </c>
    </row>
    <row r="25061" ht="15.0" customHeight="1">
      <c r="A25061" s="12" t="s">
        <v>4585</v>
      </c>
      <c r="B25061" s="12" t="s">
        <v>4616</v>
      </c>
      <c r="C25061" s="98">
        <v>2009.0</v>
      </c>
      <c r="D25061" s="99">
        <v>0.0</v>
      </c>
    </row>
    <row r="25062" ht="15.0" customHeight="1">
      <c r="A25062" s="12" t="s">
        <v>4585</v>
      </c>
      <c r="B25062" s="12" t="s">
        <v>4616</v>
      </c>
      <c r="C25062" s="98">
        <v>2010.0</v>
      </c>
      <c r="D25062" s="99">
        <v>0.0</v>
      </c>
    </row>
    <row r="25063" ht="15.0" customHeight="1">
      <c r="A25063" s="12" t="s">
        <v>4585</v>
      </c>
      <c r="B25063" s="12" t="s">
        <v>4616</v>
      </c>
      <c r="C25063" s="98">
        <v>2011.0</v>
      </c>
      <c r="D25063" s="99">
        <v>0.0</v>
      </c>
    </row>
    <row r="25064" ht="15.0" customHeight="1">
      <c r="A25064" s="12" t="s">
        <v>4585</v>
      </c>
      <c r="B25064" s="12" t="s">
        <v>4616</v>
      </c>
      <c r="C25064" s="98">
        <v>2012.0</v>
      </c>
      <c r="D25064" s="99">
        <v>0.0</v>
      </c>
    </row>
    <row r="25065" ht="15.0" customHeight="1">
      <c r="A25065" s="12" t="s">
        <v>4585</v>
      </c>
      <c r="B25065" s="12" t="s">
        <v>4616</v>
      </c>
      <c r="C25065" s="98">
        <v>2013.0</v>
      </c>
      <c r="D25065" s="99">
        <v>0.0</v>
      </c>
    </row>
    <row r="25066" ht="15.0" customHeight="1">
      <c r="A25066" s="12" t="s">
        <v>4585</v>
      </c>
      <c r="B25066" s="12" t="s">
        <v>4616</v>
      </c>
      <c r="C25066" s="98">
        <v>2014.0</v>
      </c>
      <c r="D25066" s="99">
        <v>0.0</v>
      </c>
    </row>
    <row r="25067" ht="15.0" customHeight="1">
      <c r="A25067" s="12" t="s">
        <v>4585</v>
      </c>
      <c r="B25067" s="12" t="s">
        <v>4616</v>
      </c>
      <c r="C25067" s="98">
        <v>2015.0</v>
      </c>
      <c r="D25067" s="99">
        <v>0.0</v>
      </c>
    </row>
    <row r="25068" ht="15.0" customHeight="1">
      <c r="A25068" s="12" t="s">
        <v>4585</v>
      </c>
      <c r="B25068" s="12" t="s">
        <v>4616</v>
      </c>
      <c r="C25068" s="98">
        <v>2016.0</v>
      </c>
      <c r="D25068" s="99">
        <v>0.0</v>
      </c>
    </row>
    <row r="25069" ht="15.0" customHeight="1">
      <c r="A25069" s="12" t="s">
        <v>4585</v>
      </c>
      <c r="B25069" s="12" t="s">
        <v>4616</v>
      </c>
      <c r="C25069" s="98">
        <v>2017.0</v>
      </c>
      <c r="D25069" s="99">
        <v>0.0</v>
      </c>
    </row>
    <row r="25070" ht="15.0" customHeight="1">
      <c r="A25070" s="12" t="s">
        <v>4585</v>
      </c>
      <c r="B25070" s="12" t="s">
        <v>4616</v>
      </c>
      <c r="C25070" s="98">
        <v>2018.0</v>
      </c>
      <c r="D25070" s="99">
        <v>0.0</v>
      </c>
    </row>
    <row r="25071" ht="15.0" customHeight="1">
      <c r="A25071" s="12" t="s">
        <v>4585</v>
      </c>
      <c r="B25071" s="12" t="s">
        <v>4616</v>
      </c>
      <c r="C25071" s="98">
        <v>2019.0</v>
      </c>
      <c r="D25071" s="99">
        <v>0.0</v>
      </c>
    </row>
    <row r="25072" ht="15.0" customHeight="1">
      <c r="A25072" s="12" t="s">
        <v>4585</v>
      </c>
      <c r="B25072" s="12" t="s">
        <v>4616</v>
      </c>
      <c r="C25072" s="98">
        <v>2020.0</v>
      </c>
      <c r="D25072" s="99">
        <v>0.0</v>
      </c>
    </row>
    <row r="25073" ht="15.0" customHeight="1">
      <c r="A25073" s="12" t="s">
        <v>4585</v>
      </c>
      <c r="B25073" s="12" t="s">
        <v>4616</v>
      </c>
      <c r="C25073" s="98">
        <v>2021.0</v>
      </c>
      <c r="D25073" s="99">
        <v>19.0</v>
      </c>
    </row>
    <row r="25074" ht="15.0" customHeight="1">
      <c r="A25074" s="12" t="s">
        <v>4585</v>
      </c>
      <c r="B25074" s="12" t="s">
        <v>4617</v>
      </c>
      <c r="C25074" s="98">
        <v>2003.0</v>
      </c>
      <c r="D25074" s="99">
        <v>1.0</v>
      </c>
    </row>
    <row r="25075" ht="15.0" customHeight="1">
      <c r="A25075" s="12" t="s">
        <v>4585</v>
      </c>
      <c r="B25075" s="12" t="s">
        <v>4617</v>
      </c>
      <c r="C25075" s="98">
        <v>2004.0</v>
      </c>
      <c r="D25075" s="99">
        <v>0.0</v>
      </c>
    </row>
    <row r="25076" ht="15.0" customHeight="1">
      <c r="A25076" s="12" t="s">
        <v>4585</v>
      </c>
      <c r="B25076" s="12" t="s">
        <v>4617</v>
      </c>
      <c r="C25076" s="98">
        <v>2005.0</v>
      </c>
      <c r="D25076" s="99">
        <v>11.0</v>
      </c>
    </row>
    <row r="25077" ht="15.0" customHeight="1">
      <c r="A25077" s="12" t="s">
        <v>4585</v>
      </c>
      <c r="B25077" s="12" t="s">
        <v>4617</v>
      </c>
      <c r="C25077" s="98">
        <v>2006.0</v>
      </c>
      <c r="D25077" s="99">
        <v>3.0</v>
      </c>
    </row>
    <row r="25078" ht="15.0" customHeight="1">
      <c r="A25078" s="12" t="s">
        <v>4585</v>
      </c>
      <c r="B25078" s="12" t="s">
        <v>4617</v>
      </c>
      <c r="C25078" s="98">
        <v>2007.0</v>
      </c>
      <c r="D25078" s="99">
        <v>0.0</v>
      </c>
    </row>
    <row r="25079" ht="15.0" customHeight="1">
      <c r="A25079" s="12" t="s">
        <v>4585</v>
      </c>
      <c r="B25079" s="12" t="s">
        <v>4617</v>
      </c>
      <c r="C25079" s="98">
        <v>2008.0</v>
      </c>
      <c r="D25079" s="99">
        <v>0.0</v>
      </c>
    </row>
    <row r="25080" ht="15.0" customHeight="1">
      <c r="A25080" s="12" t="s">
        <v>4585</v>
      </c>
      <c r="B25080" s="12" t="s">
        <v>4617</v>
      </c>
      <c r="C25080" s="98">
        <v>2009.0</v>
      </c>
      <c r="D25080" s="99">
        <v>0.0</v>
      </c>
    </row>
    <row r="25081" ht="15.0" customHeight="1">
      <c r="A25081" s="12" t="s">
        <v>4585</v>
      </c>
      <c r="B25081" s="12" t="s">
        <v>4617</v>
      </c>
      <c r="C25081" s="98">
        <v>2010.0</v>
      </c>
      <c r="D25081" s="99">
        <v>3.0</v>
      </c>
    </row>
    <row r="25082" ht="15.0" customHeight="1">
      <c r="A25082" s="12" t="s">
        <v>4585</v>
      </c>
      <c r="B25082" s="12" t="s">
        <v>4617</v>
      </c>
      <c r="C25082" s="98">
        <v>2011.0</v>
      </c>
      <c r="D25082" s="99">
        <v>0.0</v>
      </c>
    </row>
    <row r="25083" ht="15.0" customHeight="1">
      <c r="A25083" s="12" t="s">
        <v>4585</v>
      </c>
      <c r="B25083" s="12" t="s">
        <v>4617</v>
      </c>
      <c r="C25083" s="98">
        <v>2012.0</v>
      </c>
      <c r="D25083" s="99">
        <v>2.0</v>
      </c>
    </row>
    <row r="25084" ht="15.0" customHeight="1">
      <c r="A25084" s="12" t="s">
        <v>4585</v>
      </c>
      <c r="B25084" s="12" t="s">
        <v>4617</v>
      </c>
      <c r="C25084" s="98">
        <v>2013.0</v>
      </c>
      <c r="D25084" s="99">
        <v>0.0</v>
      </c>
    </row>
    <row r="25085" ht="15.0" customHeight="1">
      <c r="A25085" s="12" t="s">
        <v>4585</v>
      </c>
      <c r="B25085" s="12" t="s">
        <v>4617</v>
      </c>
      <c r="C25085" s="98">
        <v>2014.0</v>
      </c>
      <c r="D25085" s="99">
        <v>2.0</v>
      </c>
    </row>
    <row r="25086" ht="15.0" customHeight="1">
      <c r="A25086" s="12" t="s">
        <v>4585</v>
      </c>
      <c r="B25086" s="12" t="s">
        <v>4617</v>
      </c>
      <c r="C25086" s="98">
        <v>2015.0</v>
      </c>
      <c r="D25086" s="99">
        <v>3.0</v>
      </c>
    </row>
    <row r="25087" ht="15.0" customHeight="1">
      <c r="A25087" s="12" t="s">
        <v>4585</v>
      </c>
      <c r="B25087" s="12" t="s">
        <v>4617</v>
      </c>
      <c r="C25087" s="98">
        <v>2016.0</v>
      </c>
      <c r="D25087" s="99">
        <v>12.0</v>
      </c>
    </row>
    <row r="25088" ht="15.0" customHeight="1">
      <c r="A25088" s="12" t="s">
        <v>4585</v>
      </c>
      <c r="B25088" s="12" t="s">
        <v>4617</v>
      </c>
      <c r="C25088" s="98">
        <v>2017.0</v>
      </c>
      <c r="D25088" s="99">
        <v>3.0</v>
      </c>
    </row>
    <row r="25089" ht="15.0" customHeight="1">
      <c r="A25089" s="12" t="s">
        <v>4585</v>
      </c>
      <c r="B25089" s="12" t="s">
        <v>4617</v>
      </c>
      <c r="C25089" s="98">
        <v>2018.0</v>
      </c>
      <c r="D25089" s="99">
        <v>0.0</v>
      </c>
    </row>
    <row r="25090" ht="15.0" customHeight="1">
      <c r="A25090" s="12" t="s">
        <v>4585</v>
      </c>
      <c r="B25090" s="12" t="s">
        <v>4617</v>
      </c>
      <c r="C25090" s="98">
        <v>2019.0</v>
      </c>
      <c r="D25090" s="99">
        <v>3.0</v>
      </c>
    </row>
    <row r="25091" ht="15.0" customHeight="1">
      <c r="A25091" s="12" t="s">
        <v>4585</v>
      </c>
      <c r="B25091" s="12" t="s">
        <v>4617</v>
      </c>
      <c r="C25091" s="98">
        <v>2020.0</v>
      </c>
      <c r="D25091" s="99">
        <v>2.0</v>
      </c>
    </row>
    <row r="25092" ht="15.0" customHeight="1">
      <c r="A25092" s="12" t="s">
        <v>4585</v>
      </c>
      <c r="B25092" s="12" t="s">
        <v>4617</v>
      </c>
      <c r="C25092" s="98">
        <v>2021.0</v>
      </c>
      <c r="D25092" s="99">
        <v>0.0</v>
      </c>
    </row>
    <row r="25093" ht="15.0" customHeight="1">
      <c r="A25093" s="12" t="s">
        <v>4585</v>
      </c>
      <c r="B25093" s="12" t="s">
        <v>4618</v>
      </c>
      <c r="C25093" s="98">
        <v>2003.0</v>
      </c>
      <c r="D25093" s="99">
        <v>37.0</v>
      </c>
    </row>
    <row r="25094" ht="15.0" customHeight="1">
      <c r="A25094" s="12" t="s">
        <v>4585</v>
      </c>
      <c r="B25094" s="12" t="s">
        <v>4618</v>
      </c>
      <c r="C25094" s="98">
        <v>2004.0</v>
      </c>
      <c r="D25094" s="99">
        <v>0.0</v>
      </c>
    </row>
    <row r="25095" ht="15.0" customHeight="1">
      <c r="A25095" s="12" t="s">
        <v>4585</v>
      </c>
      <c r="B25095" s="12" t="s">
        <v>4618</v>
      </c>
      <c r="C25095" s="98">
        <v>2005.0</v>
      </c>
      <c r="D25095" s="99">
        <v>20.0</v>
      </c>
    </row>
    <row r="25096" ht="15.0" customHeight="1">
      <c r="A25096" s="12" t="s">
        <v>4585</v>
      </c>
      <c r="B25096" s="12" t="s">
        <v>4618</v>
      </c>
      <c r="C25096" s="98">
        <v>2006.0</v>
      </c>
      <c r="D25096" s="99">
        <v>0.0</v>
      </c>
    </row>
    <row r="25097" ht="15.0" customHeight="1">
      <c r="A25097" s="12" t="s">
        <v>4585</v>
      </c>
      <c r="B25097" s="12" t="s">
        <v>4618</v>
      </c>
      <c r="C25097" s="98">
        <v>2007.0</v>
      </c>
      <c r="D25097" s="99">
        <v>0.0</v>
      </c>
    </row>
    <row r="25098" ht="15.0" customHeight="1">
      <c r="A25098" s="12" t="s">
        <v>4585</v>
      </c>
      <c r="B25098" s="12" t="s">
        <v>4618</v>
      </c>
      <c r="C25098" s="98">
        <v>2008.0</v>
      </c>
      <c r="D25098" s="99">
        <v>18.0</v>
      </c>
    </row>
    <row r="25099" ht="15.0" customHeight="1">
      <c r="A25099" s="12" t="s">
        <v>4585</v>
      </c>
      <c r="B25099" s="12" t="s">
        <v>4618</v>
      </c>
      <c r="C25099" s="98">
        <v>2009.0</v>
      </c>
      <c r="D25099" s="99">
        <v>12.0</v>
      </c>
    </row>
    <row r="25100" ht="15.0" customHeight="1">
      <c r="A25100" s="12" t="s">
        <v>4585</v>
      </c>
      <c r="B25100" s="12" t="s">
        <v>4618</v>
      </c>
      <c r="C25100" s="98">
        <v>2010.0</v>
      </c>
      <c r="D25100" s="99">
        <v>20.0</v>
      </c>
    </row>
    <row r="25101" ht="15.0" customHeight="1">
      <c r="A25101" s="12" t="s">
        <v>4585</v>
      </c>
      <c r="B25101" s="12" t="s">
        <v>4618</v>
      </c>
      <c r="C25101" s="98">
        <v>2011.0</v>
      </c>
      <c r="D25101" s="99">
        <v>0.0</v>
      </c>
    </row>
    <row r="25102" ht="15.0" customHeight="1">
      <c r="A25102" s="12" t="s">
        <v>4585</v>
      </c>
      <c r="B25102" s="12" t="s">
        <v>4618</v>
      </c>
      <c r="C25102" s="98">
        <v>2012.0</v>
      </c>
      <c r="D25102" s="99">
        <v>0.0</v>
      </c>
    </row>
    <row r="25103" ht="15.0" customHeight="1">
      <c r="A25103" s="12" t="s">
        <v>4585</v>
      </c>
      <c r="B25103" s="12" t="s">
        <v>4618</v>
      </c>
      <c r="C25103" s="98">
        <v>2013.0</v>
      </c>
      <c r="D25103" s="99">
        <v>0.0</v>
      </c>
    </row>
    <row r="25104" ht="15.0" customHeight="1">
      <c r="A25104" s="12" t="s">
        <v>4585</v>
      </c>
      <c r="B25104" s="12" t="s">
        <v>4618</v>
      </c>
      <c r="C25104" s="98">
        <v>2014.0</v>
      </c>
      <c r="D25104" s="99">
        <v>31.0</v>
      </c>
    </row>
    <row r="25105" ht="15.0" customHeight="1">
      <c r="A25105" s="12" t="s">
        <v>4585</v>
      </c>
      <c r="B25105" s="12" t="s">
        <v>4618</v>
      </c>
      <c r="C25105" s="98">
        <v>2015.0</v>
      </c>
      <c r="D25105" s="99">
        <v>5.0</v>
      </c>
    </row>
    <row r="25106" ht="15.0" customHeight="1">
      <c r="A25106" s="12" t="s">
        <v>4585</v>
      </c>
      <c r="B25106" s="12" t="s">
        <v>4618</v>
      </c>
      <c r="C25106" s="98">
        <v>2016.0</v>
      </c>
      <c r="D25106" s="99">
        <v>4.0</v>
      </c>
    </row>
    <row r="25107" ht="15.0" customHeight="1">
      <c r="A25107" s="12" t="s">
        <v>4585</v>
      </c>
      <c r="B25107" s="12" t="s">
        <v>4618</v>
      </c>
      <c r="C25107" s="98">
        <v>2017.0</v>
      </c>
      <c r="D25107" s="99">
        <v>0.0</v>
      </c>
    </row>
    <row r="25108" ht="15.0" customHeight="1">
      <c r="A25108" s="12" t="s">
        <v>4585</v>
      </c>
      <c r="B25108" s="12" t="s">
        <v>4618</v>
      </c>
      <c r="C25108" s="98">
        <v>2018.0</v>
      </c>
      <c r="D25108" s="99">
        <v>0.0</v>
      </c>
    </row>
    <row r="25109" ht="15.0" customHeight="1">
      <c r="A25109" s="12" t="s">
        <v>4585</v>
      </c>
      <c r="B25109" s="12" t="s">
        <v>4618</v>
      </c>
      <c r="C25109" s="98">
        <v>2019.0</v>
      </c>
      <c r="D25109" s="99">
        <v>16.0</v>
      </c>
    </row>
    <row r="25110" ht="15.0" customHeight="1">
      <c r="A25110" s="12" t="s">
        <v>4585</v>
      </c>
      <c r="B25110" s="12" t="s">
        <v>4618</v>
      </c>
      <c r="C25110" s="98">
        <v>2020.0</v>
      </c>
      <c r="D25110" s="99">
        <v>8.0</v>
      </c>
    </row>
    <row r="25111" ht="15.0" customHeight="1">
      <c r="A25111" s="12" t="s">
        <v>4585</v>
      </c>
      <c r="B25111" s="12" t="s">
        <v>4618</v>
      </c>
      <c r="C25111" s="98">
        <v>2021.0</v>
      </c>
      <c r="D25111" s="99">
        <v>0.0</v>
      </c>
    </row>
    <row r="25112" ht="15.0" customHeight="1">
      <c r="A25112" s="12" t="s">
        <v>4585</v>
      </c>
      <c r="B25112" s="12" t="s">
        <v>4619</v>
      </c>
      <c r="C25112" s="98">
        <v>2003.0</v>
      </c>
      <c r="D25112" s="99">
        <v>0.0</v>
      </c>
    </row>
    <row r="25113" ht="15.0" customHeight="1">
      <c r="A25113" s="12" t="s">
        <v>4585</v>
      </c>
      <c r="B25113" s="12" t="s">
        <v>4619</v>
      </c>
      <c r="C25113" s="98">
        <v>2004.0</v>
      </c>
      <c r="D25113" s="99">
        <v>0.0</v>
      </c>
    </row>
    <row r="25114" ht="15.0" customHeight="1">
      <c r="A25114" s="12" t="s">
        <v>4585</v>
      </c>
      <c r="B25114" s="12" t="s">
        <v>4619</v>
      </c>
      <c r="C25114" s="98">
        <v>2005.0</v>
      </c>
      <c r="D25114" s="99">
        <v>2.0</v>
      </c>
    </row>
    <row r="25115" ht="15.0" customHeight="1">
      <c r="A25115" s="12" t="s">
        <v>4585</v>
      </c>
      <c r="B25115" s="12" t="s">
        <v>4619</v>
      </c>
      <c r="C25115" s="98">
        <v>2006.0</v>
      </c>
      <c r="D25115" s="99">
        <v>1.0</v>
      </c>
    </row>
    <row r="25116" ht="15.0" customHeight="1">
      <c r="A25116" s="12" t="s">
        <v>4585</v>
      </c>
      <c r="B25116" s="12" t="s">
        <v>4619</v>
      </c>
      <c r="C25116" s="98">
        <v>2007.0</v>
      </c>
      <c r="D25116" s="99">
        <v>6.0</v>
      </c>
    </row>
    <row r="25117" ht="15.0" customHeight="1">
      <c r="A25117" s="12" t="s">
        <v>4585</v>
      </c>
      <c r="B25117" s="12" t="s">
        <v>4619</v>
      </c>
      <c r="C25117" s="98">
        <v>2008.0</v>
      </c>
      <c r="D25117" s="99">
        <v>0.0</v>
      </c>
    </row>
    <row r="25118" ht="15.0" customHeight="1">
      <c r="A25118" s="12" t="s">
        <v>4585</v>
      </c>
      <c r="B25118" s="12" t="s">
        <v>4619</v>
      </c>
      <c r="C25118" s="98">
        <v>2009.0</v>
      </c>
      <c r="D25118" s="99">
        <v>0.0</v>
      </c>
    </row>
    <row r="25119" ht="15.0" customHeight="1">
      <c r="A25119" s="12" t="s">
        <v>4585</v>
      </c>
      <c r="B25119" s="12" t="s">
        <v>4619</v>
      </c>
      <c r="C25119" s="98">
        <v>2010.0</v>
      </c>
      <c r="D25119" s="99">
        <v>0.0</v>
      </c>
    </row>
    <row r="25120" ht="15.0" customHeight="1">
      <c r="A25120" s="12" t="s">
        <v>4585</v>
      </c>
      <c r="B25120" s="12" t="s">
        <v>4619</v>
      </c>
      <c r="C25120" s="98">
        <v>2011.0</v>
      </c>
      <c r="D25120" s="99">
        <v>0.0</v>
      </c>
    </row>
    <row r="25121" ht="15.0" customHeight="1">
      <c r="A25121" s="12" t="s">
        <v>4585</v>
      </c>
      <c r="B25121" s="12" t="s">
        <v>4619</v>
      </c>
      <c r="C25121" s="98">
        <v>2012.0</v>
      </c>
      <c r="D25121" s="99">
        <v>0.0</v>
      </c>
    </row>
    <row r="25122" ht="15.0" customHeight="1">
      <c r="A25122" s="12" t="s">
        <v>4585</v>
      </c>
      <c r="B25122" s="12" t="s">
        <v>4619</v>
      </c>
      <c r="C25122" s="98">
        <v>2013.0</v>
      </c>
      <c r="D25122" s="99">
        <v>0.0</v>
      </c>
    </row>
    <row r="25123" ht="15.0" customHeight="1">
      <c r="A25123" s="12" t="s">
        <v>4585</v>
      </c>
      <c r="B25123" s="12" t="s">
        <v>4619</v>
      </c>
      <c r="C25123" s="98">
        <v>2014.0</v>
      </c>
      <c r="D25123" s="99">
        <v>0.0</v>
      </c>
    </row>
    <row r="25124" ht="15.0" customHeight="1">
      <c r="A25124" s="12" t="s">
        <v>4585</v>
      </c>
      <c r="B25124" s="12" t="s">
        <v>4619</v>
      </c>
      <c r="C25124" s="98">
        <v>2015.0</v>
      </c>
      <c r="D25124" s="99">
        <v>0.0</v>
      </c>
    </row>
    <row r="25125" ht="15.0" customHeight="1">
      <c r="A25125" s="12" t="s">
        <v>4585</v>
      </c>
      <c r="B25125" s="12" t="s">
        <v>4619</v>
      </c>
      <c r="C25125" s="98">
        <v>2016.0</v>
      </c>
      <c r="D25125" s="99">
        <v>0.0</v>
      </c>
    </row>
    <row r="25126" ht="15.0" customHeight="1">
      <c r="A25126" s="12" t="s">
        <v>4585</v>
      </c>
      <c r="B25126" s="12" t="s">
        <v>4619</v>
      </c>
      <c r="C25126" s="98">
        <v>2017.0</v>
      </c>
      <c r="D25126" s="99">
        <v>0.0</v>
      </c>
    </row>
    <row r="25127" ht="15.0" customHeight="1">
      <c r="A25127" s="12" t="s">
        <v>4585</v>
      </c>
      <c r="B25127" s="12" t="s">
        <v>4619</v>
      </c>
      <c r="C25127" s="98">
        <v>2018.0</v>
      </c>
      <c r="D25127" s="99">
        <v>0.0</v>
      </c>
    </row>
    <row r="25128" ht="15.0" customHeight="1">
      <c r="A25128" s="12" t="s">
        <v>4585</v>
      </c>
      <c r="B25128" s="12" t="s">
        <v>4619</v>
      </c>
      <c r="C25128" s="98">
        <v>2019.0</v>
      </c>
      <c r="D25128" s="99">
        <v>0.0</v>
      </c>
    </row>
    <row r="25129" ht="15.0" customHeight="1">
      <c r="A25129" s="12" t="s">
        <v>4585</v>
      </c>
      <c r="B25129" s="12" t="s">
        <v>4619</v>
      </c>
      <c r="C25129" s="98">
        <v>2020.0</v>
      </c>
      <c r="D25129" s="99">
        <v>0.0</v>
      </c>
    </row>
    <row r="25130" ht="15.0" customHeight="1">
      <c r="A25130" s="12" t="s">
        <v>4585</v>
      </c>
      <c r="B25130" s="12" t="s">
        <v>4619</v>
      </c>
      <c r="C25130" s="98">
        <v>2021.0</v>
      </c>
      <c r="D25130" s="99">
        <v>0.0</v>
      </c>
    </row>
    <row r="25131" ht="15.0" customHeight="1">
      <c r="A25131" s="12" t="s">
        <v>4585</v>
      </c>
      <c r="B25131" s="12" t="s">
        <v>4620</v>
      </c>
      <c r="C25131" s="98">
        <v>2003.0</v>
      </c>
      <c r="D25131" s="99">
        <v>7.0</v>
      </c>
    </row>
    <row r="25132" ht="15.0" customHeight="1">
      <c r="A25132" s="12" t="s">
        <v>4585</v>
      </c>
      <c r="B25132" s="12" t="s">
        <v>4620</v>
      </c>
      <c r="C25132" s="98">
        <v>2004.0</v>
      </c>
      <c r="D25132" s="99">
        <v>1.0</v>
      </c>
    </row>
    <row r="25133" ht="15.0" customHeight="1">
      <c r="A25133" s="12" t="s">
        <v>4585</v>
      </c>
      <c r="B25133" s="12" t="s">
        <v>4620</v>
      </c>
      <c r="C25133" s="98">
        <v>2005.0</v>
      </c>
      <c r="D25133" s="99">
        <v>206.0</v>
      </c>
    </row>
    <row r="25134" ht="15.0" customHeight="1">
      <c r="A25134" s="12" t="s">
        <v>4585</v>
      </c>
      <c r="B25134" s="12" t="s">
        <v>4620</v>
      </c>
      <c r="C25134" s="98">
        <v>2006.0</v>
      </c>
      <c r="D25134" s="99">
        <v>183.0</v>
      </c>
    </row>
    <row r="25135" ht="15.0" customHeight="1">
      <c r="A25135" s="12" t="s">
        <v>4585</v>
      </c>
      <c r="B25135" s="12" t="s">
        <v>4620</v>
      </c>
      <c r="C25135" s="98">
        <v>2007.0</v>
      </c>
      <c r="D25135" s="99">
        <v>30.0</v>
      </c>
    </row>
    <row r="25136" ht="15.0" customHeight="1">
      <c r="A25136" s="12" t="s">
        <v>4585</v>
      </c>
      <c r="B25136" s="12" t="s">
        <v>4620</v>
      </c>
      <c r="C25136" s="98">
        <v>2008.0</v>
      </c>
      <c r="D25136" s="99">
        <v>36.0</v>
      </c>
    </row>
    <row r="25137" ht="15.0" customHeight="1">
      <c r="A25137" s="12" t="s">
        <v>4585</v>
      </c>
      <c r="B25137" s="12" t="s">
        <v>4620</v>
      </c>
      <c r="C25137" s="98">
        <v>2009.0</v>
      </c>
      <c r="D25137" s="99">
        <v>18.0</v>
      </c>
    </row>
    <row r="25138" ht="15.0" customHeight="1">
      <c r="A25138" s="12" t="s">
        <v>4585</v>
      </c>
      <c r="B25138" s="12" t="s">
        <v>4620</v>
      </c>
      <c r="C25138" s="98">
        <v>2010.0</v>
      </c>
      <c r="D25138" s="99">
        <v>1.0</v>
      </c>
    </row>
    <row r="25139" ht="15.0" customHeight="1">
      <c r="A25139" s="12" t="s">
        <v>4585</v>
      </c>
      <c r="B25139" s="12" t="s">
        <v>4620</v>
      </c>
      <c r="C25139" s="98">
        <v>2011.0</v>
      </c>
      <c r="D25139" s="99">
        <v>0.0</v>
      </c>
    </row>
    <row r="25140" ht="15.0" customHeight="1">
      <c r="A25140" s="12" t="s">
        <v>4585</v>
      </c>
      <c r="B25140" s="12" t="s">
        <v>4620</v>
      </c>
      <c r="C25140" s="98">
        <v>2012.0</v>
      </c>
      <c r="D25140" s="99">
        <v>2.0</v>
      </c>
    </row>
    <row r="25141" ht="15.0" customHeight="1">
      <c r="A25141" s="12" t="s">
        <v>4585</v>
      </c>
      <c r="B25141" s="12" t="s">
        <v>4620</v>
      </c>
      <c r="C25141" s="98">
        <v>2013.0</v>
      </c>
      <c r="D25141" s="99">
        <v>1.0</v>
      </c>
    </row>
    <row r="25142" ht="15.0" customHeight="1">
      <c r="A25142" s="12" t="s">
        <v>4585</v>
      </c>
      <c r="B25142" s="12" t="s">
        <v>4620</v>
      </c>
      <c r="C25142" s="98">
        <v>2014.0</v>
      </c>
      <c r="D25142" s="99">
        <v>3.0</v>
      </c>
    </row>
    <row r="25143" ht="15.0" customHeight="1">
      <c r="A25143" s="12" t="s">
        <v>4585</v>
      </c>
      <c r="B25143" s="12" t="s">
        <v>4620</v>
      </c>
      <c r="C25143" s="98">
        <v>2015.0</v>
      </c>
      <c r="D25143" s="99">
        <v>2.0</v>
      </c>
    </row>
    <row r="25144" ht="15.0" customHeight="1">
      <c r="A25144" s="12" t="s">
        <v>4585</v>
      </c>
      <c r="B25144" s="12" t="s">
        <v>4620</v>
      </c>
      <c r="C25144" s="98">
        <v>2016.0</v>
      </c>
      <c r="D25144" s="99">
        <v>0.0</v>
      </c>
    </row>
    <row r="25145" ht="15.0" customHeight="1">
      <c r="A25145" s="12" t="s">
        <v>4585</v>
      </c>
      <c r="B25145" s="12" t="s">
        <v>4620</v>
      </c>
      <c r="C25145" s="98">
        <v>2017.0</v>
      </c>
      <c r="D25145" s="99">
        <v>9.0</v>
      </c>
    </row>
    <row r="25146" ht="15.0" customHeight="1">
      <c r="A25146" s="12" t="s">
        <v>4585</v>
      </c>
      <c r="B25146" s="12" t="s">
        <v>4620</v>
      </c>
      <c r="C25146" s="98">
        <v>2018.0</v>
      </c>
      <c r="D25146" s="99">
        <v>1.0</v>
      </c>
    </row>
    <row r="25147" ht="15.0" customHeight="1">
      <c r="A25147" s="12" t="s">
        <v>4585</v>
      </c>
      <c r="B25147" s="12" t="s">
        <v>4620</v>
      </c>
      <c r="C25147" s="98">
        <v>2019.0</v>
      </c>
      <c r="D25147" s="99">
        <v>16.0</v>
      </c>
    </row>
    <row r="25148" ht="15.0" customHeight="1">
      <c r="A25148" s="12" t="s">
        <v>4585</v>
      </c>
      <c r="B25148" s="12" t="s">
        <v>4620</v>
      </c>
      <c r="C25148" s="98">
        <v>2020.0</v>
      </c>
      <c r="D25148" s="99">
        <v>14.0</v>
      </c>
    </row>
    <row r="25149" ht="15.0" customHeight="1">
      <c r="A25149" s="12" t="s">
        <v>4585</v>
      </c>
      <c r="B25149" s="12" t="s">
        <v>4620</v>
      </c>
      <c r="C25149" s="98">
        <v>2021.0</v>
      </c>
      <c r="D25149" s="99">
        <v>5.0</v>
      </c>
    </row>
    <row r="25150" ht="15.0" customHeight="1">
      <c r="A25150" s="12" t="s">
        <v>4585</v>
      </c>
      <c r="B25150" s="12" t="s">
        <v>4621</v>
      </c>
      <c r="C25150" s="98">
        <v>2003.0</v>
      </c>
      <c r="D25150" s="99">
        <v>159.0</v>
      </c>
    </row>
    <row r="25151" ht="15.0" customHeight="1">
      <c r="A25151" s="12" t="s">
        <v>4585</v>
      </c>
      <c r="B25151" s="12" t="s">
        <v>4621</v>
      </c>
      <c r="C25151" s="98">
        <v>2004.0</v>
      </c>
      <c r="D25151" s="99">
        <v>3.0</v>
      </c>
    </row>
    <row r="25152" ht="15.0" customHeight="1">
      <c r="A25152" s="12" t="s">
        <v>4585</v>
      </c>
      <c r="B25152" s="12" t="s">
        <v>4621</v>
      </c>
      <c r="C25152" s="98">
        <v>2005.0</v>
      </c>
      <c r="D25152" s="99">
        <v>120.0</v>
      </c>
    </row>
    <row r="25153" ht="15.0" customHeight="1">
      <c r="A25153" s="12" t="s">
        <v>4585</v>
      </c>
      <c r="B25153" s="12" t="s">
        <v>4621</v>
      </c>
      <c r="C25153" s="98">
        <v>2006.0</v>
      </c>
      <c r="D25153" s="99">
        <v>52.0</v>
      </c>
    </row>
    <row r="25154" ht="15.0" customHeight="1">
      <c r="A25154" s="12" t="s">
        <v>4585</v>
      </c>
      <c r="B25154" s="12" t="s">
        <v>4621</v>
      </c>
      <c r="C25154" s="98">
        <v>2007.0</v>
      </c>
      <c r="D25154" s="99">
        <v>0.0</v>
      </c>
    </row>
    <row r="25155" ht="15.0" customHeight="1">
      <c r="A25155" s="12" t="s">
        <v>4585</v>
      </c>
      <c r="B25155" s="12" t="s">
        <v>4621</v>
      </c>
      <c r="C25155" s="98">
        <v>2008.0</v>
      </c>
      <c r="D25155" s="99">
        <v>36.0</v>
      </c>
    </row>
    <row r="25156" ht="15.0" customHeight="1">
      <c r="A25156" s="12" t="s">
        <v>4585</v>
      </c>
      <c r="B25156" s="12" t="s">
        <v>4621</v>
      </c>
      <c r="C25156" s="98">
        <v>2009.0</v>
      </c>
      <c r="D25156" s="99">
        <v>6.0</v>
      </c>
    </row>
    <row r="25157" ht="15.0" customHeight="1">
      <c r="A25157" s="12" t="s">
        <v>4585</v>
      </c>
      <c r="B25157" s="12" t="s">
        <v>4621</v>
      </c>
      <c r="C25157" s="98">
        <v>2010.0</v>
      </c>
      <c r="D25157" s="99">
        <v>21.0</v>
      </c>
    </row>
    <row r="25158" ht="15.0" customHeight="1">
      <c r="A25158" s="12" t="s">
        <v>4585</v>
      </c>
      <c r="B25158" s="12" t="s">
        <v>4621</v>
      </c>
      <c r="C25158" s="98">
        <v>2011.0</v>
      </c>
      <c r="D25158" s="99">
        <v>0.0</v>
      </c>
    </row>
    <row r="25159" ht="15.0" customHeight="1">
      <c r="A25159" s="12" t="s">
        <v>4585</v>
      </c>
      <c r="B25159" s="12" t="s">
        <v>4621</v>
      </c>
      <c r="C25159" s="98">
        <v>2012.0</v>
      </c>
      <c r="D25159" s="99">
        <v>24.0</v>
      </c>
    </row>
    <row r="25160" ht="15.0" customHeight="1">
      <c r="A25160" s="12" t="s">
        <v>4585</v>
      </c>
      <c r="B25160" s="12" t="s">
        <v>4621</v>
      </c>
      <c r="C25160" s="98">
        <v>2013.0</v>
      </c>
      <c r="D25160" s="99">
        <v>0.0</v>
      </c>
    </row>
    <row r="25161" ht="15.0" customHeight="1">
      <c r="A25161" s="12" t="s">
        <v>4585</v>
      </c>
      <c r="B25161" s="12" t="s">
        <v>4621</v>
      </c>
      <c r="C25161" s="98">
        <v>2014.0</v>
      </c>
      <c r="D25161" s="99">
        <v>14.0</v>
      </c>
    </row>
    <row r="25162" ht="15.0" customHeight="1">
      <c r="A25162" s="12" t="s">
        <v>4585</v>
      </c>
      <c r="B25162" s="12" t="s">
        <v>4621</v>
      </c>
      <c r="C25162" s="98">
        <v>2015.0</v>
      </c>
      <c r="D25162" s="99">
        <v>11.0</v>
      </c>
    </row>
    <row r="25163" ht="15.0" customHeight="1">
      <c r="A25163" s="12" t="s">
        <v>4585</v>
      </c>
      <c r="B25163" s="12" t="s">
        <v>4621</v>
      </c>
      <c r="C25163" s="98">
        <v>2016.0</v>
      </c>
      <c r="D25163" s="99">
        <v>20.0</v>
      </c>
    </row>
    <row r="25164" ht="15.0" customHeight="1">
      <c r="A25164" s="12" t="s">
        <v>4585</v>
      </c>
      <c r="B25164" s="12" t="s">
        <v>4621</v>
      </c>
      <c r="C25164" s="98">
        <v>2017.0</v>
      </c>
      <c r="D25164" s="99">
        <v>19.0</v>
      </c>
    </row>
    <row r="25165" ht="15.0" customHeight="1">
      <c r="A25165" s="12" t="s">
        <v>4585</v>
      </c>
      <c r="B25165" s="12" t="s">
        <v>4621</v>
      </c>
      <c r="C25165" s="98">
        <v>2018.0</v>
      </c>
      <c r="D25165" s="99">
        <v>0.0</v>
      </c>
    </row>
    <row r="25166" ht="15.0" customHeight="1">
      <c r="A25166" s="12" t="s">
        <v>4585</v>
      </c>
      <c r="B25166" s="12" t="s">
        <v>4621</v>
      </c>
      <c r="C25166" s="98">
        <v>2019.0</v>
      </c>
      <c r="D25166" s="99">
        <v>46.0</v>
      </c>
    </row>
    <row r="25167" ht="15.0" customHeight="1">
      <c r="A25167" s="12" t="s">
        <v>4585</v>
      </c>
      <c r="B25167" s="12" t="s">
        <v>4621</v>
      </c>
      <c r="C25167" s="98">
        <v>2020.0</v>
      </c>
      <c r="D25167" s="99">
        <v>24.0</v>
      </c>
    </row>
    <row r="25168" ht="15.0" customHeight="1">
      <c r="A25168" s="12" t="s">
        <v>4585</v>
      </c>
      <c r="B25168" s="12" t="s">
        <v>4621</v>
      </c>
      <c r="C25168" s="98">
        <v>2021.0</v>
      </c>
      <c r="D25168" s="99">
        <v>12.0</v>
      </c>
    </row>
    <row r="25169" ht="15.0" customHeight="1">
      <c r="A25169" s="12" t="s">
        <v>4585</v>
      </c>
      <c r="B25169" s="12" t="s">
        <v>4622</v>
      </c>
      <c r="C25169" s="98">
        <v>2003.0</v>
      </c>
      <c r="D25169" s="99">
        <v>0.0</v>
      </c>
    </row>
    <row r="25170" ht="15.0" customHeight="1">
      <c r="A25170" s="12" t="s">
        <v>4585</v>
      </c>
      <c r="B25170" s="12" t="s">
        <v>4622</v>
      </c>
      <c r="C25170" s="98">
        <v>2004.0</v>
      </c>
      <c r="D25170" s="99">
        <v>0.0</v>
      </c>
    </row>
    <row r="25171" ht="15.0" customHeight="1">
      <c r="A25171" s="12" t="s">
        <v>4585</v>
      </c>
      <c r="B25171" s="12" t="s">
        <v>4622</v>
      </c>
      <c r="C25171" s="98">
        <v>2005.0</v>
      </c>
      <c r="D25171" s="99">
        <v>1.0</v>
      </c>
    </row>
    <row r="25172" ht="15.0" customHeight="1">
      <c r="A25172" s="12" t="s">
        <v>4585</v>
      </c>
      <c r="B25172" s="12" t="s">
        <v>4622</v>
      </c>
      <c r="C25172" s="98">
        <v>2006.0</v>
      </c>
      <c r="D25172" s="99">
        <v>0.0</v>
      </c>
    </row>
    <row r="25173" ht="15.0" customHeight="1">
      <c r="A25173" s="12" t="s">
        <v>4585</v>
      </c>
      <c r="B25173" s="12" t="s">
        <v>4622</v>
      </c>
      <c r="C25173" s="98">
        <v>2007.0</v>
      </c>
      <c r="D25173" s="99">
        <v>0.0</v>
      </c>
    </row>
    <row r="25174" ht="15.0" customHeight="1">
      <c r="A25174" s="12" t="s">
        <v>4585</v>
      </c>
      <c r="B25174" s="12" t="s">
        <v>4622</v>
      </c>
      <c r="C25174" s="98">
        <v>2008.0</v>
      </c>
      <c r="D25174" s="99">
        <v>0.0</v>
      </c>
    </row>
    <row r="25175" ht="15.0" customHeight="1">
      <c r="A25175" s="12" t="s">
        <v>4585</v>
      </c>
      <c r="B25175" s="12" t="s">
        <v>4622</v>
      </c>
      <c r="C25175" s="98">
        <v>2009.0</v>
      </c>
      <c r="D25175" s="99">
        <v>0.0</v>
      </c>
    </row>
    <row r="25176" ht="15.0" customHeight="1">
      <c r="A25176" s="12" t="s">
        <v>4585</v>
      </c>
      <c r="B25176" s="12" t="s">
        <v>4622</v>
      </c>
      <c r="C25176" s="98">
        <v>2010.0</v>
      </c>
      <c r="D25176" s="99">
        <v>0.0</v>
      </c>
    </row>
    <row r="25177" ht="15.0" customHeight="1">
      <c r="A25177" s="12" t="s">
        <v>4585</v>
      </c>
      <c r="B25177" s="12" t="s">
        <v>4622</v>
      </c>
      <c r="C25177" s="98">
        <v>2011.0</v>
      </c>
      <c r="D25177" s="99">
        <v>0.0</v>
      </c>
    </row>
    <row r="25178" ht="15.0" customHeight="1">
      <c r="A25178" s="12" t="s">
        <v>4585</v>
      </c>
      <c r="B25178" s="12" t="s">
        <v>4622</v>
      </c>
      <c r="C25178" s="98">
        <v>2012.0</v>
      </c>
      <c r="D25178" s="99">
        <v>0.0</v>
      </c>
    </row>
    <row r="25179" ht="15.0" customHeight="1">
      <c r="A25179" s="12" t="s">
        <v>4585</v>
      </c>
      <c r="B25179" s="12" t="s">
        <v>4622</v>
      </c>
      <c r="C25179" s="98">
        <v>2013.0</v>
      </c>
      <c r="D25179" s="99">
        <v>0.0</v>
      </c>
    </row>
    <row r="25180" ht="15.0" customHeight="1">
      <c r="A25180" s="12" t="s">
        <v>4585</v>
      </c>
      <c r="B25180" s="12" t="s">
        <v>4622</v>
      </c>
      <c r="C25180" s="98">
        <v>2014.0</v>
      </c>
      <c r="D25180" s="99">
        <v>0.0</v>
      </c>
    </row>
    <row r="25181" ht="15.0" customHeight="1">
      <c r="A25181" s="12" t="s">
        <v>4585</v>
      </c>
      <c r="B25181" s="12" t="s">
        <v>4622</v>
      </c>
      <c r="C25181" s="98">
        <v>2015.0</v>
      </c>
      <c r="D25181" s="99">
        <v>0.0</v>
      </c>
    </row>
    <row r="25182" ht="15.0" customHeight="1">
      <c r="A25182" s="12" t="s">
        <v>4585</v>
      </c>
      <c r="B25182" s="12" t="s">
        <v>4622</v>
      </c>
      <c r="C25182" s="98">
        <v>2016.0</v>
      </c>
      <c r="D25182" s="99">
        <v>0.0</v>
      </c>
    </row>
    <row r="25183" ht="15.0" customHeight="1">
      <c r="A25183" s="12" t="s">
        <v>4585</v>
      </c>
      <c r="B25183" s="12" t="s">
        <v>4622</v>
      </c>
      <c r="C25183" s="98">
        <v>2017.0</v>
      </c>
      <c r="D25183" s="99">
        <v>0.0</v>
      </c>
    </row>
    <row r="25184" ht="15.0" customHeight="1">
      <c r="A25184" s="12" t="s">
        <v>4585</v>
      </c>
      <c r="B25184" s="12" t="s">
        <v>4622</v>
      </c>
      <c r="C25184" s="98">
        <v>2018.0</v>
      </c>
      <c r="D25184" s="99">
        <v>0.0</v>
      </c>
    </row>
    <row r="25185" ht="15.0" customHeight="1">
      <c r="A25185" s="12" t="s">
        <v>4585</v>
      </c>
      <c r="B25185" s="12" t="s">
        <v>4622</v>
      </c>
      <c r="C25185" s="98">
        <v>2019.0</v>
      </c>
      <c r="D25185" s="99">
        <v>0.0</v>
      </c>
    </row>
    <row r="25186" ht="15.0" customHeight="1">
      <c r="A25186" s="12" t="s">
        <v>4585</v>
      </c>
      <c r="B25186" s="12" t="s">
        <v>4622</v>
      </c>
      <c r="C25186" s="98">
        <v>2020.0</v>
      </c>
      <c r="D25186" s="99">
        <v>0.0</v>
      </c>
    </row>
    <row r="25187" ht="15.0" customHeight="1">
      <c r="A25187" s="12" t="s">
        <v>4585</v>
      </c>
      <c r="B25187" s="12" t="s">
        <v>4622</v>
      </c>
      <c r="C25187" s="98">
        <v>2021.0</v>
      </c>
      <c r="D25187" s="99">
        <v>0.0</v>
      </c>
    </row>
    <row r="25188" ht="15.0" customHeight="1">
      <c r="A25188" s="12" t="s">
        <v>4585</v>
      </c>
      <c r="B25188" s="12" t="s">
        <v>4623</v>
      </c>
      <c r="C25188" s="98">
        <v>2003.0</v>
      </c>
      <c r="D25188" s="99">
        <v>0.0</v>
      </c>
    </row>
    <row r="25189" ht="15.0" customHeight="1">
      <c r="A25189" s="12" t="s">
        <v>4585</v>
      </c>
      <c r="B25189" s="12" t="s">
        <v>4623</v>
      </c>
      <c r="C25189" s="98">
        <v>2004.0</v>
      </c>
      <c r="D25189" s="99">
        <v>0.0</v>
      </c>
    </row>
    <row r="25190" ht="15.0" customHeight="1">
      <c r="A25190" s="12" t="s">
        <v>4585</v>
      </c>
      <c r="B25190" s="12" t="s">
        <v>4623</v>
      </c>
      <c r="C25190" s="98">
        <v>2005.0</v>
      </c>
      <c r="D25190" s="99">
        <v>18.0</v>
      </c>
    </row>
    <row r="25191" ht="15.0" customHeight="1">
      <c r="A25191" s="12" t="s">
        <v>4585</v>
      </c>
      <c r="B25191" s="12" t="s">
        <v>4623</v>
      </c>
      <c r="C25191" s="98">
        <v>2006.0</v>
      </c>
      <c r="D25191" s="99">
        <v>71.0</v>
      </c>
    </row>
    <row r="25192" ht="15.0" customHeight="1">
      <c r="A25192" s="12" t="s">
        <v>4585</v>
      </c>
      <c r="B25192" s="12" t="s">
        <v>4623</v>
      </c>
      <c r="C25192" s="98">
        <v>2007.0</v>
      </c>
      <c r="D25192" s="99">
        <v>0.0</v>
      </c>
    </row>
    <row r="25193" ht="15.0" customHeight="1">
      <c r="A25193" s="12" t="s">
        <v>4585</v>
      </c>
      <c r="B25193" s="12" t="s">
        <v>4623</v>
      </c>
      <c r="C25193" s="98">
        <v>2008.0</v>
      </c>
      <c r="D25193" s="99">
        <v>0.0</v>
      </c>
    </row>
    <row r="25194" ht="15.0" customHeight="1">
      <c r="A25194" s="12" t="s">
        <v>4585</v>
      </c>
      <c r="B25194" s="12" t="s">
        <v>4623</v>
      </c>
      <c r="C25194" s="98">
        <v>2009.0</v>
      </c>
      <c r="D25194" s="99">
        <v>45.0</v>
      </c>
    </row>
    <row r="25195" ht="15.0" customHeight="1">
      <c r="A25195" s="12" t="s">
        <v>4585</v>
      </c>
      <c r="B25195" s="12" t="s">
        <v>4623</v>
      </c>
      <c r="C25195" s="98">
        <v>2010.0</v>
      </c>
      <c r="D25195" s="99">
        <v>6.0</v>
      </c>
    </row>
    <row r="25196" ht="15.0" customHeight="1">
      <c r="A25196" s="12" t="s">
        <v>4585</v>
      </c>
      <c r="B25196" s="12" t="s">
        <v>4623</v>
      </c>
      <c r="C25196" s="98">
        <v>2011.0</v>
      </c>
      <c r="D25196" s="99">
        <v>0.0</v>
      </c>
    </row>
    <row r="25197" ht="15.0" customHeight="1">
      <c r="A25197" s="12" t="s">
        <v>4585</v>
      </c>
      <c r="B25197" s="12" t="s">
        <v>4623</v>
      </c>
      <c r="C25197" s="98">
        <v>2012.0</v>
      </c>
      <c r="D25197" s="99">
        <v>18.0</v>
      </c>
    </row>
    <row r="25198" ht="15.0" customHeight="1">
      <c r="A25198" s="12" t="s">
        <v>4585</v>
      </c>
      <c r="B25198" s="12" t="s">
        <v>4623</v>
      </c>
      <c r="C25198" s="98">
        <v>2013.0</v>
      </c>
      <c r="D25198" s="99">
        <v>0.0</v>
      </c>
    </row>
    <row r="25199" ht="15.0" customHeight="1">
      <c r="A25199" s="12" t="s">
        <v>4585</v>
      </c>
      <c r="B25199" s="12" t="s">
        <v>4623</v>
      </c>
      <c r="C25199" s="98">
        <v>2014.0</v>
      </c>
      <c r="D25199" s="99">
        <v>50.0</v>
      </c>
    </row>
    <row r="25200" ht="15.0" customHeight="1">
      <c r="A25200" s="12" t="s">
        <v>4585</v>
      </c>
      <c r="B25200" s="12" t="s">
        <v>4623</v>
      </c>
      <c r="C25200" s="98">
        <v>2015.0</v>
      </c>
      <c r="D25200" s="99">
        <v>0.0</v>
      </c>
    </row>
    <row r="25201" ht="15.0" customHeight="1">
      <c r="A25201" s="12" t="s">
        <v>4585</v>
      </c>
      <c r="B25201" s="12" t="s">
        <v>4623</v>
      </c>
      <c r="C25201" s="98">
        <v>2016.0</v>
      </c>
      <c r="D25201" s="99">
        <v>0.0</v>
      </c>
    </row>
    <row r="25202" ht="15.0" customHeight="1">
      <c r="A25202" s="12" t="s">
        <v>4585</v>
      </c>
      <c r="B25202" s="12" t="s">
        <v>4623</v>
      </c>
      <c r="C25202" s="98">
        <v>2017.0</v>
      </c>
      <c r="D25202" s="99">
        <v>0.0</v>
      </c>
    </row>
    <row r="25203" ht="15.0" customHeight="1">
      <c r="A25203" s="12" t="s">
        <v>4585</v>
      </c>
      <c r="B25203" s="12" t="s">
        <v>4623</v>
      </c>
      <c r="C25203" s="98">
        <v>2018.0</v>
      </c>
      <c r="D25203" s="99">
        <v>0.0</v>
      </c>
    </row>
    <row r="25204" ht="15.0" customHeight="1">
      <c r="A25204" s="12" t="s">
        <v>4585</v>
      </c>
      <c r="B25204" s="12" t="s">
        <v>4623</v>
      </c>
      <c r="C25204" s="98">
        <v>2019.0</v>
      </c>
      <c r="D25204" s="99">
        <v>39.0</v>
      </c>
    </row>
    <row r="25205" ht="15.0" customHeight="1">
      <c r="A25205" s="12" t="s">
        <v>4585</v>
      </c>
      <c r="B25205" s="12" t="s">
        <v>4623</v>
      </c>
      <c r="C25205" s="98">
        <v>2020.0</v>
      </c>
      <c r="D25205" s="99">
        <v>20.0</v>
      </c>
    </row>
    <row r="25206" ht="15.0" customHeight="1">
      <c r="A25206" s="12" t="s">
        <v>4585</v>
      </c>
      <c r="B25206" s="12" t="s">
        <v>4623</v>
      </c>
      <c r="C25206" s="98">
        <v>2021.0</v>
      </c>
      <c r="D25206" s="99">
        <v>0.0</v>
      </c>
    </row>
    <row r="25207" ht="15.0" customHeight="1">
      <c r="A25207" s="12" t="s">
        <v>4585</v>
      </c>
      <c r="B25207" s="12" t="s">
        <v>4624</v>
      </c>
      <c r="C25207" s="98">
        <v>2003.0</v>
      </c>
      <c r="D25207" s="99">
        <v>25.0</v>
      </c>
    </row>
    <row r="25208" ht="15.0" customHeight="1">
      <c r="A25208" s="12" t="s">
        <v>4585</v>
      </c>
      <c r="B25208" s="12" t="s">
        <v>4624</v>
      </c>
      <c r="C25208" s="98">
        <v>2004.0</v>
      </c>
      <c r="D25208" s="99">
        <v>0.0</v>
      </c>
    </row>
    <row r="25209" ht="15.0" customHeight="1">
      <c r="A25209" s="12" t="s">
        <v>4585</v>
      </c>
      <c r="B25209" s="12" t="s">
        <v>4624</v>
      </c>
      <c r="C25209" s="98">
        <v>2005.0</v>
      </c>
      <c r="D25209" s="99">
        <v>0.0</v>
      </c>
    </row>
    <row r="25210" ht="15.0" customHeight="1">
      <c r="A25210" s="12" t="s">
        <v>4585</v>
      </c>
      <c r="B25210" s="12" t="s">
        <v>4624</v>
      </c>
      <c r="C25210" s="98">
        <v>2006.0</v>
      </c>
      <c r="D25210" s="99">
        <v>0.0</v>
      </c>
    </row>
    <row r="25211" ht="15.0" customHeight="1">
      <c r="A25211" s="12" t="s">
        <v>4585</v>
      </c>
      <c r="B25211" s="12" t="s">
        <v>4624</v>
      </c>
      <c r="C25211" s="98">
        <v>2007.0</v>
      </c>
      <c r="D25211" s="99">
        <v>0.0</v>
      </c>
    </row>
    <row r="25212" ht="15.0" customHeight="1">
      <c r="A25212" s="12" t="s">
        <v>4585</v>
      </c>
      <c r="B25212" s="12" t="s">
        <v>4624</v>
      </c>
      <c r="C25212" s="98">
        <v>2008.0</v>
      </c>
      <c r="D25212" s="99">
        <v>1.0</v>
      </c>
    </row>
    <row r="25213" ht="15.0" customHeight="1">
      <c r="A25213" s="12" t="s">
        <v>4585</v>
      </c>
      <c r="B25213" s="12" t="s">
        <v>4624</v>
      </c>
      <c r="C25213" s="98">
        <v>2009.0</v>
      </c>
      <c r="D25213" s="99">
        <v>0.0</v>
      </c>
    </row>
    <row r="25214" ht="15.0" customHeight="1">
      <c r="A25214" s="12" t="s">
        <v>4585</v>
      </c>
      <c r="B25214" s="12" t="s">
        <v>4624</v>
      </c>
      <c r="C25214" s="98">
        <v>2010.0</v>
      </c>
      <c r="D25214" s="99">
        <v>5.0</v>
      </c>
    </row>
    <row r="25215" ht="15.0" customHeight="1">
      <c r="A25215" s="12" t="s">
        <v>4585</v>
      </c>
      <c r="B25215" s="12" t="s">
        <v>4624</v>
      </c>
      <c r="C25215" s="98">
        <v>2011.0</v>
      </c>
      <c r="D25215" s="99">
        <v>0.0</v>
      </c>
    </row>
    <row r="25216" ht="15.0" customHeight="1">
      <c r="A25216" s="12" t="s">
        <v>4585</v>
      </c>
      <c r="B25216" s="12" t="s">
        <v>4624</v>
      </c>
      <c r="C25216" s="98">
        <v>2012.0</v>
      </c>
      <c r="D25216" s="99">
        <v>0.0</v>
      </c>
    </row>
    <row r="25217" ht="15.0" customHeight="1">
      <c r="A25217" s="12" t="s">
        <v>4585</v>
      </c>
      <c r="B25217" s="12" t="s">
        <v>4624</v>
      </c>
      <c r="C25217" s="98">
        <v>2013.0</v>
      </c>
      <c r="D25217" s="99">
        <v>0.0</v>
      </c>
    </row>
    <row r="25218" ht="15.0" customHeight="1">
      <c r="A25218" s="12" t="s">
        <v>4585</v>
      </c>
      <c r="B25218" s="12" t="s">
        <v>4624</v>
      </c>
      <c r="C25218" s="98">
        <v>2014.0</v>
      </c>
      <c r="D25218" s="99">
        <v>0.0</v>
      </c>
    </row>
    <row r="25219" ht="15.0" customHeight="1">
      <c r="A25219" s="12" t="s">
        <v>4585</v>
      </c>
      <c r="B25219" s="12" t="s">
        <v>4624</v>
      </c>
      <c r="C25219" s="98">
        <v>2015.0</v>
      </c>
      <c r="D25219" s="99">
        <v>0.0</v>
      </c>
    </row>
    <row r="25220" ht="15.0" customHeight="1">
      <c r="A25220" s="12" t="s">
        <v>4585</v>
      </c>
      <c r="B25220" s="12" t="s">
        <v>4624</v>
      </c>
      <c r="C25220" s="98">
        <v>2016.0</v>
      </c>
      <c r="D25220" s="99">
        <v>0.0</v>
      </c>
    </row>
    <row r="25221" ht="15.0" customHeight="1">
      <c r="A25221" s="12" t="s">
        <v>4585</v>
      </c>
      <c r="B25221" s="12" t="s">
        <v>4624</v>
      </c>
      <c r="C25221" s="98">
        <v>2017.0</v>
      </c>
      <c r="D25221" s="99">
        <v>0.0</v>
      </c>
    </row>
    <row r="25222" ht="15.0" customHeight="1">
      <c r="A25222" s="12" t="s">
        <v>4585</v>
      </c>
      <c r="B25222" s="12" t="s">
        <v>4624</v>
      </c>
      <c r="C25222" s="98">
        <v>2018.0</v>
      </c>
      <c r="D25222" s="99">
        <v>0.0</v>
      </c>
    </row>
    <row r="25223" ht="15.0" customHeight="1">
      <c r="A25223" s="12" t="s">
        <v>4585</v>
      </c>
      <c r="B25223" s="12" t="s">
        <v>4624</v>
      </c>
      <c r="C25223" s="98">
        <v>2019.0</v>
      </c>
      <c r="D25223" s="99">
        <v>0.0</v>
      </c>
    </row>
    <row r="25224" ht="15.0" customHeight="1">
      <c r="A25224" s="12" t="s">
        <v>4585</v>
      </c>
      <c r="B25224" s="12" t="s">
        <v>4624</v>
      </c>
      <c r="C25224" s="98">
        <v>2020.0</v>
      </c>
      <c r="D25224" s="99">
        <v>0.0</v>
      </c>
    </row>
    <row r="25225" ht="15.0" customHeight="1">
      <c r="A25225" s="12" t="s">
        <v>4585</v>
      </c>
      <c r="B25225" s="12" t="s">
        <v>4624</v>
      </c>
      <c r="C25225" s="98">
        <v>2021.0</v>
      </c>
      <c r="D25225" s="99">
        <v>0.0</v>
      </c>
    </row>
    <row r="25226" ht="15.0" customHeight="1">
      <c r="A25226" s="12" t="s">
        <v>4585</v>
      </c>
      <c r="B25226" s="12" t="s">
        <v>4625</v>
      </c>
      <c r="C25226" s="98">
        <v>2003.0</v>
      </c>
      <c r="D25226" s="99">
        <v>9.0</v>
      </c>
    </row>
    <row r="25227" ht="15.0" customHeight="1">
      <c r="A25227" s="12" t="s">
        <v>4585</v>
      </c>
      <c r="B25227" s="12" t="s">
        <v>4625</v>
      </c>
      <c r="C25227" s="98">
        <v>2004.0</v>
      </c>
      <c r="D25227" s="99">
        <v>0.0</v>
      </c>
    </row>
    <row r="25228" ht="15.0" customHeight="1">
      <c r="A25228" s="12" t="s">
        <v>4585</v>
      </c>
      <c r="B25228" s="12" t="s">
        <v>4625</v>
      </c>
      <c r="C25228" s="98">
        <v>2005.0</v>
      </c>
      <c r="D25228" s="99">
        <v>0.0</v>
      </c>
    </row>
    <row r="25229" ht="15.0" customHeight="1">
      <c r="A25229" s="12" t="s">
        <v>4585</v>
      </c>
      <c r="B25229" s="12" t="s">
        <v>4625</v>
      </c>
      <c r="C25229" s="98">
        <v>2006.0</v>
      </c>
      <c r="D25229" s="99">
        <v>0.0</v>
      </c>
    </row>
    <row r="25230" ht="15.0" customHeight="1">
      <c r="A25230" s="12" t="s">
        <v>4585</v>
      </c>
      <c r="B25230" s="12" t="s">
        <v>4625</v>
      </c>
      <c r="C25230" s="98">
        <v>2007.0</v>
      </c>
      <c r="D25230" s="99">
        <v>0.0</v>
      </c>
    </row>
    <row r="25231" ht="15.0" customHeight="1">
      <c r="A25231" s="12" t="s">
        <v>4585</v>
      </c>
      <c r="B25231" s="12" t="s">
        <v>4625</v>
      </c>
      <c r="C25231" s="98">
        <v>2008.0</v>
      </c>
      <c r="D25231" s="99">
        <v>0.0</v>
      </c>
    </row>
    <row r="25232" ht="15.0" customHeight="1">
      <c r="A25232" s="12" t="s">
        <v>4585</v>
      </c>
      <c r="B25232" s="12" t="s">
        <v>4625</v>
      </c>
      <c r="C25232" s="98">
        <v>2009.0</v>
      </c>
      <c r="D25232" s="99">
        <v>0.0</v>
      </c>
    </row>
    <row r="25233" ht="15.0" customHeight="1">
      <c r="A25233" s="12" t="s">
        <v>4585</v>
      </c>
      <c r="B25233" s="12" t="s">
        <v>4625</v>
      </c>
      <c r="C25233" s="98">
        <v>2010.0</v>
      </c>
      <c r="D25233" s="99">
        <v>0.0</v>
      </c>
    </row>
    <row r="25234" ht="15.0" customHeight="1">
      <c r="A25234" s="12" t="s">
        <v>4585</v>
      </c>
      <c r="B25234" s="12" t="s">
        <v>4625</v>
      </c>
      <c r="C25234" s="98">
        <v>2011.0</v>
      </c>
      <c r="D25234" s="99">
        <v>0.0</v>
      </c>
    </row>
    <row r="25235" ht="15.0" customHeight="1">
      <c r="A25235" s="12" t="s">
        <v>4585</v>
      </c>
      <c r="B25235" s="12" t="s">
        <v>4625</v>
      </c>
      <c r="C25235" s="98">
        <v>2012.0</v>
      </c>
      <c r="D25235" s="99">
        <v>4.0</v>
      </c>
    </row>
    <row r="25236" ht="15.0" customHeight="1">
      <c r="A25236" s="12" t="s">
        <v>4585</v>
      </c>
      <c r="B25236" s="12" t="s">
        <v>4625</v>
      </c>
      <c r="C25236" s="98">
        <v>2013.0</v>
      </c>
      <c r="D25236" s="99">
        <v>0.0</v>
      </c>
    </row>
    <row r="25237" ht="15.0" customHeight="1">
      <c r="A25237" s="12" t="s">
        <v>4585</v>
      </c>
      <c r="B25237" s="12" t="s">
        <v>4625</v>
      </c>
      <c r="C25237" s="98">
        <v>2014.0</v>
      </c>
      <c r="D25237" s="99">
        <v>80.0</v>
      </c>
    </row>
    <row r="25238" ht="15.0" customHeight="1">
      <c r="A25238" s="12" t="s">
        <v>4585</v>
      </c>
      <c r="B25238" s="12" t="s">
        <v>4625</v>
      </c>
      <c r="C25238" s="98">
        <v>2015.0</v>
      </c>
      <c r="D25238" s="99">
        <v>0.0</v>
      </c>
    </row>
    <row r="25239" ht="15.0" customHeight="1">
      <c r="A25239" s="12" t="s">
        <v>4585</v>
      </c>
      <c r="B25239" s="12" t="s">
        <v>4625</v>
      </c>
      <c r="C25239" s="98">
        <v>2016.0</v>
      </c>
      <c r="D25239" s="99">
        <v>26.0</v>
      </c>
    </row>
    <row r="25240" ht="15.0" customHeight="1">
      <c r="A25240" s="12" t="s">
        <v>4585</v>
      </c>
      <c r="B25240" s="12" t="s">
        <v>4625</v>
      </c>
      <c r="C25240" s="98">
        <v>2017.0</v>
      </c>
      <c r="D25240" s="99">
        <v>0.0</v>
      </c>
    </row>
    <row r="25241" ht="15.0" customHeight="1">
      <c r="A25241" s="12" t="s">
        <v>4585</v>
      </c>
      <c r="B25241" s="12" t="s">
        <v>4625</v>
      </c>
      <c r="C25241" s="98">
        <v>2018.0</v>
      </c>
      <c r="D25241" s="99">
        <v>0.0</v>
      </c>
    </row>
    <row r="25242" ht="15.0" customHeight="1">
      <c r="A25242" s="12" t="s">
        <v>4585</v>
      </c>
      <c r="B25242" s="12" t="s">
        <v>4625</v>
      </c>
      <c r="C25242" s="98">
        <v>2019.0</v>
      </c>
      <c r="D25242" s="99">
        <v>8.0</v>
      </c>
    </row>
    <row r="25243" ht="15.0" customHeight="1">
      <c r="A25243" s="12" t="s">
        <v>4585</v>
      </c>
      <c r="B25243" s="12" t="s">
        <v>4625</v>
      </c>
      <c r="C25243" s="98">
        <v>2020.0</v>
      </c>
      <c r="D25243" s="99">
        <v>0.0</v>
      </c>
    </row>
    <row r="25244" ht="15.0" customHeight="1">
      <c r="A25244" s="12" t="s">
        <v>4585</v>
      </c>
      <c r="B25244" s="12" t="s">
        <v>4625</v>
      </c>
      <c r="C25244" s="98">
        <v>2021.0</v>
      </c>
      <c r="D25244" s="99">
        <v>0.0</v>
      </c>
    </row>
    <row r="25245" ht="15.0" customHeight="1">
      <c r="A25245" s="12" t="s">
        <v>4585</v>
      </c>
      <c r="B25245" s="12" t="s">
        <v>4626</v>
      </c>
      <c r="C25245" s="98">
        <v>2003.0</v>
      </c>
      <c r="D25245" s="99">
        <v>2.0</v>
      </c>
    </row>
    <row r="25246" ht="15.0" customHeight="1">
      <c r="A25246" s="12" t="s">
        <v>4585</v>
      </c>
      <c r="B25246" s="12" t="s">
        <v>4626</v>
      </c>
      <c r="C25246" s="98">
        <v>2004.0</v>
      </c>
      <c r="D25246" s="99">
        <v>1.0</v>
      </c>
    </row>
    <row r="25247" ht="15.0" customHeight="1">
      <c r="A25247" s="12" t="s">
        <v>4585</v>
      </c>
      <c r="B25247" s="12" t="s">
        <v>4626</v>
      </c>
      <c r="C25247" s="98">
        <v>2005.0</v>
      </c>
      <c r="D25247" s="99">
        <v>3.0</v>
      </c>
    </row>
    <row r="25248" ht="15.0" customHeight="1">
      <c r="A25248" s="12" t="s">
        <v>4585</v>
      </c>
      <c r="B25248" s="12" t="s">
        <v>4626</v>
      </c>
      <c r="C25248" s="98">
        <v>2006.0</v>
      </c>
      <c r="D25248" s="99">
        <v>4.0</v>
      </c>
    </row>
    <row r="25249" ht="15.0" customHeight="1">
      <c r="A25249" s="12" t="s">
        <v>4585</v>
      </c>
      <c r="B25249" s="12" t="s">
        <v>4626</v>
      </c>
      <c r="C25249" s="98">
        <v>2007.0</v>
      </c>
      <c r="D25249" s="99">
        <v>0.0</v>
      </c>
    </row>
    <row r="25250" ht="15.0" customHeight="1">
      <c r="A25250" s="12" t="s">
        <v>4585</v>
      </c>
      <c r="B25250" s="12" t="s">
        <v>4626</v>
      </c>
      <c r="C25250" s="98">
        <v>2008.0</v>
      </c>
      <c r="D25250" s="99">
        <v>0.0</v>
      </c>
    </row>
    <row r="25251" ht="15.0" customHeight="1">
      <c r="A25251" s="12" t="s">
        <v>4585</v>
      </c>
      <c r="B25251" s="12" t="s">
        <v>4626</v>
      </c>
      <c r="C25251" s="98">
        <v>2009.0</v>
      </c>
      <c r="D25251" s="99">
        <v>1.0</v>
      </c>
    </row>
    <row r="25252" ht="15.0" customHeight="1">
      <c r="A25252" s="12" t="s">
        <v>4585</v>
      </c>
      <c r="B25252" s="12" t="s">
        <v>4626</v>
      </c>
      <c r="C25252" s="98">
        <v>2010.0</v>
      </c>
      <c r="D25252" s="99">
        <v>0.0</v>
      </c>
    </row>
    <row r="25253" ht="15.0" customHeight="1">
      <c r="A25253" s="12" t="s">
        <v>4585</v>
      </c>
      <c r="B25253" s="12" t="s">
        <v>4626</v>
      </c>
      <c r="C25253" s="98">
        <v>2011.0</v>
      </c>
      <c r="D25253" s="99">
        <v>0.0</v>
      </c>
    </row>
    <row r="25254" ht="15.0" customHeight="1">
      <c r="A25254" s="12" t="s">
        <v>4585</v>
      </c>
      <c r="B25254" s="12" t="s">
        <v>4626</v>
      </c>
      <c r="C25254" s="98">
        <v>2012.0</v>
      </c>
      <c r="D25254" s="99">
        <v>0.0</v>
      </c>
    </row>
    <row r="25255" ht="15.0" customHeight="1">
      <c r="A25255" s="12" t="s">
        <v>4585</v>
      </c>
      <c r="B25255" s="12" t="s">
        <v>4626</v>
      </c>
      <c r="C25255" s="98">
        <v>2013.0</v>
      </c>
      <c r="D25255" s="99">
        <v>0.0</v>
      </c>
    </row>
    <row r="25256" ht="15.0" customHeight="1">
      <c r="A25256" s="12" t="s">
        <v>4585</v>
      </c>
      <c r="B25256" s="12" t="s">
        <v>4626</v>
      </c>
      <c r="C25256" s="98">
        <v>2014.0</v>
      </c>
      <c r="D25256" s="99">
        <v>0.0</v>
      </c>
    </row>
    <row r="25257" ht="15.0" customHeight="1">
      <c r="A25257" s="12" t="s">
        <v>4585</v>
      </c>
      <c r="B25257" s="12" t="s">
        <v>4626</v>
      </c>
      <c r="C25257" s="98">
        <v>2015.0</v>
      </c>
      <c r="D25257" s="99">
        <v>0.0</v>
      </c>
    </row>
    <row r="25258" ht="15.0" customHeight="1">
      <c r="A25258" s="12" t="s">
        <v>4585</v>
      </c>
      <c r="B25258" s="12" t="s">
        <v>4626</v>
      </c>
      <c r="C25258" s="98">
        <v>2016.0</v>
      </c>
      <c r="D25258" s="99">
        <v>1.0</v>
      </c>
    </row>
    <row r="25259" ht="15.0" customHeight="1">
      <c r="A25259" s="12" t="s">
        <v>4585</v>
      </c>
      <c r="B25259" s="12" t="s">
        <v>4626</v>
      </c>
      <c r="C25259" s="98">
        <v>2017.0</v>
      </c>
      <c r="D25259" s="99">
        <v>1.0</v>
      </c>
    </row>
    <row r="25260" ht="15.0" customHeight="1">
      <c r="A25260" s="12" t="s">
        <v>4585</v>
      </c>
      <c r="B25260" s="12" t="s">
        <v>4626</v>
      </c>
      <c r="C25260" s="98">
        <v>2018.0</v>
      </c>
      <c r="D25260" s="99">
        <v>0.0</v>
      </c>
    </row>
    <row r="25261" ht="15.0" customHeight="1">
      <c r="A25261" s="12" t="s">
        <v>4585</v>
      </c>
      <c r="B25261" s="12" t="s">
        <v>4626</v>
      </c>
      <c r="C25261" s="98">
        <v>2019.0</v>
      </c>
      <c r="D25261" s="99">
        <v>0.0</v>
      </c>
    </row>
    <row r="25262" ht="15.0" customHeight="1">
      <c r="A25262" s="12" t="s">
        <v>4585</v>
      </c>
      <c r="B25262" s="12" t="s">
        <v>4626</v>
      </c>
      <c r="C25262" s="98">
        <v>2020.0</v>
      </c>
      <c r="D25262" s="99">
        <v>0.0</v>
      </c>
    </row>
    <row r="25263" ht="15.0" customHeight="1">
      <c r="A25263" s="12" t="s">
        <v>4585</v>
      </c>
      <c r="B25263" s="12" t="s">
        <v>4626</v>
      </c>
      <c r="C25263" s="98">
        <v>2021.0</v>
      </c>
      <c r="D25263" s="99">
        <v>0.0</v>
      </c>
    </row>
    <row r="25264" ht="15.0" customHeight="1">
      <c r="A25264" s="12" t="s">
        <v>4585</v>
      </c>
      <c r="B25264" s="12" t="s">
        <v>4627</v>
      </c>
      <c r="C25264" s="98">
        <v>2003.0</v>
      </c>
      <c r="D25264" s="99">
        <v>0.0</v>
      </c>
    </row>
    <row r="25265" ht="15.0" customHeight="1">
      <c r="A25265" s="12" t="s">
        <v>4585</v>
      </c>
      <c r="B25265" s="12" t="s">
        <v>4627</v>
      </c>
      <c r="C25265" s="98">
        <v>2004.0</v>
      </c>
      <c r="D25265" s="99">
        <v>2.0</v>
      </c>
    </row>
    <row r="25266" ht="15.0" customHeight="1">
      <c r="A25266" s="12" t="s">
        <v>4585</v>
      </c>
      <c r="B25266" s="12" t="s">
        <v>4627</v>
      </c>
      <c r="C25266" s="98">
        <v>2005.0</v>
      </c>
      <c r="D25266" s="99">
        <v>3.0</v>
      </c>
    </row>
    <row r="25267" ht="15.0" customHeight="1">
      <c r="A25267" s="12" t="s">
        <v>4585</v>
      </c>
      <c r="B25267" s="12" t="s">
        <v>4627</v>
      </c>
      <c r="C25267" s="98">
        <v>2006.0</v>
      </c>
      <c r="D25267" s="99">
        <v>0.0</v>
      </c>
    </row>
    <row r="25268" ht="15.0" customHeight="1">
      <c r="A25268" s="12" t="s">
        <v>4585</v>
      </c>
      <c r="B25268" s="12" t="s">
        <v>4627</v>
      </c>
      <c r="C25268" s="98">
        <v>2007.0</v>
      </c>
      <c r="D25268" s="99">
        <v>0.0</v>
      </c>
    </row>
    <row r="25269" ht="15.0" customHeight="1">
      <c r="A25269" s="12" t="s">
        <v>4585</v>
      </c>
      <c r="B25269" s="12" t="s">
        <v>4627</v>
      </c>
      <c r="C25269" s="98">
        <v>2008.0</v>
      </c>
      <c r="D25269" s="99">
        <v>0.0</v>
      </c>
    </row>
    <row r="25270" ht="15.0" customHeight="1">
      <c r="A25270" s="12" t="s">
        <v>4585</v>
      </c>
      <c r="B25270" s="12" t="s">
        <v>4627</v>
      </c>
      <c r="C25270" s="98">
        <v>2009.0</v>
      </c>
      <c r="D25270" s="99">
        <v>0.0</v>
      </c>
    </row>
    <row r="25271" ht="15.0" customHeight="1">
      <c r="A25271" s="12" t="s">
        <v>4585</v>
      </c>
      <c r="B25271" s="12" t="s">
        <v>4627</v>
      </c>
      <c r="C25271" s="98">
        <v>2010.0</v>
      </c>
      <c r="D25271" s="99">
        <v>7.0</v>
      </c>
    </row>
    <row r="25272" ht="15.0" customHeight="1">
      <c r="A25272" s="12" t="s">
        <v>4585</v>
      </c>
      <c r="B25272" s="12" t="s">
        <v>4627</v>
      </c>
      <c r="C25272" s="98">
        <v>2011.0</v>
      </c>
      <c r="D25272" s="99">
        <v>0.0</v>
      </c>
    </row>
    <row r="25273" ht="15.0" customHeight="1">
      <c r="A25273" s="12" t="s">
        <v>4585</v>
      </c>
      <c r="B25273" s="12" t="s">
        <v>4627</v>
      </c>
      <c r="C25273" s="98">
        <v>2012.0</v>
      </c>
      <c r="D25273" s="99">
        <v>3.0</v>
      </c>
    </row>
    <row r="25274" ht="15.0" customHeight="1">
      <c r="A25274" s="12" t="s">
        <v>4585</v>
      </c>
      <c r="B25274" s="12" t="s">
        <v>4627</v>
      </c>
      <c r="C25274" s="98">
        <v>2013.0</v>
      </c>
      <c r="D25274" s="99">
        <v>0.0</v>
      </c>
    </row>
    <row r="25275" ht="15.0" customHeight="1">
      <c r="A25275" s="12" t="s">
        <v>4585</v>
      </c>
      <c r="B25275" s="12" t="s">
        <v>4627</v>
      </c>
      <c r="C25275" s="98">
        <v>2014.0</v>
      </c>
      <c r="D25275" s="99">
        <v>3.0</v>
      </c>
    </row>
    <row r="25276" ht="15.0" customHeight="1">
      <c r="A25276" s="12" t="s">
        <v>4585</v>
      </c>
      <c r="B25276" s="12" t="s">
        <v>4627</v>
      </c>
      <c r="C25276" s="98">
        <v>2015.0</v>
      </c>
      <c r="D25276" s="99">
        <v>2.0</v>
      </c>
    </row>
    <row r="25277" ht="15.0" customHeight="1">
      <c r="A25277" s="12" t="s">
        <v>4585</v>
      </c>
      <c r="B25277" s="12" t="s">
        <v>4627</v>
      </c>
      <c r="C25277" s="98">
        <v>2016.0</v>
      </c>
      <c r="D25277" s="99">
        <v>3.0</v>
      </c>
    </row>
    <row r="25278" ht="15.0" customHeight="1">
      <c r="A25278" s="12" t="s">
        <v>4585</v>
      </c>
      <c r="B25278" s="12" t="s">
        <v>4627</v>
      </c>
      <c r="C25278" s="98">
        <v>2017.0</v>
      </c>
      <c r="D25278" s="99">
        <v>2.0</v>
      </c>
    </row>
    <row r="25279" ht="15.0" customHeight="1">
      <c r="A25279" s="12" t="s">
        <v>4585</v>
      </c>
      <c r="B25279" s="12" t="s">
        <v>4627</v>
      </c>
      <c r="C25279" s="98">
        <v>2018.0</v>
      </c>
      <c r="D25279" s="99">
        <v>0.0</v>
      </c>
    </row>
    <row r="25280" ht="15.0" customHeight="1">
      <c r="A25280" s="12" t="s">
        <v>4585</v>
      </c>
      <c r="B25280" s="12" t="s">
        <v>4627</v>
      </c>
      <c r="C25280" s="98">
        <v>2019.0</v>
      </c>
      <c r="D25280" s="99">
        <v>2.0</v>
      </c>
    </row>
    <row r="25281" ht="15.0" customHeight="1">
      <c r="A25281" s="12" t="s">
        <v>4585</v>
      </c>
      <c r="B25281" s="12" t="s">
        <v>4627</v>
      </c>
      <c r="C25281" s="98">
        <v>2020.0</v>
      </c>
      <c r="D25281" s="99">
        <v>3.0</v>
      </c>
    </row>
    <row r="25282" ht="15.0" customHeight="1">
      <c r="A25282" s="12" t="s">
        <v>4585</v>
      </c>
      <c r="B25282" s="12" t="s">
        <v>4627</v>
      </c>
      <c r="C25282" s="98">
        <v>2021.0</v>
      </c>
      <c r="D25282" s="99">
        <v>2.0</v>
      </c>
    </row>
    <row r="25283" ht="15.0" customHeight="1">
      <c r="A25283" s="12" t="s">
        <v>4585</v>
      </c>
      <c r="B25283" s="12" t="s">
        <v>4628</v>
      </c>
      <c r="C25283" s="98">
        <v>2003.0</v>
      </c>
      <c r="D25283" s="99">
        <v>0.0</v>
      </c>
    </row>
    <row r="25284" ht="15.0" customHeight="1">
      <c r="A25284" s="12" t="s">
        <v>4585</v>
      </c>
      <c r="B25284" s="12" t="s">
        <v>4628</v>
      </c>
      <c r="C25284" s="98">
        <v>2004.0</v>
      </c>
      <c r="D25284" s="99">
        <v>0.0</v>
      </c>
    </row>
    <row r="25285" ht="15.0" customHeight="1">
      <c r="A25285" s="12" t="s">
        <v>4585</v>
      </c>
      <c r="B25285" s="12" t="s">
        <v>4628</v>
      </c>
      <c r="C25285" s="98">
        <v>2005.0</v>
      </c>
      <c r="D25285" s="99">
        <v>296.0</v>
      </c>
    </row>
    <row r="25286" ht="15.0" customHeight="1">
      <c r="A25286" s="12" t="s">
        <v>4585</v>
      </c>
      <c r="B25286" s="12" t="s">
        <v>4628</v>
      </c>
      <c r="C25286" s="98">
        <v>2006.0</v>
      </c>
      <c r="D25286" s="99">
        <v>333.0</v>
      </c>
    </row>
    <row r="25287" ht="15.0" customHeight="1">
      <c r="A25287" s="12" t="s">
        <v>4585</v>
      </c>
      <c r="B25287" s="12" t="s">
        <v>4628</v>
      </c>
      <c r="C25287" s="98">
        <v>2007.0</v>
      </c>
      <c r="D25287" s="99">
        <v>8.0</v>
      </c>
    </row>
    <row r="25288" ht="15.0" customHeight="1">
      <c r="A25288" s="12" t="s">
        <v>4585</v>
      </c>
      <c r="B25288" s="12" t="s">
        <v>4628</v>
      </c>
      <c r="C25288" s="98">
        <v>2008.0</v>
      </c>
      <c r="D25288" s="99">
        <v>0.0</v>
      </c>
    </row>
    <row r="25289" ht="15.0" customHeight="1">
      <c r="A25289" s="12" t="s">
        <v>4585</v>
      </c>
      <c r="B25289" s="12" t="s">
        <v>4628</v>
      </c>
      <c r="C25289" s="98">
        <v>2009.0</v>
      </c>
      <c r="D25289" s="99">
        <v>0.0</v>
      </c>
    </row>
    <row r="25290" ht="15.0" customHeight="1">
      <c r="A25290" s="12" t="s">
        <v>4585</v>
      </c>
      <c r="B25290" s="12" t="s">
        <v>4628</v>
      </c>
      <c r="C25290" s="98">
        <v>2010.0</v>
      </c>
      <c r="D25290" s="99">
        <v>0.0</v>
      </c>
    </row>
    <row r="25291" ht="15.0" customHeight="1">
      <c r="A25291" s="12" t="s">
        <v>4585</v>
      </c>
      <c r="B25291" s="12" t="s">
        <v>4628</v>
      </c>
      <c r="C25291" s="98">
        <v>2011.0</v>
      </c>
      <c r="D25291" s="99">
        <v>0.0</v>
      </c>
    </row>
    <row r="25292" ht="15.0" customHeight="1">
      <c r="A25292" s="12" t="s">
        <v>4585</v>
      </c>
      <c r="B25292" s="12" t="s">
        <v>4628</v>
      </c>
      <c r="C25292" s="98">
        <v>2012.0</v>
      </c>
      <c r="D25292" s="99">
        <v>0.0</v>
      </c>
    </row>
    <row r="25293" ht="15.0" customHeight="1">
      <c r="A25293" s="12" t="s">
        <v>4585</v>
      </c>
      <c r="B25293" s="12" t="s">
        <v>4628</v>
      </c>
      <c r="C25293" s="98">
        <v>2013.0</v>
      </c>
      <c r="D25293" s="99">
        <v>0.0</v>
      </c>
    </row>
    <row r="25294" ht="15.0" customHeight="1">
      <c r="A25294" s="12" t="s">
        <v>4585</v>
      </c>
      <c r="B25294" s="12" t="s">
        <v>4628</v>
      </c>
      <c r="C25294" s="98">
        <v>2014.0</v>
      </c>
      <c r="D25294" s="99">
        <v>0.0</v>
      </c>
    </row>
    <row r="25295" ht="15.0" customHeight="1">
      <c r="A25295" s="12" t="s">
        <v>4585</v>
      </c>
      <c r="B25295" s="12" t="s">
        <v>4628</v>
      </c>
      <c r="C25295" s="98">
        <v>2015.0</v>
      </c>
      <c r="D25295" s="99">
        <v>0.0</v>
      </c>
    </row>
    <row r="25296" ht="15.0" customHeight="1">
      <c r="A25296" s="12" t="s">
        <v>4585</v>
      </c>
      <c r="B25296" s="12" t="s">
        <v>4628</v>
      </c>
      <c r="C25296" s="98">
        <v>2016.0</v>
      </c>
      <c r="D25296" s="99">
        <v>0.0</v>
      </c>
    </row>
    <row r="25297" ht="15.0" customHeight="1">
      <c r="A25297" s="12" t="s">
        <v>4585</v>
      </c>
      <c r="B25297" s="12" t="s">
        <v>4628</v>
      </c>
      <c r="C25297" s="98">
        <v>2017.0</v>
      </c>
      <c r="D25297" s="99">
        <v>57.0</v>
      </c>
    </row>
    <row r="25298" ht="15.0" customHeight="1">
      <c r="A25298" s="12" t="s">
        <v>4585</v>
      </c>
      <c r="B25298" s="12" t="s">
        <v>4628</v>
      </c>
      <c r="C25298" s="98">
        <v>2018.0</v>
      </c>
      <c r="D25298" s="99">
        <v>0.0</v>
      </c>
    </row>
    <row r="25299" ht="15.0" customHeight="1">
      <c r="A25299" s="12" t="s">
        <v>4585</v>
      </c>
      <c r="B25299" s="12" t="s">
        <v>4628</v>
      </c>
      <c r="C25299" s="98">
        <v>2019.0</v>
      </c>
      <c r="D25299" s="99">
        <v>18.0</v>
      </c>
    </row>
    <row r="25300" ht="15.0" customHeight="1">
      <c r="A25300" s="12" t="s">
        <v>4585</v>
      </c>
      <c r="B25300" s="12" t="s">
        <v>4628</v>
      </c>
      <c r="C25300" s="98">
        <v>2020.0</v>
      </c>
      <c r="D25300" s="99">
        <v>0.0</v>
      </c>
    </row>
    <row r="25301" ht="15.0" customHeight="1">
      <c r="A25301" s="12" t="s">
        <v>4585</v>
      </c>
      <c r="B25301" s="12" t="s">
        <v>4628</v>
      </c>
      <c r="C25301" s="98">
        <v>2021.0</v>
      </c>
      <c r="D25301" s="99">
        <v>0.0</v>
      </c>
    </row>
    <row r="25302" ht="15.0" customHeight="1">
      <c r="A25302" s="12" t="s">
        <v>4585</v>
      </c>
      <c r="B25302" s="12" t="s">
        <v>4629</v>
      </c>
      <c r="C25302" s="98">
        <v>2003.0</v>
      </c>
      <c r="D25302" s="99">
        <v>1.0</v>
      </c>
    </row>
    <row r="25303" ht="15.0" customHeight="1">
      <c r="A25303" s="12" t="s">
        <v>4585</v>
      </c>
      <c r="B25303" s="12" t="s">
        <v>4629</v>
      </c>
      <c r="C25303" s="98">
        <v>2004.0</v>
      </c>
      <c r="D25303" s="99">
        <v>0.0</v>
      </c>
    </row>
    <row r="25304" ht="15.0" customHeight="1">
      <c r="A25304" s="12" t="s">
        <v>4585</v>
      </c>
      <c r="B25304" s="12" t="s">
        <v>4629</v>
      </c>
      <c r="C25304" s="98">
        <v>2005.0</v>
      </c>
      <c r="D25304" s="99">
        <v>2.0</v>
      </c>
    </row>
    <row r="25305" ht="15.0" customHeight="1">
      <c r="A25305" s="12" t="s">
        <v>4585</v>
      </c>
      <c r="B25305" s="12" t="s">
        <v>4629</v>
      </c>
      <c r="C25305" s="98">
        <v>2006.0</v>
      </c>
      <c r="D25305" s="99">
        <v>2.0</v>
      </c>
    </row>
    <row r="25306" ht="15.0" customHeight="1">
      <c r="A25306" s="12" t="s">
        <v>4585</v>
      </c>
      <c r="B25306" s="12" t="s">
        <v>4629</v>
      </c>
      <c r="C25306" s="98">
        <v>2007.0</v>
      </c>
      <c r="D25306" s="99">
        <v>0.0</v>
      </c>
    </row>
    <row r="25307" ht="15.0" customHeight="1">
      <c r="A25307" s="12" t="s">
        <v>4585</v>
      </c>
      <c r="B25307" s="12" t="s">
        <v>4629</v>
      </c>
      <c r="C25307" s="98">
        <v>2008.0</v>
      </c>
      <c r="D25307" s="99">
        <v>0.0</v>
      </c>
    </row>
    <row r="25308" ht="15.0" customHeight="1">
      <c r="A25308" s="12" t="s">
        <v>4585</v>
      </c>
      <c r="B25308" s="12" t="s">
        <v>4629</v>
      </c>
      <c r="C25308" s="98">
        <v>2009.0</v>
      </c>
      <c r="D25308" s="99">
        <v>0.0</v>
      </c>
    </row>
    <row r="25309" ht="15.0" customHeight="1">
      <c r="A25309" s="12" t="s">
        <v>4585</v>
      </c>
      <c r="B25309" s="12" t="s">
        <v>4629</v>
      </c>
      <c r="C25309" s="98">
        <v>2010.0</v>
      </c>
      <c r="D25309" s="99">
        <v>1.0</v>
      </c>
    </row>
    <row r="25310" ht="15.0" customHeight="1">
      <c r="A25310" s="12" t="s">
        <v>4585</v>
      </c>
      <c r="B25310" s="12" t="s">
        <v>4629</v>
      </c>
      <c r="C25310" s="98">
        <v>2011.0</v>
      </c>
      <c r="D25310" s="99">
        <v>0.0</v>
      </c>
    </row>
    <row r="25311" ht="15.0" customHeight="1">
      <c r="A25311" s="12" t="s">
        <v>4585</v>
      </c>
      <c r="B25311" s="12" t="s">
        <v>4629</v>
      </c>
      <c r="C25311" s="98">
        <v>2012.0</v>
      </c>
      <c r="D25311" s="99">
        <v>0.0</v>
      </c>
    </row>
    <row r="25312" ht="15.0" customHeight="1">
      <c r="A25312" s="12" t="s">
        <v>4585</v>
      </c>
      <c r="B25312" s="12" t="s">
        <v>4629</v>
      </c>
      <c r="C25312" s="98">
        <v>2013.0</v>
      </c>
      <c r="D25312" s="99">
        <v>0.0</v>
      </c>
    </row>
    <row r="25313" ht="15.0" customHeight="1">
      <c r="A25313" s="12" t="s">
        <v>4585</v>
      </c>
      <c r="B25313" s="12" t="s">
        <v>4629</v>
      </c>
      <c r="C25313" s="98">
        <v>2014.0</v>
      </c>
      <c r="D25313" s="99">
        <v>1.0</v>
      </c>
    </row>
    <row r="25314" ht="15.0" customHeight="1">
      <c r="A25314" s="12" t="s">
        <v>4585</v>
      </c>
      <c r="B25314" s="12" t="s">
        <v>4629</v>
      </c>
      <c r="C25314" s="98">
        <v>2015.0</v>
      </c>
      <c r="D25314" s="99">
        <v>0.0</v>
      </c>
    </row>
    <row r="25315" ht="15.0" customHeight="1">
      <c r="A25315" s="12" t="s">
        <v>4585</v>
      </c>
      <c r="B25315" s="12" t="s">
        <v>4629</v>
      </c>
      <c r="C25315" s="98">
        <v>2016.0</v>
      </c>
      <c r="D25315" s="99">
        <v>0.0</v>
      </c>
    </row>
    <row r="25316" ht="15.0" customHeight="1">
      <c r="A25316" s="12" t="s">
        <v>4585</v>
      </c>
      <c r="B25316" s="12" t="s">
        <v>4629</v>
      </c>
      <c r="C25316" s="98">
        <v>2017.0</v>
      </c>
      <c r="D25316" s="99">
        <v>0.0</v>
      </c>
    </row>
    <row r="25317" ht="15.0" customHeight="1">
      <c r="A25317" s="12" t="s">
        <v>4585</v>
      </c>
      <c r="B25317" s="12" t="s">
        <v>4629</v>
      </c>
      <c r="C25317" s="98">
        <v>2018.0</v>
      </c>
      <c r="D25317" s="99">
        <v>0.0</v>
      </c>
    </row>
    <row r="25318" ht="15.0" customHeight="1">
      <c r="A25318" s="12" t="s">
        <v>4585</v>
      </c>
      <c r="B25318" s="12" t="s">
        <v>4629</v>
      </c>
      <c r="C25318" s="98">
        <v>2019.0</v>
      </c>
      <c r="D25318" s="99">
        <v>1.0</v>
      </c>
    </row>
    <row r="25319" ht="15.0" customHeight="1">
      <c r="A25319" s="12" t="s">
        <v>4585</v>
      </c>
      <c r="B25319" s="12" t="s">
        <v>4629</v>
      </c>
      <c r="C25319" s="98">
        <v>2020.0</v>
      </c>
      <c r="D25319" s="99">
        <v>4.0</v>
      </c>
    </row>
    <row r="25320" ht="15.0" customHeight="1">
      <c r="A25320" s="12" t="s">
        <v>4585</v>
      </c>
      <c r="B25320" s="12" t="s">
        <v>4629</v>
      </c>
      <c r="C25320" s="98">
        <v>2021.0</v>
      </c>
      <c r="D25320" s="99">
        <v>0.0</v>
      </c>
    </row>
    <row r="25321" ht="15.0" customHeight="1">
      <c r="A25321" s="12" t="s">
        <v>4585</v>
      </c>
      <c r="B25321" s="12" t="s">
        <v>4632</v>
      </c>
      <c r="C25321" s="98">
        <v>2003.0</v>
      </c>
      <c r="D25321" s="65">
        <v>93.0</v>
      </c>
    </row>
    <row r="25322" ht="15.0" customHeight="1">
      <c r="A25322" s="12" t="s">
        <v>4585</v>
      </c>
      <c r="B25322" s="12" t="s">
        <v>4632</v>
      </c>
      <c r="C25322" s="98">
        <v>2007.0</v>
      </c>
      <c r="D25322" s="65">
        <v>20.0</v>
      </c>
    </row>
    <row r="25323" ht="15.0" customHeight="1">
      <c r="A25323" s="12" t="s">
        <v>4585</v>
      </c>
      <c r="B25323" s="12" t="s">
        <v>4632</v>
      </c>
      <c r="C25323" s="98">
        <v>2008.0</v>
      </c>
      <c r="D25323" s="65">
        <v>19.0</v>
      </c>
    </row>
    <row r="25324" ht="15.0" customHeight="1">
      <c r="A25324" s="12" t="s">
        <v>4585</v>
      </c>
      <c r="B25324" s="12" t="s">
        <v>4632</v>
      </c>
      <c r="C25324" s="98">
        <v>2009.0</v>
      </c>
      <c r="D25324" s="65">
        <v>21.0</v>
      </c>
    </row>
    <row r="25325" ht="15.0" customHeight="1">
      <c r="A25325" s="12" t="s">
        <v>4585</v>
      </c>
      <c r="B25325" s="12" t="s">
        <v>4632</v>
      </c>
      <c r="C25325" s="98">
        <v>2010.0</v>
      </c>
      <c r="D25325" s="65">
        <v>44.0</v>
      </c>
    </row>
    <row r="25326" ht="15.0" customHeight="1">
      <c r="A25326" s="12" t="s">
        <v>4585</v>
      </c>
      <c r="B25326" s="12" t="s">
        <v>4632</v>
      </c>
      <c r="C25326" s="98">
        <v>2011.0</v>
      </c>
      <c r="D25326" s="65">
        <v>34.0</v>
      </c>
    </row>
    <row r="25327" ht="15.0" customHeight="1">
      <c r="A25327" s="12" t="s">
        <v>4585</v>
      </c>
      <c r="B25327" s="12" t="s">
        <v>4632</v>
      </c>
      <c r="C25327" s="98">
        <v>2012.0</v>
      </c>
      <c r="D25327" s="65">
        <v>60.0</v>
      </c>
    </row>
    <row r="25328" ht="15.0" customHeight="1">
      <c r="A25328" s="12" t="s">
        <v>4585</v>
      </c>
      <c r="B25328" s="12" t="s">
        <v>4632</v>
      </c>
      <c r="C25328" s="98">
        <v>2013.0</v>
      </c>
      <c r="D25328" s="65">
        <v>60.0</v>
      </c>
    </row>
    <row r="25329" ht="15.0" customHeight="1">
      <c r="A25329" s="12" t="s">
        <v>4585</v>
      </c>
      <c r="B25329" s="12" t="s">
        <v>4632</v>
      </c>
      <c r="C25329" s="98">
        <v>2014.0</v>
      </c>
      <c r="D25329" s="65">
        <v>38.0</v>
      </c>
    </row>
    <row r="25330" ht="15.0" customHeight="1">
      <c r="A25330" s="12" t="s">
        <v>4585</v>
      </c>
      <c r="B25330" s="12" t="s">
        <v>4632</v>
      </c>
      <c r="C25330" s="98">
        <v>2015.0</v>
      </c>
      <c r="D25330" s="65">
        <v>38.0</v>
      </c>
    </row>
    <row r="25331" ht="15.0" customHeight="1">
      <c r="A25331" s="12" t="s">
        <v>4585</v>
      </c>
      <c r="B25331" s="12" t="s">
        <v>4632</v>
      </c>
      <c r="C25331" s="98">
        <v>2016.0</v>
      </c>
      <c r="D25331" s="65">
        <v>36.0</v>
      </c>
    </row>
    <row r="25332" ht="15.0" customHeight="1">
      <c r="A25332" s="12" t="s">
        <v>4585</v>
      </c>
      <c r="B25332" s="12" t="s">
        <v>4632</v>
      </c>
      <c r="C25332" s="98">
        <v>2017.0</v>
      </c>
      <c r="D25332" s="65">
        <v>29.0</v>
      </c>
    </row>
    <row r="25333" ht="15.0" customHeight="1">
      <c r="A25333" s="12" t="s">
        <v>4585</v>
      </c>
      <c r="B25333" s="12" t="s">
        <v>4632</v>
      </c>
      <c r="C25333" s="98">
        <v>2018.0</v>
      </c>
      <c r="D25333" s="65">
        <v>55.0</v>
      </c>
    </row>
    <row r="25334" ht="15.0" customHeight="1">
      <c r="A25334" s="12" t="s">
        <v>4585</v>
      </c>
      <c r="B25334" s="12" t="s">
        <v>4632</v>
      </c>
      <c r="C25334" s="98">
        <v>2019.0</v>
      </c>
      <c r="D25334" s="65">
        <v>20.0</v>
      </c>
    </row>
    <row r="25335" ht="15.0" customHeight="1">
      <c r="A25335" s="12" t="s">
        <v>4585</v>
      </c>
      <c r="B25335" s="12" t="s">
        <v>4632</v>
      </c>
      <c r="C25335" s="98">
        <v>2020.0</v>
      </c>
      <c r="D25335" s="65">
        <v>20.0</v>
      </c>
    </row>
    <row r="25336" ht="15.0" customHeight="1">
      <c r="A25336" s="12" t="s">
        <v>4585</v>
      </c>
      <c r="B25336" s="12" t="s">
        <v>4632</v>
      </c>
      <c r="C25336" s="98">
        <v>2021.0</v>
      </c>
      <c r="D25336" s="65">
        <v>73.0</v>
      </c>
    </row>
    <row r="25337" ht="15.0" customHeight="1">
      <c r="A25337" s="12" t="s">
        <v>4585</v>
      </c>
      <c r="B25337" s="12" t="s">
        <v>4633</v>
      </c>
      <c r="C25337" s="98">
        <v>2003.0</v>
      </c>
      <c r="D25337" s="65">
        <v>0.0</v>
      </c>
    </row>
    <row r="25338" ht="15.0" customHeight="1">
      <c r="A25338" s="12" t="s">
        <v>4585</v>
      </c>
      <c r="B25338" s="12" t="s">
        <v>4633</v>
      </c>
      <c r="C25338" s="98">
        <v>2007.0</v>
      </c>
      <c r="D25338" s="65">
        <v>0.0</v>
      </c>
    </row>
    <row r="25339" ht="15.0" customHeight="1">
      <c r="A25339" s="12" t="s">
        <v>4585</v>
      </c>
      <c r="B25339" s="12" t="s">
        <v>4633</v>
      </c>
      <c r="C25339" s="98">
        <v>2008.0</v>
      </c>
      <c r="D25339" s="65">
        <v>0.0</v>
      </c>
    </row>
    <row r="25340" ht="15.0" customHeight="1">
      <c r="A25340" s="12" t="s">
        <v>4585</v>
      </c>
      <c r="B25340" s="12" t="s">
        <v>4633</v>
      </c>
      <c r="C25340" s="98">
        <v>2009.0</v>
      </c>
      <c r="D25340" s="65">
        <v>0.0</v>
      </c>
    </row>
    <row r="25341" ht="15.0" customHeight="1">
      <c r="A25341" s="12" t="s">
        <v>4585</v>
      </c>
      <c r="B25341" s="12" t="s">
        <v>4633</v>
      </c>
      <c r="C25341" s="98">
        <v>2010.0</v>
      </c>
      <c r="D25341" s="65">
        <v>2.0</v>
      </c>
    </row>
    <row r="25342" ht="15.0" customHeight="1">
      <c r="A25342" s="12" t="s">
        <v>4585</v>
      </c>
      <c r="B25342" s="12" t="s">
        <v>4633</v>
      </c>
      <c r="C25342" s="98">
        <v>2011.0</v>
      </c>
      <c r="D25342" s="65">
        <v>1.0</v>
      </c>
    </row>
    <row r="25343" ht="15.0" customHeight="1">
      <c r="A25343" s="12" t="s">
        <v>4585</v>
      </c>
      <c r="B25343" s="12" t="s">
        <v>4633</v>
      </c>
      <c r="C25343" s="98">
        <v>2012.0</v>
      </c>
      <c r="D25343" s="65">
        <v>2.0</v>
      </c>
    </row>
    <row r="25344" ht="15.0" customHeight="1">
      <c r="A25344" s="12" t="s">
        <v>4585</v>
      </c>
      <c r="B25344" s="12" t="s">
        <v>4633</v>
      </c>
      <c r="C25344" s="98">
        <v>2013.0</v>
      </c>
      <c r="D25344" s="65">
        <v>0.0</v>
      </c>
    </row>
    <row r="25345" ht="15.0" customHeight="1">
      <c r="A25345" s="12" t="s">
        <v>4585</v>
      </c>
      <c r="B25345" s="12" t="s">
        <v>4633</v>
      </c>
      <c r="C25345" s="98">
        <v>2014.0</v>
      </c>
      <c r="D25345" s="65">
        <v>1.0</v>
      </c>
    </row>
    <row r="25346" ht="15.0" customHeight="1">
      <c r="A25346" s="12" t="s">
        <v>4585</v>
      </c>
      <c r="B25346" s="12" t="s">
        <v>4633</v>
      </c>
      <c r="C25346" s="98">
        <v>2015.0</v>
      </c>
      <c r="D25346" s="65">
        <v>1.0</v>
      </c>
    </row>
    <row r="25347" ht="15.0" customHeight="1">
      <c r="A25347" s="12" t="s">
        <v>4585</v>
      </c>
      <c r="B25347" s="12" t="s">
        <v>4633</v>
      </c>
      <c r="C25347" s="98">
        <v>2016.0</v>
      </c>
      <c r="D25347" s="65">
        <v>0.0</v>
      </c>
    </row>
    <row r="25348" ht="15.0" customHeight="1">
      <c r="A25348" s="12" t="s">
        <v>4585</v>
      </c>
      <c r="B25348" s="12" t="s">
        <v>4633</v>
      </c>
      <c r="C25348" s="98">
        <v>2017.0</v>
      </c>
      <c r="D25348" s="65">
        <v>4.0</v>
      </c>
    </row>
    <row r="25349" ht="15.0" customHeight="1">
      <c r="A25349" s="12" t="s">
        <v>4585</v>
      </c>
      <c r="B25349" s="12" t="s">
        <v>4633</v>
      </c>
      <c r="C25349" s="98">
        <v>2018.0</v>
      </c>
      <c r="D25349" s="65">
        <v>1.0</v>
      </c>
    </row>
    <row r="25350" ht="15.0" customHeight="1">
      <c r="A25350" s="12" t="s">
        <v>4585</v>
      </c>
      <c r="B25350" s="12" t="s">
        <v>4633</v>
      </c>
      <c r="C25350" s="98">
        <v>2019.0</v>
      </c>
      <c r="D25350" s="65">
        <v>1.0</v>
      </c>
    </row>
    <row r="25351" ht="15.0" customHeight="1">
      <c r="A25351" s="12" t="s">
        <v>4585</v>
      </c>
      <c r="B25351" s="12" t="s">
        <v>4633</v>
      </c>
      <c r="C25351" s="98">
        <v>2020.0</v>
      </c>
      <c r="D25351" s="65">
        <v>0.0</v>
      </c>
    </row>
    <row r="25352" ht="15.0" customHeight="1">
      <c r="A25352" s="12" t="s">
        <v>4585</v>
      </c>
      <c r="B25352" s="12" t="s">
        <v>4633</v>
      </c>
      <c r="C25352" s="98">
        <v>2021.0</v>
      </c>
      <c r="D25352" s="65">
        <v>1.0</v>
      </c>
    </row>
    <row r="25353" ht="15.0" customHeight="1">
      <c r="A25353" s="12" t="s">
        <v>4585</v>
      </c>
      <c r="B25353" s="12" t="s">
        <v>4634</v>
      </c>
      <c r="C25353" s="98">
        <v>2003.0</v>
      </c>
      <c r="D25353" s="65">
        <v>444.0</v>
      </c>
    </row>
    <row r="25354" ht="15.0" customHeight="1">
      <c r="A25354" s="12" t="s">
        <v>4585</v>
      </c>
      <c r="B25354" s="12" t="s">
        <v>4634</v>
      </c>
      <c r="C25354" s="98">
        <v>2007.0</v>
      </c>
      <c r="D25354" s="65">
        <v>225.0</v>
      </c>
    </row>
    <row r="25355" ht="15.0" customHeight="1">
      <c r="A25355" s="12" t="s">
        <v>4585</v>
      </c>
      <c r="B25355" s="12" t="s">
        <v>4634</v>
      </c>
      <c r="C25355" s="98">
        <v>2008.0</v>
      </c>
      <c r="D25355" s="65">
        <v>993.0</v>
      </c>
    </row>
    <row r="25356" ht="15.0" customHeight="1">
      <c r="A25356" s="12" t="s">
        <v>4585</v>
      </c>
      <c r="B25356" s="12" t="s">
        <v>4634</v>
      </c>
      <c r="C25356" s="98">
        <v>2009.0</v>
      </c>
      <c r="D25356" s="65">
        <v>758.0</v>
      </c>
    </row>
    <row r="25357" ht="15.0" customHeight="1">
      <c r="A25357" s="12" t="s">
        <v>4585</v>
      </c>
      <c r="B25357" s="12" t="s">
        <v>4634</v>
      </c>
      <c r="C25357" s="98">
        <v>2010.0</v>
      </c>
      <c r="D25357" s="65">
        <v>55.0</v>
      </c>
    </row>
    <row r="25358" ht="15.0" customHeight="1">
      <c r="A25358" s="12" t="s">
        <v>4585</v>
      </c>
      <c r="B25358" s="12" t="s">
        <v>4634</v>
      </c>
      <c r="C25358" s="98">
        <v>2011.0</v>
      </c>
      <c r="D25358" s="65">
        <v>178.0</v>
      </c>
    </row>
    <row r="25359" ht="15.0" customHeight="1">
      <c r="A25359" s="12" t="s">
        <v>4585</v>
      </c>
      <c r="B25359" s="12" t="s">
        <v>4634</v>
      </c>
      <c r="C25359" s="98">
        <v>2012.0</v>
      </c>
      <c r="D25359" s="65">
        <v>176.0</v>
      </c>
    </row>
    <row r="25360" ht="15.0" customHeight="1">
      <c r="A25360" s="12" t="s">
        <v>4585</v>
      </c>
      <c r="B25360" s="12" t="s">
        <v>4634</v>
      </c>
      <c r="C25360" s="98">
        <v>2013.0</v>
      </c>
      <c r="D25360" s="65">
        <v>88.0</v>
      </c>
    </row>
    <row r="25361" ht="15.0" customHeight="1">
      <c r="A25361" s="12" t="s">
        <v>4585</v>
      </c>
      <c r="B25361" s="12" t="s">
        <v>4634</v>
      </c>
      <c r="C25361" s="98">
        <v>2014.0</v>
      </c>
      <c r="D25361" s="65">
        <v>32.0</v>
      </c>
    </row>
    <row r="25362" ht="15.0" customHeight="1">
      <c r="A25362" s="12" t="s">
        <v>4585</v>
      </c>
      <c r="B25362" s="12" t="s">
        <v>4634</v>
      </c>
      <c r="C25362" s="98">
        <v>2015.0</v>
      </c>
      <c r="D25362" s="65">
        <v>91.0</v>
      </c>
    </row>
    <row r="25363" ht="15.0" customHeight="1">
      <c r="A25363" s="12" t="s">
        <v>4585</v>
      </c>
      <c r="B25363" s="12" t="s">
        <v>4634</v>
      </c>
      <c r="C25363" s="98">
        <v>2016.0</v>
      </c>
      <c r="D25363" s="65">
        <v>51.0</v>
      </c>
    </row>
    <row r="25364" ht="15.0" customHeight="1">
      <c r="A25364" s="12" t="s">
        <v>4585</v>
      </c>
      <c r="B25364" s="12" t="s">
        <v>4634</v>
      </c>
      <c r="C25364" s="98">
        <v>2017.0</v>
      </c>
      <c r="D25364" s="65">
        <v>81.0</v>
      </c>
    </row>
    <row r="25365" ht="15.0" customHeight="1">
      <c r="A25365" s="12" t="s">
        <v>4585</v>
      </c>
      <c r="B25365" s="12" t="s">
        <v>4634</v>
      </c>
      <c r="C25365" s="98">
        <v>2018.0</v>
      </c>
      <c r="D25365" s="65">
        <v>51.0</v>
      </c>
    </row>
    <row r="25366" ht="15.0" customHeight="1">
      <c r="A25366" s="12" t="s">
        <v>4585</v>
      </c>
      <c r="B25366" s="12" t="s">
        <v>4634</v>
      </c>
      <c r="C25366" s="98">
        <v>2019.0</v>
      </c>
      <c r="D25366" s="65">
        <v>106.0</v>
      </c>
    </row>
    <row r="25367" ht="15.0" customHeight="1">
      <c r="A25367" s="12" t="s">
        <v>4585</v>
      </c>
      <c r="B25367" s="12" t="s">
        <v>4634</v>
      </c>
      <c r="C25367" s="98">
        <v>2020.0</v>
      </c>
      <c r="D25367" s="65">
        <v>46.0</v>
      </c>
    </row>
    <row r="25368" ht="15.0" customHeight="1">
      <c r="A25368" s="12" t="s">
        <v>4585</v>
      </c>
      <c r="B25368" s="12" t="s">
        <v>4634</v>
      </c>
      <c r="C25368" s="98">
        <v>2021.0</v>
      </c>
      <c r="D25368" s="65">
        <v>48.0</v>
      </c>
    </row>
    <row r="25369" ht="15.0" customHeight="1">
      <c r="A25369" s="12" t="s">
        <v>4585</v>
      </c>
      <c r="B25369" s="12" t="s">
        <v>4635</v>
      </c>
      <c r="C25369" s="98">
        <v>2003.0</v>
      </c>
      <c r="D25369" s="65">
        <v>8.0</v>
      </c>
    </row>
    <row r="25370" ht="15.0" customHeight="1">
      <c r="A25370" s="12" t="s">
        <v>4585</v>
      </c>
      <c r="B25370" s="12" t="s">
        <v>4635</v>
      </c>
      <c r="C25370" s="98">
        <v>2007.0</v>
      </c>
      <c r="D25370" s="65">
        <v>6.0</v>
      </c>
    </row>
    <row r="25371" ht="15.0" customHeight="1">
      <c r="A25371" s="12" t="s">
        <v>4585</v>
      </c>
      <c r="B25371" s="12" t="s">
        <v>4635</v>
      </c>
      <c r="C25371" s="98">
        <v>2008.0</v>
      </c>
      <c r="D25371" s="65">
        <v>8.0</v>
      </c>
    </row>
    <row r="25372" ht="15.0" customHeight="1">
      <c r="A25372" s="12" t="s">
        <v>4585</v>
      </c>
      <c r="B25372" s="12" t="s">
        <v>4635</v>
      </c>
      <c r="C25372" s="98">
        <v>2009.0</v>
      </c>
      <c r="D25372" s="65">
        <v>8.0</v>
      </c>
    </row>
    <row r="25373" ht="15.0" customHeight="1">
      <c r="A25373" s="12" t="s">
        <v>4585</v>
      </c>
      <c r="B25373" s="12" t="s">
        <v>4635</v>
      </c>
      <c r="C25373" s="98">
        <v>2010.0</v>
      </c>
      <c r="D25373" s="65">
        <v>8.0</v>
      </c>
    </row>
    <row r="25374" ht="15.0" customHeight="1">
      <c r="A25374" s="12" t="s">
        <v>4585</v>
      </c>
      <c r="B25374" s="12" t="s">
        <v>4635</v>
      </c>
      <c r="C25374" s="98">
        <v>2011.0</v>
      </c>
      <c r="D25374" s="65">
        <v>8.0</v>
      </c>
    </row>
    <row r="25375" ht="15.0" customHeight="1">
      <c r="A25375" s="12" t="s">
        <v>4585</v>
      </c>
      <c r="B25375" s="12" t="s">
        <v>4635</v>
      </c>
      <c r="C25375" s="98">
        <v>2012.0</v>
      </c>
      <c r="D25375" s="65">
        <v>8.0</v>
      </c>
    </row>
    <row r="25376" ht="15.0" customHeight="1">
      <c r="A25376" s="12" t="s">
        <v>4585</v>
      </c>
      <c r="B25376" s="12" t="s">
        <v>4635</v>
      </c>
      <c r="C25376" s="98">
        <v>2013.0</v>
      </c>
      <c r="D25376" s="65">
        <v>8.0</v>
      </c>
    </row>
    <row r="25377" ht="15.0" customHeight="1">
      <c r="A25377" s="12" t="s">
        <v>4585</v>
      </c>
      <c r="B25377" s="12" t="s">
        <v>4635</v>
      </c>
      <c r="C25377" s="98">
        <v>2014.0</v>
      </c>
      <c r="D25377" s="65">
        <v>8.0</v>
      </c>
    </row>
    <row r="25378" ht="15.0" customHeight="1">
      <c r="A25378" s="12" t="s">
        <v>4585</v>
      </c>
      <c r="B25378" s="12" t="s">
        <v>4635</v>
      </c>
      <c r="C25378" s="98">
        <v>2015.0</v>
      </c>
      <c r="D25378" s="65">
        <v>8.0</v>
      </c>
    </row>
    <row r="25379" ht="15.0" customHeight="1">
      <c r="A25379" s="12" t="s">
        <v>4585</v>
      </c>
      <c r="B25379" s="12" t="s">
        <v>4635</v>
      </c>
      <c r="C25379" s="98">
        <v>2016.0</v>
      </c>
      <c r="D25379" s="65">
        <v>8.0</v>
      </c>
    </row>
    <row r="25380" ht="15.0" customHeight="1">
      <c r="A25380" s="12" t="s">
        <v>4585</v>
      </c>
      <c r="B25380" s="12" t="s">
        <v>4635</v>
      </c>
      <c r="C25380" s="98">
        <v>2017.0</v>
      </c>
      <c r="D25380" s="65">
        <v>8.0</v>
      </c>
    </row>
    <row r="25381" ht="15.0" customHeight="1">
      <c r="A25381" s="12" t="s">
        <v>4585</v>
      </c>
      <c r="B25381" s="12" t="s">
        <v>4635</v>
      </c>
      <c r="C25381" s="98">
        <v>2018.0</v>
      </c>
      <c r="D25381" s="65">
        <v>8.0</v>
      </c>
    </row>
    <row r="25382" ht="15.0" customHeight="1">
      <c r="A25382" s="12" t="s">
        <v>4585</v>
      </c>
      <c r="B25382" s="12" t="s">
        <v>4635</v>
      </c>
      <c r="C25382" s="98">
        <v>2019.0</v>
      </c>
      <c r="D25382" s="65">
        <v>8.0</v>
      </c>
    </row>
    <row r="25383" ht="15.0" customHeight="1">
      <c r="A25383" s="12" t="s">
        <v>4585</v>
      </c>
      <c r="B25383" s="12" t="s">
        <v>4635</v>
      </c>
      <c r="C25383" s="98">
        <v>2020.0</v>
      </c>
      <c r="D25383" s="65">
        <v>8.0</v>
      </c>
    </row>
    <row r="25384" ht="15.0" customHeight="1">
      <c r="A25384" s="12" t="s">
        <v>4585</v>
      </c>
      <c r="B25384" s="12" t="s">
        <v>4635</v>
      </c>
      <c r="C25384" s="98">
        <v>2021.0</v>
      </c>
      <c r="D25384" s="65">
        <v>8.0</v>
      </c>
    </row>
    <row r="25385" ht="15.0" customHeight="1">
      <c r="A25385" s="12" t="s">
        <v>4585</v>
      </c>
      <c r="B25385" s="12" t="s">
        <v>4636</v>
      </c>
      <c r="C25385" s="98">
        <v>2003.0</v>
      </c>
      <c r="D25385" s="65">
        <v>14.0</v>
      </c>
    </row>
    <row r="25386" ht="15.0" customHeight="1">
      <c r="A25386" s="12" t="s">
        <v>4585</v>
      </c>
      <c r="B25386" s="12" t="s">
        <v>4636</v>
      </c>
      <c r="C25386" s="98">
        <v>2007.0</v>
      </c>
      <c r="D25386" s="65">
        <v>64.0</v>
      </c>
    </row>
    <row r="25387" ht="15.0" customHeight="1">
      <c r="A25387" s="12" t="s">
        <v>4585</v>
      </c>
      <c r="B25387" s="12" t="s">
        <v>4636</v>
      </c>
      <c r="C25387" s="98">
        <v>2008.0</v>
      </c>
      <c r="D25387" s="65">
        <v>0.0</v>
      </c>
    </row>
    <row r="25388" ht="15.0" customHeight="1">
      <c r="A25388" s="12" t="s">
        <v>4585</v>
      </c>
      <c r="B25388" s="12" t="s">
        <v>4636</v>
      </c>
      <c r="C25388" s="98">
        <v>2009.0</v>
      </c>
      <c r="D25388" s="65">
        <v>61.0</v>
      </c>
    </row>
    <row r="25389" ht="15.0" customHeight="1">
      <c r="A25389" s="12" t="s">
        <v>4585</v>
      </c>
      <c r="B25389" s="12" t="s">
        <v>4636</v>
      </c>
      <c r="C25389" s="98">
        <v>2010.0</v>
      </c>
      <c r="D25389" s="65">
        <v>17.0</v>
      </c>
    </row>
    <row r="25390" ht="15.0" customHeight="1">
      <c r="A25390" s="12" t="s">
        <v>4585</v>
      </c>
      <c r="B25390" s="12" t="s">
        <v>4636</v>
      </c>
      <c r="C25390" s="98">
        <v>2011.0</v>
      </c>
      <c r="D25390" s="65">
        <v>15.0</v>
      </c>
    </row>
    <row r="25391" ht="15.0" customHeight="1">
      <c r="A25391" s="12" t="s">
        <v>4585</v>
      </c>
      <c r="B25391" s="12" t="s">
        <v>4636</v>
      </c>
      <c r="C25391" s="98">
        <v>2012.0</v>
      </c>
      <c r="D25391" s="65">
        <v>6.0</v>
      </c>
    </row>
    <row r="25392" ht="15.0" customHeight="1">
      <c r="A25392" s="12" t="s">
        <v>4585</v>
      </c>
      <c r="B25392" s="12" t="s">
        <v>4636</v>
      </c>
      <c r="C25392" s="98">
        <v>2013.0</v>
      </c>
      <c r="D25392" s="65">
        <v>6.0</v>
      </c>
    </row>
    <row r="25393" ht="15.0" customHeight="1">
      <c r="A25393" s="12" t="s">
        <v>4585</v>
      </c>
      <c r="B25393" s="12" t="s">
        <v>4636</v>
      </c>
      <c r="C25393" s="98">
        <v>2014.0</v>
      </c>
      <c r="D25393" s="65">
        <v>6.0</v>
      </c>
    </row>
    <row r="25394" ht="15.0" customHeight="1">
      <c r="A25394" s="12" t="s">
        <v>4585</v>
      </c>
      <c r="B25394" s="12" t="s">
        <v>4636</v>
      </c>
      <c r="C25394" s="98">
        <v>2015.0</v>
      </c>
      <c r="D25394" s="65">
        <v>0.0</v>
      </c>
    </row>
    <row r="25395" ht="15.0" customHeight="1">
      <c r="A25395" s="12" t="s">
        <v>4585</v>
      </c>
      <c r="B25395" s="12" t="s">
        <v>4636</v>
      </c>
      <c r="C25395" s="98">
        <v>2016.0</v>
      </c>
      <c r="D25395" s="65">
        <v>7.0</v>
      </c>
    </row>
    <row r="25396" ht="15.0" customHeight="1">
      <c r="A25396" s="12" t="s">
        <v>4585</v>
      </c>
      <c r="B25396" s="12" t="s">
        <v>4636</v>
      </c>
      <c r="C25396" s="98">
        <v>2017.0</v>
      </c>
      <c r="D25396" s="65">
        <v>8.0</v>
      </c>
    </row>
    <row r="25397" ht="15.0" customHeight="1">
      <c r="A25397" s="12" t="s">
        <v>4585</v>
      </c>
      <c r="B25397" s="12" t="s">
        <v>4636</v>
      </c>
      <c r="C25397" s="98">
        <v>2018.0</v>
      </c>
      <c r="D25397" s="65">
        <v>0.0</v>
      </c>
    </row>
    <row r="25398" ht="15.0" customHeight="1">
      <c r="A25398" s="12" t="s">
        <v>4585</v>
      </c>
      <c r="B25398" s="12" t="s">
        <v>4636</v>
      </c>
      <c r="C25398" s="98">
        <v>2019.0</v>
      </c>
      <c r="D25398" s="65">
        <v>3.0</v>
      </c>
    </row>
    <row r="25399" ht="15.0" customHeight="1">
      <c r="A25399" s="12" t="s">
        <v>4585</v>
      </c>
      <c r="B25399" s="12" t="s">
        <v>4636</v>
      </c>
      <c r="C25399" s="98">
        <v>2020.0</v>
      </c>
      <c r="D25399" s="65">
        <v>38.0</v>
      </c>
    </row>
    <row r="25400" ht="15.0" customHeight="1">
      <c r="A25400" s="12" t="s">
        <v>4585</v>
      </c>
      <c r="B25400" s="12" t="s">
        <v>4636</v>
      </c>
      <c r="C25400" s="98">
        <v>2021.0</v>
      </c>
      <c r="D25400" s="65">
        <v>20.0</v>
      </c>
    </row>
    <row r="25401" ht="15.0" customHeight="1">
      <c r="A25401" s="12" t="s">
        <v>4585</v>
      </c>
      <c r="B25401" s="12" t="s">
        <v>4639</v>
      </c>
      <c r="C25401" s="98">
        <v>2003.0</v>
      </c>
      <c r="D25401" s="65">
        <v>224.0</v>
      </c>
    </row>
    <row r="25402" ht="15.0" customHeight="1">
      <c r="A25402" s="12" t="s">
        <v>4585</v>
      </c>
      <c r="B25402" s="12" t="s">
        <v>4639</v>
      </c>
      <c r="C25402" s="98">
        <v>2007.0</v>
      </c>
      <c r="D25402" s="65">
        <v>25.0</v>
      </c>
    </row>
    <row r="25403" ht="15.0" customHeight="1">
      <c r="A25403" s="12" t="s">
        <v>4585</v>
      </c>
      <c r="B25403" s="12" t="s">
        <v>4639</v>
      </c>
      <c r="C25403" s="98">
        <v>2008.0</v>
      </c>
      <c r="D25403" s="65">
        <v>80.0</v>
      </c>
    </row>
    <row r="25404" ht="15.0" customHeight="1">
      <c r="A25404" s="12" t="s">
        <v>4585</v>
      </c>
      <c r="B25404" s="12" t="s">
        <v>4639</v>
      </c>
      <c r="C25404" s="98">
        <v>2009.0</v>
      </c>
      <c r="D25404" s="65">
        <v>144.0</v>
      </c>
    </row>
    <row r="25405" ht="15.0" customHeight="1">
      <c r="A25405" s="12" t="s">
        <v>4585</v>
      </c>
      <c r="B25405" s="12" t="s">
        <v>4639</v>
      </c>
      <c r="C25405" s="98">
        <v>2010.0</v>
      </c>
      <c r="D25405" s="65">
        <v>417.0</v>
      </c>
    </row>
    <row r="25406" ht="15.0" customHeight="1">
      <c r="A25406" s="12" t="s">
        <v>4585</v>
      </c>
      <c r="B25406" s="12" t="s">
        <v>4639</v>
      </c>
      <c r="C25406" s="98">
        <v>2011.0</v>
      </c>
      <c r="D25406" s="65">
        <v>168.0</v>
      </c>
    </row>
    <row r="25407" ht="15.0" customHeight="1">
      <c r="A25407" s="12" t="s">
        <v>4585</v>
      </c>
      <c r="B25407" s="12" t="s">
        <v>4639</v>
      </c>
      <c r="C25407" s="98">
        <v>2012.0</v>
      </c>
      <c r="D25407" s="65">
        <v>95.0</v>
      </c>
    </row>
    <row r="25408" ht="15.0" customHeight="1">
      <c r="A25408" s="12" t="s">
        <v>4585</v>
      </c>
      <c r="B25408" s="12" t="s">
        <v>4639</v>
      </c>
      <c r="C25408" s="98">
        <v>2013.0</v>
      </c>
      <c r="D25408" s="65">
        <v>18.0</v>
      </c>
    </row>
    <row r="25409" ht="15.0" customHeight="1">
      <c r="A25409" s="12" t="s">
        <v>4585</v>
      </c>
      <c r="B25409" s="12" t="s">
        <v>4639</v>
      </c>
      <c r="C25409" s="98">
        <v>2014.0</v>
      </c>
      <c r="D25409" s="65">
        <v>3.0</v>
      </c>
    </row>
    <row r="25410" ht="15.0" customHeight="1">
      <c r="A25410" s="12" t="s">
        <v>4585</v>
      </c>
      <c r="B25410" s="12" t="s">
        <v>4639</v>
      </c>
      <c r="C25410" s="98">
        <v>2015.0</v>
      </c>
      <c r="D25410" s="65">
        <v>8.0</v>
      </c>
    </row>
    <row r="25411" ht="15.0" customHeight="1">
      <c r="A25411" s="12" t="s">
        <v>4585</v>
      </c>
      <c r="B25411" s="12" t="s">
        <v>4639</v>
      </c>
      <c r="C25411" s="98">
        <v>2016.0</v>
      </c>
      <c r="D25411" s="65">
        <v>0.0</v>
      </c>
    </row>
    <row r="25412" ht="15.0" customHeight="1">
      <c r="A25412" s="12" t="s">
        <v>4585</v>
      </c>
      <c r="B25412" s="12" t="s">
        <v>4639</v>
      </c>
      <c r="C25412" s="98">
        <v>2017.0</v>
      </c>
      <c r="D25412" s="65">
        <v>39.0</v>
      </c>
    </row>
    <row r="25413" ht="15.0" customHeight="1">
      <c r="A25413" s="12" t="s">
        <v>4585</v>
      </c>
      <c r="B25413" s="12" t="s">
        <v>4639</v>
      </c>
      <c r="C25413" s="98">
        <v>2018.0</v>
      </c>
      <c r="D25413" s="65">
        <v>7.0</v>
      </c>
    </row>
    <row r="25414" ht="15.0" customHeight="1">
      <c r="A25414" s="12" t="s">
        <v>4585</v>
      </c>
      <c r="B25414" s="12" t="s">
        <v>4639</v>
      </c>
      <c r="C25414" s="98">
        <v>2019.0</v>
      </c>
      <c r="D25414" s="65">
        <v>41.0</v>
      </c>
    </row>
    <row r="25415" ht="15.0" customHeight="1">
      <c r="A25415" s="12" t="s">
        <v>4585</v>
      </c>
      <c r="B25415" s="12" t="s">
        <v>4639</v>
      </c>
      <c r="C25415" s="98">
        <v>2020.0</v>
      </c>
      <c r="D25415" s="65">
        <v>0.0</v>
      </c>
    </row>
    <row r="25416" ht="15.0" customHeight="1">
      <c r="A25416" s="12" t="s">
        <v>4585</v>
      </c>
      <c r="B25416" s="12" t="s">
        <v>4639</v>
      </c>
      <c r="C25416" s="98">
        <v>2021.0</v>
      </c>
      <c r="D25416" s="65">
        <v>16.0</v>
      </c>
    </row>
    <row r="25417" ht="15.0" customHeight="1">
      <c r="A25417" s="12" t="s">
        <v>4585</v>
      </c>
      <c r="B25417" s="12" t="s">
        <v>4642</v>
      </c>
      <c r="C25417" s="98">
        <v>2003.0</v>
      </c>
      <c r="D25417" s="65">
        <v>45.0</v>
      </c>
    </row>
    <row r="25418" ht="15.0" customHeight="1">
      <c r="A25418" s="12" t="s">
        <v>4585</v>
      </c>
      <c r="B25418" s="12" t="s">
        <v>4642</v>
      </c>
      <c r="C25418" s="98">
        <v>2007.0</v>
      </c>
      <c r="D25418" s="65">
        <v>100.0</v>
      </c>
    </row>
    <row r="25419" ht="15.0" customHeight="1">
      <c r="A25419" s="12" t="s">
        <v>4585</v>
      </c>
      <c r="B25419" s="12" t="s">
        <v>4642</v>
      </c>
      <c r="C25419" s="98">
        <v>2008.0</v>
      </c>
      <c r="D25419" s="65">
        <v>1853.0</v>
      </c>
    </row>
    <row r="25420" ht="15.0" customHeight="1">
      <c r="A25420" s="12" t="s">
        <v>4585</v>
      </c>
      <c r="B25420" s="12" t="s">
        <v>4642</v>
      </c>
      <c r="C25420" s="98">
        <v>2009.0</v>
      </c>
      <c r="D25420" s="65">
        <v>386.0</v>
      </c>
    </row>
    <row r="25421" ht="15.0" customHeight="1">
      <c r="A25421" s="12" t="s">
        <v>4585</v>
      </c>
      <c r="B25421" s="12" t="s">
        <v>4642</v>
      </c>
      <c r="C25421" s="98">
        <v>2010.0</v>
      </c>
      <c r="D25421" s="65">
        <v>234.0</v>
      </c>
    </row>
    <row r="25422" ht="15.0" customHeight="1">
      <c r="A25422" s="12" t="s">
        <v>4585</v>
      </c>
      <c r="B25422" s="12" t="s">
        <v>4642</v>
      </c>
      <c r="C25422" s="98">
        <v>2011.0</v>
      </c>
      <c r="D25422" s="65">
        <v>247.0</v>
      </c>
    </row>
    <row r="25423" ht="15.0" customHeight="1">
      <c r="A25423" s="12" t="s">
        <v>4585</v>
      </c>
      <c r="B25423" s="12" t="s">
        <v>4642</v>
      </c>
      <c r="C25423" s="98">
        <v>2012.0</v>
      </c>
      <c r="D25423" s="65">
        <v>135.0</v>
      </c>
    </row>
    <row r="25424" ht="15.0" customHeight="1">
      <c r="A25424" s="12" t="s">
        <v>4585</v>
      </c>
      <c r="B25424" s="12" t="s">
        <v>4642</v>
      </c>
      <c r="C25424" s="98">
        <v>2013.0</v>
      </c>
      <c r="D25424" s="65">
        <v>248.0</v>
      </c>
    </row>
    <row r="25425" ht="15.0" customHeight="1">
      <c r="A25425" s="12" t="s">
        <v>4585</v>
      </c>
      <c r="B25425" s="12" t="s">
        <v>4642</v>
      </c>
      <c r="C25425" s="98">
        <v>2014.0</v>
      </c>
      <c r="D25425" s="65">
        <v>94.0</v>
      </c>
    </row>
    <row r="25426" ht="15.0" customHeight="1">
      <c r="A25426" s="12" t="s">
        <v>4585</v>
      </c>
      <c r="B25426" s="12" t="s">
        <v>4642</v>
      </c>
      <c r="C25426" s="98">
        <v>2015.0</v>
      </c>
      <c r="D25426" s="65">
        <v>94.0</v>
      </c>
    </row>
    <row r="25427" ht="15.0" customHeight="1">
      <c r="A25427" s="12" t="s">
        <v>4585</v>
      </c>
      <c r="B25427" s="12" t="s">
        <v>4642</v>
      </c>
      <c r="C25427" s="98">
        <v>2016.0</v>
      </c>
      <c r="D25427" s="65">
        <v>52.0</v>
      </c>
    </row>
    <row r="25428" ht="15.0" customHeight="1">
      <c r="A25428" s="12" t="s">
        <v>4585</v>
      </c>
      <c r="B25428" s="12" t="s">
        <v>4642</v>
      </c>
      <c r="C25428" s="98">
        <v>2017.0</v>
      </c>
      <c r="D25428" s="65">
        <v>3.0</v>
      </c>
    </row>
    <row r="25429" ht="15.0" customHeight="1">
      <c r="A25429" s="12" t="s">
        <v>4585</v>
      </c>
      <c r="B25429" s="12" t="s">
        <v>4642</v>
      </c>
      <c r="C25429" s="98">
        <v>2018.0</v>
      </c>
      <c r="D25429" s="65">
        <v>89.0</v>
      </c>
    </row>
    <row r="25430" ht="15.0" customHeight="1">
      <c r="A25430" s="12" t="s">
        <v>4585</v>
      </c>
      <c r="B25430" s="12" t="s">
        <v>4642</v>
      </c>
      <c r="C25430" s="98">
        <v>2019.0</v>
      </c>
      <c r="D25430" s="65">
        <v>197.0</v>
      </c>
    </row>
    <row r="25431" ht="15.0" customHeight="1">
      <c r="A25431" s="12" t="s">
        <v>4585</v>
      </c>
      <c r="B25431" s="12" t="s">
        <v>4642</v>
      </c>
      <c r="C25431" s="98">
        <v>2020.0</v>
      </c>
      <c r="D25431" s="65">
        <v>93.0</v>
      </c>
    </row>
    <row r="25432" ht="15.0" customHeight="1">
      <c r="A25432" s="12" t="s">
        <v>4585</v>
      </c>
      <c r="B25432" s="12" t="s">
        <v>4642</v>
      </c>
      <c r="C25432" s="98">
        <v>2021.0</v>
      </c>
      <c r="D25432" s="65">
        <v>116.0</v>
      </c>
    </row>
    <row r="25433" ht="15.0" customHeight="1">
      <c r="A25433" s="12" t="s">
        <v>4585</v>
      </c>
      <c r="B25433" s="12" t="s">
        <v>4643</v>
      </c>
      <c r="C25433" s="98">
        <v>2003.0</v>
      </c>
      <c r="D25433" s="65">
        <v>0.0</v>
      </c>
    </row>
    <row r="25434" ht="15.0" customHeight="1">
      <c r="A25434" s="12" t="s">
        <v>4585</v>
      </c>
      <c r="B25434" s="12" t="s">
        <v>4643</v>
      </c>
      <c r="C25434" s="98">
        <v>2007.0</v>
      </c>
      <c r="D25434" s="65">
        <v>1.0</v>
      </c>
    </row>
    <row r="25435" ht="15.0" customHeight="1">
      <c r="A25435" s="12" t="s">
        <v>4585</v>
      </c>
      <c r="B25435" s="12" t="s">
        <v>4643</v>
      </c>
      <c r="C25435" s="98">
        <v>2008.0</v>
      </c>
      <c r="D25435" s="65">
        <v>0.0</v>
      </c>
    </row>
    <row r="25436" ht="15.0" customHeight="1">
      <c r="A25436" s="12" t="s">
        <v>4585</v>
      </c>
      <c r="B25436" s="12" t="s">
        <v>4643</v>
      </c>
      <c r="C25436" s="98">
        <v>2009.0</v>
      </c>
      <c r="D25436" s="65">
        <v>5.0</v>
      </c>
    </row>
    <row r="25437" ht="15.0" customHeight="1">
      <c r="A25437" s="12" t="s">
        <v>4585</v>
      </c>
      <c r="B25437" s="12" t="s">
        <v>4643</v>
      </c>
      <c r="C25437" s="98">
        <v>2010.0</v>
      </c>
      <c r="D25437" s="65">
        <v>4.0</v>
      </c>
    </row>
    <row r="25438" ht="15.0" customHeight="1">
      <c r="A25438" s="12" t="s">
        <v>4585</v>
      </c>
      <c r="B25438" s="12" t="s">
        <v>4643</v>
      </c>
      <c r="C25438" s="98">
        <v>2011.0</v>
      </c>
      <c r="D25438" s="65">
        <v>3.0</v>
      </c>
    </row>
    <row r="25439" ht="15.0" customHeight="1">
      <c r="A25439" s="12" t="s">
        <v>4585</v>
      </c>
      <c r="B25439" s="12" t="s">
        <v>4643</v>
      </c>
      <c r="C25439" s="98">
        <v>2012.0</v>
      </c>
      <c r="D25439" s="65">
        <v>3.0</v>
      </c>
    </row>
    <row r="25440" ht="15.0" customHeight="1">
      <c r="A25440" s="12" t="s">
        <v>4585</v>
      </c>
      <c r="B25440" s="12" t="s">
        <v>4643</v>
      </c>
      <c r="C25440" s="98">
        <v>2013.0</v>
      </c>
      <c r="D25440" s="65">
        <v>3.0</v>
      </c>
    </row>
    <row r="25441" ht="15.0" customHeight="1">
      <c r="A25441" s="12" t="s">
        <v>4585</v>
      </c>
      <c r="B25441" s="12" t="s">
        <v>4643</v>
      </c>
      <c r="C25441" s="98">
        <v>2014.0</v>
      </c>
      <c r="D25441" s="65">
        <v>1.0</v>
      </c>
    </row>
    <row r="25442" ht="15.0" customHeight="1">
      <c r="A25442" s="12" t="s">
        <v>4585</v>
      </c>
      <c r="B25442" s="12" t="s">
        <v>4643</v>
      </c>
      <c r="C25442" s="98">
        <v>2015.0</v>
      </c>
      <c r="D25442" s="65">
        <v>13.0</v>
      </c>
    </row>
    <row r="25443" ht="15.0" customHeight="1">
      <c r="A25443" s="12" t="s">
        <v>4585</v>
      </c>
      <c r="B25443" s="12" t="s">
        <v>4643</v>
      </c>
      <c r="C25443" s="98">
        <v>2016.0</v>
      </c>
      <c r="D25443" s="65">
        <v>1.0</v>
      </c>
    </row>
    <row r="25444" ht="15.0" customHeight="1">
      <c r="A25444" s="12" t="s">
        <v>4585</v>
      </c>
      <c r="B25444" s="12" t="s">
        <v>4643</v>
      </c>
      <c r="C25444" s="98">
        <v>2017.0</v>
      </c>
      <c r="D25444" s="65">
        <v>1.0</v>
      </c>
    </row>
    <row r="25445" ht="15.0" customHeight="1">
      <c r="A25445" s="12" t="s">
        <v>4585</v>
      </c>
      <c r="B25445" s="12" t="s">
        <v>4643</v>
      </c>
      <c r="C25445" s="98">
        <v>2018.0</v>
      </c>
      <c r="D25445" s="65">
        <v>0.0</v>
      </c>
    </row>
    <row r="25446" ht="15.0" customHeight="1">
      <c r="A25446" s="12" t="s">
        <v>4585</v>
      </c>
      <c r="B25446" s="12" t="s">
        <v>4643</v>
      </c>
      <c r="C25446" s="98">
        <v>2019.0</v>
      </c>
      <c r="D25446" s="65">
        <v>4.0</v>
      </c>
    </row>
    <row r="25447" ht="15.0" customHeight="1">
      <c r="A25447" s="12" t="s">
        <v>4585</v>
      </c>
      <c r="B25447" s="12" t="s">
        <v>4643</v>
      </c>
      <c r="C25447" s="98">
        <v>2020.0</v>
      </c>
      <c r="D25447" s="65">
        <v>0.0</v>
      </c>
    </row>
    <row r="25448" ht="15.0" customHeight="1">
      <c r="A25448" s="12" t="s">
        <v>4585</v>
      </c>
      <c r="B25448" s="12" t="s">
        <v>4643</v>
      </c>
      <c r="C25448" s="98">
        <v>2021.0</v>
      </c>
      <c r="D25448" s="65">
        <v>0.0</v>
      </c>
    </row>
    <row r="25449" ht="15.0" customHeight="1">
      <c r="A25449" s="12" t="s">
        <v>4585</v>
      </c>
      <c r="B25449" s="12" t="s">
        <v>4644</v>
      </c>
      <c r="C25449" s="98">
        <v>2003.0</v>
      </c>
      <c r="D25449" s="65">
        <v>6.0</v>
      </c>
    </row>
    <row r="25450" ht="15.0" customHeight="1">
      <c r="A25450" s="12" t="s">
        <v>4585</v>
      </c>
      <c r="B25450" s="12" t="s">
        <v>4644</v>
      </c>
      <c r="C25450" s="98">
        <v>2007.0</v>
      </c>
      <c r="D25450" s="65">
        <v>2.0</v>
      </c>
    </row>
    <row r="25451" ht="15.0" customHeight="1">
      <c r="A25451" s="12" t="s">
        <v>4585</v>
      </c>
      <c r="B25451" s="12" t="s">
        <v>4644</v>
      </c>
      <c r="C25451" s="98">
        <v>2008.0</v>
      </c>
      <c r="D25451" s="65">
        <v>1.0</v>
      </c>
    </row>
    <row r="25452" ht="15.0" customHeight="1">
      <c r="A25452" s="12" t="s">
        <v>4585</v>
      </c>
      <c r="B25452" s="12" t="s">
        <v>4644</v>
      </c>
      <c r="C25452" s="98">
        <v>2009.0</v>
      </c>
      <c r="D25452" s="65">
        <v>1.0</v>
      </c>
    </row>
    <row r="25453" ht="15.0" customHeight="1">
      <c r="A25453" s="12" t="s">
        <v>4585</v>
      </c>
      <c r="B25453" s="12" t="s">
        <v>4644</v>
      </c>
      <c r="C25453" s="98">
        <v>2010.0</v>
      </c>
      <c r="D25453" s="65">
        <v>1.0</v>
      </c>
    </row>
    <row r="25454" ht="15.0" customHeight="1">
      <c r="A25454" s="12" t="s">
        <v>4585</v>
      </c>
      <c r="B25454" s="12" t="s">
        <v>4644</v>
      </c>
      <c r="C25454" s="98">
        <v>2011.0</v>
      </c>
      <c r="D25454" s="65">
        <v>2.0</v>
      </c>
    </row>
    <row r="25455" ht="15.0" customHeight="1">
      <c r="A25455" s="12" t="s">
        <v>4585</v>
      </c>
      <c r="B25455" s="12" t="s">
        <v>4644</v>
      </c>
      <c r="C25455" s="98">
        <v>2012.0</v>
      </c>
      <c r="D25455" s="65">
        <v>0.0</v>
      </c>
    </row>
    <row r="25456" ht="15.0" customHeight="1">
      <c r="A25456" s="12" t="s">
        <v>4585</v>
      </c>
      <c r="B25456" s="12" t="s">
        <v>4644</v>
      </c>
      <c r="C25456" s="98">
        <v>2013.0</v>
      </c>
      <c r="D25456" s="65">
        <v>0.0</v>
      </c>
    </row>
    <row r="25457" ht="15.0" customHeight="1">
      <c r="A25457" s="12" t="s">
        <v>4585</v>
      </c>
      <c r="B25457" s="12" t="s">
        <v>4644</v>
      </c>
      <c r="C25457" s="98">
        <v>2014.0</v>
      </c>
      <c r="D25457" s="65">
        <v>0.0</v>
      </c>
    </row>
    <row r="25458" ht="15.0" customHeight="1">
      <c r="A25458" s="12" t="s">
        <v>4585</v>
      </c>
      <c r="B25458" s="12" t="s">
        <v>4644</v>
      </c>
      <c r="C25458" s="98">
        <v>2015.0</v>
      </c>
      <c r="D25458" s="65">
        <v>5.0</v>
      </c>
    </row>
    <row r="25459" ht="15.0" customHeight="1">
      <c r="A25459" s="12" t="s">
        <v>4585</v>
      </c>
      <c r="B25459" s="12" t="s">
        <v>4644</v>
      </c>
      <c r="C25459" s="98">
        <v>2016.0</v>
      </c>
      <c r="D25459" s="65">
        <v>0.0</v>
      </c>
    </row>
    <row r="25460" ht="15.0" customHeight="1">
      <c r="A25460" s="12" t="s">
        <v>4585</v>
      </c>
      <c r="B25460" s="12" t="s">
        <v>4644</v>
      </c>
      <c r="C25460" s="98">
        <v>2017.0</v>
      </c>
      <c r="D25460" s="65">
        <v>0.0</v>
      </c>
    </row>
    <row r="25461" ht="15.0" customHeight="1">
      <c r="A25461" s="12" t="s">
        <v>4585</v>
      </c>
      <c r="B25461" s="12" t="s">
        <v>4644</v>
      </c>
      <c r="C25461" s="98">
        <v>2018.0</v>
      </c>
      <c r="D25461" s="65">
        <v>1.0</v>
      </c>
    </row>
    <row r="25462" ht="15.0" customHeight="1">
      <c r="A25462" s="12" t="s">
        <v>4585</v>
      </c>
      <c r="B25462" s="12" t="s">
        <v>4644</v>
      </c>
      <c r="C25462" s="98">
        <v>2019.0</v>
      </c>
      <c r="D25462" s="65">
        <v>0.0</v>
      </c>
    </row>
    <row r="25463" ht="15.0" customHeight="1">
      <c r="A25463" s="12" t="s">
        <v>4585</v>
      </c>
      <c r="B25463" s="12" t="s">
        <v>4644</v>
      </c>
      <c r="C25463" s="98">
        <v>2020.0</v>
      </c>
      <c r="D25463" s="65">
        <v>0.0</v>
      </c>
    </row>
    <row r="25464" ht="15.0" customHeight="1">
      <c r="A25464" s="12" t="s">
        <v>4585</v>
      </c>
      <c r="B25464" s="12" t="s">
        <v>4644</v>
      </c>
      <c r="C25464" s="98">
        <v>2021.0</v>
      </c>
      <c r="D25464" s="65">
        <v>0.0</v>
      </c>
    </row>
    <row r="25465" ht="15.0" customHeight="1">
      <c r="A25465" s="12" t="s">
        <v>4585</v>
      </c>
      <c r="B25465" s="12" t="s">
        <v>4646</v>
      </c>
      <c r="C25465" s="98">
        <v>2003.0</v>
      </c>
      <c r="D25465" s="65">
        <v>6.0</v>
      </c>
    </row>
    <row r="25466" ht="15.0" customHeight="1">
      <c r="A25466" s="12" t="s">
        <v>4585</v>
      </c>
      <c r="B25466" s="12" t="s">
        <v>4646</v>
      </c>
      <c r="C25466" s="98">
        <v>2007.0</v>
      </c>
      <c r="D25466" s="65">
        <v>0.0</v>
      </c>
    </row>
    <row r="25467" ht="15.0" customHeight="1">
      <c r="A25467" s="12" t="s">
        <v>4585</v>
      </c>
      <c r="B25467" s="12" t="s">
        <v>4646</v>
      </c>
      <c r="C25467" s="98">
        <v>2008.0</v>
      </c>
      <c r="D25467" s="65">
        <v>0.0</v>
      </c>
    </row>
    <row r="25468" ht="15.0" customHeight="1">
      <c r="A25468" s="12" t="s">
        <v>4585</v>
      </c>
      <c r="B25468" s="12" t="s">
        <v>4646</v>
      </c>
      <c r="C25468" s="98">
        <v>2009.0</v>
      </c>
      <c r="D25468" s="65">
        <v>0.0</v>
      </c>
    </row>
    <row r="25469" ht="15.0" customHeight="1">
      <c r="A25469" s="12" t="s">
        <v>4585</v>
      </c>
      <c r="B25469" s="12" t="s">
        <v>4646</v>
      </c>
      <c r="C25469" s="98">
        <v>2010.0</v>
      </c>
      <c r="D25469" s="65">
        <v>0.0</v>
      </c>
    </row>
    <row r="25470" ht="15.0" customHeight="1">
      <c r="A25470" s="12" t="s">
        <v>4585</v>
      </c>
      <c r="B25470" s="12" t="s">
        <v>4646</v>
      </c>
      <c r="C25470" s="98">
        <v>2011.0</v>
      </c>
      <c r="D25470" s="65">
        <v>0.0</v>
      </c>
    </row>
    <row r="25471" ht="15.0" customHeight="1">
      <c r="A25471" s="12" t="s">
        <v>4585</v>
      </c>
      <c r="B25471" s="12" t="s">
        <v>4646</v>
      </c>
      <c r="C25471" s="98">
        <v>2012.0</v>
      </c>
      <c r="D25471" s="65">
        <v>6.0</v>
      </c>
    </row>
    <row r="25472" ht="15.0" customHeight="1">
      <c r="A25472" s="12" t="s">
        <v>4585</v>
      </c>
      <c r="B25472" s="12" t="s">
        <v>4646</v>
      </c>
      <c r="C25472" s="98">
        <v>2013.0</v>
      </c>
      <c r="D25472" s="65">
        <v>3.0</v>
      </c>
    </row>
    <row r="25473" ht="15.0" customHeight="1">
      <c r="A25473" s="12" t="s">
        <v>4585</v>
      </c>
      <c r="B25473" s="12" t="s">
        <v>4646</v>
      </c>
      <c r="C25473" s="98">
        <v>2014.0</v>
      </c>
      <c r="D25473" s="65">
        <v>4.0</v>
      </c>
    </row>
    <row r="25474" ht="15.0" customHeight="1">
      <c r="A25474" s="12" t="s">
        <v>4585</v>
      </c>
      <c r="B25474" s="12" t="s">
        <v>4646</v>
      </c>
      <c r="C25474" s="98">
        <v>2015.0</v>
      </c>
      <c r="D25474" s="65">
        <v>2.0</v>
      </c>
    </row>
    <row r="25475" ht="15.0" customHeight="1">
      <c r="A25475" s="12" t="s">
        <v>4585</v>
      </c>
      <c r="B25475" s="12" t="s">
        <v>4646</v>
      </c>
      <c r="C25475" s="98">
        <v>2016.0</v>
      </c>
      <c r="D25475" s="65">
        <v>3.0</v>
      </c>
    </row>
    <row r="25476" ht="15.0" customHeight="1">
      <c r="A25476" s="12" t="s">
        <v>4585</v>
      </c>
      <c r="B25476" s="12" t="s">
        <v>4646</v>
      </c>
      <c r="C25476" s="98">
        <v>2017.0</v>
      </c>
      <c r="D25476" s="65">
        <v>0.0</v>
      </c>
    </row>
    <row r="25477" ht="15.0" customHeight="1">
      <c r="A25477" s="12" t="s">
        <v>4585</v>
      </c>
      <c r="B25477" s="12" t="s">
        <v>4646</v>
      </c>
      <c r="C25477" s="98">
        <v>2018.0</v>
      </c>
      <c r="D25477" s="65">
        <v>2.0</v>
      </c>
    </row>
    <row r="25478" ht="15.0" customHeight="1">
      <c r="A25478" s="12" t="s">
        <v>4585</v>
      </c>
      <c r="B25478" s="12" t="s">
        <v>4646</v>
      </c>
      <c r="C25478" s="98">
        <v>2019.0</v>
      </c>
      <c r="D25478" s="65">
        <v>0.0</v>
      </c>
    </row>
    <row r="25479" ht="15.0" customHeight="1">
      <c r="A25479" s="12" t="s">
        <v>4585</v>
      </c>
      <c r="B25479" s="12" t="s">
        <v>4646</v>
      </c>
      <c r="C25479" s="98">
        <v>2020.0</v>
      </c>
      <c r="D25479" s="65">
        <v>0.0</v>
      </c>
    </row>
    <row r="25480" ht="15.0" customHeight="1">
      <c r="A25480" s="12" t="s">
        <v>4585</v>
      </c>
      <c r="B25480" s="12" t="s">
        <v>4646</v>
      </c>
      <c r="C25480" s="98">
        <v>2021.0</v>
      </c>
      <c r="D25480" s="65">
        <v>4.0</v>
      </c>
    </row>
    <row r="25481" ht="15.0" customHeight="1">
      <c r="A25481" s="12" t="s">
        <v>4585</v>
      </c>
      <c r="B25481" s="12" t="s">
        <v>4647</v>
      </c>
      <c r="C25481" s="98">
        <v>2003.0</v>
      </c>
      <c r="D25481" s="65">
        <v>80.0</v>
      </c>
    </row>
    <row r="25482" ht="15.0" customHeight="1">
      <c r="A25482" s="12" t="s">
        <v>4585</v>
      </c>
      <c r="B25482" s="12" t="s">
        <v>4647</v>
      </c>
      <c r="C25482" s="98">
        <v>2007.0</v>
      </c>
      <c r="D25482" s="65">
        <v>1.0</v>
      </c>
    </row>
    <row r="25483" ht="15.0" customHeight="1">
      <c r="A25483" s="12" t="s">
        <v>4585</v>
      </c>
      <c r="B25483" s="12" t="s">
        <v>4647</v>
      </c>
      <c r="C25483" s="98">
        <v>2008.0</v>
      </c>
      <c r="D25483" s="65">
        <v>2.0</v>
      </c>
    </row>
    <row r="25484" ht="15.0" customHeight="1">
      <c r="A25484" s="12" t="s">
        <v>4585</v>
      </c>
      <c r="B25484" s="12" t="s">
        <v>4647</v>
      </c>
      <c r="C25484" s="98">
        <v>2009.0</v>
      </c>
      <c r="D25484" s="65">
        <v>6.0</v>
      </c>
    </row>
    <row r="25485" ht="15.0" customHeight="1">
      <c r="A25485" s="12" t="s">
        <v>4585</v>
      </c>
      <c r="B25485" s="12" t="s">
        <v>4647</v>
      </c>
      <c r="C25485" s="98">
        <v>2010.0</v>
      </c>
      <c r="D25485" s="65">
        <v>0.0</v>
      </c>
    </row>
    <row r="25486" ht="15.0" customHeight="1">
      <c r="A25486" s="12" t="s">
        <v>4585</v>
      </c>
      <c r="B25486" s="12" t="s">
        <v>4647</v>
      </c>
      <c r="C25486" s="98">
        <v>2011.0</v>
      </c>
      <c r="D25486" s="65">
        <v>0.0</v>
      </c>
    </row>
    <row r="25487" ht="15.0" customHeight="1">
      <c r="A25487" s="12" t="s">
        <v>4585</v>
      </c>
      <c r="B25487" s="12" t="s">
        <v>4647</v>
      </c>
      <c r="C25487" s="98">
        <v>2012.0</v>
      </c>
      <c r="D25487" s="65">
        <v>2.0</v>
      </c>
    </row>
    <row r="25488" ht="15.0" customHeight="1">
      <c r="A25488" s="12" t="s">
        <v>4585</v>
      </c>
      <c r="B25488" s="12" t="s">
        <v>4647</v>
      </c>
      <c r="C25488" s="98">
        <v>2013.0</v>
      </c>
      <c r="D25488" s="65">
        <v>0.0</v>
      </c>
    </row>
    <row r="25489" ht="15.0" customHeight="1">
      <c r="A25489" s="12" t="s">
        <v>4585</v>
      </c>
      <c r="B25489" s="12" t="s">
        <v>4647</v>
      </c>
      <c r="C25489" s="98">
        <v>2014.0</v>
      </c>
      <c r="D25489" s="65">
        <v>2.0</v>
      </c>
    </row>
    <row r="25490" ht="15.0" customHeight="1">
      <c r="A25490" s="12" t="s">
        <v>4585</v>
      </c>
      <c r="B25490" s="12" t="s">
        <v>4647</v>
      </c>
      <c r="C25490" s="98">
        <v>2015.0</v>
      </c>
      <c r="D25490" s="65">
        <v>2.0</v>
      </c>
    </row>
    <row r="25491" ht="15.0" customHeight="1">
      <c r="A25491" s="12" t="s">
        <v>4585</v>
      </c>
      <c r="B25491" s="12" t="s">
        <v>4647</v>
      </c>
      <c r="C25491" s="98">
        <v>2016.0</v>
      </c>
      <c r="D25491" s="65">
        <v>4.0</v>
      </c>
    </row>
    <row r="25492" ht="15.0" customHeight="1">
      <c r="A25492" s="12" t="s">
        <v>4585</v>
      </c>
      <c r="B25492" s="12" t="s">
        <v>4647</v>
      </c>
      <c r="C25492" s="98">
        <v>2017.0</v>
      </c>
      <c r="D25492" s="65">
        <v>1.0</v>
      </c>
    </row>
    <row r="25493" ht="15.0" customHeight="1">
      <c r="A25493" s="12" t="s">
        <v>4585</v>
      </c>
      <c r="B25493" s="12" t="s">
        <v>4647</v>
      </c>
      <c r="C25493" s="98">
        <v>2018.0</v>
      </c>
      <c r="D25493" s="65">
        <v>2.0</v>
      </c>
    </row>
    <row r="25494" ht="15.0" customHeight="1">
      <c r="A25494" s="12" t="s">
        <v>4585</v>
      </c>
      <c r="B25494" s="12" t="s">
        <v>4647</v>
      </c>
      <c r="C25494" s="98">
        <v>2019.0</v>
      </c>
      <c r="D25494" s="65">
        <v>2.0</v>
      </c>
    </row>
    <row r="25495" ht="15.0" customHeight="1">
      <c r="A25495" s="12" t="s">
        <v>4585</v>
      </c>
      <c r="B25495" s="12" t="s">
        <v>4647</v>
      </c>
      <c r="C25495" s="98">
        <v>2020.0</v>
      </c>
      <c r="D25495" s="65">
        <v>0.0</v>
      </c>
    </row>
    <row r="25496" ht="15.0" customHeight="1">
      <c r="A25496" s="12" t="s">
        <v>4585</v>
      </c>
      <c r="B25496" s="12" t="s">
        <v>4647</v>
      </c>
      <c r="C25496" s="98">
        <v>2021.0</v>
      </c>
      <c r="D25496" s="65">
        <v>0.0</v>
      </c>
    </row>
    <row r="25497" ht="15.0" customHeight="1">
      <c r="A25497" s="12" t="s">
        <v>4585</v>
      </c>
      <c r="B25497" s="12" t="s">
        <v>4648</v>
      </c>
      <c r="C25497" s="98">
        <v>2003.0</v>
      </c>
      <c r="D25497" s="65">
        <v>600.0</v>
      </c>
    </row>
    <row r="25498" ht="15.0" customHeight="1">
      <c r="A25498" s="12" t="s">
        <v>4585</v>
      </c>
      <c r="B25498" s="12" t="s">
        <v>4648</v>
      </c>
      <c r="C25498" s="98">
        <v>2007.0</v>
      </c>
      <c r="D25498" s="65">
        <v>349.0</v>
      </c>
    </row>
    <row r="25499" ht="15.0" customHeight="1">
      <c r="A25499" s="12" t="s">
        <v>4585</v>
      </c>
      <c r="B25499" s="12" t="s">
        <v>4648</v>
      </c>
      <c r="C25499" s="98">
        <v>2008.0</v>
      </c>
      <c r="D25499" s="65">
        <v>2047.0</v>
      </c>
    </row>
    <row r="25500" ht="15.0" customHeight="1">
      <c r="A25500" s="12" t="s">
        <v>4585</v>
      </c>
      <c r="B25500" s="12" t="s">
        <v>4648</v>
      </c>
      <c r="C25500" s="98">
        <v>2009.0</v>
      </c>
      <c r="D25500" s="65">
        <v>145.0</v>
      </c>
    </row>
    <row r="25501" ht="15.0" customHeight="1">
      <c r="A25501" s="12" t="s">
        <v>4585</v>
      </c>
      <c r="B25501" s="12" t="s">
        <v>4648</v>
      </c>
      <c r="C25501" s="98">
        <v>2010.0</v>
      </c>
      <c r="D25501" s="65">
        <v>144.0</v>
      </c>
    </row>
    <row r="25502" ht="15.0" customHeight="1">
      <c r="A25502" s="12" t="s">
        <v>4585</v>
      </c>
      <c r="B25502" s="12" t="s">
        <v>4648</v>
      </c>
      <c r="C25502" s="98">
        <v>2011.0</v>
      </c>
      <c r="D25502" s="65">
        <v>984.0</v>
      </c>
    </row>
    <row r="25503" ht="15.0" customHeight="1">
      <c r="A25503" s="12" t="s">
        <v>4585</v>
      </c>
      <c r="B25503" s="12" t="s">
        <v>4648</v>
      </c>
      <c r="C25503" s="98">
        <v>2012.0</v>
      </c>
      <c r="D25503" s="65">
        <v>87.0</v>
      </c>
    </row>
    <row r="25504" ht="15.0" customHeight="1">
      <c r="A25504" s="12" t="s">
        <v>4585</v>
      </c>
      <c r="B25504" s="12" t="s">
        <v>4648</v>
      </c>
      <c r="C25504" s="98">
        <v>2013.0</v>
      </c>
      <c r="D25504" s="65">
        <v>244.0</v>
      </c>
    </row>
    <row r="25505" ht="15.0" customHeight="1">
      <c r="A25505" s="12" t="s">
        <v>4585</v>
      </c>
      <c r="B25505" s="12" t="s">
        <v>4648</v>
      </c>
      <c r="C25505" s="98">
        <v>2014.0</v>
      </c>
      <c r="D25505" s="65">
        <v>59.0</v>
      </c>
    </row>
    <row r="25506" ht="15.0" customHeight="1">
      <c r="A25506" s="12" t="s">
        <v>4585</v>
      </c>
      <c r="B25506" s="12" t="s">
        <v>4648</v>
      </c>
      <c r="C25506" s="98">
        <v>2015.0</v>
      </c>
      <c r="D25506" s="65">
        <v>152.0</v>
      </c>
    </row>
    <row r="25507" ht="15.0" customHeight="1">
      <c r="A25507" s="12" t="s">
        <v>4585</v>
      </c>
      <c r="B25507" s="12" t="s">
        <v>4648</v>
      </c>
      <c r="C25507" s="98">
        <v>2016.0</v>
      </c>
      <c r="D25507" s="65">
        <v>32.0</v>
      </c>
    </row>
    <row r="25508" ht="15.0" customHeight="1">
      <c r="A25508" s="12" t="s">
        <v>4585</v>
      </c>
      <c r="B25508" s="12" t="s">
        <v>4648</v>
      </c>
      <c r="C25508" s="98">
        <v>2017.0</v>
      </c>
      <c r="D25508" s="65">
        <v>320.0</v>
      </c>
    </row>
    <row r="25509" ht="15.0" customHeight="1">
      <c r="A25509" s="12" t="s">
        <v>4585</v>
      </c>
      <c r="B25509" s="12" t="s">
        <v>4648</v>
      </c>
      <c r="C25509" s="98">
        <v>2018.0</v>
      </c>
      <c r="D25509" s="65">
        <v>81.0</v>
      </c>
    </row>
    <row r="25510" ht="15.0" customHeight="1">
      <c r="A25510" s="12" t="s">
        <v>4585</v>
      </c>
      <c r="B25510" s="12" t="s">
        <v>4648</v>
      </c>
      <c r="C25510" s="98">
        <v>2019.0</v>
      </c>
      <c r="D25510" s="65">
        <v>133.0</v>
      </c>
    </row>
    <row r="25511" ht="15.0" customHeight="1">
      <c r="A25511" s="12" t="s">
        <v>4585</v>
      </c>
      <c r="B25511" s="12" t="s">
        <v>4648</v>
      </c>
      <c r="C25511" s="98">
        <v>2020.0</v>
      </c>
      <c r="D25511" s="65">
        <v>8.0</v>
      </c>
    </row>
    <row r="25512" ht="15.0" customHeight="1">
      <c r="A25512" s="12" t="s">
        <v>4585</v>
      </c>
      <c r="B25512" s="12" t="s">
        <v>4648</v>
      </c>
      <c r="C25512" s="98">
        <v>2021.0</v>
      </c>
      <c r="D25512" s="65">
        <v>3.0</v>
      </c>
    </row>
    <row r="25513" ht="15.0" customHeight="1">
      <c r="A25513" s="12" t="s">
        <v>4585</v>
      </c>
      <c r="B25513" s="12" t="s">
        <v>4649</v>
      </c>
      <c r="C25513" s="98">
        <v>2003.0</v>
      </c>
      <c r="D25513" s="65">
        <v>4.0</v>
      </c>
    </row>
    <row r="25514" ht="15.0" customHeight="1">
      <c r="A25514" s="12" t="s">
        <v>4585</v>
      </c>
      <c r="B25514" s="12" t="s">
        <v>4649</v>
      </c>
      <c r="C25514" s="98">
        <v>2007.0</v>
      </c>
      <c r="D25514" s="65">
        <v>1.0</v>
      </c>
    </row>
    <row r="25515" ht="15.0" customHeight="1">
      <c r="A25515" s="12" t="s">
        <v>4585</v>
      </c>
      <c r="B25515" s="12" t="s">
        <v>4649</v>
      </c>
      <c r="C25515" s="98">
        <v>2008.0</v>
      </c>
      <c r="D25515" s="65">
        <v>2.0</v>
      </c>
    </row>
    <row r="25516" ht="15.0" customHeight="1">
      <c r="A25516" s="12" t="s">
        <v>4585</v>
      </c>
      <c r="B25516" s="12" t="s">
        <v>4649</v>
      </c>
      <c r="C25516" s="98">
        <v>2009.0</v>
      </c>
      <c r="D25516" s="65">
        <v>1.0</v>
      </c>
    </row>
    <row r="25517" ht="15.0" customHeight="1">
      <c r="A25517" s="12" t="s">
        <v>4585</v>
      </c>
      <c r="B25517" s="12" t="s">
        <v>4649</v>
      </c>
      <c r="C25517" s="98">
        <v>2010.0</v>
      </c>
      <c r="D25517" s="65">
        <v>1.0</v>
      </c>
    </row>
    <row r="25518" ht="15.0" customHeight="1">
      <c r="A25518" s="12" t="s">
        <v>4585</v>
      </c>
      <c r="B25518" s="12" t="s">
        <v>4649</v>
      </c>
      <c r="C25518" s="98">
        <v>2011.0</v>
      </c>
      <c r="D25518" s="65">
        <v>11.0</v>
      </c>
    </row>
    <row r="25519" ht="15.0" customHeight="1">
      <c r="A25519" s="12" t="s">
        <v>4585</v>
      </c>
      <c r="B25519" s="12" t="s">
        <v>4649</v>
      </c>
      <c r="C25519" s="98">
        <v>2012.0</v>
      </c>
      <c r="D25519" s="65">
        <v>5.0</v>
      </c>
    </row>
    <row r="25520" ht="15.0" customHeight="1">
      <c r="A25520" s="12" t="s">
        <v>4585</v>
      </c>
      <c r="B25520" s="12" t="s">
        <v>4649</v>
      </c>
      <c r="C25520" s="98">
        <v>2013.0</v>
      </c>
      <c r="D25520" s="65">
        <v>4.0</v>
      </c>
    </row>
    <row r="25521" ht="15.0" customHeight="1">
      <c r="A25521" s="12" t="s">
        <v>4585</v>
      </c>
      <c r="B25521" s="12" t="s">
        <v>4649</v>
      </c>
      <c r="C25521" s="98">
        <v>2014.0</v>
      </c>
      <c r="D25521" s="65">
        <v>1.0</v>
      </c>
    </row>
    <row r="25522" ht="15.0" customHeight="1">
      <c r="A25522" s="12" t="s">
        <v>4585</v>
      </c>
      <c r="B25522" s="12" t="s">
        <v>4649</v>
      </c>
      <c r="C25522" s="98">
        <v>2015.0</v>
      </c>
      <c r="D25522" s="65">
        <v>12.0</v>
      </c>
    </row>
    <row r="25523" ht="15.0" customHeight="1">
      <c r="A25523" s="12" t="s">
        <v>4585</v>
      </c>
      <c r="B25523" s="12" t="s">
        <v>4649</v>
      </c>
      <c r="C25523" s="98">
        <v>2016.0</v>
      </c>
      <c r="D25523" s="65">
        <v>12.0</v>
      </c>
    </row>
    <row r="25524" ht="15.0" customHeight="1">
      <c r="A25524" s="12" t="s">
        <v>4585</v>
      </c>
      <c r="B25524" s="12" t="s">
        <v>4649</v>
      </c>
      <c r="C25524" s="98">
        <v>2017.0</v>
      </c>
      <c r="D25524" s="65">
        <v>1.0</v>
      </c>
    </row>
    <row r="25525" ht="15.0" customHeight="1">
      <c r="A25525" s="12" t="s">
        <v>4585</v>
      </c>
      <c r="B25525" s="12" t="s">
        <v>4649</v>
      </c>
      <c r="C25525" s="98">
        <v>2018.0</v>
      </c>
      <c r="D25525" s="65">
        <v>9.0</v>
      </c>
    </row>
    <row r="25526" ht="15.0" customHeight="1">
      <c r="A25526" s="12" t="s">
        <v>4585</v>
      </c>
      <c r="B25526" s="12" t="s">
        <v>4649</v>
      </c>
      <c r="C25526" s="98">
        <v>2019.0</v>
      </c>
      <c r="D25526" s="65">
        <v>2.0</v>
      </c>
    </row>
    <row r="25527" ht="15.0" customHeight="1">
      <c r="A25527" s="12" t="s">
        <v>4585</v>
      </c>
      <c r="B25527" s="12" t="s">
        <v>4649</v>
      </c>
      <c r="C25527" s="98">
        <v>2020.0</v>
      </c>
      <c r="D25527" s="65">
        <v>1.0</v>
      </c>
    </row>
    <row r="25528" ht="15.0" customHeight="1">
      <c r="A25528" s="12" t="s">
        <v>4585</v>
      </c>
      <c r="B25528" s="12" t="s">
        <v>4649</v>
      </c>
      <c r="C25528" s="98">
        <v>2021.0</v>
      </c>
      <c r="D25528" s="65">
        <v>9.0</v>
      </c>
    </row>
    <row r="25529" ht="15.0" customHeight="1">
      <c r="A25529" s="12" t="s">
        <v>4585</v>
      </c>
      <c r="B25529" s="12" t="s">
        <v>4650</v>
      </c>
      <c r="C25529" s="98">
        <v>2003.0</v>
      </c>
      <c r="D25529" s="65">
        <v>16.0</v>
      </c>
    </row>
    <row r="25530" ht="15.0" customHeight="1">
      <c r="A25530" s="12" t="s">
        <v>4585</v>
      </c>
      <c r="B25530" s="12" t="s">
        <v>4650</v>
      </c>
      <c r="C25530" s="98">
        <v>2007.0</v>
      </c>
      <c r="D25530" s="65">
        <v>2.0</v>
      </c>
    </row>
    <row r="25531" ht="15.0" customHeight="1">
      <c r="A25531" s="12" t="s">
        <v>4585</v>
      </c>
      <c r="B25531" s="12" t="s">
        <v>4650</v>
      </c>
      <c r="C25531" s="98">
        <v>2008.0</v>
      </c>
      <c r="D25531" s="65">
        <v>6.0</v>
      </c>
    </row>
    <row r="25532" ht="15.0" customHeight="1">
      <c r="A25532" s="12" t="s">
        <v>4585</v>
      </c>
      <c r="B25532" s="12" t="s">
        <v>4650</v>
      </c>
      <c r="C25532" s="98">
        <v>2009.0</v>
      </c>
      <c r="D25532" s="65">
        <v>15.0</v>
      </c>
    </row>
    <row r="25533" ht="15.0" customHeight="1">
      <c r="A25533" s="12" t="s">
        <v>4585</v>
      </c>
      <c r="B25533" s="12" t="s">
        <v>4650</v>
      </c>
      <c r="C25533" s="98">
        <v>2010.0</v>
      </c>
      <c r="D25533" s="65">
        <v>3.0</v>
      </c>
    </row>
    <row r="25534" ht="15.0" customHeight="1">
      <c r="A25534" s="12" t="s">
        <v>4585</v>
      </c>
      <c r="B25534" s="12" t="s">
        <v>4650</v>
      </c>
      <c r="C25534" s="98">
        <v>2011.0</v>
      </c>
      <c r="D25534" s="65">
        <v>12.0</v>
      </c>
    </row>
    <row r="25535" ht="15.0" customHeight="1">
      <c r="A25535" s="12" t="s">
        <v>4585</v>
      </c>
      <c r="B25535" s="12" t="s">
        <v>4650</v>
      </c>
      <c r="C25535" s="98">
        <v>2012.0</v>
      </c>
      <c r="D25535" s="65">
        <v>5.0</v>
      </c>
    </row>
    <row r="25536" ht="15.0" customHeight="1">
      <c r="A25536" s="12" t="s">
        <v>4585</v>
      </c>
      <c r="B25536" s="12" t="s">
        <v>4650</v>
      </c>
      <c r="C25536" s="98">
        <v>2013.0</v>
      </c>
      <c r="D25536" s="65">
        <v>37.0</v>
      </c>
    </row>
    <row r="25537" ht="15.0" customHeight="1">
      <c r="A25537" s="12" t="s">
        <v>4585</v>
      </c>
      <c r="B25537" s="12" t="s">
        <v>4650</v>
      </c>
      <c r="C25537" s="98">
        <v>2014.0</v>
      </c>
      <c r="D25537" s="65">
        <v>17.0</v>
      </c>
    </row>
    <row r="25538" ht="15.0" customHeight="1">
      <c r="A25538" s="12" t="s">
        <v>4585</v>
      </c>
      <c r="B25538" s="12" t="s">
        <v>4650</v>
      </c>
      <c r="C25538" s="98">
        <v>2015.0</v>
      </c>
      <c r="D25538" s="65">
        <v>13.0</v>
      </c>
    </row>
    <row r="25539" ht="15.0" customHeight="1">
      <c r="A25539" s="12" t="s">
        <v>4585</v>
      </c>
      <c r="B25539" s="12" t="s">
        <v>4650</v>
      </c>
      <c r="C25539" s="98">
        <v>2016.0</v>
      </c>
      <c r="D25539" s="65">
        <v>16.0</v>
      </c>
    </row>
    <row r="25540" ht="15.0" customHeight="1">
      <c r="A25540" s="12" t="s">
        <v>4585</v>
      </c>
      <c r="B25540" s="12" t="s">
        <v>4650</v>
      </c>
      <c r="C25540" s="98">
        <v>2017.0</v>
      </c>
      <c r="D25540" s="65">
        <v>6.0</v>
      </c>
    </row>
    <row r="25541" ht="15.0" customHeight="1">
      <c r="A25541" s="12" t="s">
        <v>4585</v>
      </c>
      <c r="B25541" s="12" t="s">
        <v>4650</v>
      </c>
      <c r="C25541" s="98">
        <v>2018.0</v>
      </c>
      <c r="D25541" s="65">
        <v>8.0</v>
      </c>
    </row>
    <row r="25542" ht="15.0" customHeight="1">
      <c r="A25542" s="12" t="s">
        <v>4585</v>
      </c>
      <c r="B25542" s="12" t="s">
        <v>4650</v>
      </c>
      <c r="C25542" s="98">
        <v>2019.0</v>
      </c>
      <c r="D25542" s="65">
        <v>12.0</v>
      </c>
    </row>
    <row r="25543" ht="15.0" customHeight="1">
      <c r="A25543" s="12" t="s">
        <v>4585</v>
      </c>
      <c r="B25543" s="12" t="s">
        <v>4650</v>
      </c>
      <c r="C25543" s="98">
        <v>2020.0</v>
      </c>
      <c r="D25543" s="65">
        <v>8.0</v>
      </c>
    </row>
    <row r="25544" ht="15.0" customHeight="1">
      <c r="A25544" s="12" t="s">
        <v>4585</v>
      </c>
      <c r="B25544" s="12" t="s">
        <v>4650</v>
      </c>
      <c r="C25544" s="98">
        <v>2021.0</v>
      </c>
      <c r="D25544" s="65">
        <v>11.0</v>
      </c>
    </row>
    <row r="25545" ht="15.0" customHeight="1">
      <c r="A25545" s="12" t="s">
        <v>4585</v>
      </c>
      <c r="B25545" s="12" t="s">
        <v>4651</v>
      </c>
      <c r="C25545" s="98">
        <v>2003.0</v>
      </c>
      <c r="D25545" s="65">
        <v>1.0</v>
      </c>
    </row>
    <row r="25546" ht="15.0" customHeight="1">
      <c r="A25546" s="12" t="s">
        <v>4585</v>
      </c>
      <c r="B25546" s="12" t="s">
        <v>4651</v>
      </c>
      <c r="C25546" s="98">
        <v>2007.0</v>
      </c>
      <c r="D25546" s="65">
        <v>6.0</v>
      </c>
    </row>
    <row r="25547" ht="15.0" customHeight="1">
      <c r="A25547" s="12" t="s">
        <v>4585</v>
      </c>
      <c r="B25547" s="12" t="s">
        <v>4651</v>
      </c>
      <c r="C25547" s="98">
        <v>2008.0</v>
      </c>
      <c r="D25547" s="65">
        <v>2.0</v>
      </c>
    </row>
    <row r="25548" ht="15.0" customHeight="1">
      <c r="A25548" s="12" t="s">
        <v>4585</v>
      </c>
      <c r="B25548" s="12" t="s">
        <v>4651</v>
      </c>
      <c r="C25548" s="98">
        <v>2009.0</v>
      </c>
      <c r="D25548" s="65">
        <v>6.0</v>
      </c>
    </row>
    <row r="25549" ht="15.0" customHeight="1">
      <c r="A25549" s="12" t="s">
        <v>4585</v>
      </c>
      <c r="B25549" s="12" t="s">
        <v>4651</v>
      </c>
      <c r="C25549" s="98">
        <v>2010.0</v>
      </c>
      <c r="D25549" s="65">
        <v>2.0</v>
      </c>
    </row>
    <row r="25550" ht="15.0" customHeight="1">
      <c r="A25550" s="12" t="s">
        <v>4585</v>
      </c>
      <c r="B25550" s="12" t="s">
        <v>4651</v>
      </c>
      <c r="C25550" s="98">
        <v>2011.0</v>
      </c>
      <c r="D25550" s="65">
        <v>11.0</v>
      </c>
    </row>
    <row r="25551" ht="15.0" customHeight="1">
      <c r="A25551" s="12" t="s">
        <v>4585</v>
      </c>
      <c r="B25551" s="12" t="s">
        <v>4651</v>
      </c>
      <c r="C25551" s="98">
        <v>2012.0</v>
      </c>
      <c r="D25551" s="65">
        <v>11.0</v>
      </c>
    </row>
    <row r="25552" ht="15.0" customHeight="1">
      <c r="A25552" s="12" t="s">
        <v>4585</v>
      </c>
      <c r="B25552" s="12" t="s">
        <v>4651</v>
      </c>
      <c r="C25552" s="98">
        <v>2013.0</v>
      </c>
      <c r="D25552" s="65">
        <v>6.0</v>
      </c>
    </row>
    <row r="25553" ht="15.0" customHeight="1">
      <c r="A25553" s="12" t="s">
        <v>4585</v>
      </c>
      <c r="B25553" s="12" t="s">
        <v>4651</v>
      </c>
      <c r="C25553" s="98">
        <v>2014.0</v>
      </c>
      <c r="D25553" s="65">
        <v>10.0</v>
      </c>
    </row>
    <row r="25554" ht="15.0" customHeight="1">
      <c r="A25554" s="12" t="s">
        <v>4585</v>
      </c>
      <c r="B25554" s="12" t="s">
        <v>4651</v>
      </c>
      <c r="C25554" s="98">
        <v>2015.0</v>
      </c>
      <c r="D25554" s="65">
        <v>8.0</v>
      </c>
    </row>
    <row r="25555" ht="15.0" customHeight="1">
      <c r="A25555" s="12" t="s">
        <v>4585</v>
      </c>
      <c r="B25555" s="12" t="s">
        <v>4651</v>
      </c>
      <c r="C25555" s="98">
        <v>2016.0</v>
      </c>
      <c r="D25555" s="65">
        <v>19.0</v>
      </c>
    </row>
    <row r="25556" ht="15.0" customHeight="1">
      <c r="A25556" s="12" t="s">
        <v>4585</v>
      </c>
      <c r="B25556" s="12" t="s">
        <v>4651</v>
      </c>
      <c r="C25556" s="98">
        <v>2017.0</v>
      </c>
      <c r="D25556" s="65">
        <v>27.0</v>
      </c>
    </row>
    <row r="25557" ht="15.0" customHeight="1">
      <c r="A25557" s="12" t="s">
        <v>4585</v>
      </c>
      <c r="B25557" s="12" t="s">
        <v>4651</v>
      </c>
      <c r="C25557" s="98">
        <v>2018.0</v>
      </c>
      <c r="D25557" s="65">
        <v>18.0</v>
      </c>
    </row>
    <row r="25558" ht="15.0" customHeight="1">
      <c r="A25558" s="12" t="s">
        <v>4585</v>
      </c>
      <c r="B25558" s="12" t="s">
        <v>4651</v>
      </c>
      <c r="C25558" s="98">
        <v>2019.0</v>
      </c>
      <c r="D25558" s="65">
        <v>17.0</v>
      </c>
    </row>
    <row r="25559" ht="15.0" customHeight="1">
      <c r="A25559" s="12" t="s">
        <v>4585</v>
      </c>
      <c r="B25559" s="12" t="s">
        <v>4651</v>
      </c>
      <c r="C25559" s="98">
        <v>2020.0</v>
      </c>
      <c r="D25559" s="65">
        <v>6.0</v>
      </c>
    </row>
    <row r="25560" ht="15.0" customHeight="1">
      <c r="A25560" s="12" t="s">
        <v>4585</v>
      </c>
      <c r="B25560" s="12" t="s">
        <v>4651</v>
      </c>
      <c r="C25560" s="98">
        <v>2021.0</v>
      </c>
      <c r="D25560" s="65">
        <v>62.0</v>
      </c>
    </row>
    <row r="25561" ht="15.0" customHeight="1">
      <c r="A25561" s="12" t="s">
        <v>4585</v>
      </c>
      <c r="B25561" s="12" t="s">
        <v>4652</v>
      </c>
      <c r="C25561" s="98">
        <v>2003.0</v>
      </c>
      <c r="D25561" s="65">
        <v>318.0</v>
      </c>
    </row>
    <row r="25562" ht="15.0" customHeight="1">
      <c r="A25562" s="12" t="s">
        <v>4585</v>
      </c>
      <c r="B25562" s="12" t="s">
        <v>4652</v>
      </c>
      <c r="C25562" s="98">
        <v>2007.0</v>
      </c>
      <c r="D25562" s="65">
        <v>47.0</v>
      </c>
    </row>
    <row r="25563" ht="15.0" customHeight="1">
      <c r="A25563" s="12" t="s">
        <v>4585</v>
      </c>
      <c r="B25563" s="12" t="s">
        <v>4652</v>
      </c>
      <c r="C25563" s="98">
        <v>2008.0</v>
      </c>
      <c r="D25563" s="65">
        <v>136.0</v>
      </c>
    </row>
    <row r="25564" ht="15.0" customHeight="1">
      <c r="A25564" s="12" t="s">
        <v>4585</v>
      </c>
      <c r="B25564" s="12" t="s">
        <v>4652</v>
      </c>
      <c r="C25564" s="98">
        <v>2009.0</v>
      </c>
      <c r="D25564" s="65">
        <v>133.0</v>
      </c>
    </row>
    <row r="25565" ht="15.0" customHeight="1">
      <c r="A25565" s="12" t="s">
        <v>4585</v>
      </c>
      <c r="B25565" s="12" t="s">
        <v>4652</v>
      </c>
      <c r="C25565" s="98">
        <v>2010.0</v>
      </c>
      <c r="D25565" s="65">
        <v>86.0</v>
      </c>
    </row>
    <row r="25566" ht="15.0" customHeight="1">
      <c r="A25566" s="12" t="s">
        <v>4585</v>
      </c>
      <c r="B25566" s="12" t="s">
        <v>4652</v>
      </c>
      <c r="C25566" s="98">
        <v>2011.0</v>
      </c>
      <c r="D25566" s="65">
        <v>128.0</v>
      </c>
    </row>
    <row r="25567" ht="15.0" customHeight="1">
      <c r="A25567" s="12" t="s">
        <v>4585</v>
      </c>
      <c r="B25567" s="12" t="s">
        <v>4652</v>
      </c>
      <c r="C25567" s="98">
        <v>2012.0</v>
      </c>
      <c r="D25567" s="65">
        <v>122.0</v>
      </c>
    </row>
    <row r="25568" ht="15.0" customHeight="1">
      <c r="A25568" s="12" t="s">
        <v>4585</v>
      </c>
      <c r="B25568" s="12" t="s">
        <v>4652</v>
      </c>
      <c r="C25568" s="98">
        <v>2013.0</v>
      </c>
      <c r="D25568" s="65">
        <v>89.0</v>
      </c>
    </row>
    <row r="25569" ht="15.0" customHeight="1">
      <c r="A25569" s="12" t="s">
        <v>4585</v>
      </c>
      <c r="B25569" s="12" t="s">
        <v>4652</v>
      </c>
      <c r="C25569" s="98">
        <v>2014.0</v>
      </c>
      <c r="D25569" s="65">
        <v>96.0</v>
      </c>
    </row>
    <row r="25570" ht="15.0" customHeight="1">
      <c r="A25570" s="12" t="s">
        <v>4585</v>
      </c>
      <c r="B25570" s="12" t="s">
        <v>4652</v>
      </c>
      <c r="C25570" s="98">
        <v>2015.0</v>
      </c>
      <c r="D25570" s="65">
        <v>76.0</v>
      </c>
    </row>
    <row r="25571" ht="15.0" customHeight="1">
      <c r="A25571" s="12" t="s">
        <v>4585</v>
      </c>
      <c r="B25571" s="12" t="s">
        <v>4652</v>
      </c>
      <c r="C25571" s="98">
        <v>2016.0</v>
      </c>
      <c r="D25571" s="65">
        <v>51.0</v>
      </c>
    </row>
    <row r="25572" ht="15.0" customHeight="1">
      <c r="A25572" s="12" t="s">
        <v>4585</v>
      </c>
      <c r="B25572" s="12" t="s">
        <v>4652</v>
      </c>
      <c r="C25572" s="98">
        <v>2017.0</v>
      </c>
      <c r="D25572" s="65">
        <v>45.0</v>
      </c>
    </row>
    <row r="25573" ht="15.0" customHeight="1">
      <c r="A25573" s="12" t="s">
        <v>4585</v>
      </c>
      <c r="B25573" s="12" t="s">
        <v>4652</v>
      </c>
      <c r="C25573" s="98">
        <v>2018.0</v>
      </c>
      <c r="D25573" s="65">
        <v>44.0</v>
      </c>
    </row>
    <row r="25574" ht="15.0" customHeight="1">
      <c r="A25574" s="12" t="s">
        <v>4585</v>
      </c>
      <c r="B25574" s="12" t="s">
        <v>4652</v>
      </c>
      <c r="C25574" s="98">
        <v>2019.0</v>
      </c>
      <c r="D25574" s="65">
        <v>20.0</v>
      </c>
    </row>
    <row r="25575" ht="15.0" customHeight="1">
      <c r="A25575" s="12" t="s">
        <v>4585</v>
      </c>
      <c r="B25575" s="12" t="s">
        <v>4652</v>
      </c>
      <c r="C25575" s="98">
        <v>2020.0</v>
      </c>
      <c r="D25575" s="65">
        <v>26.0</v>
      </c>
    </row>
    <row r="25576" ht="15.0" customHeight="1">
      <c r="A25576" s="12" t="s">
        <v>4585</v>
      </c>
      <c r="B25576" s="12" t="s">
        <v>4652</v>
      </c>
      <c r="C25576" s="98">
        <v>2021.0</v>
      </c>
      <c r="D25576" s="65">
        <v>34.0</v>
      </c>
    </row>
    <row r="25577" ht="15.0" customHeight="1">
      <c r="A25577" s="12" t="s">
        <v>4585</v>
      </c>
      <c r="B25577" s="12" t="s">
        <v>4653</v>
      </c>
      <c r="C25577" s="98">
        <v>2003.0</v>
      </c>
      <c r="D25577" s="65">
        <v>0.0</v>
      </c>
    </row>
    <row r="25578" ht="15.0" customHeight="1">
      <c r="A25578" s="12" t="s">
        <v>4585</v>
      </c>
      <c r="B25578" s="12" t="s">
        <v>4653</v>
      </c>
      <c r="C25578" s="98">
        <v>2007.0</v>
      </c>
      <c r="D25578" s="65">
        <v>0.0</v>
      </c>
    </row>
    <row r="25579" ht="15.0" customHeight="1">
      <c r="A25579" s="12" t="s">
        <v>4585</v>
      </c>
      <c r="B25579" s="12" t="s">
        <v>4653</v>
      </c>
      <c r="C25579" s="98">
        <v>2008.0</v>
      </c>
      <c r="D25579" s="65">
        <v>0.0</v>
      </c>
    </row>
    <row r="25580" ht="15.0" customHeight="1">
      <c r="A25580" s="12" t="s">
        <v>4585</v>
      </c>
      <c r="B25580" s="12" t="s">
        <v>4653</v>
      </c>
      <c r="C25580" s="98">
        <v>2009.0</v>
      </c>
      <c r="D25580" s="65">
        <v>0.0</v>
      </c>
    </row>
    <row r="25581" ht="15.0" customHeight="1">
      <c r="A25581" s="12" t="s">
        <v>4585</v>
      </c>
      <c r="B25581" s="12" t="s">
        <v>4653</v>
      </c>
      <c r="C25581" s="98">
        <v>2010.0</v>
      </c>
      <c r="D25581" s="65">
        <v>0.0</v>
      </c>
    </row>
    <row r="25582" ht="15.0" customHeight="1">
      <c r="A25582" s="12" t="s">
        <v>4585</v>
      </c>
      <c r="B25582" s="12" t="s">
        <v>4653</v>
      </c>
      <c r="C25582" s="98">
        <v>2011.0</v>
      </c>
      <c r="D25582" s="65">
        <v>0.0</v>
      </c>
    </row>
    <row r="25583" ht="15.0" customHeight="1">
      <c r="A25583" s="12" t="s">
        <v>4585</v>
      </c>
      <c r="B25583" s="12" t="s">
        <v>4653</v>
      </c>
      <c r="C25583" s="98">
        <v>2012.0</v>
      </c>
      <c r="D25583" s="65">
        <v>0.0</v>
      </c>
    </row>
    <row r="25584" ht="15.0" customHeight="1">
      <c r="A25584" s="12" t="s">
        <v>4585</v>
      </c>
      <c r="B25584" s="12" t="s">
        <v>4653</v>
      </c>
      <c r="C25584" s="98">
        <v>2013.0</v>
      </c>
      <c r="D25584" s="65">
        <v>0.0</v>
      </c>
    </row>
    <row r="25585" ht="15.0" customHeight="1">
      <c r="A25585" s="12" t="s">
        <v>4585</v>
      </c>
      <c r="B25585" s="12" t="s">
        <v>4653</v>
      </c>
      <c r="C25585" s="98">
        <v>2014.0</v>
      </c>
      <c r="D25585" s="65">
        <v>3.0</v>
      </c>
    </row>
    <row r="25586" ht="15.0" customHeight="1">
      <c r="A25586" s="12" t="s">
        <v>4585</v>
      </c>
      <c r="B25586" s="12" t="s">
        <v>4653</v>
      </c>
      <c r="C25586" s="98">
        <v>2015.0</v>
      </c>
      <c r="D25586" s="65">
        <v>0.0</v>
      </c>
    </row>
    <row r="25587" ht="15.0" customHeight="1">
      <c r="A25587" s="12" t="s">
        <v>4585</v>
      </c>
      <c r="B25587" s="12" t="s">
        <v>4653</v>
      </c>
      <c r="C25587" s="98">
        <v>2016.0</v>
      </c>
      <c r="D25587" s="65">
        <v>1.0</v>
      </c>
    </row>
    <row r="25588" ht="15.0" customHeight="1">
      <c r="A25588" s="12" t="s">
        <v>4585</v>
      </c>
      <c r="B25588" s="12" t="s">
        <v>4653</v>
      </c>
      <c r="C25588" s="98">
        <v>2017.0</v>
      </c>
      <c r="D25588" s="65">
        <v>2.0</v>
      </c>
    </row>
    <row r="25589" ht="15.0" customHeight="1">
      <c r="A25589" s="12" t="s">
        <v>4585</v>
      </c>
      <c r="B25589" s="12" t="s">
        <v>4653</v>
      </c>
      <c r="C25589" s="98">
        <v>2018.0</v>
      </c>
      <c r="D25589" s="65">
        <v>0.0</v>
      </c>
    </row>
    <row r="25590" ht="15.0" customHeight="1">
      <c r="A25590" s="12" t="s">
        <v>4585</v>
      </c>
      <c r="B25590" s="12" t="s">
        <v>4653</v>
      </c>
      <c r="C25590" s="98">
        <v>2019.0</v>
      </c>
      <c r="D25590" s="65">
        <v>2.0</v>
      </c>
    </row>
    <row r="25591" ht="15.0" customHeight="1">
      <c r="A25591" s="12" t="s">
        <v>4585</v>
      </c>
      <c r="B25591" s="12" t="s">
        <v>4653</v>
      </c>
      <c r="C25591" s="98">
        <v>2020.0</v>
      </c>
      <c r="D25591" s="65">
        <v>0.0</v>
      </c>
    </row>
    <row r="25592" ht="15.0" customHeight="1">
      <c r="A25592" s="12" t="s">
        <v>4585</v>
      </c>
      <c r="B25592" s="12" t="s">
        <v>4653</v>
      </c>
      <c r="C25592" s="98">
        <v>2021.0</v>
      </c>
      <c r="D25592" s="65">
        <v>0.0</v>
      </c>
    </row>
    <row r="25593" ht="15.0" customHeight="1">
      <c r="A25593" s="12" t="s">
        <v>4585</v>
      </c>
      <c r="B25593" s="12" t="s">
        <v>4654</v>
      </c>
      <c r="C25593" s="98">
        <v>2003.0</v>
      </c>
      <c r="D25593" s="65">
        <v>5.0</v>
      </c>
    </row>
    <row r="25594" ht="15.0" customHeight="1">
      <c r="A25594" s="12" t="s">
        <v>4585</v>
      </c>
      <c r="B25594" s="12" t="s">
        <v>4654</v>
      </c>
      <c r="C25594" s="98">
        <v>2007.0</v>
      </c>
      <c r="D25594" s="65">
        <v>27.0</v>
      </c>
    </row>
    <row r="25595" ht="15.0" customHeight="1">
      <c r="A25595" s="12" t="s">
        <v>4585</v>
      </c>
      <c r="B25595" s="12" t="s">
        <v>4654</v>
      </c>
      <c r="C25595" s="98">
        <v>2008.0</v>
      </c>
      <c r="D25595" s="65">
        <v>11.0</v>
      </c>
    </row>
    <row r="25596" ht="15.0" customHeight="1">
      <c r="A25596" s="12" t="s">
        <v>4585</v>
      </c>
      <c r="B25596" s="12" t="s">
        <v>4654</v>
      </c>
      <c r="C25596" s="98">
        <v>2009.0</v>
      </c>
      <c r="D25596" s="65">
        <v>34.0</v>
      </c>
    </row>
    <row r="25597" ht="15.0" customHeight="1">
      <c r="A25597" s="12" t="s">
        <v>4585</v>
      </c>
      <c r="B25597" s="12" t="s">
        <v>4654</v>
      </c>
      <c r="C25597" s="98">
        <v>2010.0</v>
      </c>
      <c r="D25597" s="65">
        <v>7.0</v>
      </c>
    </row>
    <row r="25598" ht="15.0" customHeight="1">
      <c r="A25598" s="12" t="s">
        <v>4585</v>
      </c>
      <c r="B25598" s="12" t="s">
        <v>4654</v>
      </c>
      <c r="C25598" s="98">
        <v>2011.0</v>
      </c>
      <c r="D25598" s="65">
        <v>4.0</v>
      </c>
    </row>
    <row r="25599" ht="15.0" customHeight="1">
      <c r="A25599" s="12" t="s">
        <v>4585</v>
      </c>
      <c r="B25599" s="12" t="s">
        <v>4654</v>
      </c>
      <c r="C25599" s="98">
        <v>2012.0</v>
      </c>
      <c r="D25599" s="65">
        <v>12.0</v>
      </c>
    </row>
    <row r="25600" ht="15.0" customHeight="1">
      <c r="A25600" s="12" t="s">
        <v>4585</v>
      </c>
      <c r="B25600" s="12" t="s">
        <v>4654</v>
      </c>
      <c r="C25600" s="98">
        <v>2013.0</v>
      </c>
      <c r="D25600" s="65">
        <v>20.0</v>
      </c>
    </row>
    <row r="25601" ht="15.0" customHeight="1">
      <c r="A25601" s="12" t="s">
        <v>4585</v>
      </c>
      <c r="B25601" s="12" t="s">
        <v>4654</v>
      </c>
      <c r="C25601" s="98">
        <v>2014.0</v>
      </c>
      <c r="D25601" s="65">
        <v>18.0</v>
      </c>
    </row>
    <row r="25602" ht="15.0" customHeight="1">
      <c r="A25602" s="12" t="s">
        <v>4585</v>
      </c>
      <c r="B25602" s="12" t="s">
        <v>4654</v>
      </c>
      <c r="C25602" s="98">
        <v>2015.0</v>
      </c>
      <c r="D25602" s="65">
        <v>6.0</v>
      </c>
    </row>
    <row r="25603" ht="15.0" customHeight="1">
      <c r="A25603" s="12" t="s">
        <v>4585</v>
      </c>
      <c r="B25603" s="12" t="s">
        <v>4654</v>
      </c>
      <c r="C25603" s="98">
        <v>2016.0</v>
      </c>
      <c r="D25603" s="65">
        <v>38.0</v>
      </c>
    </row>
    <row r="25604" ht="15.0" customHeight="1">
      <c r="A25604" s="12" t="s">
        <v>4585</v>
      </c>
      <c r="B25604" s="12" t="s">
        <v>4654</v>
      </c>
      <c r="C25604" s="98">
        <v>2017.0</v>
      </c>
      <c r="D25604" s="65">
        <v>15.0</v>
      </c>
    </row>
    <row r="25605" ht="15.0" customHeight="1">
      <c r="A25605" s="12" t="s">
        <v>4585</v>
      </c>
      <c r="B25605" s="12" t="s">
        <v>4654</v>
      </c>
      <c r="C25605" s="98">
        <v>2018.0</v>
      </c>
      <c r="D25605" s="65">
        <v>18.0</v>
      </c>
    </row>
    <row r="25606" ht="15.0" customHeight="1">
      <c r="A25606" s="12" t="s">
        <v>4585</v>
      </c>
      <c r="B25606" s="12" t="s">
        <v>4654</v>
      </c>
      <c r="C25606" s="98">
        <v>2019.0</v>
      </c>
      <c r="D25606" s="65">
        <v>14.0</v>
      </c>
    </row>
    <row r="25607" ht="15.0" customHeight="1">
      <c r="A25607" s="12" t="s">
        <v>4585</v>
      </c>
      <c r="B25607" s="12" t="s">
        <v>4654</v>
      </c>
      <c r="C25607" s="98">
        <v>2020.0</v>
      </c>
      <c r="D25607" s="65">
        <v>37.0</v>
      </c>
    </row>
    <row r="25608" ht="15.0" customHeight="1">
      <c r="A25608" s="12" t="s">
        <v>4585</v>
      </c>
      <c r="B25608" s="12" t="s">
        <v>4654</v>
      </c>
      <c r="C25608" s="98">
        <v>2021.0</v>
      </c>
      <c r="D25608" s="65">
        <v>16.0</v>
      </c>
    </row>
    <row r="25609" ht="15.0" customHeight="1">
      <c r="A25609" s="12" t="s">
        <v>4585</v>
      </c>
      <c r="B25609" s="12" t="s">
        <v>4655</v>
      </c>
      <c r="C25609" s="98">
        <v>2003.0</v>
      </c>
      <c r="D25609" s="65">
        <v>8.0</v>
      </c>
    </row>
    <row r="25610" ht="15.0" customHeight="1">
      <c r="A25610" s="12" t="s">
        <v>4585</v>
      </c>
      <c r="B25610" s="12" t="s">
        <v>4655</v>
      </c>
      <c r="C25610" s="98">
        <v>2007.0</v>
      </c>
      <c r="D25610" s="65">
        <v>6.0</v>
      </c>
    </row>
    <row r="25611" ht="15.0" customHeight="1">
      <c r="A25611" s="12" t="s">
        <v>4585</v>
      </c>
      <c r="B25611" s="12" t="s">
        <v>4655</v>
      </c>
      <c r="C25611" s="98">
        <v>2008.0</v>
      </c>
      <c r="D25611" s="65">
        <v>8.0</v>
      </c>
    </row>
    <row r="25612" ht="15.0" customHeight="1">
      <c r="A25612" s="12" t="s">
        <v>4585</v>
      </c>
      <c r="B25612" s="12" t="s">
        <v>4655</v>
      </c>
      <c r="C25612" s="98">
        <v>2009.0</v>
      </c>
      <c r="D25612" s="65">
        <v>8.0</v>
      </c>
    </row>
    <row r="25613" ht="15.0" customHeight="1">
      <c r="A25613" s="12" t="s">
        <v>4585</v>
      </c>
      <c r="B25613" s="12" t="s">
        <v>4655</v>
      </c>
      <c r="C25613" s="98">
        <v>2010.0</v>
      </c>
      <c r="D25613" s="65">
        <v>8.0</v>
      </c>
    </row>
    <row r="25614" ht="15.0" customHeight="1">
      <c r="A25614" s="12" t="s">
        <v>4585</v>
      </c>
      <c r="B25614" s="12" t="s">
        <v>4655</v>
      </c>
      <c r="C25614" s="98">
        <v>2011.0</v>
      </c>
      <c r="D25614" s="65">
        <v>8.0</v>
      </c>
    </row>
    <row r="25615" ht="15.0" customHeight="1">
      <c r="A25615" s="12" t="s">
        <v>4585</v>
      </c>
      <c r="B25615" s="12" t="s">
        <v>4655</v>
      </c>
      <c r="C25615" s="98">
        <v>2012.0</v>
      </c>
      <c r="D25615" s="65">
        <v>8.0</v>
      </c>
    </row>
    <row r="25616" ht="15.0" customHeight="1">
      <c r="A25616" s="12" t="s">
        <v>4585</v>
      </c>
      <c r="B25616" s="12" t="s">
        <v>4655</v>
      </c>
      <c r="C25616" s="98">
        <v>2013.0</v>
      </c>
      <c r="D25616" s="65">
        <v>8.0</v>
      </c>
    </row>
    <row r="25617" ht="15.0" customHeight="1">
      <c r="A25617" s="12" t="s">
        <v>4585</v>
      </c>
      <c r="B25617" s="12" t="s">
        <v>4655</v>
      </c>
      <c r="C25617" s="98">
        <v>2014.0</v>
      </c>
      <c r="D25617" s="65">
        <v>8.0</v>
      </c>
    </row>
    <row r="25618" ht="15.0" customHeight="1">
      <c r="A25618" s="12" t="s">
        <v>4585</v>
      </c>
      <c r="B25618" s="12" t="s">
        <v>4655</v>
      </c>
      <c r="C25618" s="98">
        <v>2015.0</v>
      </c>
      <c r="D25618" s="65">
        <v>8.0</v>
      </c>
    </row>
    <row r="25619" ht="15.0" customHeight="1">
      <c r="A25619" s="12" t="s">
        <v>4585</v>
      </c>
      <c r="B25619" s="12" t="s">
        <v>4655</v>
      </c>
      <c r="C25619" s="98">
        <v>2016.0</v>
      </c>
      <c r="D25619" s="65">
        <v>8.0</v>
      </c>
    </row>
    <row r="25620" ht="15.0" customHeight="1">
      <c r="A25620" s="12" t="s">
        <v>4585</v>
      </c>
      <c r="B25620" s="12" t="s">
        <v>4655</v>
      </c>
      <c r="C25620" s="98">
        <v>2017.0</v>
      </c>
      <c r="D25620" s="65">
        <v>8.0</v>
      </c>
    </row>
    <row r="25621" ht="15.0" customHeight="1">
      <c r="A25621" s="12" t="s">
        <v>4585</v>
      </c>
      <c r="B25621" s="12" t="s">
        <v>4655</v>
      </c>
      <c r="C25621" s="98">
        <v>2018.0</v>
      </c>
      <c r="D25621" s="65">
        <v>8.0</v>
      </c>
    </row>
    <row r="25622" ht="15.0" customHeight="1">
      <c r="A25622" s="12" t="s">
        <v>4585</v>
      </c>
      <c r="B25622" s="12" t="s">
        <v>4655</v>
      </c>
      <c r="C25622" s="98">
        <v>2019.0</v>
      </c>
      <c r="D25622" s="65">
        <v>8.0</v>
      </c>
    </row>
    <row r="25623" ht="15.0" customHeight="1">
      <c r="A25623" s="12" t="s">
        <v>4585</v>
      </c>
      <c r="B25623" s="12" t="s">
        <v>4655</v>
      </c>
      <c r="C25623" s="98">
        <v>2020.0</v>
      </c>
      <c r="D25623" s="65">
        <v>8.0</v>
      </c>
    </row>
    <row r="25624" ht="15.0" customHeight="1">
      <c r="A25624" s="12" t="s">
        <v>4585</v>
      </c>
      <c r="B25624" s="12" t="s">
        <v>4655</v>
      </c>
      <c r="C25624" s="98">
        <v>2021.0</v>
      </c>
      <c r="D25624" s="65">
        <v>8.0</v>
      </c>
    </row>
    <row r="25625" ht="15.0" customHeight="1">
      <c r="A25625" s="12" t="s">
        <v>4585</v>
      </c>
      <c r="B25625" s="12" t="s">
        <v>4656</v>
      </c>
      <c r="C25625" s="98">
        <v>2003.0</v>
      </c>
      <c r="D25625" s="65">
        <v>4.0</v>
      </c>
    </row>
    <row r="25626" ht="15.0" customHeight="1">
      <c r="A25626" s="12" t="s">
        <v>4585</v>
      </c>
      <c r="B25626" s="12" t="s">
        <v>4656</v>
      </c>
      <c r="C25626" s="98">
        <v>2007.0</v>
      </c>
      <c r="D25626" s="65">
        <v>14.0</v>
      </c>
    </row>
    <row r="25627" ht="15.0" customHeight="1">
      <c r="A25627" s="12" t="s">
        <v>4585</v>
      </c>
      <c r="B25627" s="12" t="s">
        <v>4656</v>
      </c>
      <c r="C25627" s="98">
        <v>2008.0</v>
      </c>
      <c r="D25627" s="65">
        <v>0.0</v>
      </c>
    </row>
    <row r="25628" ht="15.0" customHeight="1">
      <c r="A25628" s="12" t="s">
        <v>4585</v>
      </c>
      <c r="B25628" s="12" t="s">
        <v>4656</v>
      </c>
      <c r="C25628" s="98">
        <v>2009.0</v>
      </c>
      <c r="D25628" s="65">
        <v>4.0</v>
      </c>
    </row>
    <row r="25629" ht="15.0" customHeight="1">
      <c r="A25629" s="12" t="s">
        <v>4585</v>
      </c>
      <c r="B25629" s="12" t="s">
        <v>4656</v>
      </c>
      <c r="C25629" s="98">
        <v>2010.0</v>
      </c>
      <c r="D25629" s="65">
        <v>12.0</v>
      </c>
    </row>
    <row r="25630" ht="15.0" customHeight="1">
      <c r="A25630" s="12" t="s">
        <v>4585</v>
      </c>
      <c r="B25630" s="12" t="s">
        <v>4656</v>
      </c>
      <c r="C25630" s="98">
        <v>2011.0</v>
      </c>
      <c r="D25630" s="65">
        <v>25.0</v>
      </c>
    </row>
    <row r="25631" ht="15.0" customHeight="1">
      <c r="A25631" s="12" t="s">
        <v>4585</v>
      </c>
      <c r="B25631" s="12" t="s">
        <v>4656</v>
      </c>
      <c r="C25631" s="98">
        <v>2012.0</v>
      </c>
      <c r="D25631" s="65">
        <v>4.0</v>
      </c>
    </row>
    <row r="25632" ht="15.0" customHeight="1">
      <c r="A25632" s="12" t="s">
        <v>4585</v>
      </c>
      <c r="B25632" s="12" t="s">
        <v>4656</v>
      </c>
      <c r="C25632" s="98">
        <v>2013.0</v>
      </c>
      <c r="D25632" s="65">
        <v>27.0</v>
      </c>
    </row>
    <row r="25633" ht="15.0" customHeight="1">
      <c r="A25633" s="12" t="s">
        <v>4585</v>
      </c>
      <c r="B25633" s="12" t="s">
        <v>4656</v>
      </c>
      <c r="C25633" s="98">
        <v>2014.0</v>
      </c>
      <c r="D25633" s="65">
        <v>32.0</v>
      </c>
    </row>
    <row r="25634" ht="15.0" customHeight="1">
      <c r="A25634" s="12" t="s">
        <v>4585</v>
      </c>
      <c r="B25634" s="12" t="s">
        <v>4656</v>
      </c>
      <c r="C25634" s="98">
        <v>2015.0</v>
      </c>
      <c r="D25634" s="65">
        <v>1.0</v>
      </c>
    </row>
    <row r="25635" ht="15.0" customHeight="1">
      <c r="A25635" s="12" t="s">
        <v>4585</v>
      </c>
      <c r="B25635" s="12" t="s">
        <v>4656</v>
      </c>
      <c r="C25635" s="98">
        <v>2016.0</v>
      </c>
      <c r="D25635" s="65">
        <v>4.0</v>
      </c>
    </row>
    <row r="25636" ht="15.0" customHeight="1">
      <c r="A25636" s="12" t="s">
        <v>4585</v>
      </c>
      <c r="B25636" s="12" t="s">
        <v>4656</v>
      </c>
      <c r="C25636" s="98">
        <v>2017.0</v>
      </c>
      <c r="D25636" s="65">
        <v>2.0</v>
      </c>
    </row>
    <row r="25637" ht="15.0" customHeight="1">
      <c r="A25637" s="12" t="s">
        <v>4585</v>
      </c>
      <c r="B25637" s="12" t="s">
        <v>4656</v>
      </c>
      <c r="C25637" s="98">
        <v>2018.0</v>
      </c>
      <c r="D25637" s="65">
        <v>1.0</v>
      </c>
    </row>
    <row r="25638" ht="15.0" customHeight="1">
      <c r="A25638" s="12" t="s">
        <v>4585</v>
      </c>
      <c r="B25638" s="12" t="s">
        <v>4656</v>
      </c>
      <c r="C25638" s="98">
        <v>2019.0</v>
      </c>
      <c r="D25638" s="65">
        <v>15.0</v>
      </c>
    </row>
    <row r="25639" ht="15.0" customHeight="1">
      <c r="A25639" s="12" t="s">
        <v>4585</v>
      </c>
      <c r="B25639" s="12" t="s">
        <v>4656</v>
      </c>
      <c r="C25639" s="98">
        <v>2020.0</v>
      </c>
      <c r="D25639" s="65">
        <v>21.0</v>
      </c>
    </row>
    <row r="25640" ht="15.0" customHeight="1">
      <c r="A25640" s="12" t="s">
        <v>4585</v>
      </c>
      <c r="B25640" s="12" t="s">
        <v>4656</v>
      </c>
      <c r="C25640" s="98">
        <v>2021.0</v>
      </c>
      <c r="D25640" s="65">
        <v>15.0</v>
      </c>
    </row>
    <row r="25641" ht="15.0" customHeight="1">
      <c r="A25641" s="12" t="s">
        <v>4585</v>
      </c>
      <c r="B25641" s="12" t="s">
        <v>4657</v>
      </c>
      <c r="C25641" s="98">
        <v>2003.0</v>
      </c>
      <c r="D25641" s="65">
        <v>0.0</v>
      </c>
    </row>
    <row r="25642" ht="15.0" customHeight="1">
      <c r="A25642" s="12" t="s">
        <v>4585</v>
      </c>
      <c r="B25642" s="12" t="s">
        <v>4657</v>
      </c>
      <c r="C25642" s="98">
        <v>2007.0</v>
      </c>
      <c r="D25642" s="65">
        <v>0.0</v>
      </c>
    </row>
    <row r="25643" ht="15.0" customHeight="1">
      <c r="A25643" s="12" t="s">
        <v>4585</v>
      </c>
      <c r="B25643" s="12" t="s">
        <v>4657</v>
      </c>
      <c r="C25643" s="98">
        <v>2008.0</v>
      </c>
      <c r="D25643" s="65">
        <v>350.0</v>
      </c>
    </row>
    <row r="25644" ht="15.0" customHeight="1">
      <c r="A25644" s="12" t="s">
        <v>4585</v>
      </c>
      <c r="B25644" s="12" t="s">
        <v>4657</v>
      </c>
      <c r="C25644" s="98">
        <v>2009.0</v>
      </c>
      <c r="D25644" s="65">
        <v>0.0</v>
      </c>
    </row>
    <row r="25645" ht="15.0" customHeight="1">
      <c r="A25645" s="12" t="s">
        <v>4585</v>
      </c>
      <c r="B25645" s="12" t="s">
        <v>4657</v>
      </c>
      <c r="C25645" s="98">
        <v>2010.0</v>
      </c>
      <c r="D25645" s="65">
        <v>0.0</v>
      </c>
    </row>
    <row r="25646" ht="15.0" customHeight="1">
      <c r="A25646" s="12" t="s">
        <v>4585</v>
      </c>
      <c r="B25646" s="12" t="s">
        <v>4657</v>
      </c>
      <c r="C25646" s="98">
        <v>2011.0</v>
      </c>
      <c r="D25646" s="65">
        <v>0.0</v>
      </c>
    </row>
    <row r="25647" ht="15.0" customHeight="1">
      <c r="A25647" s="12" t="s">
        <v>4585</v>
      </c>
      <c r="B25647" s="12" t="s">
        <v>4657</v>
      </c>
      <c r="C25647" s="98">
        <v>2012.0</v>
      </c>
      <c r="D25647" s="65">
        <v>2.0</v>
      </c>
    </row>
    <row r="25648" ht="15.0" customHeight="1">
      <c r="A25648" s="12" t="s">
        <v>4585</v>
      </c>
      <c r="B25648" s="12" t="s">
        <v>4657</v>
      </c>
      <c r="C25648" s="98">
        <v>2013.0</v>
      </c>
      <c r="D25648" s="65">
        <v>0.0</v>
      </c>
    </row>
    <row r="25649" ht="15.0" customHeight="1">
      <c r="A25649" s="12" t="s">
        <v>4585</v>
      </c>
      <c r="B25649" s="12" t="s">
        <v>4657</v>
      </c>
      <c r="C25649" s="98">
        <v>2014.0</v>
      </c>
      <c r="D25649" s="65">
        <v>0.0</v>
      </c>
    </row>
    <row r="25650" ht="15.0" customHeight="1">
      <c r="A25650" s="12" t="s">
        <v>4585</v>
      </c>
      <c r="B25650" s="12" t="s">
        <v>4657</v>
      </c>
      <c r="C25650" s="98">
        <v>2015.0</v>
      </c>
      <c r="D25650" s="65">
        <v>0.0</v>
      </c>
    </row>
    <row r="25651" ht="15.0" customHeight="1">
      <c r="A25651" s="12" t="s">
        <v>4585</v>
      </c>
      <c r="B25651" s="12" t="s">
        <v>4657</v>
      </c>
      <c r="C25651" s="98">
        <v>2016.0</v>
      </c>
      <c r="D25651" s="65">
        <v>0.0</v>
      </c>
    </row>
    <row r="25652" ht="15.0" customHeight="1">
      <c r="A25652" s="12" t="s">
        <v>4585</v>
      </c>
      <c r="B25652" s="12" t="s">
        <v>4657</v>
      </c>
      <c r="C25652" s="98">
        <v>2017.0</v>
      </c>
      <c r="D25652" s="65">
        <v>0.0</v>
      </c>
    </row>
    <row r="25653" ht="15.0" customHeight="1">
      <c r="A25653" s="12" t="s">
        <v>4585</v>
      </c>
      <c r="B25653" s="12" t="s">
        <v>4657</v>
      </c>
      <c r="C25653" s="98">
        <v>2018.0</v>
      </c>
      <c r="D25653" s="65">
        <v>0.0</v>
      </c>
    </row>
    <row r="25654" ht="15.0" customHeight="1">
      <c r="A25654" s="12" t="s">
        <v>4585</v>
      </c>
      <c r="B25654" s="12" t="s">
        <v>4657</v>
      </c>
      <c r="C25654" s="98">
        <v>2019.0</v>
      </c>
      <c r="D25654" s="65">
        <v>0.0</v>
      </c>
    </row>
    <row r="25655" ht="15.0" customHeight="1">
      <c r="A25655" s="12" t="s">
        <v>4585</v>
      </c>
      <c r="B25655" s="12" t="s">
        <v>4657</v>
      </c>
      <c r="C25655" s="98">
        <v>2020.0</v>
      </c>
      <c r="D25655" s="65">
        <v>0.0</v>
      </c>
    </row>
    <row r="25656" ht="15.0" customHeight="1">
      <c r="A25656" s="12" t="s">
        <v>4585</v>
      </c>
      <c r="B25656" s="12" t="s">
        <v>4657</v>
      </c>
      <c r="C25656" s="98">
        <v>2021.0</v>
      </c>
      <c r="D25656" s="65">
        <v>0.0</v>
      </c>
    </row>
    <row r="25657" ht="15.0" customHeight="1">
      <c r="A25657" s="12" t="s">
        <v>4585</v>
      </c>
      <c r="B25657" s="12" t="s">
        <v>4658</v>
      </c>
      <c r="C25657" s="98">
        <v>2003.0</v>
      </c>
      <c r="D25657" s="65">
        <v>0.0</v>
      </c>
    </row>
    <row r="25658" ht="15.0" customHeight="1">
      <c r="A25658" s="12" t="s">
        <v>4585</v>
      </c>
      <c r="B25658" s="12" t="s">
        <v>4658</v>
      </c>
      <c r="C25658" s="98">
        <v>2007.0</v>
      </c>
      <c r="D25658" s="65">
        <v>150.0</v>
      </c>
    </row>
    <row r="25659" ht="15.0" customHeight="1">
      <c r="A25659" s="12" t="s">
        <v>4585</v>
      </c>
      <c r="B25659" s="12" t="s">
        <v>4658</v>
      </c>
      <c r="C25659" s="98">
        <v>2008.0</v>
      </c>
      <c r="D25659" s="65">
        <v>0.0</v>
      </c>
    </row>
    <row r="25660" ht="15.0" customHeight="1">
      <c r="A25660" s="12" t="s">
        <v>4585</v>
      </c>
      <c r="B25660" s="12" t="s">
        <v>4658</v>
      </c>
      <c r="C25660" s="98">
        <v>2009.0</v>
      </c>
      <c r="D25660" s="65">
        <v>194.0</v>
      </c>
    </row>
    <row r="25661" ht="15.0" customHeight="1">
      <c r="A25661" s="12" t="s">
        <v>4585</v>
      </c>
      <c r="B25661" s="12" t="s">
        <v>4658</v>
      </c>
      <c r="C25661" s="98">
        <v>2010.0</v>
      </c>
      <c r="D25661" s="65">
        <v>132.0</v>
      </c>
    </row>
    <row r="25662" ht="15.0" customHeight="1">
      <c r="A25662" s="12" t="s">
        <v>4585</v>
      </c>
      <c r="B25662" s="12" t="s">
        <v>4658</v>
      </c>
      <c r="C25662" s="98">
        <v>2011.0</v>
      </c>
      <c r="D25662" s="65">
        <v>142.0</v>
      </c>
    </row>
    <row r="25663" ht="15.0" customHeight="1">
      <c r="A25663" s="12" t="s">
        <v>4585</v>
      </c>
      <c r="B25663" s="12" t="s">
        <v>4658</v>
      </c>
      <c r="C25663" s="98">
        <v>2012.0</v>
      </c>
      <c r="D25663" s="65">
        <v>1.0</v>
      </c>
    </row>
    <row r="25664" ht="15.0" customHeight="1">
      <c r="A25664" s="12" t="s">
        <v>4585</v>
      </c>
      <c r="B25664" s="12" t="s">
        <v>4658</v>
      </c>
      <c r="C25664" s="98">
        <v>2013.0</v>
      </c>
      <c r="D25664" s="65">
        <v>0.0</v>
      </c>
    </row>
    <row r="25665" ht="15.0" customHeight="1">
      <c r="A25665" s="12" t="s">
        <v>4585</v>
      </c>
      <c r="B25665" s="12" t="s">
        <v>4658</v>
      </c>
      <c r="C25665" s="98">
        <v>2014.0</v>
      </c>
      <c r="D25665" s="65">
        <v>0.0</v>
      </c>
    </row>
    <row r="25666" ht="15.0" customHeight="1">
      <c r="A25666" s="12" t="s">
        <v>4585</v>
      </c>
      <c r="B25666" s="12" t="s">
        <v>4658</v>
      </c>
      <c r="C25666" s="98">
        <v>2015.0</v>
      </c>
      <c r="D25666" s="65">
        <v>45.0</v>
      </c>
    </row>
    <row r="25667" ht="15.0" customHeight="1">
      <c r="A25667" s="12" t="s">
        <v>4585</v>
      </c>
      <c r="B25667" s="12" t="s">
        <v>4658</v>
      </c>
      <c r="C25667" s="98">
        <v>2016.0</v>
      </c>
      <c r="D25667" s="65">
        <v>3.0</v>
      </c>
    </row>
    <row r="25668" ht="15.0" customHeight="1">
      <c r="A25668" s="12" t="s">
        <v>4585</v>
      </c>
      <c r="B25668" s="12" t="s">
        <v>4658</v>
      </c>
      <c r="C25668" s="98">
        <v>2017.0</v>
      </c>
      <c r="D25668" s="65">
        <v>1.0</v>
      </c>
    </row>
    <row r="25669" ht="15.0" customHeight="1">
      <c r="A25669" s="12" t="s">
        <v>4585</v>
      </c>
      <c r="B25669" s="12" t="s">
        <v>4658</v>
      </c>
      <c r="C25669" s="98">
        <v>2018.0</v>
      </c>
      <c r="D25669" s="65">
        <v>20.0</v>
      </c>
    </row>
    <row r="25670" ht="15.0" customHeight="1">
      <c r="A25670" s="12" t="s">
        <v>4585</v>
      </c>
      <c r="B25670" s="12" t="s">
        <v>4658</v>
      </c>
      <c r="C25670" s="98">
        <v>2019.0</v>
      </c>
      <c r="D25670" s="65">
        <v>73.0</v>
      </c>
    </row>
    <row r="25671" ht="15.0" customHeight="1">
      <c r="A25671" s="12" t="s">
        <v>4585</v>
      </c>
      <c r="B25671" s="12" t="s">
        <v>4658</v>
      </c>
      <c r="C25671" s="98">
        <v>2020.0</v>
      </c>
      <c r="D25671" s="65">
        <v>24.0</v>
      </c>
    </row>
    <row r="25672" ht="15.0" customHeight="1">
      <c r="A25672" s="12" t="s">
        <v>4585</v>
      </c>
      <c r="B25672" s="12" t="s">
        <v>4658</v>
      </c>
      <c r="C25672" s="98">
        <v>2021.0</v>
      </c>
      <c r="D25672" s="65">
        <v>157.0</v>
      </c>
    </row>
    <row r="25673" ht="15.0" customHeight="1">
      <c r="A25673" s="12" t="s">
        <v>4585</v>
      </c>
      <c r="B25673" s="12" t="s">
        <v>4659</v>
      </c>
      <c r="C25673" s="98">
        <v>2003.0</v>
      </c>
      <c r="D25673" s="65">
        <v>0.0</v>
      </c>
    </row>
    <row r="25674" ht="15.0" customHeight="1">
      <c r="A25674" s="12" t="s">
        <v>4585</v>
      </c>
      <c r="B25674" s="12" t="s">
        <v>4659</v>
      </c>
      <c r="C25674" s="98">
        <v>2007.0</v>
      </c>
      <c r="D25674" s="65">
        <v>0.0</v>
      </c>
    </row>
    <row r="25675" ht="15.0" customHeight="1">
      <c r="A25675" s="12" t="s">
        <v>4585</v>
      </c>
      <c r="B25675" s="12" t="s">
        <v>4659</v>
      </c>
      <c r="C25675" s="98">
        <v>2008.0</v>
      </c>
      <c r="D25675" s="65">
        <v>0.0</v>
      </c>
    </row>
    <row r="25676" ht="15.0" customHeight="1">
      <c r="A25676" s="12" t="s">
        <v>4585</v>
      </c>
      <c r="B25676" s="12" t="s">
        <v>4659</v>
      </c>
      <c r="C25676" s="98">
        <v>2009.0</v>
      </c>
      <c r="D25676" s="65">
        <v>0.0</v>
      </c>
    </row>
    <row r="25677" ht="15.0" customHeight="1">
      <c r="A25677" s="12" t="s">
        <v>4585</v>
      </c>
      <c r="B25677" s="12" t="s">
        <v>4659</v>
      </c>
      <c r="C25677" s="98">
        <v>2010.0</v>
      </c>
      <c r="D25677" s="65">
        <v>0.0</v>
      </c>
    </row>
    <row r="25678" ht="15.0" customHeight="1">
      <c r="A25678" s="12" t="s">
        <v>4585</v>
      </c>
      <c r="B25678" s="12" t="s">
        <v>4659</v>
      </c>
      <c r="C25678" s="98">
        <v>2011.0</v>
      </c>
      <c r="D25678" s="65">
        <v>0.0</v>
      </c>
    </row>
    <row r="25679" ht="15.0" customHeight="1">
      <c r="A25679" s="12" t="s">
        <v>4585</v>
      </c>
      <c r="B25679" s="12" t="s">
        <v>4659</v>
      </c>
      <c r="C25679" s="98">
        <v>2012.0</v>
      </c>
      <c r="D25679" s="65">
        <v>0.0</v>
      </c>
    </row>
    <row r="25680" ht="15.0" customHeight="1">
      <c r="A25680" s="12" t="s">
        <v>4585</v>
      </c>
      <c r="B25680" s="12" t="s">
        <v>4659</v>
      </c>
      <c r="C25680" s="98">
        <v>2013.0</v>
      </c>
      <c r="D25680" s="65">
        <v>0.0</v>
      </c>
    </row>
    <row r="25681" ht="15.0" customHeight="1">
      <c r="A25681" s="12" t="s">
        <v>4585</v>
      </c>
      <c r="B25681" s="12" t="s">
        <v>4659</v>
      </c>
      <c r="C25681" s="98">
        <v>2014.0</v>
      </c>
      <c r="D25681" s="65">
        <v>0.0</v>
      </c>
    </row>
    <row r="25682" ht="15.0" customHeight="1">
      <c r="A25682" s="12" t="s">
        <v>4585</v>
      </c>
      <c r="B25682" s="12" t="s">
        <v>4659</v>
      </c>
      <c r="C25682" s="98">
        <v>2015.0</v>
      </c>
      <c r="D25682" s="65">
        <v>0.0</v>
      </c>
    </row>
    <row r="25683" ht="15.0" customHeight="1">
      <c r="A25683" s="12" t="s">
        <v>4585</v>
      </c>
      <c r="B25683" s="12" t="s">
        <v>4659</v>
      </c>
      <c r="C25683" s="98">
        <v>2016.0</v>
      </c>
      <c r="D25683" s="65">
        <v>0.0</v>
      </c>
    </row>
    <row r="25684" ht="15.0" customHeight="1">
      <c r="A25684" s="12" t="s">
        <v>4585</v>
      </c>
      <c r="B25684" s="12" t="s">
        <v>4659</v>
      </c>
      <c r="C25684" s="98">
        <v>2017.0</v>
      </c>
      <c r="D25684" s="65">
        <v>0.0</v>
      </c>
    </row>
    <row r="25685" ht="15.0" customHeight="1">
      <c r="A25685" s="12" t="s">
        <v>4585</v>
      </c>
      <c r="B25685" s="12" t="s">
        <v>4659</v>
      </c>
      <c r="C25685" s="98">
        <v>2018.0</v>
      </c>
      <c r="D25685" s="65">
        <v>0.0</v>
      </c>
    </row>
    <row r="25686" ht="15.0" customHeight="1">
      <c r="A25686" s="12" t="s">
        <v>4585</v>
      </c>
      <c r="B25686" s="12" t="s">
        <v>4659</v>
      </c>
      <c r="C25686" s="98">
        <v>2019.0</v>
      </c>
      <c r="D25686" s="65">
        <v>0.0</v>
      </c>
    </row>
    <row r="25687" ht="15.0" customHeight="1">
      <c r="A25687" s="12" t="s">
        <v>4585</v>
      </c>
      <c r="B25687" s="12" t="s">
        <v>4659</v>
      </c>
      <c r="C25687" s="98">
        <v>2020.0</v>
      </c>
      <c r="D25687" s="65">
        <v>0.0</v>
      </c>
    </row>
    <row r="25688" ht="15.0" customHeight="1">
      <c r="A25688" s="12" t="s">
        <v>4585</v>
      </c>
      <c r="B25688" s="12" t="s">
        <v>4659</v>
      </c>
      <c r="C25688" s="98">
        <v>2021.0</v>
      </c>
      <c r="D25688" s="65">
        <v>0.0</v>
      </c>
    </row>
    <row r="25689" ht="15.0" customHeight="1">
      <c r="A25689" s="12" t="s">
        <v>4585</v>
      </c>
      <c r="B25689" s="12" t="s">
        <v>4660</v>
      </c>
      <c r="C25689" s="98">
        <v>2003.0</v>
      </c>
      <c r="D25689" s="65">
        <v>2.0</v>
      </c>
    </row>
    <row r="25690" ht="15.0" customHeight="1">
      <c r="A25690" s="12" t="s">
        <v>4585</v>
      </c>
      <c r="B25690" s="12" t="s">
        <v>4660</v>
      </c>
      <c r="C25690" s="98">
        <v>2007.0</v>
      </c>
      <c r="D25690" s="65">
        <v>0.0</v>
      </c>
    </row>
    <row r="25691" ht="15.0" customHeight="1">
      <c r="A25691" s="12" t="s">
        <v>4585</v>
      </c>
      <c r="B25691" s="12" t="s">
        <v>4660</v>
      </c>
      <c r="C25691" s="98">
        <v>2008.0</v>
      </c>
      <c r="D25691" s="65">
        <v>0.0</v>
      </c>
    </row>
    <row r="25692" ht="15.0" customHeight="1">
      <c r="A25692" s="12" t="s">
        <v>4585</v>
      </c>
      <c r="B25692" s="12" t="s">
        <v>4660</v>
      </c>
      <c r="C25692" s="98">
        <v>2009.0</v>
      </c>
      <c r="D25692" s="65">
        <v>3.0</v>
      </c>
    </row>
    <row r="25693" ht="15.0" customHeight="1">
      <c r="A25693" s="12" t="s">
        <v>4585</v>
      </c>
      <c r="B25693" s="12" t="s">
        <v>4660</v>
      </c>
      <c r="C25693" s="98">
        <v>2010.0</v>
      </c>
      <c r="D25693" s="65">
        <v>3.0</v>
      </c>
    </row>
    <row r="25694" ht="15.0" customHeight="1">
      <c r="A25694" s="12" t="s">
        <v>4585</v>
      </c>
      <c r="B25694" s="12" t="s">
        <v>4660</v>
      </c>
      <c r="C25694" s="98">
        <v>2011.0</v>
      </c>
      <c r="D25694" s="65">
        <v>3.0</v>
      </c>
    </row>
    <row r="25695" ht="15.0" customHeight="1">
      <c r="A25695" s="12" t="s">
        <v>4585</v>
      </c>
      <c r="B25695" s="12" t="s">
        <v>4660</v>
      </c>
      <c r="C25695" s="98">
        <v>2012.0</v>
      </c>
      <c r="D25695" s="65">
        <v>0.0</v>
      </c>
    </row>
    <row r="25696" ht="15.0" customHeight="1">
      <c r="A25696" s="12" t="s">
        <v>4585</v>
      </c>
      <c r="B25696" s="12" t="s">
        <v>4660</v>
      </c>
      <c r="C25696" s="98">
        <v>2013.0</v>
      </c>
      <c r="D25696" s="65">
        <v>0.0</v>
      </c>
    </row>
    <row r="25697" ht="15.0" customHeight="1">
      <c r="A25697" s="12" t="s">
        <v>4585</v>
      </c>
      <c r="B25697" s="12" t="s">
        <v>4660</v>
      </c>
      <c r="C25697" s="98">
        <v>2014.0</v>
      </c>
      <c r="D25697" s="65">
        <v>1.0</v>
      </c>
    </row>
    <row r="25698" ht="15.0" customHeight="1">
      <c r="A25698" s="12" t="s">
        <v>4585</v>
      </c>
      <c r="B25698" s="12" t="s">
        <v>4660</v>
      </c>
      <c r="C25698" s="98">
        <v>2015.0</v>
      </c>
      <c r="D25698" s="65">
        <v>3.0</v>
      </c>
    </row>
    <row r="25699" ht="15.0" customHeight="1">
      <c r="A25699" s="12" t="s">
        <v>4585</v>
      </c>
      <c r="B25699" s="12" t="s">
        <v>4660</v>
      </c>
      <c r="C25699" s="98">
        <v>2016.0</v>
      </c>
      <c r="D25699" s="65">
        <v>0.0</v>
      </c>
    </row>
    <row r="25700" ht="15.0" customHeight="1">
      <c r="A25700" s="12" t="s">
        <v>4585</v>
      </c>
      <c r="B25700" s="12" t="s">
        <v>4660</v>
      </c>
      <c r="C25700" s="98">
        <v>2017.0</v>
      </c>
      <c r="D25700" s="65">
        <v>0.0</v>
      </c>
    </row>
    <row r="25701" ht="15.0" customHeight="1">
      <c r="A25701" s="12" t="s">
        <v>4585</v>
      </c>
      <c r="B25701" s="12" t="s">
        <v>4660</v>
      </c>
      <c r="C25701" s="98">
        <v>2018.0</v>
      </c>
      <c r="D25701" s="65">
        <v>0.0</v>
      </c>
    </row>
    <row r="25702" ht="15.0" customHeight="1">
      <c r="A25702" s="12" t="s">
        <v>4585</v>
      </c>
      <c r="B25702" s="12" t="s">
        <v>4660</v>
      </c>
      <c r="C25702" s="98">
        <v>2019.0</v>
      </c>
      <c r="D25702" s="65">
        <v>0.0</v>
      </c>
    </row>
    <row r="25703" ht="15.0" customHeight="1">
      <c r="A25703" s="12" t="s">
        <v>4585</v>
      </c>
      <c r="B25703" s="12" t="s">
        <v>4660</v>
      </c>
      <c r="C25703" s="98">
        <v>2020.0</v>
      </c>
      <c r="D25703" s="65">
        <v>2.0</v>
      </c>
    </row>
    <row r="25704" ht="15.0" customHeight="1">
      <c r="A25704" s="12" t="s">
        <v>4585</v>
      </c>
      <c r="B25704" s="12" t="s">
        <v>4660</v>
      </c>
      <c r="C25704" s="98">
        <v>2021.0</v>
      </c>
      <c r="D25704" s="65">
        <v>1.0</v>
      </c>
    </row>
    <row r="25705" ht="15.0" customHeight="1">
      <c r="A25705" s="12" t="s">
        <v>4585</v>
      </c>
      <c r="B25705" s="12" t="s">
        <v>4661</v>
      </c>
      <c r="C25705" s="98">
        <v>2003.0</v>
      </c>
      <c r="D25705" s="65">
        <v>5.0</v>
      </c>
    </row>
    <row r="25706" ht="15.0" customHeight="1">
      <c r="A25706" s="12" t="s">
        <v>4585</v>
      </c>
      <c r="B25706" s="12" t="s">
        <v>4661</v>
      </c>
      <c r="C25706" s="98">
        <v>2007.0</v>
      </c>
      <c r="D25706" s="65">
        <v>0.0</v>
      </c>
    </row>
    <row r="25707" ht="15.0" customHeight="1">
      <c r="A25707" s="12" t="s">
        <v>4585</v>
      </c>
      <c r="B25707" s="12" t="s">
        <v>4661</v>
      </c>
      <c r="C25707" s="98">
        <v>2008.0</v>
      </c>
      <c r="D25707" s="65">
        <v>2.0</v>
      </c>
    </row>
    <row r="25708" ht="15.0" customHeight="1">
      <c r="A25708" s="12" t="s">
        <v>4585</v>
      </c>
      <c r="B25708" s="12" t="s">
        <v>4661</v>
      </c>
      <c r="C25708" s="98">
        <v>2009.0</v>
      </c>
      <c r="D25708" s="65">
        <v>0.0</v>
      </c>
    </row>
    <row r="25709" ht="15.0" customHeight="1">
      <c r="A25709" s="12" t="s">
        <v>4585</v>
      </c>
      <c r="B25709" s="12" t="s">
        <v>4661</v>
      </c>
      <c r="C25709" s="98">
        <v>2010.0</v>
      </c>
      <c r="D25709" s="65">
        <v>2.0</v>
      </c>
    </row>
    <row r="25710" ht="15.0" customHeight="1">
      <c r="A25710" s="12" t="s">
        <v>4585</v>
      </c>
      <c r="B25710" s="12" t="s">
        <v>4661</v>
      </c>
      <c r="C25710" s="98">
        <v>2011.0</v>
      </c>
      <c r="D25710" s="65">
        <v>13.0</v>
      </c>
    </row>
    <row r="25711" ht="15.0" customHeight="1">
      <c r="A25711" s="12" t="s">
        <v>4585</v>
      </c>
      <c r="B25711" s="12" t="s">
        <v>4661</v>
      </c>
      <c r="C25711" s="98">
        <v>2012.0</v>
      </c>
      <c r="D25711" s="65">
        <v>1.0</v>
      </c>
    </row>
    <row r="25712" ht="15.0" customHeight="1">
      <c r="A25712" s="12" t="s">
        <v>4585</v>
      </c>
      <c r="B25712" s="12" t="s">
        <v>4661</v>
      </c>
      <c r="C25712" s="98">
        <v>2013.0</v>
      </c>
      <c r="D25712" s="65">
        <v>3.0</v>
      </c>
    </row>
    <row r="25713" ht="15.0" customHeight="1">
      <c r="A25713" s="12" t="s">
        <v>4585</v>
      </c>
      <c r="B25713" s="12" t="s">
        <v>4661</v>
      </c>
      <c r="C25713" s="98">
        <v>2014.0</v>
      </c>
      <c r="D25713" s="65">
        <v>4.0</v>
      </c>
    </row>
    <row r="25714" ht="15.0" customHeight="1">
      <c r="A25714" s="12" t="s">
        <v>4585</v>
      </c>
      <c r="B25714" s="12" t="s">
        <v>4661</v>
      </c>
      <c r="C25714" s="98">
        <v>2015.0</v>
      </c>
      <c r="D25714" s="65">
        <v>4.0</v>
      </c>
    </row>
    <row r="25715" ht="15.0" customHeight="1">
      <c r="A25715" s="12" t="s">
        <v>4585</v>
      </c>
      <c r="B25715" s="12" t="s">
        <v>4661</v>
      </c>
      <c r="C25715" s="98">
        <v>2016.0</v>
      </c>
      <c r="D25715" s="65">
        <v>1.0</v>
      </c>
    </row>
    <row r="25716" ht="15.0" customHeight="1">
      <c r="A25716" s="12" t="s">
        <v>4585</v>
      </c>
      <c r="B25716" s="12" t="s">
        <v>4661</v>
      </c>
      <c r="C25716" s="98">
        <v>2017.0</v>
      </c>
      <c r="D25716" s="65">
        <v>0.0</v>
      </c>
    </row>
    <row r="25717" ht="15.0" customHeight="1">
      <c r="A25717" s="12" t="s">
        <v>4585</v>
      </c>
      <c r="B25717" s="12" t="s">
        <v>4661</v>
      </c>
      <c r="C25717" s="98">
        <v>2018.0</v>
      </c>
      <c r="D25717" s="65">
        <v>4.0</v>
      </c>
    </row>
    <row r="25718" ht="15.0" customHeight="1">
      <c r="A25718" s="12" t="s">
        <v>4585</v>
      </c>
      <c r="B25718" s="12" t="s">
        <v>4661</v>
      </c>
      <c r="C25718" s="98">
        <v>2019.0</v>
      </c>
      <c r="D25718" s="65">
        <v>0.0</v>
      </c>
    </row>
    <row r="25719" ht="15.0" customHeight="1">
      <c r="A25719" s="12" t="s">
        <v>4585</v>
      </c>
      <c r="B25719" s="12" t="s">
        <v>4661</v>
      </c>
      <c r="C25719" s="98">
        <v>2020.0</v>
      </c>
      <c r="D25719" s="65">
        <v>0.0</v>
      </c>
    </row>
    <row r="25720" ht="15.0" customHeight="1">
      <c r="A25720" s="12" t="s">
        <v>4585</v>
      </c>
      <c r="B25720" s="12" t="s">
        <v>4661</v>
      </c>
      <c r="C25720" s="98">
        <v>2021.0</v>
      </c>
      <c r="D25720" s="65">
        <v>4.0</v>
      </c>
    </row>
    <row r="25721" ht="15.0" customHeight="1">
      <c r="A25721" s="12" t="s">
        <v>4585</v>
      </c>
      <c r="B25721" s="12" t="s">
        <v>4662</v>
      </c>
      <c r="C25721" s="98">
        <v>2003.0</v>
      </c>
      <c r="D25721" s="65">
        <v>7.0</v>
      </c>
    </row>
    <row r="25722" ht="15.0" customHeight="1">
      <c r="A25722" s="12" t="s">
        <v>4585</v>
      </c>
      <c r="B25722" s="12" t="s">
        <v>4662</v>
      </c>
      <c r="C25722" s="98">
        <v>2007.0</v>
      </c>
      <c r="D25722" s="65">
        <v>1.0</v>
      </c>
    </row>
    <row r="25723" ht="15.0" customHeight="1">
      <c r="A25723" s="12" t="s">
        <v>4585</v>
      </c>
      <c r="B25723" s="12" t="s">
        <v>4662</v>
      </c>
      <c r="C25723" s="98">
        <v>2008.0</v>
      </c>
      <c r="D25723" s="65">
        <v>0.0</v>
      </c>
    </row>
    <row r="25724" ht="15.0" customHeight="1">
      <c r="A25724" s="12" t="s">
        <v>4585</v>
      </c>
      <c r="B25724" s="12" t="s">
        <v>4662</v>
      </c>
      <c r="C25724" s="98">
        <v>2009.0</v>
      </c>
      <c r="D25724" s="65">
        <v>4.0</v>
      </c>
    </row>
    <row r="25725" ht="15.0" customHeight="1">
      <c r="A25725" s="12" t="s">
        <v>4585</v>
      </c>
      <c r="B25725" s="12" t="s">
        <v>4662</v>
      </c>
      <c r="C25725" s="98">
        <v>2010.0</v>
      </c>
      <c r="D25725" s="65">
        <v>2.0</v>
      </c>
    </row>
    <row r="25726" ht="15.0" customHeight="1">
      <c r="A25726" s="12" t="s">
        <v>4585</v>
      </c>
      <c r="B25726" s="12" t="s">
        <v>4662</v>
      </c>
      <c r="C25726" s="98">
        <v>2011.0</v>
      </c>
      <c r="D25726" s="65">
        <v>2.0</v>
      </c>
    </row>
    <row r="25727" ht="15.0" customHeight="1">
      <c r="A25727" s="12" t="s">
        <v>4585</v>
      </c>
      <c r="B25727" s="12" t="s">
        <v>4662</v>
      </c>
      <c r="C25727" s="98">
        <v>2012.0</v>
      </c>
      <c r="D25727" s="65">
        <v>1.0</v>
      </c>
    </row>
    <row r="25728" ht="15.0" customHeight="1">
      <c r="A25728" s="12" t="s">
        <v>4585</v>
      </c>
      <c r="B25728" s="12" t="s">
        <v>4662</v>
      </c>
      <c r="C25728" s="98">
        <v>2013.0</v>
      </c>
      <c r="D25728" s="65">
        <v>0.0</v>
      </c>
    </row>
    <row r="25729" ht="15.0" customHeight="1">
      <c r="A25729" s="12" t="s">
        <v>4585</v>
      </c>
      <c r="B25729" s="12" t="s">
        <v>4662</v>
      </c>
      <c r="C25729" s="98">
        <v>2014.0</v>
      </c>
      <c r="D25729" s="65">
        <v>1.0</v>
      </c>
    </row>
    <row r="25730" ht="15.0" customHeight="1">
      <c r="A25730" s="12" t="s">
        <v>4585</v>
      </c>
      <c r="B25730" s="12" t="s">
        <v>4662</v>
      </c>
      <c r="C25730" s="98">
        <v>2015.0</v>
      </c>
      <c r="D25730" s="65">
        <v>0.0</v>
      </c>
    </row>
    <row r="25731" ht="15.0" customHeight="1">
      <c r="A25731" s="12" t="s">
        <v>4585</v>
      </c>
      <c r="B25731" s="12" t="s">
        <v>4662</v>
      </c>
      <c r="C25731" s="98">
        <v>2016.0</v>
      </c>
      <c r="D25731" s="65">
        <v>1.0</v>
      </c>
    </row>
    <row r="25732" ht="15.0" customHeight="1">
      <c r="A25732" s="12" t="s">
        <v>4585</v>
      </c>
      <c r="B25732" s="12" t="s">
        <v>4662</v>
      </c>
      <c r="C25732" s="98">
        <v>2017.0</v>
      </c>
      <c r="D25732" s="65">
        <v>1.0</v>
      </c>
    </row>
    <row r="25733" ht="15.0" customHeight="1">
      <c r="A25733" s="12" t="s">
        <v>4585</v>
      </c>
      <c r="B25733" s="12" t="s">
        <v>4662</v>
      </c>
      <c r="C25733" s="98">
        <v>2018.0</v>
      </c>
      <c r="D25733" s="65">
        <v>2.0</v>
      </c>
    </row>
    <row r="25734" ht="15.0" customHeight="1">
      <c r="A25734" s="12" t="s">
        <v>4585</v>
      </c>
      <c r="B25734" s="12" t="s">
        <v>4662</v>
      </c>
      <c r="C25734" s="98">
        <v>2019.0</v>
      </c>
      <c r="D25734" s="65">
        <v>0.0</v>
      </c>
    </row>
    <row r="25735" ht="15.0" customHeight="1">
      <c r="A25735" s="12" t="s">
        <v>4585</v>
      </c>
      <c r="B25735" s="12" t="s">
        <v>4662</v>
      </c>
      <c r="C25735" s="98">
        <v>2020.0</v>
      </c>
      <c r="D25735" s="65">
        <v>2.0</v>
      </c>
    </row>
    <row r="25736" ht="15.0" customHeight="1">
      <c r="A25736" s="12" t="s">
        <v>4585</v>
      </c>
      <c r="B25736" s="12" t="s">
        <v>4662</v>
      </c>
      <c r="C25736" s="98">
        <v>2021.0</v>
      </c>
      <c r="D25736" s="65">
        <v>0.0</v>
      </c>
    </row>
    <row r="25737" ht="15.0" customHeight="1">
      <c r="A25737" s="12" t="s">
        <v>4585</v>
      </c>
      <c r="B25737" s="12" t="s">
        <v>4663</v>
      </c>
      <c r="C25737" s="98">
        <v>2003.0</v>
      </c>
      <c r="D25737" s="65">
        <v>0.0</v>
      </c>
    </row>
    <row r="25738" ht="15.0" customHeight="1">
      <c r="A25738" s="12" t="s">
        <v>4585</v>
      </c>
      <c r="B25738" s="12" t="s">
        <v>4663</v>
      </c>
      <c r="C25738" s="98">
        <v>2007.0</v>
      </c>
      <c r="D25738" s="65">
        <v>0.0</v>
      </c>
    </row>
    <row r="25739" ht="15.0" customHeight="1">
      <c r="A25739" s="12" t="s">
        <v>4585</v>
      </c>
      <c r="B25739" s="12" t="s">
        <v>4663</v>
      </c>
      <c r="C25739" s="98">
        <v>2008.0</v>
      </c>
      <c r="D25739" s="65">
        <v>4.0</v>
      </c>
    </row>
    <row r="25740" ht="15.0" customHeight="1">
      <c r="A25740" s="12" t="s">
        <v>4585</v>
      </c>
      <c r="B25740" s="12" t="s">
        <v>4663</v>
      </c>
      <c r="C25740" s="98">
        <v>2009.0</v>
      </c>
      <c r="D25740" s="65">
        <v>8.0</v>
      </c>
    </row>
    <row r="25741" ht="15.0" customHeight="1">
      <c r="A25741" s="12" t="s">
        <v>4585</v>
      </c>
      <c r="B25741" s="12" t="s">
        <v>4663</v>
      </c>
      <c r="C25741" s="98">
        <v>2010.0</v>
      </c>
      <c r="D25741" s="65">
        <v>0.0</v>
      </c>
    </row>
    <row r="25742" ht="15.0" customHeight="1">
      <c r="A25742" s="12" t="s">
        <v>4585</v>
      </c>
      <c r="B25742" s="12" t="s">
        <v>4663</v>
      </c>
      <c r="C25742" s="98">
        <v>2011.0</v>
      </c>
      <c r="D25742" s="65">
        <v>213.0</v>
      </c>
    </row>
    <row r="25743" ht="15.0" customHeight="1">
      <c r="A25743" s="12" t="s">
        <v>4585</v>
      </c>
      <c r="B25743" s="12" t="s">
        <v>4663</v>
      </c>
      <c r="C25743" s="98">
        <v>2012.0</v>
      </c>
      <c r="D25743" s="65">
        <v>185.0</v>
      </c>
    </row>
    <row r="25744" ht="15.0" customHeight="1">
      <c r="A25744" s="12" t="s">
        <v>4585</v>
      </c>
      <c r="B25744" s="12" t="s">
        <v>4663</v>
      </c>
      <c r="C25744" s="98">
        <v>2013.0</v>
      </c>
      <c r="D25744" s="65">
        <v>18.0</v>
      </c>
    </row>
    <row r="25745" ht="15.0" customHeight="1">
      <c r="A25745" s="12" t="s">
        <v>4585</v>
      </c>
      <c r="B25745" s="12" t="s">
        <v>4663</v>
      </c>
      <c r="C25745" s="98">
        <v>2014.0</v>
      </c>
      <c r="D25745" s="65">
        <v>39.0</v>
      </c>
    </row>
    <row r="25746" ht="15.0" customHeight="1">
      <c r="A25746" s="12" t="s">
        <v>4585</v>
      </c>
      <c r="B25746" s="12" t="s">
        <v>4663</v>
      </c>
      <c r="C25746" s="98">
        <v>2015.0</v>
      </c>
      <c r="D25746" s="65">
        <v>149.0</v>
      </c>
    </row>
    <row r="25747" ht="15.0" customHeight="1">
      <c r="A25747" s="12" t="s">
        <v>4585</v>
      </c>
      <c r="B25747" s="12" t="s">
        <v>4663</v>
      </c>
      <c r="C25747" s="98">
        <v>2016.0</v>
      </c>
      <c r="D25747" s="65">
        <v>67.0</v>
      </c>
    </row>
    <row r="25748" ht="15.0" customHeight="1">
      <c r="A25748" s="12" t="s">
        <v>4585</v>
      </c>
      <c r="B25748" s="12" t="s">
        <v>4663</v>
      </c>
      <c r="C25748" s="98">
        <v>2017.0</v>
      </c>
      <c r="D25748" s="65">
        <v>121.0</v>
      </c>
    </row>
    <row r="25749" ht="15.0" customHeight="1">
      <c r="A25749" s="12" t="s">
        <v>4585</v>
      </c>
      <c r="B25749" s="12" t="s">
        <v>4663</v>
      </c>
      <c r="C25749" s="98">
        <v>2018.0</v>
      </c>
      <c r="D25749" s="65">
        <v>50.0</v>
      </c>
    </row>
    <row r="25750" ht="15.0" customHeight="1">
      <c r="A25750" s="12" t="s">
        <v>4585</v>
      </c>
      <c r="B25750" s="12" t="s">
        <v>4663</v>
      </c>
      <c r="C25750" s="98">
        <v>2019.0</v>
      </c>
      <c r="D25750" s="65">
        <v>391.0</v>
      </c>
    </row>
    <row r="25751" ht="15.0" customHeight="1">
      <c r="A25751" s="12" t="s">
        <v>4585</v>
      </c>
      <c r="B25751" s="12" t="s">
        <v>4663</v>
      </c>
      <c r="C25751" s="98">
        <v>2020.0</v>
      </c>
      <c r="D25751" s="65">
        <v>18.0</v>
      </c>
    </row>
    <row r="25752" ht="15.0" customHeight="1">
      <c r="A25752" s="12" t="s">
        <v>4585</v>
      </c>
      <c r="B25752" s="12" t="s">
        <v>4663</v>
      </c>
      <c r="C25752" s="98">
        <v>2021.0</v>
      </c>
      <c r="D25752" s="65">
        <v>0.0</v>
      </c>
    </row>
    <row r="25753" ht="15.0" customHeight="1">
      <c r="A25753" s="12" t="s">
        <v>4585</v>
      </c>
      <c r="B25753" s="12" t="s">
        <v>4664</v>
      </c>
      <c r="C25753" s="98">
        <v>2003.0</v>
      </c>
      <c r="D25753" s="65">
        <v>8.0</v>
      </c>
    </row>
    <row r="25754" ht="15.0" customHeight="1">
      <c r="A25754" s="12" t="s">
        <v>4585</v>
      </c>
      <c r="B25754" s="12" t="s">
        <v>4664</v>
      </c>
      <c r="C25754" s="98">
        <v>2007.0</v>
      </c>
      <c r="D25754" s="65">
        <v>6.0</v>
      </c>
    </row>
    <row r="25755" ht="15.0" customHeight="1">
      <c r="A25755" s="12" t="s">
        <v>4585</v>
      </c>
      <c r="B25755" s="12" t="s">
        <v>4664</v>
      </c>
      <c r="C25755" s="98">
        <v>2008.0</v>
      </c>
      <c r="D25755" s="65">
        <v>2.0</v>
      </c>
    </row>
    <row r="25756" ht="15.0" customHeight="1">
      <c r="A25756" s="12" t="s">
        <v>4585</v>
      </c>
      <c r="B25756" s="12" t="s">
        <v>4664</v>
      </c>
      <c r="C25756" s="98">
        <v>2009.0</v>
      </c>
      <c r="D25756" s="65">
        <v>1.0</v>
      </c>
    </row>
    <row r="25757" ht="15.0" customHeight="1">
      <c r="A25757" s="12" t="s">
        <v>4585</v>
      </c>
      <c r="B25757" s="12" t="s">
        <v>4664</v>
      </c>
      <c r="C25757" s="98">
        <v>2010.0</v>
      </c>
      <c r="D25757" s="65">
        <v>1.0</v>
      </c>
    </row>
    <row r="25758" ht="15.0" customHeight="1">
      <c r="A25758" s="12" t="s">
        <v>4585</v>
      </c>
      <c r="B25758" s="12" t="s">
        <v>4664</v>
      </c>
      <c r="C25758" s="98">
        <v>2011.0</v>
      </c>
      <c r="D25758" s="65">
        <v>18.0</v>
      </c>
    </row>
    <row r="25759" ht="15.0" customHeight="1">
      <c r="A25759" s="12" t="s">
        <v>4585</v>
      </c>
      <c r="B25759" s="12" t="s">
        <v>4664</v>
      </c>
      <c r="C25759" s="98">
        <v>2012.0</v>
      </c>
      <c r="D25759" s="65">
        <v>2.0</v>
      </c>
    </row>
    <row r="25760" ht="15.0" customHeight="1">
      <c r="A25760" s="12" t="s">
        <v>4585</v>
      </c>
      <c r="B25760" s="12" t="s">
        <v>4664</v>
      </c>
      <c r="C25760" s="98">
        <v>2013.0</v>
      </c>
      <c r="D25760" s="65">
        <v>3.0</v>
      </c>
    </row>
    <row r="25761" ht="15.0" customHeight="1">
      <c r="A25761" s="12" t="s">
        <v>4585</v>
      </c>
      <c r="B25761" s="12" t="s">
        <v>4664</v>
      </c>
      <c r="C25761" s="98">
        <v>2014.0</v>
      </c>
      <c r="D25761" s="65">
        <v>4.0</v>
      </c>
    </row>
    <row r="25762" ht="15.0" customHeight="1">
      <c r="A25762" s="12" t="s">
        <v>4585</v>
      </c>
      <c r="B25762" s="12" t="s">
        <v>4664</v>
      </c>
      <c r="C25762" s="98">
        <v>2015.0</v>
      </c>
      <c r="D25762" s="65">
        <v>3.0</v>
      </c>
    </row>
    <row r="25763" ht="15.0" customHeight="1">
      <c r="A25763" s="12" t="s">
        <v>4585</v>
      </c>
      <c r="B25763" s="12" t="s">
        <v>4664</v>
      </c>
      <c r="C25763" s="98">
        <v>2016.0</v>
      </c>
      <c r="D25763" s="65">
        <v>2.0</v>
      </c>
    </row>
    <row r="25764" ht="15.0" customHeight="1">
      <c r="A25764" s="12" t="s">
        <v>4585</v>
      </c>
      <c r="B25764" s="12" t="s">
        <v>4664</v>
      </c>
      <c r="C25764" s="98">
        <v>2017.0</v>
      </c>
      <c r="D25764" s="65">
        <v>4.0</v>
      </c>
    </row>
    <row r="25765" ht="15.0" customHeight="1">
      <c r="A25765" s="12" t="s">
        <v>4585</v>
      </c>
      <c r="B25765" s="12" t="s">
        <v>4664</v>
      </c>
      <c r="C25765" s="98">
        <v>2018.0</v>
      </c>
      <c r="D25765" s="65">
        <v>5.0</v>
      </c>
    </row>
    <row r="25766" ht="15.0" customHeight="1">
      <c r="A25766" s="12" t="s">
        <v>4585</v>
      </c>
      <c r="B25766" s="12" t="s">
        <v>4664</v>
      </c>
      <c r="C25766" s="98">
        <v>2019.0</v>
      </c>
      <c r="D25766" s="65">
        <v>0.0</v>
      </c>
    </row>
    <row r="25767" ht="15.0" customHeight="1">
      <c r="A25767" s="12" t="s">
        <v>4585</v>
      </c>
      <c r="B25767" s="12" t="s">
        <v>4664</v>
      </c>
      <c r="C25767" s="98">
        <v>2020.0</v>
      </c>
      <c r="D25767" s="65">
        <v>7.0</v>
      </c>
    </row>
    <row r="25768" ht="15.0" customHeight="1">
      <c r="A25768" s="12" t="s">
        <v>4585</v>
      </c>
      <c r="B25768" s="12" t="s">
        <v>4664</v>
      </c>
      <c r="C25768" s="98">
        <v>2021.0</v>
      </c>
      <c r="D25768" s="65">
        <v>3.0</v>
      </c>
    </row>
    <row r="25769" ht="15.0" customHeight="1">
      <c r="A25769" s="12" t="s">
        <v>4585</v>
      </c>
      <c r="B25769" s="12" t="s">
        <v>4665</v>
      </c>
      <c r="C25769" s="98">
        <v>2003.0</v>
      </c>
      <c r="D25769" s="65">
        <v>82.0</v>
      </c>
    </row>
    <row r="25770" ht="15.0" customHeight="1">
      <c r="A25770" s="12" t="s">
        <v>4585</v>
      </c>
      <c r="B25770" s="12" t="s">
        <v>4665</v>
      </c>
      <c r="C25770" s="98">
        <v>2007.0</v>
      </c>
      <c r="D25770" s="65">
        <v>9.0</v>
      </c>
    </row>
    <row r="25771" ht="15.0" customHeight="1">
      <c r="A25771" s="12" t="s">
        <v>4585</v>
      </c>
      <c r="B25771" s="12" t="s">
        <v>4665</v>
      </c>
      <c r="C25771" s="98">
        <v>2008.0</v>
      </c>
      <c r="D25771" s="65">
        <v>4.0</v>
      </c>
    </row>
    <row r="25772" ht="15.0" customHeight="1">
      <c r="A25772" s="12" t="s">
        <v>4585</v>
      </c>
      <c r="B25772" s="12" t="s">
        <v>4665</v>
      </c>
      <c r="C25772" s="98">
        <v>2009.0</v>
      </c>
      <c r="D25772" s="65">
        <v>14.0</v>
      </c>
    </row>
    <row r="25773" ht="15.0" customHeight="1">
      <c r="A25773" s="12" t="s">
        <v>4585</v>
      </c>
      <c r="B25773" s="12" t="s">
        <v>4665</v>
      </c>
      <c r="C25773" s="98">
        <v>2010.0</v>
      </c>
      <c r="D25773" s="65">
        <v>4.0</v>
      </c>
    </row>
    <row r="25774" ht="15.0" customHeight="1">
      <c r="A25774" s="12" t="s">
        <v>4585</v>
      </c>
      <c r="B25774" s="12" t="s">
        <v>4665</v>
      </c>
      <c r="C25774" s="98">
        <v>2011.0</v>
      </c>
      <c r="D25774" s="65">
        <v>13.0</v>
      </c>
    </row>
    <row r="25775" ht="15.0" customHeight="1">
      <c r="A25775" s="12" t="s">
        <v>4585</v>
      </c>
      <c r="B25775" s="12" t="s">
        <v>4665</v>
      </c>
      <c r="C25775" s="98">
        <v>2012.0</v>
      </c>
      <c r="D25775" s="65">
        <v>18.0</v>
      </c>
    </row>
    <row r="25776" ht="15.0" customHeight="1">
      <c r="A25776" s="12" t="s">
        <v>4585</v>
      </c>
      <c r="B25776" s="12" t="s">
        <v>4665</v>
      </c>
      <c r="C25776" s="98">
        <v>2013.0</v>
      </c>
      <c r="D25776" s="65">
        <v>10.0</v>
      </c>
    </row>
    <row r="25777" ht="15.0" customHeight="1">
      <c r="A25777" s="12" t="s">
        <v>4585</v>
      </c>
      <c r="B25777" s="12" t="s">
        <v>4665</v>
      </c>
      <c r="C25777" s="98">
        <v>2014.0</v>
      </c>
      <c r="D25777" s="65">
        <v>53.0</v>
      </c>
    </row>
    <row r="25778" ht="15.0" customHeight="1">
      <c r="A25778" s="12" t="s">
        <v>4585</v>
      </c>
      <c r="B25778" s="12" t="s">
        <v>4665</v>
      </c>
      <c r="C25778" s="98">
        <v>2015.0</v>
      </c>
      <c r="D25778" s="65">
        <v>24.0</v>
      </c>
    </row>
    <row r="25779" ht="15.0" customHeight="1">
      <c r="A25779" s="12" t="s">
        <v>4585</v>
      </c>
      <c r="B25779" s="12" t="s">
        <v>4665</v>
      </c>
      <c r="C25779" s="98">
        <v>2016.0</v>
      </c>
      <c r="D25779" s="65">
        <v>15.0</v>
      </c>
    </row>
    <row r="25780" ht="15.0" customHeight="1">
      <c r="A25780" s="12" t="s">
        <v>4585</v>
      </c>
      <c r="B25780" s="12" t="s">
        <v>4665</v>
      </c>
      <c r="C25780" s="98">
        <v>2017.0</v>
      </c>
      <c r="D25780" s="65">
        <v>17.0</v>
      </c>
    </row>
    <row r="25781" ht="15.0" customHeight="1">
      <c r="A25781" s="12" t="s">
        <v>4585</v>
      </c>
      <c r="B25781" s="12" t="s">
        <v>4665</v>
      </c>
      <c r="C25781" s="98">
        <v>2018.0</v>
      </c>
      <c r="D25781" s="65">
        <v>28.0</v>
      </c>
    </row>
    <row r="25782" ht="15.0" customHeight="1">
      <c r="A25782" s="12" t="s">
        <v>4585</v>
      </c>
      <c r="B25782" s="12" t="s">
        <v>4665</v>
      </c>
      <c r="C25782" s="98">
        <v>2019.0</v>
      </c>
      <c r="D25782" s="65">
        <v>13.0</v>
      </c>
    </row>
    <row r="25783" ht="15.0" customHeight="1">
      <c r="A25783" s="12" t="s">
        <v>4585</v>
      </c>
      <c r="B25783" s="12" t="s">
        <v>4665</v>
      </c>
      <c r="C25783" s="98">
        <v>2020.0</v>
      </c>
      <c r="D25783" s="65">
        <v>43.0</v>
      </c>
    </row>
    <row r="25784" ht="15.0" customHeight="1">
      <c r="A25784" s="12" t="s">
        <v>4585</v>
      </c>
      <c r="B25784" s="12" t="s">
        <v>4665</v>
      </c>
      <c r="C25784" s="98">
        <v>2021.0</v>
      </c>
      <c r="D25784" s="65">
        <v>25.0</v>
      </c>
    </row>
    <row r="25785" ht="15.0" customHeight="1">
      <c r="A25785" s="12" t="s">
        <v>4585</v>
      </c>
      <c r="B25785" s="12" t="s">
        <v>4666</v>
      </c>
      <c r="C25785" s="98">
        <v>2003.0</v>
      </c>
      <c r="D25785" s="65">
        <v>4.0</v>
      </c>
    </row>
    <row r="25786" ht="15.0" customHeight="1">
      <c r="A25786" s="12" t="s">
        <v>4585</v>
      </c>
      <c r="B25786" s="12" t="s">
        <v>4666</v>
      </c>
      <c r="C25786" s="98">
        <v>2007.0</v>
      </c>
      <c r="D25786" s="65">
        <v>2.0</v>
      </c>
    </row>
    <row r="25787" ht="15.0" customHeight="1">
      <c r="A25787" s="12" t="s">
        <v>4585</v>
      </c>
      <c r="B25787" s="12" t="s">
        <v>4666</v>
      </c>
      <c r="C25787" s="98">
        <v>2008.0</v>
      </c>
      <c r="D25787" s="65">
        <v>8.0</v>
      </c>
    </row>
    <row r="25788" ht="15.0" customHeight="1">
      <c r="A25788" s="12" t="s">
        <v>4585</v>
      </c>
      <c r="B25788" s="12" t="s">
        <v>4666</v>
      </c>
      <c r="C25788" s="98">
        <v>2009.0</v>
      </c>
      <c r="D25788" s="65">
        <v>1.0</v>
      </c>
    </row>
    <row r="25789" ht="15.0" customHeight="1">
      <c r="A25789" s="12" t="s">
        <v>4585</v>
      </c>
      <c r="B25789" s="12" t="s">
        <v>4666</v>
      </c>
      <c r="C25789" s="98">
        <v>2010.0</v>
      </c>
      <c r="D25789" s="65">
        <v>1.0</v>
      </c>
    </row>
    <row r="25790" ht="15.0" customHeight="1">
      <c r="A25790" s="12" t="s">
        <v>4585</v>
      </c>
      <c r="B25790" s="12" t="s">
        <v>4666</v>
      </c>
      <c r="C25790" s="98">
        <v>2011.0</v>
      </c>
      <c r="D25790" s="65">
        <v>0.0</v>
      </c>
    </row>
    <row r="25791" ht="15.0" customHeight="1">
      <c r="A25791" s="12" t="s">
        <v>4585</v>
      </c>
      <c r="B25791" s="12" t="s">
        <v>4666</v>
      </c>
      <c r="C25791" s="98">
        <v>2012.0</v>
      </c>
      <c r="D25791" s="65">
        <v>6.0</v>
      </c>
    </row>
    <row r="25792" ht="15.0" customHeight="1">
      <c r="A25792" s="12" t="s">
        <v>4585</v>
      </c>
      <c r="B25792" s="12" t="s">
        <v>4666</v>
      </c>
      <c r="C25792" s="98">
        <v>2013.0</v>
      </c>
      <c r="D25792" s="65">
        <v>0.0</v>
      </c>
    </row>
    <row r="25793" ht="15.0" customHeight="1">
      <c r="A25793" s="12" t="s">
        <v>4585</v>
      </c>
      <c r="B25793" s="12" t="s">
        <v>4666</v>
      </c>
      <c r="C25793" s="98">
        <v>2014.0</v>
      </c>
      <c r="D25793" s="65">
        <v>7.0</v>
      </c>
    </row>
    <row r="25794" ht="15.0" customHeight="1">
      <c r="A25794" s="12" t="s">
        <v>4585</v>
      </c>
      <c r="B25794" s="12" t="s">
        <v>4666</v>
      </c>
      <c r="C25794" s="98">
        <v>2015.0</v>
      </c>
      <c r="D25794" s="65">
        <v>11.0</v>
      </c>
    </row>
    <row r="25795" ht="15.0" customHeight="1">
      <c r="A25795" s="12" t="s">
        <v>4585</v>
      </c>
      <c r="B25795" s="12" t="s">
        <v>4666</v>
      </c>
      <c r="C25795" s="98">
        <v>2016.0</v>
      </c>
      <c r="D25795" s="65">
        <v>0.0</v>
      </c>
    </row>
    <row r="25796" ht="15.0" customHeight="1">
      <c r="A25796" s="12" t="s">
        <v>4585</v>
      </c>
      <c r="B25796" s="12" t="s">
        <v>4666</v>
      </c>
      <c r="C25796" s="98">
        <v>2017.0</v>
      </c>
      <c r="D25796" s="65">
        <v>3.0</v>
      </c>
    </row>
    <row r="25797" ht="15.0" customHeight="1">
      <c r="A25797" s="12" t="s">
        <v>4585</v>
      </c>
      <c r="B25797" s="12" t="s">
        <v>4666</v>
      </c>
      <c r="C25797" s="98">
        <v>2018.0</v>
      </c>
      <c r="D25797" s="65">
        <v>2.0</v>
      </c>
    </row>
    <row r="25798" ht="15.0" customHeight="1">
      <c r="A25798" s="12" t="s">
        <v>4585</v>
      </c>
      <c r="B25798" s="12" t="s">
        <v>4666</v>
      </c>
      <c r="C25798" s="98">
        <v>2019.0</v>
      </c>
      <c r="D25798" s="65">
        <v>11.0</v>
      </c>
    </row>
    <row r="25799" ht="15.0" customHeight="1">
      <c r="A25799" s="12" t="s">
        <v>4585</v>
      </c>
      <c r="B25799" s="12" t="s">
        <v>4666</v>
      </c>
      <c r="C25799" s="98">
        <v>2020.0</v>
      </c>
      <c r="D25799" s="65">
        <v>4.0</v>
      </c>
    </row>
    <row r="25800" ht="15.0" customHeight="1">
      <c r="A25800" s="12" t="s">
        <v>4585</v>
      </c>
      <c r="B25800" s="12" t="s">
        <v>4666</v>
      </c>
      <c r="C25800" s="98">
        <v>2021.0</v>
      </c>
      <c r="D25800" s="65">
        <v>7.0</v>
      </c>
    </row>
  </sheetData>
  <autoFilter ref="$A$1:$D$24750"/>
  <conditionalFormatting sqref="A19588:B20721 A21134:B21154 B22021:B22030">
    <cfRule type="containsBlanks" dxfId="0" priority="1">
      <formula>LEN(TRIM(A19588))=0</formula>
    </cfRule>
  </conditionalFormatting>
  <conditionalFormatting sqref="A22021:B22030 A22032:A22040 A22042:A22050 A22052:A22060 A22062:A22070 A22072:A22107 A22110:A22117 A22120:A22127 A22130:A22137">
    <cfRule type="containsBlanks" dxfId="0" priority="2">
      <formula>LEN(TRIM(A22021))=0</formula>
    </cfRule>
  </conditionalFormatting>
  <conditionalFormatting sqref="A22021:B22030 A22032:A22040 A22042:A22050 A22052:A22060 A22062:A22070 A22072:A22107 A22110:A22117 A22120:A22127 A22130:A22137">
    <cfRule type="containsBlanks" dxfId="1" priority="3">
      <formula>LEN(TRIM(A22021))=0</formula>
    </cfRule>
  </conditionalFormatting>
  <conditionalFormatting sqref="A22031">
    <cfRule type="containsBlanks" dxfId="0" priority="4">
      <formula>LEN(TRIM(A22031))=0</formula>
    </cfRule>
  </conditionalFormatting>
  <conditionalFormatting sqref="A22031">
    <cfRule type="containsBlanks" dxfId="1" priority="5">
      <formula>LEN(TRIM(A22031))=0</formula>
    </cfRule>
  </conditionalFormatting>
  <conditionalFormatting sqref="A22041">
    <cfRule type="containsBlanks" dxfId="0" priority="6">
      <formula>LEN(TRIM(A22041))=0</formula>
    </cfRule>
  </conditionalFormatting>
  <conditionalFormatting sqref="A22041">
    <cfRule type="containsBlanks" dxfId="1" priority="7">
      <formula>LEN(TRIM(A22041))=0</formula>
    </cfRule>
  </conditionalFormatting>
  <conditionalFormatting sqref="A22051">
    <cfRule type="containsBlanks" dxfId="0" priority="8">
      <formula>LEN(TRIM(A22051))=0</formula>
    </cfRule>
  </conditionalFormatting>
  <conditionalFormatting sqref="A22051">
    <cfRule type="containsBlanks" dxfId="1" priority="9">
      <formula>LEN(TRIM(A22051))=0</formula>
    </cfRule>
  </conditionalFormatting>
  <conditionalFormatting sqref="A22061">
    <cfRule type="containsBlanks" dxfId="0" priority="10">
      <formula>LEN(TRIM(A22061))=0</formula>
    </cfRule>
  </conditionalFormatting>
  <conditionalFormatting sqref="A22061">
    <cfRule type="containsBlanks" dxfId="1" priority="11">
      <formula>LEN(TRIM(A22061))=0</formula>
    </cfRule>
  </conditionalFormatting>
  <conditionalFormatting sqref="A22071">
    <cfRule type="containsBlanks" dxfId="0" priority="12">
      <formula>LEN(TRIM(A22071))=0</formula>
    </cfRule>
  </conditionalFormatting>
  <conditionalFormatting sqref="A22071">
    <cfRule type="containsBlanks" dxfId="1" priority="13">
      <formula>LEN(TRIM(A22071))=0</formula>
    </cfRule>
  </conditionalFormatting>
  <conditionalFormatting sqref="A22109">
    <cfRule type="containsBlanks" dxfId="0" priority="14">
      <formula>LEN(TRIM(A22109))=0</formula>
    </cfRule>
  </conditionalFormatting>
  <conditionalFormatting sqref="A22109">
    <cfRule type="containsBlanks" dxfId="1" priority="15">
      <formula>LEN(TRIM(A22109))=0</formula>
    </cfRule>
  </conditionalFormatting>
  <conditionalFormatting sqref="A22108">
    <cfRule type="containsBlanks" dxfId="0" priority="16">
      <formula>LEN(TRIM(A22108))=0</formula>
    </cfRule>
  </conditionalFormatting>
  <conditionalFormatting sqref="A22108">
    <cfRule type="containsBlanks" dxfId="1" priority="17">
      <formula>LEN(TRIM(A22108))=0</formula>
    </cfRule>
  </conditionalFormatting>
  <conditionalFormatting sqref="A22119">
    <cfRule type="containsBlanks" dxfId="0" priority="18">
      <formula>LEN(TRIM(A22119))=0</formula>
    </cfRule>
  </conditionalFormatting>
  <conditionalFormatting sqref="A22119">
    <cfRule type="containsBlanks" dxfId="1" priority="19">
      <formula>LEN(TRIM(A22119))=0</formula>
    </cfRule>
  </conditionalFormatting>
  <conditionalFormatting sqref="A22118">
    <cfRule type="containsBlanks" dxfId="0" priority="20">
      <formula>LEN(TRIM(A22118))=0</formula>
    </cfRule>
  </conditionalFormatting>
  <conditionalFormatting sqref="A22118">
    <cfRule type="containsBlanks" dxfId="1" priority="21">
      <formula>LEN(TRIM(A22118))=0</formula>
    </cfRule>
  </conditionalFormatting>
  <conditionalFormatting sqref="A22129">
    <cfRule type="containsBlanks" dxfId="0" priority="22">
      <formula>LEN(TRIM(A22129))=0</formula>
    </cfRule>
  </conditionalFormatting>
  <conditionalFormatting sqref="A22129">
    <cfRule type="containsBlanks" dxfId="1" priority="23">
      <formula>LEN(TRIM(A22129))=0</formula>
    </cfRule>
  </conditionalFormatting>
  <conditionalFormatting sqref="A22128">
    <cfRule type="containsBlanks" dxfId="0" priority="24">
      <formula>LEN(TRIM(A22128))=0</formula>
    </cfRule>
  </conditionalFormatting>
  <conditionalFormatting sqref="A22128">
    <cfRule type="containsBlanks" dxfId="1" priority="25">
      <formula>LEN(TRIM(A22128))=0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2019-11-08T12:51:38Z</dcterms:created>
  <dc:creator>Nicola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f13dc-fde9-4565-8fe8-16daab2c2cf7_Enabled">
    <vt:lpwstr>True</vt:lpwstr>
  </property>
  <property fmtid="{D5CDD505-2E9C-101B-9397-08002B2CF9AE}" pid="3" name="MSIP_Label_7f8f13dc-fde9-4565-8fe8-16daab2c2cf7_SiteId">
    <vt:lpwstr>b2e47f30-cd7d-4a4e-a5da-b18cf1a4151b</vt:lpwstr>
  </property>
  <property fmtid="{D5CDD505-2E9C-101B-9397-08002B2CF9AE}" pid="4" name="MSIP_Label_7f8f13dc-fde9-4565-8fe8-16daab2c2cf7_Owner">
    <vt:lpwstr>fg20342@bristol.ac.uk</vt:lpwstr>
  </property>
  <property fmtid="{D5CDD505-2E9C-101B-9397-08002B2CF9AE}" pid="5" name="MSIP_Label_7f8f13dc-fde9-4565-8fe8-16daab2c2cf7_SetDate">
    <vt:lpwstr>2021-09-20T13:41:40.1922828Z</vt:lpwstr>
  </property>
  <property fmtid="{D5CDD505-2E9C-101B-9397-08002B2CF9AE}" pid="6" name="MSIP_Label_7f8f13dc-fde9-4565-8fe8-16daab2c2cf7_Name">
    <vt:lpwstr>Not classifiable or in progress</vt:lpwstr>
  </property>
  <property fmtid="{D5CDD505-2E9C-101B-9397-08002B2CF9AE}" pid="7" name="MSIP_Label_7f8f13dc-fde9-4565-8fe8-16daab2c2cf7_Application">
    <vt:lpwstr>Microsoft Azure Information Protection</vt:lpwstr>
  </property>
  <property fmtid="{D5CDD505-2E9C-101B-9397-08002B2CF9AE}" pid="8" name="MSIP_Label_7f8f13dc-fde9-4565-8fe8-16daab2c2cf7_ActionId">
    <vt:lpwstr>ae6f1a69-d53d-49d7-8d7a-7415d0866f5c</vt:lpwstr>
  </property>
  <property fmtid="{D5CDD505-2E9C-101B-9397-08002B2CF9AE}" pid="9" name="MSIP_Label_7f8f13dc-fde9-4565-8fe8-16daab2c2cf7_Extended_MSFT_Method">
    <vt:lpwstr>Manual</vt:lpwstr>
  </property>
</Properties>
</file>